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ml.chartshapes+xml"/>
  <Override PartName="/xl/charts/chart3.xml" ContentType="application/vnd.openxmlformats-officedocument.drawingml.chart+xml"/>
  <Override PartName="/xl/drawings/drawing12.xml" ContentType="application/vnd.openxmlformats-officedocument.drawingml.chartshapes+xml"/>
  <Override PartName="/xl/charts/chart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Y:\Produccion\EPA\Boletin\XLS\2020\Trimestre III 2020\Publicación\"/>
    </mc:Choice>
  </mc:AlternateContent>
  <bookViews>
    <workbookView xWindow="-120" yWindow="-120" windowWidth="24270" windowHeight="13155" tabRatio="774"/>
  </bookViews>
  <sheets>
    <sheet name="PORTADA" sheetId="190" r:id="rId1"/>
    <sheet name="Creditos" sheetId="201" r:id="rId2"/>
    <sheet name="INDICE" sheetId="134" r:id="rId3"/>
    <sheet name="NOTA COVID-19" sheetId="207" r:id="rId4"/>
    <sheet name="Informe 1" sheetId="198" r:id="rId5"/>
    <sheet name="Informe 2" sheetId="200" r:id="rId6"/>
    <sheet name="A.1" sheetId="159" r:id="rId7"/>
    <sheet name="A.2" sheetId="164" r:id="rId8"/>
    <sheet name="A.3" sheetId="165" r:id="rId9"/>
    <sheet name="B.1" sheetId="157" r:id="rId10"/>
    <sheet name="B.1 Graf" sheetId="199" r:id="rId11"/>
    <sheet name="B.2" sheetId="172" r:id="rId12"/>
    <sheet name="B.3" sheetId="145" r:id="rId13"/>
    <sheet name="C.1" sheetId="140" r:id="rId14"/>
    <sheet name="C.2" sheetId="141" r:id="rId15"/>
    <sheet name="C.3" sheetId="142" r:id="rId16"/>
    <sheet name="D.1.1" sheetId="121" r:id="rId17"/>
    <sheet name="D.1.2" sheetId="124" r:id="rId18"/>
    <sheet name="D.1.3" sheetId="193" r:id="rId19"/>
    <sheet name="D.1.4" sheetId="150" r:id="rId20"/>
    <sheet name="D.1.5" sheetId="130" r:id="rId21"/>
    <sheet name="D.1.6" sheetId="131" r:id="rId22"/>
    <sheet name="D.2.1" sheetId="122" r:id="rId23"/>
    <sheet name="D.2.2" sheetId="126" r:id="rId24"/>
    <sheet name="D.2.3" sheetId="194" r:id="rId25"/>
    <sheet name="D.2.4" sheetId="152" r:id="rId26"/>
    <sheet name="D.2.5" sheetId="136" r:id="rId27"/>
    <sheet name="D.2.6" sheetId="135" r:id="rId28"/>
    <sheet name="D.2.7" sheetId="119" r:id="rId29"/>
    <sheet name="D.2.8" sheetId="118" r:id="rId30"/>
    <sheet name="D.2.9" sheetId="120" r:id="rId31"/>
    <sheet name="D.2.10" sheetId="173" r:id="rId32"/>
    <sheet name="D.2.11" sheetId="156" r:id="rId33"/>
    <sheet name="D.2.12" sheetId="196" r:id="rId34"/>
    <sheet name="D.2.13" sheetId="205" r:id="rId35"/>
    <sheet name="D.2.14" sheetId="204" r:id="rId36"/>
    <sheet name="D.3.1" sheetId="132" r:id="rId37"/>
    <sheet name="D.3.2" sheetId="108" r:id="rId38"/>
    <sheet name="D.3.3" sheetId="154" r:id="rId39"/>
    <sheet name="D.3.4" sheetId="153" r:id="rId40"/>
    <sheet name="D.3.5" sheetId="111" r:id="rId41"/>
    <sheet name="D.3.6" sheetId="113" r:id="rId42"/>
    <sheet name="D.4.1" sheetId="137" r:id="rId43"/>
    <sheet name="D.4.2" sheetId="138" r:id="rId44"/>
    <sheet name="D.4.3" sheetId="195" r:id="rId45"/>
    <sheet name="D.4.4" sheetId="147" r:id="rId46"/>
    <sheet name="D.4.5" sheetId="167" r:id="rId47"/>
    <sheet name="D.4.6" sheetId="168" r:id="rId48"/>
    <sheet name="D.4.7" sheetId="155" r:id="rId49"/>
    <sheet name="D.4.8" sheetId="125" r:id="rId50"/>
    <sheet name="D.5.1" sheetId="175" r:id="rId51"/>
    <sheet name="D.5.2" sheetId="185" r:id="rId52"/>
    <sheet name="D.5.3" sheetId="180" r:id="rId53"/>
    <sheet name="D.5.4" sheetId="182" r:id="rId54"/>
    <sheet name="D.5.5" sheetId="177" r:id="rId55"/>
    <sheet name="D.5.6" sheetId="188" r:id="rId56"/>
    <sheet name="D.5.7" sheetId="181" r:id="rId57"/>
    <sheet name="D.6.1" sheetId="197" r:id="rId58"/>
    <sheet name="Notas Metodológicas" sheetId="191" r:id="rId59"/>
    <sheet name="CONTRA-PORTADA" sheetId="202" r:id="rId60"/>
  </sheets>
  <definedNames>
    <definedName name="_xlnm.Print_Area" localSheetId="6">A.1!$A$6:$M$63</definedName>
    <definedName name="_xlnm.Print_Area" localSheetId="7">A.2!$A$6:$M$63</definedName>
    <definedName name="_xlnm.Print_Area" localSheetId="8">A.3!$A$6:$M$63</definedName>
    <definedName name="_xlnm.Print_Area" localSheetId="9">B.1!$A$6:$M$61</definedName>
    <definedName name="_xlnm.Print_Area" localSheetId="10">'B.1 Graf'!$A$6:$J$76</definedName>
    <definedName name="_xlnm.Print_Area" localSheetId="11">B.2!$A$6:$M$52</definedName>
    <definedName name="_xlnm.Print_Area" localSheetId="12">B.3!$A$6:$I$80</definedName>
    <definedName name="_xlnm.Print_Area" localSheetId="13">'C.1'!$A$6:$H$84</definedName>
    <definedName name="_xlnm.Print_Area" localSheetId="14">'C.2'!$A$6:$K$41</definedName>
    <definedName name="_xlnm.Print_Area" localSheetId="15">'C.3'!$A$6:$I$47</definedName>
    <definedName name="_xlnm.Print_Area" localSheetId="59">'CONTRA-PORTADA'!$A$1:$E$64</definedName>
    <definedName name="_xlnm.Print_Area" localSheetId="1">Creditos!$A$1:$C$51</definedName>
    <definedName name="_xlnm.Print_Area" localSheetId="16">'D.1.1'!$A$6:$J$71</definedName>
    <definedName name="_xlnm.Print_Area" localSheetId="17">'D.1.2'!$A$6:$J$71</definedName>
    <definedName name="_xlnm.Print_Area" localSheetId="18">'D.1.3'!$A$6:$N$71</definedName>
    <definedName name="_xlnm.Print_Area" localSheetId="19">'D.1.4'!$A$6:$K$60</definedName>
    <definedName name="_xlnm.Print_Area" localSheetId="20">'D.1.5'!$A$6:$H$70</definedName>
    <definedName name="_xlnm.Print_Area" localSheetId="21">'D.1.6'!$A$6:$K$64</definedName>
    <definedName name="_xlnm.Print_Area" localSheetId="22">'D.2.1'!$A$6:$J$71</definedName>
    <definedName name="_xlnm.Print_Area" localSheetId="31">'D.2.10'!$A$6:$G$75</definedName>
    <definedName name="_xlnm.Print_Area" localSheetId="32">'D.2.11'!$A$6:$J$72</definedName>
    <definedName name="_xlnm.Print_Area" localSheetId="33">'D.2.12'!$A$6:$G$46</definedName>
    <definedName name="_xlnm.Print_Area" localSheetId="34">'D.2.13'!$A$5:$G$77</definedName>
    <definedName name="_xlnm.Print_Area" localSheetId="35">'D.2.14'!$A$5:$G$65</definedName>
    <definedName name="_xlnm.Print_Area" localSheetId="23">'D.2.2'!$A$6:$J$71</definedName>
    <definedName name="_xlnm.Print_Area" localSheetId="24">'D.2.3'!$A$6:$N$71</definedName>
    <definedName name="_xlnm.Print_Area" localSheetId="25">'D.2.4'!$A$6:$K$64</definedName>
    <definedName name="_xlnm.Print_Area" localSheetId="26">'D.2.5'!$A$6:$H$70</definedName>
    <definedName name="_xlnm.Print_Area" localSheetId="27">'D.2.6'!$A$6:$K$64</definedName>
    <definedName name="_xlnm.Print_Area" localSheetId="28">'D.2.7'!$A$6:$H$71</definedName>
    <definedName name="_xlnm.Print_Area" localSheetId="29">'D.2.8'!$A$6:$H$56</definedName>
    <definedName name="_xlnm.Print_Area" localSheetId="30">'D.2.9'!$A$6:$M$71</definedName>
    <definedName name="_xlnm.Print_Area" localSheetId="36">'D.3.1'!$A$6:$P$71</definedName>
    <definedName name="_xlnm.Print_Area" localSheetId="37">'D.3.2'!$A$6:$H$74</definedName>
    <definedName name="_xlnm.Print_Area" localSheetId="38">'D.3.3'!$A$6:$H$52</definedName>
    <definedName name="_xlnm.Print_Area" localSheetId="39">'D.3.4'!$A$6:$K$71</definedName>
    <definedName name="_xlnm.Print_Area" localSheetId="40">'D.3.5'!$A$6:$H$74</definedName>
    <definedName name="_xlnm.Print_Area" localSheetId="41">'D.3.6'!$A$6:$K$71</definedName>
    <definedName name="_xlnm.Print_Area" localSheetId="42">'D.4.1'!$A$6:$J$71</definedName>
    <definedName name="_xlnm.Print_Area" localSheetId="43">'D.4.2'!$A$6:$J$71</definedName>
    <definedName name="_xlnm.Print_Area" localSheetId="44">'D.4.3'!$A$6:$N$71</definedName>
    <definedName name="_xlnm.Print_Area" localSheetId="45">'D.4.4'!$A$6:$K$64</definedName>
    <definedName name="_xlnm.Print_Area" localSheetId="46">'D.4.5'!$A$6:$H$70</definedName>
    <definedName name="_xlnm.Print_Area" localSheetId="47">'D.4.6'!$A$6:$K$64</definedName>
    <definedName name="_xlnm.Print_Area" localSheetId="48">'D.4.7'!$A$6:$H$73</definedName>
    <definedName name="_xlnm.Print_Area" localSheetId="49">'D.4.8'!$A$6:$H$70</definedName>
    <definedName name="_xlnm.Print_Area" localSheetId="50">'D.5.1'!$A$6:$K$52</definedName>
    <definedName name="_xlnm.Print_Area" localSheetId="51">'D.5.2'!$A$6:$J$71</definedName>
    <definedName name="_xlnm.Print_Area" localSheetId="52">'D.5.3'!$A$6:$J$71</definedName>
    <definedName name="_xlnm.Print_Area" localSheetId="53">'D.5.4'!$A$6:$J$71</definedName>
    <definedName name="_xlnm.Print_Area" localSheetId="54">'D.5.5'!$A$6:$H$71</definedName>
    <definedName name="_xlnm.Print_Area" localSheetId="55">'D.5.6'!$A$6:$P$71</definedName>
    <definedName name="_xlnm.Print_Area" localSheetId="56">'D.5.7'!$A$6:$J$71</definedName>
    <definedName name="_xlnm.Print_Area" localSheetId="57">'D.6.1'!$A$6:$G$68</definedName>
    <definedName name="_xlnm.Print_Area" localSheetId="2">INDICE!$A$6:$D$77</definedName>
    <definedName name="_xlnm.Print_Area" localSheetId="4">'Informe 1'!$A$6:$I$59</definedName>
    <definedName name="_xlnm.Print_Area" localSheetId="5">'Informe 2'!$A$6:$H$27</definedName>
    <definedName name="_xlnm.Print_Area" localSheetId="3">'NOTA COVID-19'!$A$1:$K$24</definedName>
    <definedName name="_xlnm.Print_Area" localSheetId="58">'Notas Metodológicas'!$A$6:$H$20</definedName>
    <definedName name="_xlnm.Print_Area" localSheetId="0">PORTADA!$A$1:$I$81</definedName>
    <definedName name="OLE_LINK2" localSheetId="0">PORTADA!$L$34</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6" i="202" l="1"/>
  <c r="H27" i="200"/>
  <c r="H6" i="200"/>
  <c r="I59" i="198"/>
  <c r="I6" i="198"/>
  <c r="D6" i="134"/>
</calcChain>
</file>

<file path=xl/sharedStrings.xml><?xml version="1.0" encoding="utf-8"?>
<sst xmlns="http://schemas.openxmlformats.org/spreadsheetml/2006/main" count="4870" uniqueCount="535">
  <si>
    <t>TOTAL</t>
  </si>
  <si>
    <t>AMBOS SEXOS</t>
  </si>
  <si>
    <t>Andalucía</t>
  </si>
  <si>
    <t>Aragón</t>
  </si>
  <si>
    <t>Asturias</t>
  </si>
  <si>
    <t>Canarias</t>
  </si>
  <si>
    <t>Cantabria</t>
  </si>
  <si>
    <t>Cataluña</t>
  </si>
  <si>
    <t>C.Valenciana</t>
  </si>
  <si>
    <t>Extremadura</t>
  </si>
  <si>
    <t>Galicia</t>
  </si>
  <si>
    <t>Madrid</t>
  </si>
  <si>
    <t>Murcia</t>
  </si>
  <si>
    <t>Navarra</t>
  </si>
  <si>
    <t>País Vasco</t>
  </si>
  <si>
    <t>COMUNIDADES AUTONOMAS</t>
  </si>
  <si>
    <t>Dif. Tasa</t>
  </si>
  <si>
    <t>HOMBRES</t>
  </si>
  <si>
    <t>MUJERES</t>
  </si>
  <si>
    <t>Castilla y León</t>
  </si>
  <si>
    <t>Total</t>
  </si>
  <si>
    <t>Castilla-La Mancha</t>
  </si>
  <si>
    <t>Baleares</t>
  </si>
  <si>
    <t>%</t>
  </si>
  <si>
    <t>ACTIVOS</t>
  </si>
  <si>
    <t>OCUPADOS</t>
  </si>
  <si>
    <t>PARADOS</t>
  </si>
  <si>
    <t>Abs.</t>
  </si>
  <si>
    <t>Agricultura</t>
  </si>
  <si>
    <t>Industria</t>
  </si>
  <si>
    <t>Construcción</t>
  </si>
  <si>
    <t>Servicios</t>
  </si>
  <si>
    <t>MADRID</t>
  </si>
  <si>
    <t>ESPAÑA</t>
  </si>
  <si>
    <t xml:space="preserve">Madrid </t>
  </si>
  <si>
    <t xml:space="preserve">Navarra </t>
  </si>
  <si>
    <t>La Rioja</t>
  </si>
  <si>
    <t>Parado busca primer empleo</t>
  </si>
  <si>
    <t>&lt; 25</t>
  </si>
  <si>
    <t>Temporales</t>
  </si>
  <si>
    <t>SECTOR PRIVADO</t>
  </si>
  <si>
    <t>SECTOR PÚBLICO</t>
  </si>
  <si>
    <t>TIEMPO PARCIAL</t>
  </si>
  <si>
    <t>INDUSTRIA</t>
  </si>
  <si>
    <t>SERVICIOS</t>
  </si>
  <si>
    <t>C. Valencia</t>
  </si>
  <si>
    <t xml:space="preserve">Indefinidos </t>
  </si>
  <si>
    <t>Indefinidos</t>
  </si>
  <si>
    <t>VAR. ANUAL</t>
  </si>
  <si>
    <t xml:space="preserve">% </t>
  </si>
  <si>
    <t>Absoluta</t>
  </si>
  <si>
    <t xml:space="preserve">Baleares </t>
  </si>
  <si>
    <t>VARIACIÓN ANUAL</t>
  </si>
  <si>
    <t>VARIACION TRIMESTRE</t>
  </si>
  <si>
    <t>VARIACION ANUAL</t>
  </si>
  <si>
    <t>TIEMPO COMPLETO</t>
  </si>
  <si>
    <t>VARIACIÓN TRIMESTRAL</t>
  </si>
  <si>
    <t>COMUNIDADES AUTÓNOMAS</t>
  </si>
  <si>
    <t xml:space="preserve">VARIACIÓN TRIMESTRE </t>
  </si>
  <si>
    <t>PESO</t>
  </si>
  <si>
    <t>Diferencia Tasa</t>
  </si>
  <si>
    <t>CONSTRUCCIÓN</t>
  </si>
  <si>
    <t>Abs</t>
  </si>
  <si>
    <t>TASA ACTIVIDAD</t>
  </si>
  <si>
    <t>Dif Tasa</t>
  </si>
  <si>
    <t>POBLACIÓN</t>
  </si>
  <si>
    <t>ESPAÑOLA</t>
  </si>
  <si>
    <t xml:space="preserve">  ACTIVOS</t>
  </si>
  <si>
    <t xml:space="preserve">  OCUPADOS</t>
  </si>
  <si>
    <t xml:space="preserve">  ASALARIADOS</t>
  </si>
  <si>
    <t xml:space="preserve">  PARADOS</t>
  </si>
  <si>
    <t xml:space="preserve"> ÍNDICE</t>
  </si>
  <si>
    <t>VARIACION TRIMESTRAL</t>
  </si>
  <si>
    <t>TASA EMPLEO</t>
  </si>
  <si>
    <t>VAR. TRIMESTRAL</t>
  </si>
  <si>
    <t xml:space="preserve">VAR. TRIMESTRAL </t>
  </si>
  <si>
    <t>Tasa de Temporalidad</t>
  </si>
  <si>
    <t>TASA DE PARO</t>
  </si>
  <si>
    <t>TASA DE EMPLEO</t>
  </si>
  <si>
    <t>TASA DE ACTIVIDAD</t>
  </si>
  <si>
    <t>&lt;25</t>
  </si>
  <si>
    <t>55-64</t>
  </si>
  <si>
    <t>16-64</t>
  </si>
  <si>
    <t>16 Y +</t>
  </si>
  <si>
    <t>16 Y MÁS</t>
  </si>
  <si>
    <t>AGRICULTURA</t>
  </si>
  <si>
    <t>TASA DE TEMPORALIDAD</t>
  </si>
  <si>
    <t>ASALARIADOS</t>
  </si>
  <si>
    <t>TRABAJADOR POR CUENTA PROPIA</t>
  </si>
  <si>
    <t>PÚBLICO</t>
  </si>
  <si>
    <t>PRIVADO</t>
  </si>
  <si>
    <t>EMPLEADOR</t>
  </si>
  <si>
    <t>TRAB. INDEP.</t>
  </si>
  <si>
    <t>Trimestre Actual</t>
  </si>
  <si>
    <t>Población</t>
  </si>
  <si>
    <t>Extranjeros</t>
  </si>
  <si>
    <t>Sector Económico</t>
  </si>
  <si>
    <t>Tipo de Jornada</t>
  </si>
  <si>
    <t>Situación Profesional</t>
  </si>
  <si>
    <t xml:space="preserve">  Trab. por cuenta propia</t>
  </si>
  <si>
    <t xml:space="preserve">  Asalariados</t>
  </si>
  <si>
    <t>Asalar. por Tipo de Contrato</t>
  </si>
  <si>
    <t>TASA DE SALARIZACIÓN</t>
  </si>
  <si>
    <t xml:space="preserve">TASA DE ACTIVIDAD                        </t>
  </si>
  <si>
    <t xml:space="preserve">TASA DE EMPLEO                        </t>
  </si>
  <si>
    <t xml:space="preserve">TASA DE PARO                          </t>
  </si>
  <si>
    <t>TASAS DE EMPLEO</t>
  </si>
  <si>
    <t xml:space="preserve">  RANKINGS Y OBJETIVOS LISBOA</t>
  </si>
  <si>
    <t>TRIMESTRE ACTUAL</t>
  </si>
  <si>
    <t xml:space="preserve">     Público</t>
  </si>
  <si>
    <t xml:space="preserve">     Privado</t>
  </si>
  <si>
    <t xml:space="preserve">    Tasa de Salarización</t>
  </si>
  <si>
    <t xml:space="preserve">    Empleador</t>
  </si>
  <si>
    <t xml:space="preserve">    Trabajador Independiente</t>
  </si>
  <si>
    <t>EXTRAN-JERA</t>
  </si>
  <si>
    <t>ESPA-ÑOLA</t>
  </si>
  <si>
    <t>VARIACIÓN        ANUAL</t>
  </si>
  <si>
    <t>VARIACIÓN         ANUAL</t>
  </si>
  <si>
    <t>PRINCIPALES VARIABLES DE LA EPA</t>
  </si>
  <si>
    <t xml:space="preserve">  EXTRANJEROS</t>
  </si>
  <si>
    <t xml:space="preserve">  TABLAS PRINCIPALES INDICADORES</t>
  </si>
  <si>
    <t>POBLACIÓN 16 Y MÁS AÑOS</t>
  </si>
  <si>
    <t>Trimestres</t>
  </si>
  <si>
    <t>V. TRIMESTRAL</t>
  </si>
  <si>
    <t>UE -27</t>
  </si>
  <si>
    <t>EXTRANJERA</t>
  </si>
  <si>
    <t>Parado hace 1 año o más</t>
  </si>
  <si>
    <t>Parado hace1 año o más</t>
  </si>
  <si>
    <t>TASA DE EMPLEO 16 - 64 años</t>
  </si>
  <si>
    <t>N/D</t>
  </si>
  <si>
    <t>TASA DE EMPLEO (16-64 años)</t>
  </si>
  <si>
    <t>Tasa de Tempo.</t>
  </si>
  <si>
    <t>55 - 64</t>
  </si>
  <si>
    <t>NOTAS METODOLÓGICAS</t>
  </si>
  <si>
    <t>1.-</t>
  </si>
  <si>
    <t>2.-</t>
  </si>
  <si>
    <t>3.-</t>
  </si>
  <si>
    <t>4.-</t>
  </si>
  <si>
    <t>&lt;30</t>
  </si>
  <si>
    <t>Hombres</t>
  </si>
  <si>
    <t>Mujeres</t>
  </si>
  <si>
    <t>&lt; 30</t>
  </si>
  <si>
    <t>TASA ACTI.</t>
  </si>
  <si>
    <t>C.-La Mancha</t>
  </si>
  <si>
    <t>Ambos sexos</t>
  </si>
  <si>
    <r>
      <t xml:space="preserve">Tasa de Empleo </t>
    </r>
    <r>
      <rPr>
        <sz val="7"/>
        <color indexed="8"/>
        <rFont val="Univers"/>
        <family val="2"/>
      </rPr>
      <t>(16 - 64 años)</t>
    </r>
  </si>
  <si>
    <r>
      <t>Tasa Empl. Extranj. (</t>
    </r>
    <r>
      <rPr>
        <sz val="7"/>
        <color indexed="8"/>
        <rFont val="Univers"/>
        <family val="2"/>
      </rPr>
      <t xml:space="preserve">16 y más) </t>
    </r>
  </si>
  <si>
    <r>
      <t>Tasa de Empleo</t>
    </r>
    <r>
      <rPr>
        <sz val="7"/>
        <color indexed="8"/>
        <rFont val="Univers"/>
        <family val="2"/>
      </rPr>
      <t xml:space="preserve"> (55 - 64 años)</t>
    </r>
  </si>
  <si>
    <t xml:space="preserve">  Agricultura</t>
  </si>
  <si>
    <t xml:space="preserve">  Industria</t>
  </si>
  <si>
    <t xml:space="preserve"> Construcción</t>
  </si>
  <si>
    <t xml:space="preserve"> Servicios</t>
  </si>
  <si>
    <t xml:space="preserve"> Jornada a tiempo completo</t>
  </si>
  <si>
    <t xml:space="preserve"> Jornada a tiempo parcial</t>
  </si>
  <si>
    <t xml:space="preserve">         Asal. del Sector Público</t>
  </si>
  <si>
    <t xml:space="preserve">         Asal. del Sector Privado</t>
  </si>
  <si>
    <t xml:space="preserve">         Tasa de Salarización</t>
  </si>
  <si>
    <t xml:space="preserve">  Duración indefinida</t>
  </si>
  <si>
    <t xml:space="preserve">     Temporal</t>
  </si>
  <si>
    <t xml:space="preserve"> Tasa de Temporalidad</t>
  </si>
  <si>
    <r>
      <t xml:space="preserve">Tasa de Paro </t>
    </r>
    <r>
      <rPr>
        <sz val="7"/>
        <color indexed="8"/>
        <rFont val="Univers"/>
        <family val="2"/>
      </rPr>
      <t>(16 y más)</t>
    </r>
  </si>
  <si>
    <r>
      <t xml:space="preserve">Tasa de Paro </t>
    </r>
    <r>
      <rPr>
        <sz val="7"/>
        <color indexed="8"/>
        <rFont val="Univers"/>
        <family val="2"/>
      </rPr>
      <t>(16 - 64 años)</t>
    </r>
  </si>
  <si>
    <t>Buscan primer empleo</t>
  </si>
  <si>
    <r>
      <t xml:space="preserve">Perdió su empleo hace </t>
    </r>
    <r>
      <rPr>
        <sz val="6"/>
        <color indexed="8"/>
        <rFont val="Arial"/>
        <family val="2"/>
      </rPr>
      <t>+ de 1 año</t>
    </r>
  </si>
  <si>
    <r>
      <t xml:space="preserve">Tasa de Paro </t>
    </r>
    <r>
      <rPr>
        <sz val="7"/>
        <color indexed="8"/>
        <rFont val="Univers"/>
        <family val="2"/>
      </rPr>
      <t>(55 - 64 años)</t>
    </r>
  </si>
  <si>
    <t xml:space="preserve">     Extranjeros</t>
  </si>
  <si>
    <r>
      <t xml:space="preserve">     Tasa de Actividad</t>
    </r>
    <r>
      <rPr>
        <sz val="7"/>
        <color indexed="8"/>
        <rFont val="Univers"/>
        <family val="2"/>
      </rPr>
      <t xml:space="preserve"> (16 y más)</t>
    </r>
  </si>
  <si>
    <r>
      <t xml:space="preserve">     Tasa de Actividad </t>
    </r>
    <r>
      <rPr>
        <sz val="7"/>
        <color indexed="8"/>
        <rFont val="Univers"/>
        <family val="2"/>
      </rPr>
      <t>(16 - 64 años)</t>
    </r>
  </si>
  <si>
    <r>
      <t>Tasa de Empleo</t>
    </r>
    <r>
      <rPr>
        <sz val="7"/>
        <color indexed="8"/>
        <rFont val="Univers"/>
        <family val="2"/>
      </rPr>
      <t xml:space="preserve"> (&lt; 30 años)</t>
    </r>
  </si>
  <si>
    <r>
      <t>Tasa de Paro (</t>
    </r>
    <r>
      <rPr>
        <sz val="7"/>
        <color indexed="8"/>
        <rFont val="Univers"/>
        <family val="2"/>
      </rPr>
      <t>&lt;30 años)</t>
    </r>
  </si>
  <si>
    <r>
      <t>TASA DE EMPLEO</t>
    </r>
    <r>
      <rPr>
        <sz val="8"/>
        <color indexed="9"/>
        <rFont val="Univers"/>
        <family val="2"/>
      </rPr>
      <t xml:space="preserve">                16-64                  </t>
    </r>
  </si>
  <si>
    <r>
      <t xml:space="preserve">TASA DE EMPLEO </t>
    </r>
    <r>
      <rPr>
        <sz val="8"/>
        <color indexed="9"/>
        <rFont val="Univers"/>
        <family val="2"/>
      </rPr>
      <t xml:space="preserve">MUJERES 16-64 </t>
    </r>
  </si>
  <si>
    <r>
      <t>TASA DE EMPLEO</t>
    </r>
    <r>
      <rPr>
        <sz val="8"/>
        <color indexed="9"/>
        <rFont val="Univers"/>
        <family val="2"/>
      </rPr>
      <t xml:space="preserve">                 55-64 AÑOS                  </t>
    </r>
  </si>
  <si>
    <t>VARIACIÓN ANUAL (%)</t>
  </si>
  <si>
    <t xml:space="preserve">ACTIVOS               </t>
  </si>
  <si>
    <t xml:space="preserve">OCUPADOS </t>
  </si>
  <si>
    <t xml:space="preserve">PARADOS     </t>
  </si>
  <si>
    <t>VARIACIÓN TRIMESTRAL (%)</t>
  </si>
  <si>
    <t>GRUPOS DE EDAD</t>
  </si>
  <si>
    <t>NIVEL DE ESTUDIOS</t>
  </si>
  <si>
    <t>V. TRIMEST.</t>
  </si>
  <si>
    <r>
      <t xml:space="preserve">     Tasa Actividad Extranj. </t>
    </r>
    <r>
      <rPr>
        <sz val="6"/>
        <color indexed="8"/>
        <rFont val="Univers"/>
        <family val="2"/>
      </rPr>
      <t>(16 y más)</t>
    </r>
  </si>
  <si>
    <r>
      <t>Tasa de Paro Extranj.</t>
    </r>
    <r>
      <rPr>
        <sz val="7"/>
        <color indexed="8"/>
        <rFont val="Arial"/>
        <family val="2"/>
      </rPr>
      <t xml:space="preserve"> </t>
    </r>
    <r>
      <rPr>
        <sz val="7"/>
        <color indexed="8"/>
        <rFont val="Univers"/>
        <family val="2"/>
      </rPr>
      <t>(16 y más)</t>
    </r>
  </si>
  <si>
    <t>VARIACIÓN TRIMESTRAL (absoluta)</t>
  </si>
  <si>
    <t>VARIACIÓN ANUAL (absoluta)</t>
  </si>
  <si>
    <t>16 y más</t>
  </si>
  <si>
    <r>
      <t>Activos (</t>
    </r>
    <r>
      <rPr>
        <sz val="9"/>
        <color indexed="9"/>
        <rFont val="Univers"/>
        <family val="2"/>
      </rPr>
      <t>16 años y má</t>
    </r>
    <r>
      <rPr>
        <b/>
        <sz val="9"/>
        <color indexed="9"/>
        <rFont val="Univers"/>
        <family val="2"/>
      </rPr>
      <t>s</t>
    </r>
    <r>
      <rPr>
        <sz val="9"/>
        <color indexed="9"/>
        <rFont val="Univers"/>
        <family val="2"/>
      </rPr>
      <t>)</t>
    </r>
  </si>
  <si>
    <r>
      <t>Ocupados</t>
    </r>
    <r>
      <rPr>
        <b/>
        <sz val="9"/>
        <color indexed="9"/>
        <rFont val="Univers"/>
        <family val="2"/>
      </rPr>
      <t xml:space="preserve"> (16 años y más)</t>
    </r>
  </si>
  <si>
    <r>
      <t>Parados (</t>
    </r>
    <r>
      <rPr>
        <sz val="9"/>
        <color indexed="9"/>
        <rFont val="Univers"/>
        <family val="2"/>
      </rPr>
      <t>16 año</t>
    </r>
    <r>
      <rPr>
        <b/>
        <sz val="9"/>
        <color indexed="9"/>
        <rFont val="Univers"/>
        <family val="2"/>
      </rPr>
      <t>s y más)</t>
    </r>
  </si>
  <si>
    <t>TASA PAR0</t>
  </si>
  <si>
    <t>EPA</t>
  </si>
  <si>
    <t>AGRI.</t>
  </si>
  <si>
    <t>CONST.</t>
  </si>
  <si>
    <t>SERVIC.</t>
  </si>
  <si>
    <t>TASA SALA-RIZACIÓN</t>
  </si>
  <si>
    <t>TASA TEMPO.</t>
  </si>
  <si>
    <t>5.-</t>
  </si>
  <si>
    <t>TASA 20-64 AÑOS</t>
  </si>
  <si>
    <t>EUROPA 2020</t>
  </si>
  <si>
    <t>ESTRATEGIA EUROPA 2020</t>
  </si>
  <si>
    <t>TASA DE EMPLEO DE 20 A 64 AÑOS. COMUNIDADES AUTÓNOMAS</t>
  </si>
  <si>
    <t xml:space="preserve">TASA DE EMPLEO 20-64 AÑOS                  </t>
  </si>
  <si>
    <t>-</t>
  </si>
  <si>
    <t>TI 14</t>
  </si>
  <si>
    <t>TII 14</t>
  </si>
  <si>
    <t>TIII 14</t>
  </si>
  <si>
    <t>TIV 14</t>
  </si>
  <si>
    <t>1ª ETAPA E. SECUND. Y SIMILAR</t>
  </si>
  <si>
    <t>2ª ETAPA E. SEC. CON ORI. GENERAL</t>
  </si>
  <si>
    <t>2ª ETAPA E. SEC. CON ORI. PROFESIONAL</t>
  </si>
  <si>
    <t xml:space="preserve">EDUCAC. SUPERIOR </t>
  </si>
  <si>
    <t>2ª ETAPA E. SEC. CON ORI. GEN.</t>
  </si>
  <si>
    <t>2ª ETAPA E. SEC. CON ORI. PROF.</t>
  </si>
  <si>
    <t>1ª ETAPA E.SECUND. Y SIMILAR</t>
  </si>
  <si>
    <t xml:space="preserve">EDUCACIÓN SUPERIOR </t>
  </si>
  <si>
    <t>2ª ETAPA E. SEC. CON ORI. PROFE.</t>
  </si>
  <si>
    <t>TI 15</t>
  </si>
  <si>
    <t>TII 15</t>
  </si>
  <si>
    <t>TIII 15</t>
  </si>
  <si>
    <t>TIV 15</t>
  </si>
  <si>
    <t>TI 16</t>
  </si>
  <si>
    <t>TII 16</t>
  </si>
  <si>
    <t>TIII 16</t>
  </si>
  <si>
    <t>TIV 16</t>
  </si>
  <si>
    <t>TI 17</t>
  </si>
  <si>
    <t>TII 17</t>
  </si>
  <si>
    <t>TIII 17</t>
  </si>
  <si>
    <t>TIV 17</t>
  </si>
  <si>
    <t>TI 18</t>
  </si>
  <si>
    <t>TII 18</t>
  </si>
  <si>
    <t>TIII 18</t>
  </si>
  <si>
    <t>TIV 18</t>
  </si>
  <si>
    <t>ANALFAB./ EDUCAC. PRIMARIA</t>
  </si>
  <si>
    <t>ANALFABETOS / EDUC. PRIMARIA</t>
  </si>
  <si>
    <t>ANALFABETOS/EDUCA. PRIMA.</t>
  </si>
  <si>
    <t>ANALFAB./EDUCAC. PRIMARIA</t>
  </si>
  <si>
    <t xml:space="preserve">    Otras situaciones (*)</t>
  </si>
  <si>
    <t>(*) Contiene: Cooperativista,ayuda familiar y otras situaciones</t>
  </si>
  <si>
    <t xml:space="preserve">ANALFAB./EDUCACIÓN PRIMARIA </t>
  </si>
  <si>
    <t>30-54</t>
  </si>
  <si>
    <t>No haber podido encontrar un trabajo de jornada completa</t>
  </si>
  <si>
    <t>Cuidado de menores, adultos enfermos, u otras obligaciones familiares o personales</t>
  </si>
  <si>
    <t>Otros motivos</t>
  </si>
  <si>
    <t>Estudiantes</t>
  </si>
  <si>
    <t>Jubilado o prejubilado</t>
  </si>
  <si>
    <t>Labores del hogar</t>
  </si>
  <si>
    <t>Incapacidad permanente</t>
  </si>
  <si>
    <t>Percibiendo una pensión distinta de la de jubilación</t>
  </si>
  <si>
    <t>Otras situaciones</t>
  </si>
  <si>
    <t>INACTIVOS</t>
  </si>
  <si>
    <t>Principales Indicadores. Variaciones Anuales y Trimestrales. Madrid y España. Ambos Sexos</t>
  </si>
  <si>
    <t>Principales Indicadores. Variaciones Anuales y Trimestrales. Madrid y España. Hombres</t>
  </si>
  <si>
    <t>Principales Indicadores. Variaciones Anuales y Trimestrales. Madrid y España. Mujeres</t>
  </si>
  <si>
    <t>Ránkings Variaciones Anuales y Trimestrales, Absolutas y Relativas</t>
  </si>
  <si>
    <t>TABLAS PAOPA: Población, Activos, Ocupados, Parados y Asalariados</t>
  </si>
  <si>
    <t>Ránkings Tasas de Temporalidad y de Paro</t>
  </si>
  <si>
    <t>PAOPA por Grupos de Edad y Sexo Madrid y España</t>
  </si>
  <si>
    <t xml:space="preserve">PAOPA por Sectores Económicos y Sexo Madrid y España </t>
  </si>
  <si>
    <t xml:space="preserve">Activos y Tasa de Actividad por Sexo y CCAA (16 y más) Variaciones </t>
  </si>
  <si>
    <t xml:space="preserve">Activos y Tasa de Actividad por Sexo y CCAA (16-64 años) Variaciones </t>
  </si>
  <si>
    <t xml:space="preserve">Activos y Tasa de Actividad por Grupos de Edad, Sexo y CCAA </t>
  </si>
  <si>
    <t xml:space="preserve">Activos y Tasa de Actividad por Grupos de Edad y Sexo Madrid y España Variaciones </t>
  </si>
  <si>
    <t>Activos por Nivel de Estudios, Sexo y CCAA</t>
  </si>
  <si>
    <t xml:space="preserve">Activos y Tasa de Actividad por Nivel de Estudios y Sexo Madrid y España Variaciones </t>
  </si>
  <si>
    <t xml:space="preserve">Ocupados y Tasa de Empleo por CCAA y Sexo (16 y más) Variaciones </t>
  </si>
  <si>
    <t xml:space="preserve">Ocupados y Tasa de Empleo por CCAA y Sexo (16-64 años) Variaciones </t>
  </si>
  <si>
    <t xml:space="preserve">Ocupados y Tasa de Empleo por Grupos de Edad, Sexo y CCAA </t>
  </si>
  <si>
    <t xml:space="preserve">Ocupados y Tasa de Empleo por Grupos de Edad y Sexo Madrid y España Variaciones </t>
  </si>
  <si>
    <t xml:space="preserve">Ocupados por Nivel de Estudios, Sexo y CCAA </t>
  </si>
  <si>
    <t xml:space="preserve">Ocupados y Tasa de Empleo por Nivel de Estudios y Sexo Madrid y España Variaciones </t>
  </si>
  <si>
    <t xml:space="preserve">Ocupados por Tipo de Jornada, Sexo y CCAA Variaciones </t>
  </si>
  <si>
    <t xml:space="preserve">Ocupados por Situación Profesional Madrid y España Variaciones </t>
  </si>
  <si>
    <t xml:space="preserve">Ocupados y Tasa de Empleo por Situación Profesional </t>
  </si>
  <si>
    <t xml:space="preserve">Jornada a tiempo parcial Motivo de la jornada por Sexo Madrid y españa Variaciones </t>
  </si>
  <si>
    <t xml:space="preserve">Asalariados por Tipo de Contrato y Tasa de Temporalidad por Sexo y CCAA Variaciones </t>
  </si>
  <si>
    <t xml:space="preserve">Asalariados por Tipo de Contrato y Tasa de Temporalidad por Grupos de Edad y CCAA </t>
  </si>
  <si>
    <t xml:space="preserve">Asalariados por Tipo de Contrato y T Temporalidad por Sectores Económicos y CCAA </t>
  </si>
  <si>
    <t xml:space="preserve">Asalariados y Tasa de Temporalidad por Sectores Económicos y CCAA Variaciones </t>
  </si>
  <si>
    <t xml:space="preserve">Asalariados por Tipo de Contrato y T Temporalidad por Nivel de Estudios y CCAA </t>
  </si>
  <si>
    <t xml:space="preserve">Asalariados por Tipo de Contrato y TTemporalidad por Empleador, Sexo y CCAA </t>
  </si>
  <si>
    <t xml:space="preserve">Parados y Tasa de Paro por Sexo y CCAA (16 y más) Variaciones </t>
  </si>
  <si>
    <t xml:space="preserve">Parados y Tasa de Paro por Sexo y CCAA (16-64 años) Variaciones </t>
  </si>
  <si>
    <t xml:space="preserve">Parados y Tasa de Paro por Grupos de Edad, Sexo y CCAA </t>
  </si>
  <si>
    <t xml:space="preserve">Parados y Tasa de Paro por Grupos de Edad y Sexo Madrid y España Variaciones </t>
  </si>
  <si>
    <t xml:space="preserve">Parados por Nivel de Estudios, Sexo y CCAA </t>
  </si>
  <si>
    <t xml:space="preserve">Parados y Tasa de Paro por Nivel de Estudios y Sexo Madrid y España Variaciones </t>
  </si>
  <si>
    <t xml:space="preserve">Extranjeros Activos, Ocupados, Parados y Tasas de Actividad, Empleo y Paro por Nacionalidad y CCAA </t>
  </si>
  <si>
    <t xml:space="preserve">Extranjeros Activos y Tasa de Actividad por Sexo y CCAA </t>
  </si>
  <si>
    <t xml:space="preserve">Extranjeros Ocupados y Tasa de Empleo por Sexo y CCAA (16 y más) Variaciones </t>
  </si>
  <si>
    <t xml:space="preserve">Extranjeros Ocupados y Tasa de Empleo por Sexo y CCAA (16-64 años) Variaciones </t>
  </si>
  <si>
    <t xml:space="preserve">Extranjeros Asalariados y Tasa de Salarización por Sexo y CCAA </t>
  </si>
  <si>
    <t xml:space="preserve">Extranjeros Parados y Tasa de Paro por Sexo y CCAA </t>
  </si>
  <si>
    <t xml:space="preserve">Causa de inactividad por Sexo Madrid y España Variaciones </t>
  </si>
  <si>
    <t>A</t>
  </si>
  <si>
    <t>B</t>
  </si>
  <si>
    <t>C</t>
  </si>
  <si>
    <t>D</t>
  </si>
  <si>
    <t>A.1</t>
  </si>
  <si>
    <t>A.2</t>
  </si>
  <si>
    <t>A.3</t>
  </si>
  <si>
    <t>B.1</t>
  </si>
  <si>
    <t>B.2</t>
  </si>
  <si>
    <t>B.3</t>
  </si>
  <si>
    <t>C.1</t>
  </si>
  <si>
    <t>C.2</t>
  </si>
  <si>
    <t>C.3</t>
  </si>
  <si>
    <t>D.1.1</t>
  </si>
  <si>
    <t>D.1.2</t>
  </si>
  <si>
    <t>D.1.3</t>
  </si>
  <si>
    <t>D.1.4</t>
  </si>
  <si>
    <t>D.1.5</t>
  </si>
  <si>
    <t>D.1.6</t>
  </si>
  <si>
    <t>D.2.1</t>
  </si>
  <si>
    <t>D.2.2</t>
  </si>
  <si>
    <t>D.2.3</t>
  </si>
  <si>
    <t>D.2.4</t>
  </si>
  <si>
    <t>D.2.5</t>
  </si>
  <si>
    <t>D.2.6</t>
  </si>
  <si>
    <t>D.2.7</t>
  </si>
  <si>
    <t>D.2.8</t>
  </si>
  <si>
    <t>D.2.9</t>
  </si>
  <si>
    <t>D.2.10</t>
  </si>
  <si>
    <t>D.2</t>
  </si>
  <si>
    <t>D.2.11</t>
  </si>
  <si>
    <t>D.2.12</t>
  </si>
  <si>
    <t>D.3</t>
  </si>
  <si>
    <t>D.3.2</t>
  </si>
  <si>
    <t>D.3.3</t>
  </si>
  <si>
    <t>D.3.4</t>
  </si>
  <si>
    <t>D.3.5</t>
  </si>
  <si>
    <t>D.3.6</t>
  </si>
  <si>
    <t>D.4</t>
  </si>
  <si>
    <t>D.4.1</t>
  </si>
  <si>
    <t>D.4.2</t>
  </si>
  <si>
    <t>D.4.3</t>
  </si>
  <si>
    <t>D.4.4</t>
  </si>
  <si>
    <t>D.4.5</t>
  </si>
  <si>
    <t>D.4.6</t>
  </si>
  <si>
    <t>D.4.7</t>
  </si>
  <si>
    <t>D.4.8</t>
  </si>
  <si>
    <t>D.5</t>
  </si>
  <si>
    <t>D.5.1</t>
  </si>
  <si>
    <t>D.5.2</t>
  </si>
  <si>
    <t>D.5.3</t>
  </si>
  <si>
    <t>D.5.4</t>
  </si>
  <si>
    <t>D.5.5</t>
  </si>
  <si>
    <t>D.5.6</t>
  </si>
  <si>
    <t>D.5.7</t>
  </si>
  <si>
    <t>D.6</t>
  </si>
  <si>
    <t>D.6.1</t>
  </si>
  <si>
    <t>D.1</t>
  </si>
  <si>
    <r>
      <t xml:space="preserve">D.1.1 ACTIVOS Y TASA DE ACTIVIDAD por SEXO Y CCAA  </t>
    </r>
    <r>
      <rPr>
        <b/>
        <i/>
        <sz val="12"/>
        <color indexed="16"/>
        <rFont val="Univers"/>
        <family val="2"/>
      </rPr>
      <t>(16 Y MÁS)</t>
    </r>
  </si>
  <si>
    <r>
      <t xml:space="preserve">D.1.2 ACTIVOS Y TASA DE ACTIVIDAD por SEXO Y CCAA </t>
    </r>
    <r>
      <rPr>
        <b/>
        <i/>
        <sz val="12"/>
        <color indexed="16"/>
        <rFont val="Univers"/>
        <family val="2"/>
      </rPr>
      <t>(16-64 Años)</t>
    </r>
  </si>
  <si>
    <t>D.1.3. ACTIVOS Y TASA DE ACTIVIDAD por GRUPOS DE EDAD, SEXO Y CCAA</t>
  </si>
  <si>
    <t>D.1.4 ACTIVOS Y TASA ACTIVIDAD por GRUPOS DE EDAD Y SEXO. Madrid y España</t>
  </si>
  <si>
    <t>D.1.5 ACTIVOS por NIVEL DE ESTUDIOS, SEXO Y CCAA</t>
  </si>
  <si>
    <t>D.1.6 ACTIVOS Y TASA ACTIVIDAD POR NIVEL DE ESTUDIOS. Madrid y España</t>
  </si>
  <si>
    <r>
      <t xml:space="preserve">D.2.1 OCUPADOS Y TASA DE EMPLEO POR SEXO Y CCAA  </t>
    </r>
    <r>
      <rPr>
        <b/>
        <i/>
        <sz val="12"/>
        <color indexed="16"/>
        <rFont val="Arial"/>
        <family val="2"/>
      </rPr>
      <t>(16 Y MÁS)</t>
    </r>
  </si>
  <si>
    <r>
      <t xml:space="preserve">D.2.2 OCUPADOS Y TASA DE EMPLEO POR SEXO Y CCAA </t>
    </r>
    <r>
      <rPr>
        <b/>
        <i/>
        <sz val="12"/>
        <color indexed="16"/>
        <rFont val="Arial"/>
        <family val="2"/>
      </rPr>
      <t>(16-64 años)</t>
    </r>
  </si>
  <si>
    <t>D.2.3. OCUPADOS Y TASA DE EMPLEO POR GRUPOS DE EDAD, SEXO Y CCAA</t>
  </si>
  <si>
    <t>D.2.4 OCUPADOS Y TASA DE EMPLEO POR EDAD Y SEXO. Madrid y España</t>
  </si>
  <si>
    <t>D.2.5 OCUPADOS por NIVEL DE ESTUDIOS, SEXO Y CCAA</t>
  </si>
  <si>
    <t>D.2.6 OCUPADOS Y TASA DE EMPLEO POR NIVEL DE ESTUDIOS Y SEXO. Madrid y España</t>
  </si>
  <si>
    <t>D.2.9 OCUPADOS POR TIPO DE JORNADA, SEXO Y CCAA</t>
  </si>
  <si>
    <t>D.2.10 OCUPADOS por SITUACIÓN PROFESIONAL Y SEXO. Madrid y España</t>
  </si>
  <si>
    <t>D.2.11 OCUPADOS POR SITUACIÓN PROFESIONAL, SEXO Y CCAA</t>
  </si>
  <si>
    <t>A.1 PRINCIPALES INDICADORES. MADRID-ESPAÑA. AMBOS SEXOS</t>
  </si>
  <si>
    <t>A.2 PRINCIPALES INDICADORES. MADRID-ESPAÑA. HOMBRES</t>
  </si>
  <si>
    <t>A.3 PRINCIPALES INDICADORES. MADRID-ESPAÑA. MUJERES</t>
  </si>
  <si>
    <t>B.2 RÁNKINGS: VARIACIONES ANUALES Y TRIMESTRALES, ABSOLUTAS Y RELATIVAS</t>
  </si>
  <si>
    <t>B.3 RÁNKINGS: TASAS DE TEMPORALIDAD Y DE PARO</t>
  </si>
  <si>
    <t>C.1 POBLACIÓN, ACTIVOS, OCUPADOS, PARADOS, ASALARIADOS POR GRUPOS DE EDAD Y SEXO. Madrid y España</t>
  </si>
  <si>
    <t>C.2 POBLACIÓN, ACTIVOS, OCUPADOS, PARADOS, ASALARIADOS POR SECTORES ECONÓMICOS Y SEXO. Madrid y España</t>
  </si>
  <si>
    <t xml:space="preserve">C.3 POBLACIÓN, ACTIVOS, OCUPADOS, PARADOS, ASALARIADOS POR NACIONALIDAD Y SEXO. Madrid y España </t>
  </si>
  <si>
    <t xml:space="preserve"> </t>
  </si>
  <si>
    <t>D.5.7 EXTRANJEROS PARADOS Y TASA DE PARO POR SEXO Y CCAA</t>
  </si>
  <si>
    <t xml:space="preserve">D.5.6 EXTRANJEROS ASALARIADOS POR TIPO DE CONTRATO, SEXO Y CCAA </t>
  </si>
  <si>
    <r>
      <t>D.5.4 EXTRANJEROS OCUPADOS Y TASA de EMPLEO POR SEXO CCAA</t>
    </r>
    <r>
      <rPr>
        <b/>
        <i/>
        <sz val="12"/>
        <color indexed="16"/>
        <rFont val="Arial"/>
        <family val="2"/>
      </rPr>
      <t xml:space="preserve"> (16-64 años)</t>
    </r>
  </si>
  <si>
    <r>
      <t>D.5.3 EXTRANJEROS OCUPADOS Y TASA DE EMPLEO POR SEXO Y CCAA</t>
    </r>
    <r>
      <rPr>
        <b/>
        <sz val="11.5"/>
        <color indexed="16"/>
        <rFont val="Arial"/>
        <family val="2"/>
      </rPr>
      <t xml:space="preserve"> (16 y más)</t>
    </r>
  </si>
  <si>
    <t>D.5.2 EXTRANJEROS ACTIVOS Y TASA DE ACTIVIDAD POR SEXO Y CCAA</t>
  </si>
  <si>
    <t>D.5.1 EXTRANJEROS ACTIVOS, OCUPADOS, PARADOS Y TASAS DE ACTIVIDAD, EMPLEO Y PARO POR NACIONALIDAD Y CCAA</t>
  </si>
  <si>
    <t>D.4.6 PARADOS Y TASA DE PARO por NIVEL DE ESTUDIOS Y SEXO. Madrid y España</t>
  </si>
  <si>
    <t>D.4.5 PARADOS POR NIVEL DE ESTUDIOS, SEXO Y CCAA</t>
  </si>
  <si>
    <t>D.4.4 PARADOS Y TASA DE PARO POR GRUPOS DE EDAD Y SEXO. Madrid y España</t>
  </si>
  <si>
    <t>D.4.3 PARADOS Y TASA DE PARO POR GRUPOS DE EDAD, SEXO Y CCAA</t>
  </si>
  <si>
    <r>
      <t xml:space="preserve">D.4.2 PARADOS Y TASA DE PARO POR SEXO Y CCAA </t>
    </r>
    <r>
      <rPr>
        <b/>
        <i/>
        <sz val="12"/>
        <color indexed="16"/>
        <rFont val="Arial"/>
        <family val="2"/>
      </rPr>
      <t>(16-64 años)</t>
    </r>
  </si>
  <si>
    <r>
      <t xml:space="preserve">D.4.1 PARADOS Y TASA DE PARO POR SEXO Y CCAA </t>
    </r>
    <r>
      <rPr>
        <b/>
        <i/>
        <sz val="12"/>
        <color indexed="16"/>
        <rFont val="Arial"/>
        <family val="2"/>
      </rPr>
      <t>(16 Y MÁS)</t>
    </r>
  </si>
  <si>
    <t xml:space="preserve">D.3.6 ASALARIADOS  POR TIPO DE CONTRATO, EMPLEADOR Y CCAA </t>
  </si>
  <si>
    <t>D.3.5 ASALARIADOS POR TIPO DE CONTRATO, NIVEL DE ESTUDIOS Y CCAA</t>
  </si>
  <si>
    <t>D.3.4 ASALARIADOS Y TASA TEMPORALIDAD POR SECTOR ECONÓMICO Y CCAA</t>
  </si>
  <si>
    <t>D.3.3 ASALARIADOS POR TIPO DE CONTRATO, SECTOR ECONÓMICO Y CCAA</t>
  </si>
  <si>
    <t>D.3.2 ASALARIADOS Y TASA TEMPORALIDAD POR CONTRATO, EDAD Y CCAA</t>
  </si>
  <si>
    <t>D.3.1 ASALARIADOS POR TIPO DE CONTRATO, SEXO Y CCAA</t>
  </si>
  <si>
    <t>Indice</t>
  </si>
  <si>
    <t>Fuente: Encuesta de Población Actíva (INE). Elaboración propia.</t>
  </si>
  <si>
    <t>Subdirección General de Análisis, Planificación y Evalución</t>
  </si>
  <si>
    <t>OTRAS SITUACIONES (*)</t>
  </si>
  <si>
    <t>Tasa Temporalidad</t>
  </si>
  <si>
    <t>D.6.1 CLASE PRINCIPAL DE INACTIVIDAD POR SEXO. MADRID-ESPAÑA</t>
  </si>
  <si>
    <t>D.3.1</t>
  </si>
  <si>
    <t>INFORME</t>
  </si>
  <si>
    <t xml:space="preserve">Encuesta de Población Activa </t>
  </si>
  <si>
    <t>Balance trimestral. Comunidad de Madrid</t>
  </si>
  <si>
    <t>Balance anual. Comunidad de Madrid</t>
  </si>
  <si>
    <t>Actividad</t>
  </si>
  <si>
    <t>Ocupación</t>
  </si>
  <si>
    <t>Asalariados</t>
  </si>
  <si>
    <t>Parados</t>
  </si>
  <si>
    <t>Informe 1'!A1</t>
  </si>
  <si>
    <t>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t>
  </si>
  <si>
    <t>Para la correcta interpretación de los datos, es importante tener en consideración los siguientes aspectos que se detallan a continuación:</t>
  </si>
  <si>
    <t>La tasa de empleo relativa a las personas de nacionalidad extranjera, es de 16 y más años al no ser el grupo de 16 a 64 años sustancialmente diferente, por lo que se considera innecesaria la distinción, siguiendo la misma metodología utilizada por el INE.</t>
  </si>
  <si>
    <t>La adaptación a la clasificación de actividades económicas de la Unión Europea (CNAE-2009) provocó una nueva codificación de las variables de la EPA relativas a las ramas de actividad a partir del primer trimestre de 2009. Esto supuso que varias ramas de actividad pasaron a integrarse en sectores diferentes. Por tanto, hay una ruptura de series desde el año 2009.</t>
  </si>
  <si>
    <t>Cambio de la base poblacional de la EPA. La  EPA publicada en el I trimestre de 2014 se calcula con la nueva base de población que incorpora la información actualizada de los Censos de Población y Viviendas de 2011. Se proporcionan series retrospectivas homogéneas, calculadas con la misma base de población desde el I trimestre de 2002.</t>
  </si>
  <si>
    <t>A partir del I trimestre de 2014 se aplica, a las categorías de formación alcanzada, la CNED 2014.</t>
  </si>
  <si>
    <r>
      <t xml:space="preserve">Todos los datos en valor absoluto de la presente explotación tienen como unidad de medida, </t>
    </r>
    <r>
      <rPr>
        <i/>
        <sz val="11"/>
        <rFont val="Arial"/>
        <family val="2"/>
      </rPr>
      <t>miles de personas</t>
    </r>
    <r>
      <rPr>
        <sz val="11"/>
        <rFont val="Arial"/>
        <family val="2"/>
      </rPr>
      <t>.</t>
    </r>
  </si>
  <si>
    <t>6.-</t>
  </si>
  <si>
    <t>A lo largo de la explotación estadística, no se ofrecen cifras cuyo valor absoluto sea inferior a 5.000 personas dado que se trataría de datos sujetos a un fuerte error de muestreo.</t>
  </si>
  <si>
    <t>7.-</t>
  </si>
  <si>
    <t>Toda la información de interés sobre la EPA, se puede obtener en las notas metodológicas que el propio INE tiene publicadas en su página web:</t>
  </si>
  <si>
    <t>8.-</t>
  </si>
  <si>
    <t>Todas las series se inician en el año 2002 a excepción de las series relativas a Flujos y a Hogares que se inician en el año 2005.</t>
  </si>
  <si>
    <t>9.-</t>
  </si>
  <si>
    <t>http://www.ine.es/dyngs/INEbase/es/operacion.htm?c=Estadistica_C&amp;cid=1254736176918&amp;menu=metodologia&amp;idp=1254735976595</t>
  </si>
  <si>
    <t xml:space="preserve">Director General del Servicio Público de Empleo </t>
  </si>
  <si>
    <t>Vía Lusitana, 21. 28025 Madrid. Tel 91 580 54 00</t>
  </si>
  <si>
    <t>Subdirección General de Análisis, Planificación y Evaluación</t>
  </si>
  <si>
    <t xml:space="preserve">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
</t>
  </si>
  <si>
    <t>Encuesta de Población Activa
Resultados trimestrales</t>
  </si>
  <si>
    <t>Soporte y formato de edición: archivos electrónicos publicación en línea en formato pdf y xls</t>
  </si>
  <si>
    <t>Dirección General del Servicio Público de Empleo</t>
  </si>
  <si>
    <t>Edita</t>
  </si>
  <si>
    <t>Publicado en España - Published in Spain</t>
  </si>
  <si>
    <t>Elaboración</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</si>
  <si>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Población, tasa de empleo y tasa de actividad por sectores económicos.</t>
  </si>
  <si>
    <t>D.2.8 OCUPADOS POR SECTOR ECONÓMICO Y SEXO. Madrid y España</t>
  </si>
  <si>
    <t xml:space="preserve">Ocupados por Sector Económico y Sexo Madrid y España Variaciones </t>
  </si>
  <si>
    <t>D.5.5 EXTRANJEROS OCUPADOS POR SECTOR ECONÓMICO</t>
  </si>
  <si>
    <t xml:space="preserve">Extranjeros Ocupados por Sectores Económicos y CCAA </t>
  </si>
  <si>
    <t>D.4.7 PARADOS POR SECTOR ECONÓMICO Y CCAA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</si>
  <si>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y Población.</t>
  </si>
  <si>
    <t xml:space="preserve">Parados por Sector Económico y CCAA Variaciones </t>
  </si>
  <si>
    <t>D.4.8 PARADOS por SECTOR ECONÓMICO Y SEXO. Madrid y España</t>
  </si>
  <si>
    <t xml:space="preserve">Parados por Sector Económico y Sexo Madrid y España Variaciones </t>
  </si>
  <si>
    <t xml:space="preserve">Población, Activos, Ocupados, Parados, Asalariados por Nacionalidad y Sexo. Madrid y España </t>
  </si>
  <si>
    <t>B.1 RÁNKINGS: TASAS DE ACTIVIDAD, EMPLEO Y PARO - ESTRATEGIA EUROPA 2020</t>
  </si>
  <si>
    <t>Ránkings Tasas de Actividad, Empleo y Paro - Estrategia Europa 2020</t>
  </si>
  <si>
    <t>D.2.7 OCUPADOS POR SECTOR ECONÓMICO Y CCAA</t>
  </si>
  <si>
    <t xml:space="preserve">Ocupados por Sector Económico y CCAA Variaciones </t>
  </si>
  <si>
    <t>TI 19</t>
  </si>
  <si>
    <t>TII 19</t>
  </si>
  <si>
    <t>TIII 19</t>
  </si>
  <si>
    <t>TIV 19</t>
  </si>
  <si>
    <t>Consejero de Economía, Empleo y Competitividad</t>
  </si>
  <si>
    <t xml:space="preserve">Viceconsejera de Empleo </t>
  </si>
  <si>
    <t>Ilmo. Sra. Dña. Eva María Blázquez Agudo</t>
  </si>
  <si>
    <t>Equipo Técnico del Área de Análisis y Estrategia</t>
  </si>
  <si>
    <t>Consejería de Economía, Empleo y Competitividad</t>
  </si>
  <si>
    <t>CONSEJERÍA DE ECONOMÍA, EMPLEO Y COMPETITIVIDAD</t>
  </si>
  <si>
    <t>Excmo. Sr. D.Manuel Giménez Rasero</t>
  </si>
  <si>
    <t>Ilmo. Sr. D. Ignacio Niño Pérez</t>
  </si>
  <si>
    <t>IVT 2019</t>
  </si>
  <si>
    <t>© Comunidad de Madrid 2020</t>
  </si>
  <si>
    <t>TI 20</t>
  </si>
  <si>
    <t>TII 20</t>
  </si>
  <si>
    <t>TIII 20</t>
  </si>
  <si>
    <t>TIV 20</t>
  </si>
  <si>
    <t xml:space="preserve">Trabajadores afectados por un expediente de regulación temporal de empleo (ERTE) como consecuencia del COVID-19 </t>
  </si>
  <si>
    <t xml:space="preserve">En concreto, los afectados con suspensión de empleo se clasifican como ocupados cuando dicha suspensión sea inferior a tres meses. Si es superior o igual a ese periodo y el trabajador continúa percibiendo al menos el 50% del salario, también sigue considerándose ocupado en la encuesta. </t>
  </si>
  <si>
    <t>En las tablas de la EPA en INEbase se puede encontrar información sobre ambos casos.</t>
  </si>
  <si>
    <t xml:space="preserve">Impacto en este trimestre de la definición de paro </t>
  </si>
  <si>
    <t xml:space="preserve">Circunstancias ligadas al trabajo de campo </t>
  </si>
  <si>
    <t>Ninguna hora</t>
  </si>
  <si>
    <t>De 1 a 9 horas</t>
  </si>
  <si>
    <t>De 20 a 29 horas</t>
  </si>
  <si>
    <t>De 10 a 19 horas</t>
  </si>
  <si>
    <t>De 30 a 39 horas</t>
  </si>
  <si>
    <t>De 40 a 49 hohas</t>
  </si>
  <si>
    <t>De 50 o más horas</t>
  </si>
  <si>
    <t>No sabe</t>
  </si>
  <si>
    <t>D.2.12 JORNADA A TIEMPO PARCIAL. MOTIVO PARA LA JORNADA A TIEMPO PARCIAL POR SEXO. Madrid y España</t>
  </si>
  <si>
    <t>D.2.13 OCUPADOS por SEXO Y NÚMERO DE HORAS EFECTIVAS TRABAJADAS EN LA SEMANA. Madrid y España</t>
  </si>
  <si>
    <t>D.2.14 NÚMERO MEDIO DE HORAS EFECTIVAS TRABAJADAS EN LA SEMANA por SEXO. Madrid y España</t>
  </si>
  <si>
    <t>&lt; 25 años</t>
  </si>
  <si>
    <t>25 a 34 años</t>
  </si>
  <si>
    <t>35 a 44 años</t>
  </si>
  <si>
    <t>45 a 54 años</t>
  </si>
  <si>
    <t>55 a 64 años</t>
  </si>
  <si>
    <t>65 y más años</t>
  </si>
  <si>
    <t>D.2.13</t>
  </si>
  <si>
    <t>D.2.14</t>
  </si>
  <si>
    <t>Número medio de horas efectivas trabajadas en la semana por Sexo y Grupoas de Edad. Madrid y España</t>
  </si>
  <si>
    <t>Ocupados por Sexo y Número de horas efectivas trabajadas en la semana. Madrid y España</t>
  </si>
  <si>
    <t>VOLVER AL ÍNDICE</t>
  </si>
  <si>
    <t>Fuente: Encuesta de Población Activa (INE). Elaboración propia.</t>
  </si>
  <si>
    <t>Edición: 10/2020</t>
  </si>
  <si>
    <t>III Trim. 2020</t>
  </si>
  <si>
    <t>IIIT 2020</t>
  </si>
  <si>
    <r>
      <t>UE-27</t>
    </r>
    <r>
      <rPr>
        <sz val="6"/>
        <color indexed="9"/>
        <rFont val="Univers"/>
        <family val="2"/>
      </rPr>
      <t xml:space="preserve"> (desde 2020)</t>
    </r>
  </si>
  <si>
    <t>UE-28 (*)</t>
  </si>
  <si>
    <t>(*)Último dato publicado para UE-28. Para UE-27(desde 2020),II trim 2020: 71,6)</t>
  </si>
  <si>
    <t>· El empleo crece en un 1,44%, lo que ha supuesto 42.700 ocupados más en el tercer trimestre.</t>
  </si>
  <si>
    <t>· La tasa de paro aumenta y queda en un 13,25%.</t>
  </si>
  <si>
    <t>· Ascenso de la población activa, 74.300 activos más</t>
  </si>
  <si>
    <t>· Aumento de la población activa en los últimos doce meses de un 0,41%.</t>
  </si>
  <si>
    <t>· El paro alcanza la cifra de 459.100, con un incremento anual del 29,66%</t>
  </si>
  <si>
    <t>74.300 activos más en el mercado laboral madrileño.</t>
  </si>
  <si>
    <t>Crece el empleo en la Comunidad de Madrid un 1,44% trimestral, 42.700 ocupados de aumento.</t>
  </si>
  <si>
    <t xml:space="preserve">· Disminuye el empleo en el tercer trimestre del año, respecto al mismo trimestre de 2019 con un descenso del 2,93% </t>
  </si>
  <si>
    <t>Los resultados de la EPA del tercer trimestre de 2020 continúan reflejando la
situación derivada de la pandemia de la COVID-19 y su efecto en el mercado de trabajo. (NOTA COVID-19)</t>
  </si>
  <si>
    <r>
      <t>Según los últimos datos de la Encuesta de Población Activa, en el III trimestre de 2020 la población de 16 y más años en la Comunidad de Madrid ha alcanzado la cifra de 5.606.500 personas, 1.100 más que el trimestre anterior y un aumento, en los últimos doce meses de 74.200 personas. En cuanto a la población activa, este trimestre los activos ascienden y se sitúan en 3.464.400 trabajadores en el mercado laboral madrileño, 74.300 activos más, un 2,19% más que el trimestre pasado. En la comparativa anual, los activos presentan también ascenso de 14.200, un 0,41%. La Comunidad de Madrid se sitúa como la segunda comunidad, tras Baleares,</t>
    </r>
    <r>
      <rPr>
        <sz val="9"/>
        <color rgb="FFFF0000"/>
        <rFont val="Arial"/>
        <family val="2"/>
      </rPr>
      <t xml:space="preserve"> </t>
    </r>
    <r>
      <rPr>
        <sz val="9"/>
        <rFont val="Arial"/>
        <family val="2"/>
      </rPr>
      <t>en tasa de actividad con una tasa de 61,79%, 3,96 puntos porcentuales sobre la tasa de España</t>
    </r>
    <r>
      <rPr>
        <sz val="9"/>
        <color rgb="FFFF0000"/>
        <rFont val="Arial"/>
        <family val="2"/>
      </rPr>
      <t xml:space="preserve"> </t>
    </r>
    <r>
      <rPr>
        <sz val="9"/>
        <rFont val="Arial"/>
        <family val="2"/>
      </rPr>
      <t>(57,83%). Por sexo, la tasa de actividad de los hombres es de 66,55% y 57,51% en el caso de las mujeres, frente a las  tasas de 63,44% y 52,53% de hombres y mujeres en el conjunto del territorio nacional.</t>
    </r>
  </si>
  <si>
    <t>La tasa de temporalidad se sitúa en 18,79%, la mas baja de todas las comunidades</t>
  </si>
  <si>
    <t>Los trabajadores asalariados este trimestre aumentan y se sitúan en 2.659.700, lo que ha supuesto un ascenso respecto al trimestre pasado del 1,47%. En cuanto al período anual, los asalariados se reducen con una bajada de 3,59%. Según el tipo de contrato, 2.160.000 son asalariados con contrato indefinido y 499.700 son asalariados con contrato temporal. Los de carácter indefinido descienden un 1,02% respecto al trimestre anterior, y también bajan respecto al tercer trimestre de 2019, con un decremento de 2,89%. Los asalariados con contrato temporal experimentan ascenso, 13,85% en el trimestre y experimentan también, como los indefinidos reducción en el último año, en el que descienden un 6,50%, situándose la tasa de temporalidad en 18,79%, la menor tasa de temporalidad en la comparativa con el resto de comunidades.</t>
  </si>
  <si>
    <t>La tasa de paro crece y se sitúa en 13,25%, tres puntos porcentuales inferior a la tasa del total de España</t>
  </si>
  <si>
    <t>Asciende la ocupación entre la población extranjera un 7,79% en el tercer trimestre.</t>
  </si>
  <si>
    <t>Asciende la población activa de extranjeros en el mercado laboral madrileño en el periodo trimestral un 5,58%, también sube en el período anual pero, un 5,34% La ocupación de este grupo se sitúa en 450.500 ocupados, experimentando ascenso trimestral del 7,79%, a diferencia del periodo anual en el que se reduce un 2,76%, quedando con una tasa de empleo de 60,52%, frente a la de 52,01% de tasa del total del territorio nacional. En cuanto al desempleo, los extranjeros experimentan un descenso trimestral del 2,02%, 2.400 parados menoss, pero un alto incremento anual en el último año, período en el que aumentan el paro un 53,86%.</t>
  </si>
  <si>
    <t>· La Comunidad de Madrid se sitúa con la menor tasa de temporalidad, 18,79%, de todas las comunidades.</t>
  </si>
  <si>
    <t xml:space="preserve">Efectos del COVID-19 en los resultados de la EPA
</t>
  </si>
  <si>
    <t>La pandemia provocada por la COVID-19 y el estado de alarma, vigente durante la mayor parte del segundo trimestre, así como las distintas fases de la desescalada, han tenido importantes efectos sobre la Encuesta de Población Activa, tanto en lo que respecta a la realización de las entrevistas como a su repercusión en las variables medidas por la encuesta. Se expone a continuación una serie de consideraciones a tener en cuenta a la hora de analizar los datos</t>
  </si>
  <si>
    <t xml:space="preserve">La consideración de los trabajadores afectados por ERTE en la EPA es acorde con las recomendaciones de la Organización Internacional del Trabajo (OIT) y de la Oficina Estadística de la Unión Europea (EUROSTAT). </t>
  </si>
  <si>
    <t xml:space="preserve">En concreto, según las especificaciones de Eurostat para el caso de los ERTE, los suspendidos de empleo se clasifican como ocupados cuando existe una garantía de reincorporación al puesto de trabajo, una vez finalizado el periodo de suspensión. 
Una serie de Reales Decretos publicados durante la pandemia, que culminan con el Real Decreto-ley 24/2020, de 26 de junio, de medidas sociales de reactivación del empleo y protección del trabajo autónomo y de competitividad del sector industrial, establecen dicha garantía. 
</t>
  </si>
  <si>
    <t xml:space="preserve">Por su parte, los trabajadores afectados por un ERTE con reducción de jornada son ocupados, reflejándose dicha reducción en las horas de trabajo realizadas. 
En las tablas de la EPA en INEbase se puede encontrar información sobre ambos casos. 
</t>
  </si>
  <si>
    <t xml:space="preserve">En la situación de alarma, en la que se ha producido el cese de muchas actividades y el confinamiento de la población, muchos trabajadores que han perdido su empleo no han podido utilizar ningún método de búsqueda por estar cerradas las empresas que podrían contratarles o imposibilitados de ejercer su actividad como autónomos, o bien no han podido incorporarse a un hipotético trabajo que les fuera ofrecido por tener que permanecer en casa cuidando de las personas dependientes de la familia (niños, ancianos, personas con discapacidad, etc.). </t>
  </si>
  <si>
    <t xml:space="preserve">El incumplimiento de alguna de estas dos condiciones de la definición de paro -búsqueda de empleo y disponibilidad para trabajar- determina que la persona no se clasifique como parada en la EPA sino como inactiva, lo que contribuyó al incremento de la categoría de inactivos en el segundo trimestre y a la posterior evolución contraria en el tercero, una vez que se fue generalizando la desescalada. En el apartado dedicado a las nuevas preguntas e indicadores se describen los introducidos para describir dicha evolución. </t>
  </si>
  <si>
    <t xml:space="preserve">Desde las últimas semanas del primer trimestre de 2020 no es posible realizar entrevistas presenciales. Debido a la necesidad de sustituirlas por telefónicas con el fin de evitar riesgos en la salud de los informantes y entrevistadores, se ha producido una disminución del tamaño muestral de las primeras entrevistas, ya que no se dispone de los números de teléfono de todos los hogares que entran por vez primera en la muestra. En las entrevistas sucesivas no ha habido este efecto, pues se hacen fundamentalmente por teléfono. </t>
  </si>
  <si>
    <t>Balears (IIles)</t>
  </si>
  <si>
    <t>Madrid (Comunidad de)</t>
  </si>
  <si>
    <t>Navarra (Comunidad Foral de)</t>
  </si>
  <si>
    <t>Comunidad Valenciana</t>
  </si>
  <si>
    <t>Murcia (Región de )</t>
  </si>
  <si>
    <t>Castilla - La Mancha</t>
  </si>
  <si>
    <t>Asturias (Principado de)</t>
  </si>
  <si>
    <r>
      <rPr>
        <sz val="9"/>
        <rFont val="Arial"/>
        <family val="2"/>
      </rPr>
      <t>El empleo en la Comunidad de Madrid crece un 1,44% en el trimestre, situándose en el tercer trimestre del año en 3.005.300 ocupados. Analizando por sexo, el grupo de los hombres asciende respecto al trimestre anterior, un 2,32%, alcanzando la cifra de 1.554.900 ocupados. En el caso de las mujeres, la ocupación también crece aunque en menor proporción, un  0,52%, 7.500 mujeres ocupadas más.</t>
    </r>
    <r>
      <rPr>
        <sz val="9"/>
        <color rgb="FFFF0000"/>
        <rFont val="Arial"/>
        <family val="2"/>
      </rPr>
      <t xml:space="preserve"> </t>
    </r>
    <r>
      <rPr>
        <sz val="9"/>
        <rFont val="Arial"/>
        <family val="2"/>
      </rPr>
      <t>En la comparativa anual en cambio, sigue bajando el número de ocupados, con 90.800 menos que hace un año, un 2,93% de reducción. Respecto al mismo trimestre de 2019, ambos sexos experimentan también descenso de la ocupación, el empleo entre los hombres baja un 3,28% y un 2,56%, en el caso de las mujeres. En España con 19.176.900 ocupados, el empleo aumenta un 3,06% en el trimestre y vuelve a reducirse en el periodo anual, en el que experimenta un descenso de un 3,51%. Madrid se sitúa como la segunda comunidad en tasa de empleo con una tasa de 53,60% y quinta en tasa de empleo (16-64 años) con un 66,89%.</t>
    </r>
  </si>
  <si>
    <t>El paro aumenta en el trimestre un 7,39%, 31.600 parados más. En el último año, se produce también crecimiento del paro de 29,66%, lo que ha supuesto una subida de 105.000, quedando la cifra de paro en 459.100. Por sexo, son los hombres los que ven aumentar el paro en menor medida, con un ascenso trimestral de 3,91%, 8.000 paradas más, en el grupo de mujeres el paro experimenta un aumento de 10,59%. Respecto al III trimestre de 2019, en ambos sexos se produce importante crecimiento del paro, un 27,32% entre los hombres, y un 31,75% entre las mujeres. La tasa de paro aumenta 0,64 puntos en el trimestre, y crece 2,99 puntos en el año, quedando en 13,25%. En España el paro aumenta trimestralmente un 10,54%, y también crece en los últimos doce meses con un ascenso del 15,82%, alcanzando la cifra de 3.722.900 desempleados, resultando la tasa en 16,26%.</t>
  </si>
  <si>
    <t>III Trim.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</si>
</sst>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10" x14ac:knownFonts="1">
    <font>
      <sz val="10"/>
      <name val="Arial"/>
    </font>
    <font>
      <sz val="10"/>
      <name val="Arial"/>
      <family val="2"/>
    </font>
    <font>
      <sz val="8"/>
      <name val="Arial"/>
      <family val="2"/>
    </font>
    <font>
      <u/>
      <sz val="10"/>
      <color indexed="12"/>
      <name val="Arial"/>
      <family val="2"/>
    </font>
    <font>
      <sz val="10"/>
      <name val="Univers"/>
      <family val="2"/>
    </font>
    <font>
      <sz val="10"/>
      <name val="Univers"/>
      <family val="2"/>
    </font>
    <font>
      <b/>
      <sz val="8"/>
      <color indexed="56"/>
      <name val="Univers"/>
      <family val="2"/>
    </font>
    <font>
      <sz val="8"/>
      <color indexed="56"/>
      <name val="Univers"/>
      <family val="2"/>
    </font>
    <font>
      <b/>
      <sz val="10"/>
      <color indexed="62"/>
      <name val="Univers"/>
      <family val="2"/>
    </font>
    <font>
      <sz val="10"/>
      <color indexed="56"/>
      <name val="Univers"/>
      <family val="2"/>
    </font>
    <font>
      <sz val="8"/>
      <name val="Univers"/>
      <family val="2"/>
    </font>
    <font>
      <b/>
      <i/>
      <sz val="10"/>
      <color indexed="56"/>
      <name val="Univers"/>
      <family val="2"/>
    </font>
    <font>
      <b/>
      <sz val="14"/>
      <color indexed="10"/>
      <name val="Univers"/>
      <family val="2"/>
    </font>
    <font>
      <b/>
      <sz val="10"/>
      <color indexed="56"/>
      <name val="Univers"/>
      <family val="2"/>
    </font>
    <font>
      <b/>
      <sz val="8"/>
      <color indexed="10"/>
      <name val="Univers"/>
      <family val="2"/>
    </font>
    <font>
      <b/>
      <i/>
      <sz val="14"/>
      <color indexed="12"/>
      <name val="Univers"/>
      <family val="2"/>
    </font>
    <font>
      <sz val="10"/>
      <color indexed="59"/>
      <name val="Univers"/>
      <family val="2"/>
    </font>
    <font>
      <b/>
      <sz val="12"/>
      <color indexed="16"/>
      <name val="Univers"/>
      <family val="2"/>
    </font>
    <font>
      <b/>
      <sz val="8"/>
      <color indexed="56"/>
      <name val="Arial"/>
      <family val="2"/>
    </font>
    <font>
      <b/>
      <sz val="9"/>
      <color indexed="56"/>
      <name val="Univers"/>
      <family val="2"/>
    </font>
    <font>
      <sz val="9"/>
      <color indexed="56"/>
      <name val="Univers"/>
      <family val="2"/>
    </font>
    <font>
      <b/>
      <sz val="12"/>
      <color indexed="56"/>
      <name val="Univers"/>
      <family val="2"/>
    </font>
    <font>
      <b/>
      <i/>
      <sz val="9"/>
      <color indexed="56"/>
      <name val="Univers"/>
      <family val="2"/>
    </font>
    <font>
      <b/>
      <i/>
      <sz val="8"/>
      <color indexed="56"/>
      <name val="Univers"/>
      <family val="2"/>
    </font>
    <font>
      <b/>
      <sz val="14"/>
      <color indexed="56"/>
      <name val="Univers"/>
      <family val="2"/>
    </font>
    <font>
      <sz val="10"/>
      <color indexed="16"/>
      <name val="Univers"/>
      <family val="2"/>
    </font>
    <font>
      <b/>
      <i/>
      <sz val="14"/>
      <color indexed="56"/>
      <name val="Univers"/>
      <family val="2"/>
    </font>
    <font>
      <sz val="12"/>
      <color indexed="56"/>
      <name val="Univers"/>
      <family val="2"/>
    </font>
    <font>
      <sz val="14"/>
      <color indexed="56"/>
      <name val="Univers"/>
      <family val="2"/>
    </font>
    <font>
      <sz val="10"/>
      <color indexed="56"/>
      <name val="Arial"/>
      <family val="2"/>
    </font>
    <font>
      <sz val="10"/>
      <color indexed="56"/>
      <name val="CG Omega"/>
      <family val="2"/>
    </font>
    <font>
      <sz val="12"/>
      <name val="Univers"/>
      <family val="2"/>
    </font>
    <font>
      <b/>
      <sz val="8"/>
      <color indexed="9"/>
      <name val="Univers"/>
      <family val="2"/>
    </font>
    <font>
      <i/>
      <sz val="10"/>
      <name val="Arial"/>
      <family val="2"/>
    </font>
    <font>
      <sz val="8"/>
      <color indexed="56"/>
      <name val="Arial"/>
      <family val="2"/>
    </font>
    <font>
      <b/>
      <sz val="11"/>
      <color indexed="56"/>
      <name val="Univers"/>
      <family val="2"/>
    </font>
    <font>
      <b/>
      <sz val="10"/>
      <name val="Arial"/>
      <family val="2"/>
    </font>
    <font>
      <b/>
      <sz val="10"/>
      <color indexed="59"/>
      <name val="Univers"/>
      <family val="2"/>
    </font>
    <font>
      <sz val="8"/>
      <color indexed="9"/>
      <name val="Univers"/>
      <family val="2"/>
    </font>
    <font>
      <sz val="9"/>
      <color indexed="9"/>
      <name val="Univers"/>
      <family val="2"/>
    </font>
    <font>
      <sz val="10"/>
      <color indexed="9"/>
      <name val="Arial"/>
      <family val="2"/>
    </font>
    <font>
      <b/>
      <i/>
      <sz val="12"/>
      <color indexed="16"/>
      <name val="Univers"/>
      <family val="2"/>
    </font>
    <font>
      <i/>
      <sz val="10"/>
      <color indexed="56"/>
      <name val="Arial"/>
      <family val="2"/>
    </font>
    <font>
      <i/>
      <sz val="11"/>
      <color indexed="56"/>
      <name val="Univers"/>
      <family val="2"/>
    </font>
    <font>
      <sz val="12"/>
      <name val="Arial"/>
      <family val="2"/>
    </font>
    <font>
      <b/>
      <sz val="12"/>
      <color indexed="16"/>
      <name val="Arial"/>
      <family val="2"/>
    </font>
    <font>
      <b/>
      <sz val="10"/>
      <color indexed="9"/>
      <name val="Arial"/>
      <family val="2"/>
    </font>
    <font>
      <sz val="8"/>
      <color indexed="9"/>
      <name val="Arial"/>
      <family val="2"/>
    </font>
    <font>
      <b/>
      <i/>
      <sz val="8"/>
      <color indexed="9"/>
      <name val="Arial"/>
      <family val="2"/>
    </font>
    <font>
      <b/>
      <sz val="8"/>
      <color indexed="9"/>
      <name val="Arial"/>
      <family val="2"/>
    </font>
    <font>
      <b/>
      <sz val="8"/>
      <color indexed="9"/>
      <name val="Arial"/>
      <family val="2"/>
    </font>
    <font>
      <sz val="8"/>
      <color indexed="8"/>
      <name val="Arial"/>
      <family val="2"/>
    </font>
    <font>
      <b/>
      <sz val="8"/>
      <name val="Arial"/>
      <family val="2"/>
    </font>
    <font>
      <sz val="8"/>
      <name val="Arial"/>
      <family val="2"/>
    </font>
    <font>
      <sz val="8"/>
      <color indexed="56"/>
      <name val="Arial"/>
      <family val="2"/>
    </font>
    <font>
      <b/>
      <sz val="10"/>
      <color indexed="9"/>
      <name val="Arial"/>
      <family val="2"/>
    </font>
    <font>
      <sz val="8"/>
      <color indexed="9"/>
      <name val="Arial"/>
      <family val="2"/>
    </font>
    <font>
      <sz val="8"/>
      <color indexed="63"/>
      <name val="Arial"/>
      <family val="2"/>
    </font>
    <font>
      <b/>
      <sz val="8"/>
      <color indexed="63"/>
      <name val="Arial"/>
      <family val="2"/>
    </font>
    <font>
      <sz val="8"/>
      <color indexed="8"/>
      <name val="Univers"/>
      <family val="2"/>
    </font>
    <font>
      <sz val="7"/>
      <color indexed="8"/>
      <name val="Univers"/>
      <family val="2"/>
    </font>
    <font>
      <sz val="8"/>
      <color indexed="8"/>
      <name val="Arial"/>
      <family val="2"/>
    </font>
    <font>
      <b/>
      <sz val="8"/>
      <color indexed="8"/>
      <name val="Arial"/>
      <family val="2"/>
    </font>
    <font>
      <sz val="6"/>
      <color indexed="8"/>
      <name val="Arial"/>
      <family val="2"/>
    </font>
    <font>
      <b/>
      <sz val="10"/>
      <color indexed="16"/>
      <name val="Arial"/>
      <family val="2"/>
    </font>
    <font>
      <b/>
      <sz val="10"/>
      <color indexed="9"/>
      <name val="Univers"/>
      <family val="2"/>
    </font>
    <font>
      <b/>
      <sz val="11.5"/>
      <color indexed="16"/>
      <name val="Arial"/>
      <family val="2"/>
    </font>
    <font>
      <b/>
      <i/>
      <sz val="12"/>
      <color indexed="16"/>
      <name val="Arial"/>
      <family val="2"/>
    </font>
    <font>
      <b/>
      <sz val="8"/>
      <color indexed="16"/>
      <name val="Arial"/>
      <family val="2"/>
    </font>
    <font>
      <sz val="6"/>
      <color indexed="8"/>
      <name val="Univers"/>
      <family val="2"/>
    </font>
    <font>
      <sz val="7"/>
      <color indexed="8"/>
      <name val="Arial"/>
      <family val="2"/>
    </font>
    <font>
      <b/>
      <sz val="9"/>
      <color indexed="9"/>
      <name val="Arial"/>
      <family val="2"/>
    </font>
    <font>
      <b/>
      <sz val="9"/>
      <color indexed="9"/>
      <name val="Univers"/>
      <family val="2"/>
    </font>
    <font>
      <i/>
      <sz val="8"/>
      <name val="Arial"/>
      <family val="2"/>
    </font>
    <font>
      <b/>
      <sz val="8"/>
      <color indexed="8"/>
      <name val="Arial"/>
      <family val="2"/>
    </font>
    <font>
      <sz val="10"/>
      <color indexed="16"/>
      <name val="Arial"/>
      <family val="2"/>
    </font>
    <font>
      <b/>
      <sz val="14"/>
      <color indexed="16"/>
      <name val="Arial"/>
      <family val="2"/>
    </font>
    <font>
      <sz val="11"/>
      <name val="Arial"/>
      <family val="2"/>
    </font>
    <font>
      <sz val="8"/>
      <color theme="1"/>
      <name val="Univers"/>
      <family val="2"/>
    </font>
    <font>
      <b/>
      <sz val="8"/>
      <color theme="0"/>
      <name val="Arial"/>
      <family val="2"/>
    </font>
    <font>
      <b/>
      <sz val="12"/>
      <color rgb="FFC00000"/>
      <name val="Univers"/>
      <family val="2"/>
    </font>
    <font>
      <i/>
      <sz val="10"/>
      <color theme="1"/>
      <name val="Univers"/>
      <family val="2"/>
    </font>
    <font>
      <sz val="8"/>
      <color theme="1"/>
      <name val="Arial"/>
      <family val="2"/>
    </font>
    <font>
      <u/>
      <sz val="10"/>
      <color theme="10"/>
      <name val="Arial"/>
      <family val="2"/>
    </font>
    <font>
      <i/>
      <sz val="11"/>
      <name val="Arial"/>
      <family val="2"/>
    </font>
    <font>
      <sz val="9"/>
      <name val="Arial"/>
      <family val="2"/>
    </font>
    <font>
      <b/>
      <sz val="11"/>
      <color theme="1" tint="0.499984740745262"/>
      <name val="Arial"/>
      <family val="2"/>
    </font>
    <font>
      <sz val="9"/>
      <name val="Univers"/>
      <family val="2"/>
    </font>
    <font>
      <sz val="6"/>
      <name val="Univers"/>
      <family val="2"/>
    </font>
    <font>
      <u/>
      <sz val="8"/>
      <name val="Arial"/>
      <family val="2"/>
    </font>
    <font>
      <u/>
      <sz val="10"/>
      <name val="Arial"/>
      <family val="2"/>
    </font>
    <font>
      <sz val="9"/>
      <color rgb="FF000000"/>
      <name val="Arial"/>
      <family val="2"/>
    </font>
    <font>
      <sz val="20"/>
      <color theme="0" tint="-0.499984740745262"/>
      <name val="Arial"/>
      <family val="2"/>
    </font>
    <font>
      <sz val="10"/>
      <color theme="0" tint="-0.499984740745262"/>
      <name val="Arial"/>
      <family val="2"/>
    </font>
    <font>
      <sz val="8"/>
      <color theme="0" tint="-0.499984740745262"/>
      <name val="Arial"/>
      <family val="2"/>
    </font>
    <font>
      <b/>
      <sz val="11"/>
      <color rgb="FFD2AB7C"/>
      <name val="Arial"/>
      <family val="2"/>
    </font>
    <font>
      <b/>
      <sz val="11"/>
      <name val="Arial"/>
      <family val="2"/>
    </font>
    <font>
      <b/>
      <sz val="11"/>
      <color theme="0" tint="-0.499984740745262"/>
      <name val="Arial"/>
      <family val="2"/>
    </font>
    <font>
      <b/>
      <sz val="12"/>
      <color rgb="FFC28D4D"/>
      <name val="Arial"/>
      <family val="2"/>
    </font>
    <font>
      <sz val="9"/>
      <color rgb="FFFF0000"/>
      <name val="Arial"/>
      <family val="2"/>
    </font>
    <font>
      <b/>
      <sz val="12"/>
      <color rgb="FF800000"/>
      <name val="Arial"/>
      <family val="2"/>
    </font>
    <font>
      <sz val="10"/>
      <color rgb="FF800000"/>
      <name val="Arial"/>
      <family val="2"/>
    </font>
    <font>
      <u/>
      <sz val="8"/>
      <color theme="10"/>
      <name val="Arial"/>
      <family val="2"/>
    </font>
    <font>
      <sz val="11"/>
      <color rgb="FF000000"/>
      <name val="Arial"/>
      <family val="2"/>
    </font>
    <font>
      <b/>
      <sz val="11.5"/>
      <color rgb="FF000000"/>
      <name val="Arial"/>
      <family val="2"/>
    </font>
    <font>
      <sz val="11.5"/>
      <color rgb="FF000000"/>
      <name val="Arial"/>
      <family val="2"/>
    </font>
    <font>
      <b/>
      <sz val="11.5"/>
      <name val="Arial"/>
      <family val="2"/>
    </font>
    <font>
      <i/>
      <sz val="9"/>
      <color rgb="FF800000"/>
      <name val="Arial"/>
      <family val="2"/>
    </font>
    <font>
      <sz val="7"/>
      <color indexed="9"/>
      <name val="Univers"/>
      <family val="2"/>
    </font>
    <font>
      <sz val="6"/>
      <color indexed="9"/>
      <name val="Univers"/>
      <family val="2"/>
    </font>
  </fonts>
  <fills count="16">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gray0625">
        <fgColor indexed="9"/>
        <bgColor indexed="9"/>
      </patternFill>
    </fill>
    <fill>
      <patternFill patternType="solid">
        <fgColor indexed="16"/>
        <bgColor indexed="64"/>
      </patternFill>
    </fill>
    <fill>
      <patternFill patternType="solid">
        <fgColor indexed="9"/>
        <bgColor indexed="22"/>
      </patternFill>
    </fill>
    <fill>
      <patternFill patternType="solid">
        <fgColor indexed="23"/>
        <bgColor indexed="8"/>
      </patternFill>
    </fill>
    <fill>
      <patternFill patternType="solid">
        <fgColor theme="0"/>
        <bgColor indexed="64"/>
      </patternFill>
    </fill>
    <fill>
      <patternFill patternType="solid">
        <fgColor rgb="FF800000"/>
        <bgColor indexed="64"/>
      </patternFill>
    </fill>
    <fill>
      <patternFill patternType="solid">
        <fgColor theme="0" tint="-4.9989318521683403E-2"/>
        <bgColor indexed="64"/>
      </patternFill>
    </fill>
    <fill>
      <patternFill patternType="solid">
        <fgColor rgb="FFC0C0C0"/>
        <bgColor indexed="64"/>
      </patternFill>
    </fill>
    <fill>
      <patternFill patternType="solid">
        <fgColor theme="0" tint="-0.499984740745262"/>
        <bgColor indexed="64"/>
      </patternFill>
    </fill>
    <fill>
      <patternFill patternType="solid">
        <fgColor rgb="FFC00000"/>
        <bgColor indexed="64"/>
      </patternFill>
    </fill>
    <fill>
      <patternFill patternType="solid">
        <fgColor theme="0"/>
        <bgColor indexed="8"/>
      </patternFill>
    </fill>
  </fills>
  <borders count="161">
    <border>
      <left/>
      <right/>
      <top/>
      <bottom/>
      <diagonal/>
    </border>
    <border>
      <left/>
      <right/>
      <top/>
      <bottom style="thick">
        <color indexed="22"/>
      </bottom>
      <diagonal/>
    </border>
    <border>
      <left/>
      <right/>
      <top style="thin">
        <color indexed="9"/>
      </top>
      <bottom style="thin">
        <color indexed="9"/>
      </bottom>
      <diagonal/>
    </border>
    <border>
      <left/>
      <right/>
      <top style="thin">
        <color indexed="56"/>
      </top>
      <bottom/>
      <diagonal/>
    </border>
    <border>
      <left style="thin">
        <color indexed="9"/>
      </left>
      <right style="thin">
        <color indexed="9"/>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style="thin">
        <color indexed="9"/>
      </left>
      <right style="thin">
        <color indexed="9"/>
      </right>
      <top style="thick">
        <color indexed="22"/>
      </top>
      <bottom style="thin">
        <color indexed="9"/>
      </bottom>
      <diagonal/>
    </border>
    <border>
      <left style="thick">
        <color indexed="22"/>
      </left>
      <right/>
      <top/>
      <bottom style="thin">
        <color indexed="9"/>
      </bottom>
      <diagonal/>
    </border>
    <border>
      <left/>
      <right style="thick">
        <color indexed="22"/>
      </right>
      <top/>
      <bottom style="thin">
        <color indexed="9"/>
      </bottom>
      <diagonal/>
    </border>
    <border>
      <left style="thick">
        <color indexed="22"/>
      </left>
      <right/>
      <top style="thin">
        <color indexed="9"/>
      </top>
      <bottom style="thin">
        <color indexed="9"/>
      </bottom>
      <diagonal/>
    </border>
    <border>
      <left style="thin">
        <color indexed="9"/>
      </left>
      <right style="thick">
        <color indexed="22"/>
      </right>
      <top style="thin">
        <color indexed="9"/>
      </top>
      <bottom style="thin">
        <color indexed="9"/>
      </bottom>
      <diagonal/>
    </border>
    <border>
      <left style="thick">
        <color indexed="22"/>
      </left>
      <right/>
      <top style="thin">
        <color indexed="9"/>
      </top>
      <bottom/>
      <diagonal/>
    </border>
    <border>
      <left style="thin">
        <color indexed="9"/>
      </left>
      <right style="thick">
        <color indexed="22"/>
      </right>
      <top style="thin">
        <color indexed="9"/>
      </top>
      <bottom/>
      <diagonal/>
    </border>
    <border>
      <left style="thin">
        <color indexed="9"/>
      </left>
      <right style="thick">
        <color indexed="22"/>
      </right>
      <top/>
      <bottom style="thin">
        <color indexed="9"/>
      </bottom>
      <diagonal/>
    </border>
    <border>
      <left/>
      <right style="thick">
        <color indexed="22"/>
      </right>
      <top style="thin">
        <color indexed="9"/>
      </top>
      <bottom style="thin">
        <color indexed="9"/>
      </bottom>
      <diagonal/>
    </border>
    <border>
      <left style="thick">
        <color indexed="22"/>
      </left>
      <right/>
      <top style="thin">
        <color indexed="9"/>
      </top>
      <bottom style="thick">
        <color indexed="22"/>
      </bottom>
      <diagonal/>
    </border>
    <border>
      <left style="thin">
        <color indexed="9"/>
      </left>
      <right/>
      <top style="thin">
        <color indexed="9"/>
      </top>
      <bottom style="thick">
        <color indexed="22"/>
      </bottom>
      <diagonal/>
    </border>
    <border>
      <left style="thin">
        <color indexed="9"/>
      </left>
      <right style="thin">
        <color indexed="9"/>
      </right>
      <top style="thin">
        <color indexed="9"/>
      </top>
      <bottom style="thick">
        <color indexed="22"/>
      </bottom>
      <diagonal/>
    </border>
    <border>
      <left style="thin">
        <color indexed="9"/>
      </left>
      <right style="thick">
        <color indexed="22"/>
      </right>
      <top style="thin">
        <color indexed="9"/>
      </top>
      <bottom style="thick">
        <color indexed="22"/>
      </bottom>
      <diagonal/>
    </border>
    <border>
      <left/>
      <right style="thin">
        <color indexed="9"/>
      </right>
      <top style="thick">
        <color indexed="22"/>
      </top>
      <bottom/>
      <diagonal/>
    </border>
    <border>
      <left style="thick">
        <color indexed="22"/>
      </left>
      <right/>
      <top/>
      <bottom/>
      <diagonal/>
    </border>
    <border>
      <left/>
      <right/>
      <top style="thin">
        <color indexed="9"/>
      </top>
      <bottom style="thick">
        <color indexed="22"/>
      </bottom>
      <diagonal/>
    </border>
    <border>
      <left/>
      <right style="thin">
        <color indexed="9"/>
      </right>
      <top style="thin">
        <color indexed="9"/>
      </top>
      <bottom style="thick">
        <color indexed="22"/>
      </bottom>
      <diagonal/>
    </border>
    <border>
      <left/>
      <right style="thick">
        <color indexed="22"/>
      </right>
      <top/>
      <bottom/>
      <diagonal/>
    </border>
    <border>
      <left/>
      <right style="thick">
        <color indexed="22"/>
      </right>
      <top style="thin">
        <color indexed="9"/>
      </top>
      <bottom/>
      <diagonal/>
    </border>
    <border>
      <left style="thick">
        <color indexed="22"/>
      </left>
      <right style="thin">
        <color indexed="9"/>
      </right>
      <top style="thin">
        <color indexed="9"/>
      </top>
      <bottom style="thin">
        <color indexed="9"/>
      </bottom>
      <diagonal/>
    </border>
    <border>
      <left style="thick">
        <color indexed="22"/>
      </left>
      <right style="thin">
        <color indexed="9"/>
      </right>
      <top style="thin">
        <color indexed="9"/>
      </top>
      <bottom/>
      <diagonal/>
    </border>
    <border>
      <left style="thick">
        <color indexed="22"/>
      </left>
      <right style="thin">
        <color indexed="9"/>
      </right>
      <top/>
      <bottom style="thin">
        <color indexed="9"/>
      </bottom>
      <diagonal/>
    </border>
    <border>
      <left style="thick">
        <color indexed="22"/>
      </left>
      <right style="thin">
        <color indexed="9"/>
      </right>
      <top style="thin">
        <color indexed="9"/>
      </top>
      <bottom style="thick">
        <color indexed="22"/>
      </bottom>
      <diagonal/>
    </border>
    <border>
      <left style="thin">
        <color indexed="9"/>
      </left>
      <right style="thin">
        <color indexed="9"/>
      </right>
      <top/>
      <bottom/>
      <diagonal/>
    </border>
    <border>
      <left style="thick">
        <color indexed="22"/>
      </left>
      <right style="thin">
        <color indexed="9"/>
      </right>
      <top/>
      <bottom/>
      <diagonal/>
    </border>
    <border>
      <left style="thick">
        <color indexed="22"/>
      </left>
      <right style="thin">
        <color indexed="9"/>
      </right>
      <top style="thick">
        <color indexed="22"/>
      </top>
      <bottom/>
      <diagonal/>
    </border>
    <border>
      <left style="thin">
        <color indexed="9"/>
      </left>
      <right style="thick">
        <color indexed="22"/>
      </right>
      <top/>
      <bottom/>
      <diagonal/>
    </border>
    <border>
      <left style="thick">
        <color indexed="22"/>
      </left>
      <right style="thin">
        <color indexed="9"/>
      </right>
      <top/>
      <bottom style="thick">
        <color indexed="22"/>
      </bottom>
      <diagonal/>
    </border>
    <border>
      <left style="thin">
        <color indexed="9"/>
      </left>
      <right style="thin">
        <color indexed="9"/>
      </right>
      <top/>
      <bottom style="thick">
        <color indexed="22"/>
      </bottom>
      <diagonal/>
    </border>
    <border>
      <left/>
      <right/>
      <top style="thick">
        <color indexed="22"/>
      </top>
      <bottom style="thin">
        <color indexed="9"/>
      </bottom>
      <diagonal/>
    </border>
    <border>
      <left/>
      <right/>
      <top/>
      <bottom style="thin">
        <color indexed="23"/>
      </bottom>
      <diagonal/>
    </border>
    <border>
      <left style="thick">
        <color indexed="22"/>
      </left>
      <right/>
      <top/>
      <bottom style="thin">
        <color indexed="23"/>
      </bottom>
      <diagonal/>
    </border>
    <border>
      <left/>
      <right style="thick">
        <color indexed="22"/>
      </right>
      <top/>
      <bottom style="thin">
        <color indexed="23"/>
      </bottom>
      <diagonal/>
    </border>
    <border>
      <left style="thin">
        <color indexed="9"/>
      </left>
      <right/>
      <top/>
      <bottom/>
      <diagonal/>
    </border>
    <border>
      <left/>
      <right style="thin">
        <color indexed="9"/>
      </right>
      <top style="thick">
        <color indexed="9"/>
      </top>
      <bottom style="thick">
        <color indexed="9"/>
      </bottom>
      <diagonal/>
    </border>
    <border>
      <left/>
      <right style="thin">
        <color indexed="9"/>
      </right>
      <top style="thick">
        <color indexed="9"/>
      </top>
      <bottom style="thick">
        <color indexed="22"/>
      </bottom>
      <diagonal/>
    </border>
    <border>
      <left style="thick">
        <color indexed="9"/>
      </left>
      <right style="thin">
        <color indexed="9"/>
      </right>
      <top style="thick">
        <color indexed="9"/>
      </top>
      <bottom style="thick">
        <color indexed="9"/>
      </bottom>
      <diagonal/>
    </border>
    <border>
      <left/>
      <right/>
      <top/>
      <bottom style="thin">
        <color indexed="56"/>
      </bottom>
      <diagonal/>
    </border>
    <border>
      <left/>
      <right/>
      <top style="thin">
        <color indexed="23"/>
      </top>
      <bottom/>
      <diagonal/>
    </border>
    <border>
      <left/>
      <right/>
      <top style="thick">
        <color indexed="22"/>
      </top>
      <bottom/>
      <diagonal/>
    </border>
    <border>
      <left style="thick">
        <color indexed="22"/>
      </left>
      <right/>
      <top/>
      <bottom style="thick">
        <color indexed="22"/>
      </bottom>
      <diagonal/>
    </border>
    <border>
      <left style="thin">
        <color indexed="9"/>
      </left>
      <right style="thick">
        <color indexed="22"/>
      </right>
      <top/>
      <bottom style="thick">
        <color indexed="22"/>
      </bottom>
      <diagonal/>
    </border>
    <border>
      <left/>
      <right style="thin">
        <color indexed="22"/>
      </right>
      <top/>
      <bottom/>
      <diagonal/>
    </border>
    <border>
      <left style="thin">
        <color indexed="22"/>
      </left>
      <right/>
      <top/>
      <bottom/>
      <diagonal/>
    </border>
    <border>
      <left/>
      <right style="thin">
        <color indexed="9"/>
      </right>
      <top style="thin">
        <color indexed="23"/>
      </top>
      <bottom style="thin">
        <color indexed="9"/>
      </bottom>
      <diagonal/>
    </border>
    <border>
      <left/>
      <right style="thin">
        <color indexed="9"/>
      </right>
      <top style="thin">
        <color indexed="22"/>
      </top>
      <bottom style="thick">
        <color indexed="9"/>
      </bottom>
      <diagonal/>
    </border>
    <border>
      <left style="thick">
        <color indexed="22"/>
      </left>
      <right style="thick">
        <color indexed="9"/>
      </right>
      <top style="thin">
        <color indexed="9"/>
      </top>
      <bottom style="thin">
        <color indexed="9"/>
      </bottom>
      <diagonal/>
    </border>
    <border>
      <left style="thick">
        <color indexed="22"/>
      </left>
      <right style="thick">
        <color indexed="9"/>
      </right>
      <top style="thin">
        <color indexed="9"/>
      </top>
      <bottom/>
      <diagonal/>
    </border>
    <border>
      <left style="thick">
        <color indexed="22"/>
      </left>
      <right style="thick">
        <color indexed="9"/>
      </right>
      <top/>
      <bottom style="thin">
        <color indexed="9"/>
      </bottom>
      <diagonal/>
    </border>
    <border>
      <left style="thin">
        <color indexed="9"/>
      </left>
      <right style="thin">
        <color indexed="9"/>
      </right>
      <top style="thick">
        <color indexed="22"/>
      </top>
      <bottom/>
      <diagonal/>
    </border>
    <border>
      <left/>
      <right/>
      <top style="thick">
        <color indexed="22"/>
      </top>
      <bottom style="thick">
        <color indexed="22"/>
      </bottom>
      <diagonal/>
    </border>
    <border>
      <left/>
      <right/>
      <top style="hair">
        <color indexed="22"/>
      </top>
      <bottom/>
      <diagonal/>
    </border>
    <border>
      <left/>
      <right style="thin">
        <color indexed="9"/>
      </right>
      <top style="thick">
        <color indexed="22"/>
      </top>
      <bottom style="thin">
        <color indexed="9"/>
      </bottom>
      <diagonal/>
    </border>
    <border>
      <left style="thin">
        <color indexed="9"/>
      </left>
      <right style="thin">
        <color indexed="9"/>
      </right>
      <top style="thick">
        <color indexed="9"/>
      </top>
      <bottom style="thick">
        <color indexed="9"/>
      </bottom>
      <diagonal/>
    </border>
    <border>
      <left style="thin">
        <color indexed="9"/>
      </left>
      <right style="thin">
        <color indexed="9"/>
      </right>
      <top style="thick">
        <color indexed="9"/>
      </top>
      <bottom style="thin">
        <color indexed="9"/>
      </bottom>
      <diagonal/>
    </border>
    <border>
      <left style="thin">
        <color indexed="9"/>
      </left>
      <right/>
      <top style="thin">
        <color indexed="23"/>
      </top>
      <bottom style="thin">
        <color indexed="9"/>
      </bottom>
      <diagonal/>
    </border>
    <border>
      <left/>
      <right/>
      <top/>
      <bottom style="medium">
        <color indexed="16"/>
      </bottom>
      <diagonal/>
    </border>
    <border>
      <left/>
      <right/>
      <top style="hair">
        <color indexed="9"/>
      </top>
      <bottom style="hair">
        <color indexed="9"/>
      </bottom>
      <diagonal/>
    </border>
    <border>
      <left/>
      <right/>
      <top style="thick">
        <color indexed="9"/>
      </top>
      <bottom style="thin">
        <color indexed="9"/>
      </bottom>
      <diagonal/>
    </border>
    <border>
      <left/>
      <right/>
      <top style="thick">
        <color indexed="22"/>
      </top>
      <bottom style="thick">
        <color indexed="9"/>
      </bottom>
      <diagonal/>
    </border>
    <border>
      <left style="thick">
        <color indexed="22"/>
      </left>
      <right style="thin">
        <color indexed="9"/>
      </right>
      <top style="thick">
        <color indexed="22"/>
      </top>
      <bottom style="thin">
        <color indexed="9"/>
      </bottom>
      <diagonal/>
    </border>
    <border>
      <left style="thin">
        <color indexed="9"/>
      </left>
      <right style="thick">
        <color indexed="22"/>
      </right>
      <top style="thick">
        <color indexed="22"/>
      </top>
      <bottom style="thin">
        <color indexed="9"/>
      </bottom>
      <diagonal/>
    </border>
    <border>
      <left/>
      <right style="thin">
        <color indexed="9"/>
      </right>
      <top style="thin">
        <color indexed="9"/>
      </top>
      <bottom style="thick">
        <color indexed="9"/>
      </bottom>
      <diagonal/>
    </border>
    <border>
      <left style="thick">
        <color indexed="22"/>
      </left>
      <right/>
      <top style="thin">
        <color indexed="9"/>
      </top>
      <bottom style="thin">
        <color indexed="23"/>
      </bottom>
      <diagonal/>
    </border>
    <border>
      <left/>
      <right/>
      <top style="thin">
        <color indexed="9"/>
      </top>
      <bottom style="thin">
        <color indexed="23"/>
      </bottom>
      <diagonal/>
    </border>
    <border>
      <left/>
      <right style="thick">
        <color indexed="22"/>
      </right>
      <top style="thin">
        <color indexed="9"/>
      </top>
      <bottom style="thin">
        <color indexed="23"/>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right style="thick">
        <color indexed="9"/>
      </right>
      <top/>
      <bottom/>
      <diagonal/>
    </border>
    <border>
      <left style="thin">
        <color indexed="9"/>
      </left>
      <right style="thick">
        <color indexed="9"/>
      </right>
      <top style="thin">
        <color indexed="9"/>
      </top>
      <bottom style="thin">
        <color indexed="9"/>
      </bottom>
      <diagonal/>
    </border>
    <border>
      <left style="thin">
        <color indexed="9"/>
      </left>
      <right style="thick">
        <color indexed="9"/>
      </right>
      <top style="thin">
        <color indexed="9"/>
      </top>
      <bottom/>
      <diagonal/>
    </border>
    <border>
      <left style="thin">
        <color indexed="9"/>
      </left>
      <right style="thick">
        <color indexed="9"/>
      </right>
      <top/>
      <bottom style="thin">
        <color indexed="9"/>
      </bottom>
      <diagonal/>
    </border>
    <border>
      <left style="thick">
        <color indexed="9"/>
      </left>
      <right style="thick">
        <color indexed="9"/>
      </right>
      <top style="thin">
        <color indexed="9"/>
      </top>
      <bottom style="thin">
        <color indexed="9"/>
      </bottom>
      <diagonal/>
    </border>
    <border>
      <left style="thick">
        <color indexed="9"/>
      </left>
      <right style="thick">
        <color indexed="22"/>
      </right>
      <top style="thin">
        <color indexed="9"/>
      </top>
      <bottom style="thin">
        <color indexed="9"/>
      </bottom>
      <diagonal/>
    </border>
    <border>
      <left style="thin">
        <color indexed="9"/>
      </left>
      <right style="thick">
        <color indexed="22"/>
      </right>
      <top style="thick">
        <color indexed="22"/>
      </top>
      <bottom/>
      <diagonal/>
    </border>
    <border>
      <left style="thin">
        <color indexed="9"/>
      </left>
      <right style="thin">
        <color indexed="9"/>
      </right>
      <top style="thick">
        <color indexed="9"/>
      </top>
      <bottom style="thick">
        <color indexed="22"/>
      </bottom>
      <diagonal/>
    </border>
    <border>
      <left/>
      <right style="thin">
        <color indexed="9"/>
      </right>
      <top/>
      <bottom style="thick">
        <color indexed="9"/>
      </bottom>
      <diagonal/>
    </border>
    <border>
      <left style="thick">
        <color indexed="9"/>
      </left>
      <right style="thick">
        <color indexed="9"/>
      </right>
      <top/>
      <bottom style="thick">
        <color indexed="9"/>
      </bottom>
      <diagonal/>
    </border>
    <border>
      <left/>
      <right/>
      <top style="thick">
        <color indexed="9"/>
      </top>
      <bottom/>
      <diagonal/>
    </border>
    <border>
      <left/>
      <right style="thin">
        <color indexed="9"/>
      </right>
      <top style="thick">
        <color indexed="9"/>
      </top>
      <bottom/>
      <diagonal/>
    </border>
    <border>
      <left style="thin">
        <color indexed="9"/>
      </left>
      <right/>
      <top style="thin">
        <color indexed="23"/>
      </top>
      <bottom/>
      <diagonal/>
    </border>
    <border>
      <left/>
      <right style="thin">
        <color indexed="9"/>
      </right>
      <top/>
      <bottom style="thick">
        <color indexed="22"/>
      </bottom>
      <diagonal/>
    </border>
    <border>
      <left/>
      <right style="thick">
        <color indexed="9"/>
      </right>
      <top style="thin">
        <color indexed="23"/>
      </top>
      <bottom style="thick">
        <color indexed="9"/>
      </bottom>
      <diagonal/>
    </border>
    <border>
      <left style="thick">
        <color indexed="22"/>
      </left>
      <right/>
      <top style="thin">
        <color indexed="23"/>
      </top>
      <bottom style="thin">
        <color indexed="9"/>
      </bottom>
      <diagonal/>
    </border>
    <border>
      <left/>
      <right/>
      <top style="thin">
        <color indexed="23"/>
      </top>
      <bottom style="thin">
        <color indexed="9"/>
      </bottom>
      <diagonal/>
    </border>
    <border>
      <left/>
      <right style="thick">
        <color indexed="22"/>
      </right>
      <top/>
      <bottom style="thick">
        <color indexed="22"/>
      </bottom>
      <diagonal/>
    </border>
    <border>
      <left/>
      <right style="thick">
        <color indexed="22"/>
      </right>
      <top style="thick">
        <color indexed="22"/>
      </top>
      <bottom style="thin">
        <color indexed="9"/>
      </bottom>
      <diagonal/>
    </border>
    <border>
      <left style="thin">
        <color indexed="9"/>
      </left>
      <right/>
      <top style="thick">
        <color indexed="22"/>
      </top>
      <bottom style="thin">
        <color indexed="9"/>
      </bottom>
      <diagonal/>
    </border>
    <border>
      <left/>
      <right/>
      <top/>
      <bottom style="thick">
        <color indexed="9"/>
      </bottom>
      <diagonal/>
    </border>
    <border>
      <left/>
      <right style="thin">
        <color indexed="9"/>
      </right>
      <top style="thick">
        <color indexed="22"/>
      </top>
      <bottom style="thick">
        <color indexed="9"/>
      </bottom>
      <diagonal/>
    </border>
    <border>
      <left style="thick">
        <color indexed="22"/>
      </left>
      <right/>
      <top style="thick">
        <color indexed="22"/>
      </top>
      <bottom style="thick">
        <color indexed="9"/>
      </bottom>
      <diagonal/>
    </border>
    <border>
      <left style="thin">
        <color indexed="9"/>
      </left>
      <right/>
      <top style="thick">
        <color indexed="9"/>
      </top>
      <bottom style="thin">
        <color indexed="9"/>
      </bottom>
      <diagonal/>
    </border>
    <border>
      <left/>
      <right style="thin">
        <color indexed="9"/>
      </right>
      <top style="thick">
        <color indexed="9"/>
      </top>
      <bottom style="thin">
        <color indexed="9"/>
      </bottom>
      <diagonal/>
    </border>
    <border>
      <left style="thin">
        <color indexed="9"/>
      </left>
      <right/>
      <top style="thick">
        <color indexed="22"/>
      </top>
      <bottom style="thick">
        <color indexed="9"/>
      </bottom>
      <diagonal/>
    </border>
    <border>
      <left/>
      <right style="thick">
        <color indexed="22"/>
      </right>
      <top style="thick">
        <color indexed="22"/>
      </top>
      <bottom style="thick">
        <color indexed="9"/>
      </bottom>
      <diagonal/>
    </border>
    <border>
      <left style="thick">
        <color indexed="22"/>
      </left>
      <right/>
      <top style="thick">
        <color indexed="22"/>
      </top>
      <bottom/>
      <diagonal/>
    </border>
    <border>
      <left style="thick">
        <color indexed="22"/>
      </left>
      <right/>
      <top style="thick">
        <color indexed="9"/>
      </top>
      <bottom style="thin">
        <color indexed="9"/>
      </bottom>
      <diagonal/>
    </border>
    <border>
      <left/>
      <right style="thick">
        <color indexed="22"/>
      </right>
      <top style="thick">
        <color indexed="9"/>
      </top>
      <bottom style="thin">
        <color indexed="9"/>
      </bottom>
      <diagonal/>
    </border>
    <border>
      <left style="thick">
        <color indexed="22"/>
      </left>
      <right/>
      <top style="thick">
        <color indexed="22"/>
      </top>
      <bottom style="thin">
        <color indexed="9"/>
      </bottom>
      <diagonal/>
    </border>
    <border>
      <left/>
      <right style="thick">
        <color indexed="22"/>
      </right>
      <top style="thick">
        <color indexed="22"/>
      </top>
      <bottom/>
      <diagonal/>
    </border>
    <border>
      <left style="thick">
        <color indexed="22"/>
      </left>
      <right/>
      <top style="thin">
        <color indexed="22"/>
      </top>
      <bottom style="thin">
        <color indexed="22"/>
      </bottom>
      <diagonal/>
    </border>
    <border>
      <left/>
      <right/>
      <top style="thin">
        <color indexed="22"/>
      </top>
      <bottom style="thin">
        <color indexed="22"/>
      </bottom>
      <diagonal/>
    </border>
    <border>
      <left/>
      <right style="thick">
        <color indexed="22"/>
      </right>
      <top style="thin">
        <color indexed="22"/>
      </top>
      <bottom style="thin">
        <color indexed="22"/>
      </bottom>
      <diagonal/>
    </border>
    <border>
      <left style="thin">
        <color indexed="9"/>
      </left>
      <right/>
      <top style="thick">
        <color indexed="22"/>
      </top>
      <bottom/>
      <diagonal/>
    </border>
    <border>
      <left style="thick">
        <color indexed="22"/>
      </left>
      <right/>
      <top style="thin">
        <color indexed="23"/>
      </top>
      <bottom/>
      <diagonal/>
    </border>
    <border>
      <left/>
      <right style="thick">
        <color indexed="22"/>
      </right>
      <top style="thin">
        <color indexed="23"/>
      </top>
      <bottom/>
      <diagonal/>
    </border>
    <border>
      <left style="thick">
        <color indexed="22"/>
      </left>
      <right/>
      <top style="thin">
        <color indexed="23"/>
      </top>
      <bottom style="thin">
        <color indexed="23"/>
      </bottom>
      <diagonal/>
    </border>
    <border>
      <left/>
      <right/>
      <top style="thin">
        <color indexed="23"/>
      </top>
      <bottom style="thin">
        <color indexed="23"/>
      </bottom>
      <diagonal/>
    </border>
    <border>
      <left/>
      <right style="thick">
        <color indexed="22"/>
      </right>
      <top style="thin">
        <color indexed="23"/>
      </top>
      <bottom style="thin">
        <color indexed="23"/>
      </bottom>
      <diagonal/>
    </border>
    <border>
      <left style="thick">
        <color indexed="22"/>
      </left>
      <right style="thin">
        <color indexed="9"/>
      </right>
      <top/>
      <bottom style="thin">
        <color indexed="23"/>
      </bottom>
      <diagonal/>
    </border>
    <border>
      <left style="thin">
        <color indexed="9"/>
      </left>
      <right style="thin">
        <color indexed="9"/>
      </right>
      <top/>
      <bottom style="thin">
        <color indexed="23"/>
      </bottom>
      <diagonal/>
    </border>
    <border>
      <left/>
      <right style="thin">
        <color indexed="9"/>
      </right>
      <top/>
      <bottom style="thick">
        <color rgb="FFC0C0C0"/>
      </bottom>
      <diagonal/>
    </border>
    <border>
      <left style="thin">
        <color indexed="9"/>
      </left>
      <right style="thin">
        <color indexed="9"/>
      </right>
      <top/>
      <bottom style="thick">
        <color rgb="FFC0C0C0"/>
      </bottom>
      <diagonal/>
    </border>
    <border>
      <left style="thin">
        <color indexed="9"/>
      </left>
      <right style="thick">
        <color indexed="22"/>
      </right>
      <top/>
      <bottom style="thick">
        <color rgb="FFC0C0C0"/>
      </bottom>
      <diagonal/>
    </border>
    <border>
      <left/>
      <right/>
      <top/>
      <bottom style="thick">
        <color theme="0"/>
      </bottom>
      <diagonal/>
    </border>
    <border>
      <left style="thick">
        <color indexed="22"/>
      </left>
      <right/>
      <top style="thick">
        <color indexed="22"/>
      </top>
      <bottom style="thick">
        <color theme="0"/>
      </bottom>
      <diagonal/>
    </border>
    <border>
      <left/>
      <right/>
      <top style="thick">
        <color indexed="22"/>
      </top>
      <bottom style="thick">
        <color theme="0"/>
      </bottom>
      <diagonal/>
    </border>
    <border>
      <left/>
      <right style="thick">
        <color indexed="22"/>
      </right>
      <top style="thick">
        <color indexed="22"/>
      </top>
      <bottom style="thick">
        <color theme="0"/>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9"/>
      </left>
      <right style="thick">
        <color indexed="9"/>
      </right>
      <top style="thick">
        <color indexed="22"/>
      </top>
      <bottom style="thin">
        <color indexed="9"/>
      </bottom>
      <diagonal/>
    </border>
    <border>
      <left style="thin">
        <color indexed="9"/>
      </left>
      <right style="thick">
        <color indexed="22"/>
      </right>
      <top/>
      <bottom style="thin">
        <color indexed="23"/>
      </bottom>
      <diagonal/>
    </border>
    <border>
      <left style="thick">
        <color theme="0"/>
      </left>
      <right style="thin">
        <color indexed="9"/>
      </right>
      <top style="thick">
        <color indexed="22"/>
      </top>
      <bottom style="thin">
        <color indexed="9"/>
      </bottom>
      <diagonal/>
    </border>
    <border>
      <left style="thin">
        <color indexed="9"/>
      </left>
      <right style="thick">
        <color theme="0"/>
      </right>
      <top style="thick">
        <color indexed="22"/>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top/>
      <bottom/>
      <diagonal/>
    </border>
    <border>
      <left/>
      <right style="thick">
        <color theme="0"/>
      </right>
      <top/>
      <bottom/>
      <diagonal/>
    </border>
    <border>
      <left style="thick">
        <color theme="0"/>
      </left>
      <right style="thin">
        <color indexed="9"/>
      </right>
      <top style="thin">
        <color indexed="9"/>
      </top>
      <bottom/>
      <diagonal/>
    </border>
    <border>
      <left style="thin">
        <color indexed="9"/>
      </left>
      <right style="thick">
        <color theme="0"/>
      </right>
      <top style="thin">
        <color indexed="9"/>
      </top>
      <bottom/>
      <diagonal/>
    </border>
    <border>
      <left style="thick">
        <color theme="0"/>
      </left>
      <right style="thin">
        <color indexed="9"/>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ck">
        <color indexed="22"/>
      </bottom>
      <diagonal/>
    </border>
    <border>
      <left style="thin">
        <color indexed="9"/>
      </left>
      <right style="thick">
        <color theme="0"/>
      </right>
      <top style="thin">
        <color indexed="9"/>
      </top>
      <bottom style="thick">
        <color indexed="22"/>
      </bottom>
      <diagonal/>
    </border>
    <border>
      <left style="thin">
        <color indexed="9"/>
      </left>
      <right style="thick">
        <color theme="0" tint="-0.14996795556505021"/>
      </right>
      <top style="thin">
        <color indexed="9"/>
      </top>
      <bottom style="thin">
        <color indexed="9"/>
      </bottom>
      <diagonal/>
    </border>
    <border>
      <left/>
      <right style="thick">
        <color indexed="22"/>
      </right>
      <top style="thin">
        <color indexed="23"/>
      </top>
      <bottom style="thin">
        <color indexed="9"/>
      </bottom>
      <diagonal/>
    </border>
    <border>
      <left style="thin">
        <color rgb="FF800000"/>
      </left>
      <right/>
      <top style="thin">
        <color rgb="FF800000"/>
      </top>
      <bottom style="thin">
        <color rgb="FF800000"/>
      </bottom>
      <diagonal/>
    </border>
    <border>
      <left/>
      <right/>
      <top style="thin">
        <color rgb="FF800000"/>
      </top>
      <bottom style="thin">
        <color rgb="FF800000"/>
      </bottom>
      <diagonal/>
    </border>
    <border>
      <left/>
      <right style="thin">
        <color rgb="FF800000"/>
      </right>
      <top style="thin">
        <color rgb="FF800000"/>
      </top>
      <bottom style="thin">
        <color rgb="FF8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4" fillId="0" borderId="0"/>
    <xf numFmtId="9" fontId="1" fillId="0" borderId="0" applyFont="0" applyFill="0" applyBorder="0" applyAlignment="0" applyProtection="0"/>
    <xf numFmtId="0" fontId="83" fillId="0" borderId="0" applyNumberFormat="0" applyFill="0" applyBorder="0" applyAlignment="0" applyProtection="0"/>
    <xf numFmtId="0" fontId="1" fillId="0" borderId="0"/>
  </cellStyleXfs>
  <cellXfs count="1625">
    <xf numFmtId="0" fontId="0" fillId="0" borderId="0" xfId="0"/>
    <xf numFmtId="0" fontId="5" fillId="0" borderId="0" xfId="0" applyFont="1"/>
    <xf numFmtId="0" fontId="5" fillId="0" borderId="0" xfId="0" applyFont="1" applyBorder="1"/>
    <xf numFmtId="0" fontId="8" fillId="0" borderId="0" xfId="0" applyFont="1" applyBorder="1" applyAlignment="1">
      <alignment horizontal="center"/>
    </xf>
    <xf numFmtId="0" fontId="10" fillId="0" borderId="0" xfId="0" applyFont="1"/>
    <xf numFmtId="0" fontId="10" fillId="0" borderId="0" xfId="0" applyFont="1" applyFill="1"/>
    <xf numFmtId="0" fontId="7" fillId="0" borderId="0" xfId="0" applyFont="1" applyFill="1"/>
    <xf numFmtId="165" fontId="7" fillId="0" borderId="0" xfId="0" applyNumberFormat="1" applyFont="1" applyFill="1" applyBorder="1"/>
    <xf numFmtId="0" fontId="12" fillId="0" borderId="0" xfId="0" applyFont="1" applyFill="1" applyBorder="1" applyAlignment="1"/>
    <xf numFmtId="0" fontId="10" fillId="0" borderId="0" xfId="0" applyFont="1" applyFill="1" applyBorder="1"/>
    <xf numFmtId="0" fontId="6" fillId="0" borderId="0" xfId="0" applyFont="1" applyFill="1" applyBorder="1" applyAlignment="1">
      <alignment horizontal="center" vertical="center" wrapText="1"/>
    </xf>
    <xf numFmtId="0" fontId="7" fillId="0" borderId="0" xfId="0" applyFont="1"/>
    <xf numFmtId="0" fontId="14" fillId="0" borderId="0" xfId="0" applyFont="1" applyFill="1" applyAlignment="1"/>
    <xf numFmtId="0" fontId="6" fillId="0" borderId="0" xfId="0" applyFont="1" applyFill="1" applyBorder="1"/>
    <xf numFmtId="0" fontId="7" fillId="0" borderId="0" xfId="0" applyFont="1" applyFill="1" applyBorder="1"/>
    <xf numFmtId="0" fontId="6" fillId="0" borderId="0" xfId="0" applyFont="1" applyFill="1"/>
    <xf numFmtId="0" fontId="7" fillId="0" borderId="0" xfId="0" applyFont="1" applyFill="1" applyAlignment="1">
      <alignment horizontal="center"/>
    </xf>
    <xf numFmtId="0" fontId="7" fillId="0" borderId="0" xfId="0" applyFont="1" applyFill="1" applyBorder="1" applyAlignment="1">
      <alignment horizontal="center"/>
    </xf>
    <xf numFmtId="0" fontId="6" fillId="0" borderId="0" xfId="0" applyFont="1" applyFill="1" applyAlignment="1"/>
    <xf numFmtId="0" fontId="9" fillId="0" borderId="0" xfId="0" applyFont="1"/>
    <xf numFmtId="0" fontId="12" fillId="0" borderId="0" xfId="0" applyFont="1" applyFill="1" applyAlignment="1">
      <alignment horizontal="left"/>
    </xf>
    <xf numFmtId="10" fontId="7" fillId="0" borderId="0" xfId="0" applyNumberFormat="1" applyFont="1" applyFill="1" applyBorder="1"/>
    <xf numFmtId="0" fontId="6" fillId="0" borderId="0" xfId="1" applyFont="1" applyFill="1" applyBorder="1" applyAlignment="1">
      <alignment vertical="center"/>
    </xf>
    <xf numFmtId="0" fontId="9" fillId="0" borderId="0" xfId="0" applyFont="1" applyBorder="1"/>
    <xf numFmtId="0" fontId="16" fillId="0" borderId="0" xfId="0" applyFont="1" applyBorder="1"/>
    <xf numFmtId="0" fontId="16" fillId="0" borderId="0" xfId="0" applyFont="1"/>
    <xf numFmtId="0" fontId="15" fillId="0" borderId="0" xfId="0" applyFont="1" applyBorder="1" applyAlignment="1"/>
    <xf numFmtId="0" fontId="20" fillId="0" borderId="0" xfId="0" applyFont="1"/>
    <xf numFmtId="0" fontId="20" fillId="0" borderId="0" xfId="0" applyFont="1" applyAlignment="1">
      <alignment vertical="center"/>
    </xf>
    <xf numFmtId="0" fontId="7" fillId="0" borderId="0" xfId="1" applyFont="1" applyFill="1" applyBorder="1" applyAlignment="1">
      <alignment vertical="center"/>
    </xf>
    <xf numFmtId="0" fontId="21" fillId="0" borderId="0" xfId="0" applyFont="1" applyBorder="1" applyAlignment="1"/>
    <xf numFmtId="0" fontId="25" fillId="0" borderId="0" xfId="0" applyFont="1" applyBorder="1"/>
    <xf numFmtId="0" fontId="25" fillId="0" borderId="0" xfId="0" applyFont="1"/>
    <xf numFmtId="0" fontId="26" fillId="0" borderId="0" xfId="0" applyFont="1" applyBorder="1" applyAlignment="1"/>
    <xf numFmtId="0" fontId="21" fillId="0" borderId="0" xfId="0" applyFont="1" applyBorder="1" applyAlignment="1">
      <alignment vertical="center"/>
    </xf>
    <xf numFmtId="0" fontId="9" fillId="0" borderId="0" xfId="0" applyFont="1" applyAlignment="1">
      <alignment vertical="top"/>
    </xf>
    <xf numFmtId="0" fontId="7" fillId="0" borderId="0" xfId="0" applyFont="1" applyAlignment="1">
      <alignment horizontal="center" vertical="top" wrapText="1"/>
    </xf>
    <xf numFmtId="0" fontId="9" fillId="0" borderId="0" xfId="0" applyFont="1" applyBorder="1" applyAlignment="1">
      <alignment vertical="top"/>
    </xf>
    <xf numFmtId="0" fontId="9" fillId="0" borderId="0" xfId="0" applyFont="1" applyBorder="1" applyAlignment="1">
      <alignment vertical="center"/>
    </xf>
    <xf numFmtId="0" fontId="9" fillId="0" borderId="0" xfId="0" applyFont="1" applyAlignment="1">
      <alignment vertical="center"/>
    </xf>
    <xf numFmtId="0" fontId="21" fillId="0" borderId="0" xfId="0" applyFont="1" applyBorder="1"/>
    <xf numFmtId="0" fontId="24" fillId="0" borderId="0" xfId="0" applyFont="1" applyFill="1" applyAlignment="1"/>
    <xf numFmtId="0" fontId="24" fillId="0" borderId="0" xfId="0" applyFont="1" applyFill="1" applyBorder="1" applyAlignment="1"/>
    <xf numFmtId="0" fontId="28" fillId="0" borderId="0" xfId="0" applyFont="1" applyAlignment="1">
      <alignment horizontal="left"/>
    </xf>
    <xf numFmtId="0" fontId="28" fillId="0" borderId="0" xfId="0" applyFont="1" applyFill="1"/>
    <xf numFmtId="0" fontId="28" fillId="0" borderId="0" xfId="0" applyFont="1" applyFill="1" applyBorder="1"/>
    <xf numFmtId="0" fontId="7" fillId="0" borderId="0" xfId="0" applyFont="1" applyBorder="1"/>
    <xf numFmtId="0" fontId="27" fillId="0" borderId="0" xfId="0" applyFont="1" applyAlignment="1">
      <alignment horizontal="center"/>
    </xf>
    <xf numFmtId="0" fontId="27" fillId="0" borderId="0" xfId="0" applyFont="1" applyBorder="1" applyAlignment="1">
      <alignment horizontal="center"/>
    </xf>
    <xf numFmtId="0" fontId="29" fillId="0" borderId="0" xfId="0" applyFont="1"/>
    <xf numFmtId="0" fontId="30" fillId="0" borderId="0" xfId="0" applyFont="1" applyFill="1" applyAlignment="1">
      <alignment horizontal="left"/>
    </xf>
    <xf numFmtId="0" fontId="30" fillId="0" borderId="0" xfId="0" applyFont="1" applyFill="1" applyAlignment="1">
      <alignment horizontal="center"/>
    </xf>
    <xf numFmtId="0" fontId="29" fillId="0" borderId="0" xfId="0" applyFont="1" applyFill="1" applyBorder="1"/>
    <xf numFmtId="0" fontId="29" fillId="0" borderId="0" xfId="0" applyFont="1" applyFill="1"/>
    <xf numFmtId="0" fontId="32" fillId="0" borderId="0" xfId="0" applyFont="1" applyFill="1" applyBorder="1" applyAlignment="1">
      <alignment horizontal="left" vertical="center" wrapText="1"/>
    </xf>
    <xf numFmtId="0" fontId="31" fillId="0" borderId="0" xfId="0" applyFont="1" applyFill="1" applyBorder="1"/>
    <xf numFmtId="0" fontId="5" fillId="0" borderId="0" xfId="0" applyFont="1" applyFill="1" applyBorder="1"/>
    <xf numFmtId="2" fontId="32" fillId="0" borderId="0" xfId="0" applyNumberFormat="1" applyFont="1" applyFill="1" applyBorder="1" applyAlignment="1">
      <alignment horizontal="right" vertical="center" wrapText="1"/>
    </xf>
    <xf numFmtId="2" fontId="6" fillId="0" borderId="0" xfId="0" applyNumberFormat="1" applyFont="1" applyFill="1" applyBorder="1" applyAlignment="1">
      <alignment horizontal="right" vertical="center" wrapText="1"/>
    </xf>
    <xf numFmtId="2" fontId="7" fillId="0" borderId="0" xfId="0" applyNumberFormat="1" applyFont="1" applyFill="1" applyBorder="1" applyAlignment="1">
      <alignment horizontal="right" vertical="center" wrapText="1"/>
    </xf>
    <xf numFmtId="0" fontId="21" fillId="0" borderId="0" xfId="0" applyFont="1" applyFill="1" applyBorder="1"/>
    <xf numFmtId="0" fontId="24" fillId="0" borderId="0" xfId="0" applyFont="1" applyAlignment="1">
      <alignment horizontal="left" vertical="center"/>
    </xf>
    <xf numFmtId="0" fontId="0" fillId="0" borderId="0" xfId="0" applyBorder="1"/>
    <xf numFmtId="0" fontId="12" fillId="0" borderId="0" xfId="0" applyFont="1"/>
    <xf numFmtId="0" fontId="2" fillId="0" borderId="0" xfId="0" applyFont="1"/>
    <xf numFmtId="0" fontId="7" fillId="2" borderId="2" xfId="0" applyFont="1" applyFill="1" applyBorder="1"/>
    <xf numFmtId="0" fontId="33" fillId="0" borderId="0" xfId="0" applyFont="1" applyBorder="1"/>
    <xf numFmtId="0" fontId="33" fillId="0" borderId="0" xfId="0" applyFont="1"/>
    <xf numFmtId="0" fontId="34" fillId="0" borderId="0" xfId="0" applyFont="1"/>
    <xf numFmtId="0" fontId="0" fillId="0" borderId="0" xfId="0" applyFill="1"/>
    <xf numFmtId="0" fontId="0" fillId="0" borderId="0" xfId="0" applyFill="1" applyBorder="1"/>
    <xf numFmtId="0" fontId="30" fillId="0" borderId="0" xfId="0" applyFont="1" applyFill="1" applyBorder="1" applyAlignment="1">
      <alignment horizontal="center"/>
    </xf>
    <xf numFmtId="0" fontId="13" fillId="0" borderId="0" xfId="0" applyFont="1" applyFill="1" applyBorder="1" applyAlignment="1">
      <alignment vertical="justify" wrapText="1"/>
    </xf>
    <xf numFmtId="0" fontId="19" fillId="0" borderId="0" xfId="0" applyFont="1" applyFill="1" applyBorder="1" applyAlignment="1">
      <alignment horizontal="center" vertical="center"/>
    </xf>
    <xf numFmtId="165" fontId="20" fillId="0" borderId="0" xfId="0" applyNumberFormat="1" applyFont="1" applyFill="1" applyBorder="1" applyAlignment="1">
      <alignment horizontal="right" indent="2"/>
    </xf>
    <xf numFmtId="165" fontId="20" fillId="0" borderId="0" xfId="0" applyNumberFormat="1" applyFont="1" applyFill="1" applyBorder="1" applyAlignment="1">
      <alignment horizontal="right" indent="1"/>
    </xf>
    <xf numFmtId="0" fontId="20" fillId="0" borderId="0" xfId="0" applyFont="1" applyFill="1" applyBorder="1" applyAlignment="1">
      <alignment horizontal="right" indent="1"/>
    </xf>
    <xf numFmtId="0" fontId="20" fillId="0" borderId="0" xfId="0" applyFont="1" applyFill="1" applyBorder="1" applyAlignment="1">
      <alignment horizontal="right" indent="2"/>
    </xf>
    <xf numFmtId="0" fontId="0" fillId="0" borderId="0" xfId="0" applyAlignment="1">
      <alignment horizontal="center"/>
    </xf>
    <xf numFmtId="0" fontId="6" fillId="0" borderId="0" xfId="0" applyFont="1" applyFill="1" applyBorder="1" applyAlignment="1">
      <alignment horizontal="center" vertical="center"/>
    </xf>
    <xf numFmtId="0" fontId="13" fillId="0" borderId="0" xfId="0" applyFont="1" applyBorder="1" applyAlignment="1">
      <alignment vertical="center"/>
    </xf>
    <xf numFmtId="0" fontId="13" fillId="0" borderId="0" xfId="0" applyFont="1" applyAlignment="1">
      <alignment vertical="center"/>
    </xf>
    <xf numFmtId="0" fontId="6" fillId="0" borderId="0" xfId="0" applyFont="1" applyFill="1" applyAlignment="1">
      <alignment horizontal="center" vertical="center"/>
    </xf>
    <xf numFmtId="0" fontId="36" fillId="0" borderId="0" xfId="0" applyFont="1" applyAlignment="1">
      <alignment vertical="center"/>
    </xf>
    <xf numFmtId="0" fontId="37" fillId="0" borderId="0" xfId="0" applyFont="1" applyBorder="1" applyAlignment="1">
      <alignment vertical="center"/>
    </xf>
    <xf numFmtId="0" fontId="37" fillId="0" borderId="0" xfId="0" applyFont="1" applyAlignment="1">
      <alignment vertical="center"/>
    </xf>
    <xf numFmtId="0" fontId="29" fillId="0" borderId="0" xfId="0" applyFont="1" applyBorder="1"/>
    <xf numFmtId="0" fontId="13" fillId="0" borderId="0" xfId="0" applyFont="1"/>
    <xf numFmtId="2" fontId="9" fillId="0" borderId="0" xfId="0" applyNumberFormat="1" applyFont="1" applyAlignment="1">
      <alignment vertical="top"/>
    </xf>
    <xf numFmtId="2" fontId="9" fillId="0" borderId="0" xfId="0" applyNumberFormat="1" applyFont="1"/>
    <xf numFmtId="0" fontId="12" fillId="0" borderId="0" xfId="0" applyFont="1" applyFill="1" applyBorder="1" applyAlignment="1">
      <alignment horizontal="left"/>
    </xf>
    <xf numFmtId="2" fontId="29" fillId="0" borderId="0" xfId="0" applyNumberFormat="1" applyFont="1"/>
    <xf numFmtId="2" fontId="34" fillId="0" borderId="0" xfId="0" applyNumberFormat="1" applyFont="1" applyFill="1"/>
    <xf numFmtId="0" fontId="10" fillId="0" borderId="3" xfId="0" applyFont="1" applyBorder="1"/>
    <xf numFmtId="0" fontId="5" fillId="0" borderId="3" xfId="0" applyFont="1" applyBorder="1"/>
    <xf numFmtId="0" fontId="27" fillId="0" borderId="0" xfId="0" applyFont="1"/>
    <xf numFmtId="0" fontId="24" fillId="0" borderId="0" xfId="0" applyFont="1" applyFill="1" applyBorder="1" applyAlignment="1">
      <alignment horizontal="left"/>
    </xf>
    <xf numFmtId="0" fontId="42" fillId="0" borderId="0" xfId="0" applyFont="1" applyBorder="1"/>
    <xf numFmtId="0" fontId="42" fillId="0" borderId="0" xfId="0" applyFont="1"/>
    <xf numFmtId="0" fontId="43" fillId="0" borderId="0" xfId="1" applyFont="1" applyFill="1" applyBorder="1" applyAlignment="1">
      <alignment horizontal="center" vertical="center"/>
    </xf>
    <xf numFmtId="0" fontId="36" fillId="0" borderId="0" xfId="0" applyFont="1" applyBorder="1"/>
    <xf numFmtId="0" fontId="44" fillId="0" borderId="0" xfId="0" applyFont="1"/>
    <xf numFmtId="0" fontId="46" fillId="2" borderId="0" xfId="0" applyFont="1" applyFill="1" applyBorder="1"/>
    <xf numFmtId="12" fontId="46" fillId="2" borderId="0" xfId="0" applyNumberFormat="1" applyFont="1" applyFill="1" applyBorder="1"/>
    <xf numFmtId="0" fontId="2" fillId="2" borderId="4" xfId="0" applyFont="1" applyFill="1" applyBorder="1" applyAlignment="1" applyProtection="1">
      <alignment vertical="center"/>
    </xf>
    <xf numFmtId="165" fontId="2" fillId="2" borderId="4" xfId="0" applyNumberFormat="1" applyFont="1" applyFill="1" applyBorder="1" applyAlignment="1" applyProtection="1">
      <alignment horizontal="center" vertical="center"/>
    </xf>
    <xf numFmtId="0" fontId="0" fillId="2" borderId="0" xfId="0" applyFill="1" applyBorder="1"/>
    <xf numFmtId="0" fontId="7" fillId="2" borderId="0" xfId="0" applyFont="1" applyFill="1"/>
    <xf numFmtId="0" fontId="32" fillId="2" borderId="5" xfId="0" applyFont="1" applyFill="1" applyBorder="1" applyAlignment="1">
      <alignment horizontal="center" vertical="center" wrapText="1"/>
    </xf>
    <xf numFmtId="0" fontId="47" fillId="3" borderId="5" xfId="0" applyFont="1" applyFill="1" applyBorder="1"/>
    <xf numFmtId="2" fontId="47" fillId="3" borderId="5" xfId="0" applyNumberFormat="1" applyFont="1" applyFill="1" applyBorder="1"/>
    <xf numFmtId="0" fontId="52" fillId="2" borderId="7" xfId="1" applyFont="1" applyFill="1" applyBorder="1" applyAlignment="1">
      <alignment vertical="center"/>
    </xf>
    <xf numFmtId="164" fontId="52" fillId="2" borderId="4" xfId="1" applyNumberFormat="1" applyFont="1" applyFill="1" applyBorder="1" applyAlignment="1">
      <alignment vertical="center"/>
    </xf>
    <xf numFmtId="164" fontId="53" fillId="4" borderId="4" xfId="1" applyNumberFormat="1" applyFont="1" applyFill="1" applyBorder="1" applyAlignment="1">
      <alignment vertical="center"/>
    </xf>
    <xf numFmtId="2" fontId="53" fillId="4" borderId="4" xfId="1" applyNumberFormat="1" applyFont="1" applyFill="1" applyBorder="1" applyAlignment="1">
      <alignment vertical="center"/>
    </xf>
    <xf numFmtId="2" fontId="53" fillId="2" borderId="4" xfId="1" applyNumberFormat="1" applyFont="1" applyFill="1" applyBorder="1" applyAlignment="1">
      <alignment vertical="center"/>
    </xf>
    <xf numFmtId="164" fontId="53" fillId="2" borderId="4" xfId="1" applyNumberFormat="1" applyFont="1" applyFill="1" applyBorder="1" applyAlignment="1">
      <alignment vertical="center"/>
    </xf>
    <xf numFmtId="164" fontId="52" fillId="4" borderId="4" xfId="1" applyNumberFormat="1" applyFont="1" applyFill="1" applyBorder="1" applyAlignment="1">
      <alignment vertical="center"/>
    </xf>
    <xf numFmtId="2" fontId="52" fillId="4" borderId="4" xfId="1" applyNumberFormat="1" applyFont="1" applyFill="1" applyBorder="1" applyAlignment="1">
      <alignment vertical="center"/>
    </xf>
    <xf numFmtId="0" fontId="53" fillId="2" borderId="7" xfId="1" applyFont="1" applyFill="1" applyBorder="1" applyAlignment="1">
      <alignment vertical="center"/>
    </xf>
    <xf numFmtId="0" fontId="47" fillId="3" borderId="2" xfId="0" applyFont="1" applyFill="1" applyBorder="1"/>
    <xf numFmtId="2" fontId="47" fillId="3" borderId="2" xfId="0" applyNumberFormat="1" applyFont="1" applyFill="1" applyBorder="1"/>
    <xf numFmtId="0" fontId="49" fillId="2" borderId="0" xfId="1" applyFont="1" applyFill="1" applyBorder="1" applyAlignment="1">
      <alignment horizontal="center" vertical="center" wrapText="1"/>
    </xf>
    <xf numFmtId="0" fontId="49" fillId="2" borderId="5" xfId="0" applyFont="1" applyFill="1" applyBorder="1" applyAlignment="1">
      <alignment horizontal="center" vertical="center" wrapText="1"/>
    </xf>
    <xf numFmtId="0" fontId="49" fillId="2" borderId="6" xfId="0" applyFont="1" applyFill="1" applyBorder="1" applyAlignment="1">
      <alignment horizontal="center" vertical="center" wrapText="1"/>
    </xf>
    <xf numFmtId="164" fontId="7" fillId="0" borderId="0" xfId="0" applyNumberFormat="1" applyFont="1" applyFill="1" applyBorder="1" applyAlignment="1">
      <alignment horizontal="right"/>
    </xf>
    <xf numFmtId="164" fontId="53" fillId="4" borderId="9" xfId="1" applyNumberFormat="1" applyFont="1" applyFill="1" applyBorder="1" applyAlignment="1">
      <alignment vertical="center"/>
    </xf>
    <xf numFmtId="164" fontId="53" fillId="2" borderId="9" xfId="1" applyNumberFormat="1" applyFont="1" applyFill="1" applyBorder="1" applyAlignment="1">
      <alignment vertical="center"/>
    </xf>
    <xf numFmtId="164" fontId="52" fillId="4" borderId="9" xfId="1" applyNumberFormat="1" applyFont="1" applyFill="1" applyBorder="1" applyAlignment="1">
      <alignment vertical="center"/>
    </xf>
    <xf numFmtId="0" fontId="49" fillId="3" borderId="5" xfId="1" applyFont="1" applyFill="1" applyBorder="1" applyAlignment="1">
      <alignment vertical="center"/>
    </xf>
    <xf numFmtId="0" fontId="53" fillId="2" borderId="2" xfId="1" applyFont="1" applyFill="1" applyBorder="1" applyAlignment="1">
      <alignment vertical="center"/>
    </xf>
    <xf numFmtId="0" fontId="49" fillId="3" borderId="2" xfId="1" applyFont="1" applyFill="1" applyBorder="1" applyAlignment="1">
      <alignment vertical="center"/>
    </xf>
    <xf numFmtId="0" fontId="52" fillId="2" borderId="2" xfId="1" applyFont="1" applyFill="1" applyBorder="1" applyAlignment="1">
      <alignment vertical="center"/>
    </xf>
    <xf numFmtId="0" fontId="52" fillId="2" borderId="5" xfId="1" applyFont="1" applyFill="1" applyBorder="1" applyAlignment="1">
      <alignment vertical="center"/>
    </xf>
    <xf numFmtId="0" fontId="49" fillId="2" borderId="10" xfId="1" applyFont="1" applyFill="1" applyBorder="1" applyAlignment="1">
      <alignment horizontal="center" vertical="center" wrapText="1"/>
    </xf>
    <xf numFmtId="0" fontId="53" fillId="2" borderId="11" xfId="1" applyFont="1" applyFill="1" applyBorder="1" applyAlignment="1">
      <alignment vertical="center"/>
    </xf>
    <xf numFmtId="164" fontId="53" fillId="2" borderId="12" xfId="1" applyNumberFormat="1" applyFont="1" applyFill="1" applyBorder="1" applyAlignment="1">
      <alignment vertical="center"/>
    </xf>
    <xf numFmtId="2" fontId="53" fillId="2" borderId="8" xfId="1" applyNumberFormat="1" applyFont="1" applyFill="1" applyBorder="1" applyAlignment="1">
      <alignment vertical="center"/>
    </xf>
    <xf numFmtId="164" fontId="53" fillId="2" borderId="8" xfId="1" applyNumberFormat="1" applyFont="1" applyFill="1" applyBorder="1" applyAlignment="1">
      <alignment vertical="center"/>
    </xf>
    <xf numFmtId="0" fontId="53" fillId="2" borderId="5" xfId="1" applyFont="1" applyFill="1" applyBorder="1" applyAlignment="1">
      <alignment vertical="center"/>
    </xf>
    <xf numFmtId="164" fontId="53" fillId="4" borderId="6" xfId="1" applyNumberFormat="1" applyFont="1" applyFill="1" applyBorder="1" applyAlignment="1">
      <alignment vertical="center"/>
    </xf>
    <xf numFmtId="2" fontId="53" fillId="4" borderId="13" xfId="1" applyNumberFormat="1" applyFont="1" applyFill="1" applyBorder="1" applyAlignment="1">
      <alignment vertical="center"/>
    </xf>
    <xf numFmtId="164" fontId="53" fillId="4" borderId="13" xfId="1" applyNumberFormat="1" applyFont="1" applyFill="1" applyBorder="1" applyAlignment="1">
      <alignment vertical="center"/>
    </xf>
    <xf numFmtId="0" fontId="53" fillId="2" borderId="14" xfId="1" applyFont="1" applyFill="1" applyBorder="1" applyAlignment="1">
      <alignment vertical="center"/>
    </xf>
    <xf numFmtId="0" fontId="2" fillId="4" borderId="4"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53" fillId="2" borderId="4" xfId="0" applyFont="1" applyFill="1" applyBorder="1" applyAlignment="1">
      <alignment horizontal="left" vertical="center" wrapText="1"/>
    </xf>
    <xf numFmtId="0" fontId="53" fillId="2" borderId="0" xfId="0" applyFont="1" applyFill="1" applyBorder="1" applyAlignment="1">
      <alignment horizontal="left" vertical="center" wrapText="1"/>
    </xf>
    <xf numFmtId="164" fontId="53" fillId="2" borderId="0" xfId="0" applyNumberFormat="1" applyFont="1" applyFill="1" applyBorder="1" applyAlignment="1">
      <alignment horizontal="center" vertical="center"/>
    </xf>
    <xf numFmtId="2" fontId="53" fillId="2" borderId="0" xfId="0" applyNumberFormat="1" applyFont="1" applyFill="1" applyBorder="1" applyAlignment="1">
      <alignment horizontal="center" vertical="center"/>
    </xf>
    <xf numFmtId="0" fontId="50" fillId="2" borderId="4"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3" fillId="2" borderId="8"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50" fillId="2" borderId="11" xfId="0" applyFont="1" applyFill="1" applyBorder="1" applyAlignment="1">
      <alignment horizontal="center" vertical="center"/>
    </xf>
    <xf numFmtId="0" fontId="50" fillId="2" borderId="11" xfId="0" applyFont="1" applyFill="1" applyBorder="1" applyAlignment="1">
      <alignment horizontal="center" vertical="center" wrapText="1"/>
    </xf>
    <xf numFmtId="2" fontId="47" fillId="2"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53" fillId="2" borderId="15" xfId="1" applyFont="1" applyFill="1" applyBorder="1" applyAlignment="1">
      <alignment vertical="center"/>
    </xf>
    <xf numFmtId="0" fontId="49" fillId="3" borderId="17" xfId="1" applyFont="1" applyFill="1" applyBorder="1" applyAlignment="1">
      <alignment vertical="center"/>
    </xf>
    <xf numFmtId="0" fontId="52" fillId="2" borderId="19" xfId="1" applyFont="1" applyFill="1" applyBorder="1" applyAlignment="1">
      <alignment vertical="center"/>
    </xf>
    <xf numFmtId="0" fontId="53" fillId="4" borderId="19" xfId="1" applyFont="1" applyFill="1" applyBorder="1" applyAlignment="1">
      <alignment vertical="center"/>
    </xf>
    <xf numFmtId="2" fontId="53" fillId="4" borderId="20" xfId="1" applyNumberFormat="1" applyFont="1" applyFill="1" applyBorder="1" applyAlignment="1">
      <alignment vertical="center"/>
    </xf>
    <xf numFmtId="0" fontId="53" fillId="0" borderId="19" xfId="1" applyFont="1" applyFill="1" applyBorder="1" applyAlignment="1">
      <alignment vertical="center"/>
    </xf>
    <xf numFmtId="2" fontId="53" fillId="2" borderId="20" xfId="1" applyNumberFormat="1" applyFont="1" applyFill="1" applyBorder="1" applyAlignment="1">
      <alignment vertical="center"/>
    </xf>
    <xf numFmtId="0" fontId="53" fillId="0" borderId="21" xfId="1" applyFont="1" applyFill="1" applyBorder="1" applyAlignment="1">
      <alignment vertical="center"/>
    </xf>
    <xf numFmtId="2" fontId="53" fillId="2" borderId="22" xfId="1" applyNumberFormat="1" applyFont="1" applyFill="1" applyBorder="1" applyAlignment="1">
      <alignment vertical="center"/>
    </xf>
    <xf numFmtId="0" fontId="53" fillId="4" borderId="17" xfId="1" applyFont="1" applyFill="1" applyBorder="1" applyAlignment="1">
      <alignment vertical="center"/>
    </xf>
    <xf numFmtId="2" fontId="53" fillId="4" borderId="23" xfId="1" applyNumberFormat="1" applyFont="1" applyFill="1" applyBorder="1" applyAlignment="1">
      <alignment vertical="center"/>
    </xf>
    <xf numFmtId="0" fontId="52" fillId="4" borderId="19" xfId="1" applyFont="1" applyFill="1" applyBorder="1" applyAlignment="1">
      <alignment vertical="center"/>
    </xf>
    <xf numFmtId="2" fontId="52" fillId="4" borderId="20" xfId="1" applyNumberFormat="1" applyFont="1" applyFill="1" applyBorder="1" applyAlignment="1">
      <alignment vertical="center"/>
    </xf>
    <xf numFmtId="0" fontId="49" fillId="3" borderId="19" xfId="1" applyFont="1" applyFill="1" applyBorder="1" applyAlignment="1">
      <alignment vertical="center"/>
    </xf>
    <xf numFmtId="0" fontId="53" fillId="4" borderId="25" xfId="1" applyFont="1" applyFill="1" applyBorder="1" applyAlignment="1">
      <alignment vertical="center"/>
    </xf>
    <xf numFmtId="0" fontId="53" fillId="2" borderId="26" xfId="1" applyFont="1" applyFill="1" applyBorder="1" applyAlignment="1">
      <alignment vertical="center"/>
    </xf>
    <xf numFmtId="164" fontId="53" fillId="4" borderId="27" xfId="1" applyNumberFormat="1" applyFont="1" applyFill="1" applyBorder="1" applyAlignment="1">
      <alignment vertical="center"/>
    </xf>
    <xf numFmtId="2" fontId="53" fillId="4" borderId="27" xfId="1" applyNumberFormat="1" applyFont="1" applyFill="1" applyBorder="1" applyAlignment="1">
      <alignment vertical="center"/>
    </xf>
    <xf numFmtId="2" fontId="53" fillId="4" borderId="28" xfId="1" applyNumberFormat="1" applyFont="1" applyFill="1" applyBorder="1" applyAlignment="1">
      <alignment vertical="center"/>
    </xf>
    <xf numFmtId="0" fontId="49" fillId="2" borderId="29" xfId="1" applyFont="1" applyFill="1" applyBorder="1" applyAlignment="1">
      <alignment horizontal="center" vertical="center" wrapText="1"/>
    </xf>
    <xf numFmtId="0" fontId="49" fillId="2" borderId="30" xfId="1" applyFont="1" applyFill="1" applyBorder="1" applyAlignment="1">
      <alignment horizontal="center" vertical="center" wrapText="1"/>
    </xf>
    <xf numFmtId="0" fontId="49" fillId="2" borderId="18" xfId="0" applyFont="1" applyFill="1" applyBorder="1" applyAlignment="1">
      <alignment horizontal="center" vertical="center" wrapText="1"/>
    </xf>
    <xf numFmtId="0" fontId="52" fillId="4" borderId="17" xfId="1" applyFont="1" applyFill="1" applyBorder="1" applyAlignment="1">
      <alignment vertical="center"/>
    </xf>
    <xf numFmtId="0" fontId="53" fillId="2" borderId="31" xfId="1" applyFont="1" applyFill="1" applyBorder="1" applyAlignment="1">
      <alignment vertical="center"/>
    </xf>
    <xf numFmtId="164" fontId="53" fillId="4" borderId="32" xfId="1" applyNumberFormat="1" applyFont="1" applyFill="1" applyBorder="1" applyAlignment="1">
      <alignment vertical="center"/>
    </xf>
    <xf numFmtId="0" fontId="40" fillId="2" borderId="0" xfId="0" applyFont="1" applyFill="1" applyBorder="1"/>
    <xf numFmtId="12" fontId="46" fillId="2" borderId="33" xfId="0" applyNumberFormat="1" applyFont="1" applyFill="1" applyBorder="1"/>
    <xf numFmtId="0" fontId="2" fillId="2" borderId="8" xfId="0" applyFont="1" applyFill="1" applyBorder="1" applyAlignment="1" applyProtection="1">
      <alignment vertical="center"/>
    </xf>
    <xf numFmtId="0" fontId="2" fillId="2" borderId="13" xfId="0" applyFont="1" applyFill="1" applyBorder="1" applyAlignment="1" applyProtection="1">
      <alignment vertical="center"/>
    </xf>
    <xf numFmtId="0" fontId="52" fillId="2" borderId="21" xfId="1" applyFont="1" applyFill="1" applyBorder="1" applyAlignment="1">
      <alignment vertical="center"/>
    </xf>
    <xf numFmtId="0" fontId="52" fillId="2" borderId="0" xfId="1" applyFont="1" applyFill="1" applyBorder="1" applyAlignment="1">
      <alignment vertical="center"/>
    </xf>
    <xf numFmtId="0" fontId="2" fillId="4" borderId="20" xfId="0" applyFont="1" applyFill="1" applyBorder="1" applyAlignment="1">
      <alignment horizontal="center" vertical="center" wrapText="1"/>
    </xf>
    <xf numFmtId="0" fontId="50" fillId="2" borderId="21"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4" borderId="35" xfId="0" applyFont="1" applyFill="1" applyBorder="1" applyAlignment="1">
      <alignment horizontal="left" vertical="center" wrapText="1"/>
    </xf>
    <xf numFmtId="0" fontId="53" fillId="2" borderId="35" xfId="0" applyFont="1" applyFill="1" applyBorder="1" applyAlignment="1">
      <alignment horizontal="left" vertical="center" wrapText="1"/>
    </xf>
    <xf numFmtId="0" fontId="53" fillId="2" borderId="36" xfId="0" applyFont="1" applyFill="1" applyBorder="1" applyAlignment="1">
      <alignment horizontal="left" vertical="center" wrapText="1"/>
    </xf>
    <xf numFmtId="0" fontId="2" fillId="4" borderId="37" xfId="0" applyFont="1" applyFill="1" applyBorder="1" applyAlignment="1">
      <alignment horizontal="left" vertical="center" wrapText="1"/>
    </xf>
    <xf numFmtId="0" fontId="53" fillId="2" borderId="30" xfId="0" applyFont="1" applyFill="1" applyBorder="1" applyAlignment="1">
      <alignment horizontal="left" vertical="center" wrapText="1"/>
    </xf>
    <xf numFmtId="2" fontId="53" fillId="2" borderId="33" xfId="0" applyNumberFormat="1" applyFont="1" applyFill="1" applyBorder="1" applyAlignment="1">
      <alignment horizontal="center" vertical="center"/>
    </xf>
    <xf numFmtId="0" fontId="53" fillId="2" borderId="38" xfId="0" applyFont="1" applyFill="1" applyBorder="1" applyAlignment="1">
      <alignment horizontal="left" vertical="center" wrapText="1"/>
    </xf>
    <xf numFmtId="0" fontId="53" fillId="2" borderId="27" xfId="0" applyFont="1" applyFill="1" applyBorder="1" applyAlignment="1">
      <alignment horizontal="left" vertical="center" wrapText="1"/>
    </xf>
    <xf numFmtId="0" fontId="52" fillId="2" borderId="15" xfId="1" applyFont="1" applyFill="1" applyBorder="1" applyAlignment="1">
      <alignment vertical="center"/>
    </xf>
    <xf numFmtId="0" fontId="49" fillId="2" borderId="0"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52" fillId="2" borderId="11" xfId="1" applyFont="1" applyFill="1" applyBorder="1" applyAlignment="1">
      <alignment vertical="center"/>
    </xf>
    <xf numFmtId="0" fontId="17" fillId="0" borderId="0" xfId="0" applyFont="1" applyFill="1" applyBorder="1" applyAlignment="1"/>
    <xf numFmtId="0" fontId="57" fillId="2" borderId="4" xfId="0" applyFont="1" applyFill="1" applyBorder="1" applyAlignment="1">
      <alignment horizontal="center" vertical="center" wrapText="1"/>
    </xf>
    <xf numFmtId="0" fontId="57" fillId="4" borderId="4" xfId="0" applyFont="1" applyFill="1" applyBorder="1" applyAlignment="1">
      <alignment horizontal="center" vertical="center"/>
    </xf>
    <xf numFmtId="2" fontId="57" fillId="4" borderId="4" xfId="0" applyNumberFormat="1" applyFont="1" applyFill="1" applyBorder="1" applyAlignment="1">
      <alignment horizontal="center" vertical="center"/>
    </xf>
    <xf numFmtId="0" fontId="57" fillId="2" borderId="4" xfId="0" applyFont="1" applyFill="1" applyBorder="1" applyAlignment="1">
      <alignment horizontal="center" vertical="center"/>
    </xf>
    <xf numFmtId="2" fontId="57" fillId="2" borderId="4" xfId="0" applyNumberFormat="1" applyFont="1" applyFill="1" applyBorder="1" applyAlignment="1">
      <alignment horizontal="center" vertical="center"/>
    </xf>
    <xf numFmtId="0" fontId="57" fillId="2" borderId="4" xfId="0" applyFont="1" applyFill="1" applyBorder="1" applyAlignment="1">
      <alignment horizontal="center"/>
    </xf>
    <xf numFmtId="0" fontId="58" fillId="5" borderId="8" xfId="0" applyFont="1" applyFill="1" applyBorder="1"/>
    <xf numFmtId="0" fontId="7" fillId="2" borderId="0" xfId="0" applyFont="1" applyFill="1" applyBorder="1"/>
    <xf numFmtId="2" fontId="7" fillId="2" borderId="0" xfId="0" applyNumberFormat="1" applyFont="1" applyFill="1" applyBorder="1"/>
    <xf numFmtId="0" fontId="51" fillId="2" borderId="39" xfId="0" applyFont="1" applyFill="1" applyBorder="1" applyAlignment="1">
      <alignment horizontal="center"/>
    </xf>
    <xf numFmtId="0" fontId="58" fillId="2" borderId="4" xfId="0" applyFont="1" applyFill="1" applyBorder="1"/>
    <xf numFmtId="0" fontId="57" fillId="2" borderId="4" xfId="0" applyFont="1" applyFill="1" applyBorder="1"/>
    <xf numFmtId="0" fontId="57" fillId="2" borderId="2" xfId="0" applyFont="1" applyFill="1" applyBorder="1"/>
    <xf numFmtId="0" fontId="57" fillId="2" borderId="16" xfId="0" applyFont="1" applyFill="1" applyBorder="1" applyAlignment="1">
      <alignment horizontal="center" vertical="center" wrapText="1"/>
    </xf>
    <xf numFmtId="0" fontId="58" fillId="2" borderId="35" xfId="0" applyFont="1" applyFill="1" applyBorder="1" applyAlignment="1">
      <alignment horizontal="center" vertical="center" wrapText="1"/>
    </xf>
    <xf numFmtId="2" fontId="57" fillId="2" borderId="20" xfId="0" applyNumberFormat="1" applyFont="1" applyFill="1" applyBorder="1" applyAlignment="1">
      <alignment horizontal="center" vertical="center"/>
    </xf>
    <xf numFmtId="0" fontId="7" fillId="2" borderId="30" xfId="0" applyFont="1" applyFill="1" applyBorder="1"/>
    <xf numFmtId="0" fontId="51" fillId="4" borderId="35" xfId="0" applyFont="1" applyFill="1" applyBorder="1" applyAlignment="1">
      <alignment vertical="center" wrapText="1"/>
    </xf>
    <xf numFmtId="0" fontId="61" fillId="2" borderId="35" xfId="0" applyFont="1" applyFill="1" applyBorder="1" applyAlignment="1">
      <alignment vertical="center" wrapText="1"/>
    </xf>
    <xf numFmtId="0" fontId="61" fillId="4" borderId="35" xfId="0" applyFont="1" applyFill="1" applyBorder="1" applyAlignment="1">
      <alignment vertical="center" wrapText="1"/>
    </xf>
    <xf numFmtId="0" fontId="61" fillId="2" borderId="30" xfId="0" applyFont="1" applyFill="1" applyBorder="1" applyAlignment="1">
      <alignment vertical="center" wrapText="1"/>
    </xf>
    <xf numFmtId="0" fontId="61" fillId="4" borderId="35" xfId="0" applyFont="1" applyFill="1" applyBorder="1" applyAlignment="1">
      <alignment horizontal="left" vertical="center" wrapText="1" indent="1"/>
    </xf>
    <xf numFmtId="0" fontId="61" fillId="2" borderId="35" xfId="0" applyFont="1" applyFill="1" applyBorder="1" applyAlignment="1">
      <alignment horizontal="left" vertical="center" wrapText="1" indent="1"/>
    </xf>
    <xf numFmtId="0" fontId="62" fillId="4" borderId="35" xfId="0" applyFont="1" applyFill="1" applyBorder="1" applyAlignment="1">
      <alignment vertical="center" wrapText="1"/>
    </xf>
    <xf numFmtId="0" fontId="62" fillId="2" borderId="35" xfId="0" applyFont="1" applyFill="1" applyBorder="1" applyAlignment="1">
      <alignment vertical="center" wrapText="1"/>
    </xf>
    <xf numFmtId="0" fontId="61" fillId="2" borderId="38" xfId="0" applyFont="1" applyFill="1" applyBorder="1" applyAlignment="1">
      <alignment horizontal="left" vertical="center" wrapText="1" indent="1"/>
    </xf>
    <xf numFmtId="0" fontId="57" fillId="2" borderId="27" xfId="0" applyFont="1" applyFill="1" applyBorder="1"/>
    <xf numFmtId="0" fontId="29" fillId="0" borderId="0" xfId="0" applyFont="1" applyAlignment="1">
      <alignment horizontal="left"/>
    </xf>
    <xf numFmtId="0" fontId="51" fillId="0" borderId="40" xfId="0" applyFont="1" applyBorder="1" applyAlignment="1">
      <alignment horizontal="left"/>
    </xf>
    <xf numFmtId="0" fontId="49" fillId="6" borderId="41" xfId="1" applyFont="1" applyFill="1" applyBorder="1" applyAlignment="1">
      <alignment horizontal="center" vertical="center" wrapText="1"/>
    </xf>
    <xf numFmtId="0" fontId="11" fillId="0" borderId="0" xfId="1" applyFont="1" applyFill="1" applyBorder="1" applyAlignment="1">
      <alignment horizontal="right" vertical="top"/>
    </xf>
    <xf numFmtId="0" fontId="51" fillId="0" borderId="39" xfId="1" applyFont="1" applyFill="1" applyBorder="1" applyAlignment="1">
      <alignment vertical="center"/>
    </xf>
    <xf numFmtId="4" fontId="51" fillId="0" borderId="39" xfId="0" applyNumberFormat="1" applyFont="1" applyBorder="1" applyAlignment="1">
      <alignment horizontal="right"/>
    </xf>
    <xf numFmtId="0" fontId="47" fillId="2" borderId="11" xfId="0" applyFont="1" applyFill="1" applyBorder="1" applyAlignment="1">
      <alignment horizontal="center" vertical="center" wrapText="1"/>
    </xf>
    <xf numFmtId="3" fontId="47" fillId="2" borderId="11" xfId="0" applyNumberFormat="1" applyFont="1" applyFill="1" applyBorder="1" applyAlignment="1">
      <alignment horizontal="center" vertical="center" wrapText="1"/>
    </xf>
    <xf numFmtId="0" fontId="64" fillId="0" borderId="0" xfId="0" applyFont="1" applyBorder="1" applyAlignment="1">
      <alignment horizontal="left" vertical="center"/>
    </xf>
    <xf numFmtId="0" fontId="51" fillId="0" borderId="40" xfId="1" applyFont="1" applyFill="1" applyBorder="1" applyAlignment="1">
      <alignment vertical="center"/>
    </xf>
    <xf numFmtId="4" fontId="51" fillId="0" borderId="42" xfId="0" applyNumberFormat="1" applyFont="1" applyBorder="1" applyAlignment="1">
      <alignment horizontal="right"/>
    </xf>
    <xf numFmtId="0" fontId="0" fillId="0" borderId="45" xfId="0" applyBorder="1" applyAlignment="1">
      <alignment horizontal="center" vertical="center" wrapText="1"/>
    </xf>
    <xf numFmtId="0" fontId="38" fillId="3" borderId="4"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6" fillId="0" borderId="4" xfId="0" applyFont="1" applyFill="1" applyBorder="1" applyAlignment="1">
      <alignment horizontal="center" vertical="center" wrapText="1"/>
    </xf>
    <xf numFmtId="164" fontId="7" fillId="2" borderId="4" xfId="0" applyNumberFormat="1" applyFont="1" applyFill="1" applyBorder="1" applyAlignment="1">
      <alignment horizontal="right" indent="1"/>
    </xf>
    <xf numFmtId="164" fontId="7" fillId="2" borderId="0" xfId="0" applyNumberFormat="1" applyFont="1" applyFill="1" applyBorder="1" applyAlignment="1">
      <alignment horizontal="right" indent="1"/>
    </xf>
    <xf numFmtId="0" fontId="6" fillId="2" borderId="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2" fillId="2" borderId="0" xfId="0" applyFont="1" applyFill="1" applyBorder="1" applyAlignment="1" applyProtection="1">
      <alignment vertical="center"/>
    </xf>
    <xf numFmtId="0" fontId="2" fillId="2" borderId="30" xfId="0" applyFont="1" applyFill="1" applyBorder="1" applyAlignment="1">
      <alignment horizontal="left" vertical="center" indent="1"/>
    </xf>
    <xf numFmtId="0" fontId="7" fillId="0" borderId="0" xfId="0" applyFont="1" applyFill="1" applyBorder="1" applyAlignment="1"/>
    <xf numFmtId="4" fontId="7" fillId="0" borderId="0" xfId="0" applyNumberFormat="1" applyFont="1" applyFill="1" applyBorder="1" applyAlignment="1"/>
    <xf numFmtId="0" fontId="38" fillId="3" borderId="2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2" fillId="2" borderId="27" xfId="0" applyFont="1" applyFill="1" applyBorder="1" applyAlignment="1" applyProtection="1">
      <alignment vertical="center"/>
    </xf>
    <xf numFmtId="164" fontId="7" fillId="2" borderId="1" xfId="0" applyNumberFormat="1" applyFont="1" applyFill="1" applyBorder="1" applyAlignment="1">
      <alignment horizontal="right" indent="1"/>
    </xf>
    <xf numFmtId="4" fontId="2" fillId="2" borderId="0" xfId="0" applyNumberFormat="1" applyFont="1" applyFill="1" applyBorder="1" applyAlignment="1" applyProtection="1">
      <alignment horizontal="center" vertical="center"/>
    </xf>
    <xf numFmtId="0" fontId="65" fillId="2" borderId="29" xfId="0" applyFont="1" applyFill="1" applyBorder="1" applyAlignment="1">
      <alignment vertical="center"/>
    </xf>
    <xf numFmtId="4" fontId="2" fillId="2" borderId="33" xfId="0" applyNumberFormat="1" applyFont="1" applyFill="1" applyBorder="1" applyAlignment="1" applyProtection="1">
      <alignment horizontal="center" vertical="center"/>
    </xf>
    <xf numFmtId="4" fontId="7" fillId="0" borderId="33" xfId="0" applyNumberFormat="1" applyFont="1" applyFill="1" applyBorder="1" applyAlignment="1"/>
    <xf numFmtId="0" fontId="6" fillId="2" borderId="0" xfId="1" applyFont="1" applyFill="1" applyBorder="1" applyAlignment="1">
      <alignment vertical="center"/>
    </xf>
    <xf numFmtId="0" fontId="9" fillId="2" borderId="0" xfId="0" applyFont="1" applyFill="1" applyBorder="1"/>
    <xf numFmtId="10" fontId="7" fillId="2" borderId="0" xfId="0" applyNumberFormat="1" applyFont="1" applyFill="1" applyBorder="1"/>
    <xf numFmtId="4" fontId="7" fillId="2" borderId="0" xfId="0" applyNumberFormat="1" applyFont="1" applyFill="1" applyBorder="1"/>
    <xf numFmtId="0" fontId="2" fillId="4" borderId="8" xfId="0" applyFont="1" applyFill="1" applyBorder="1" applyAlignment="1">
      <alignment horizontal="center" vertical="center" wrapText="1"/>
    </xf>
    <xf numFmtId="0" fontId="7" fillId="0" borderId="46" xfId="1" applyFont="1" applyFill="1" applyBorder="1" applyAlignment="1">
      <alignment vertical="center"/>
    </xf>
    <xf numFmtId="164" fontId="7" fillId="0" borderId="46" xfId="0" applyNumberFormat="1" applyFont="1" applyFill="1" applyBorder="1"/>
    <xf numFmtId="2" fontId="7" fillId="0" borderId="46" xfId="0" applyNumberFormat="1" applyFont="1" applyFill="1" applyBorder="1"/>
    <xf numFmtId="2" fontId="7" fillId="0" borderId="46" xfId="2" applyNumberFormat="1" applyFont="1" applyFill="1" applyBorder="1"/>
    <xf numFmtId="4" fontId="7" fillId="0" borderId="46" xfId="0" applyNumberFormat="1" applyFont="1" applyFill="1" applyBorder="1"/>
    <xf numFmtId="164" fontId="7" fillId="0" borderId="0" xfId="0" applyNumberFormat="1" applyFont="1" applyFill="1" applyBorder="1"/>
    <xf numFmtId="2" fontId="7" fillId="0" borderId="0" xfId="0" applyNumberFormat="1" applyFont="1" applyFill="1" applyBorder="1"/>
    <xf numFmtId="4" fontId="52" fillId="2" borderId="4" xfId="1" applyNumberFormat="1" applyFont="1" applyFill="1" applyBorder="1" applyAlignment="1">
      <alignment vertical="center"/>
    </xf>
    <xf numFmtId="4" fontId="53" fillId="4" borderId="4" xfId="1" applyNumberFormat="1" applyFont="1" applyFill="1" applyBorder="1" applyAlignment="1">
      <alignment vertical="center"/>
    </xf>
    <xf numFmtId="4" fontId="53" fillId="2" borderId="4" xfId="1" applyNumberFormat="1" applyFont="1" applyFill="1" applyBorder="1" applyAlignment="1">
      <alignment vertical="center"/>
    </xf>
    <xf numFmtId="4" fontId="53" fillId="2" borderId="8" xfId="1" applyNumberFormat="1" applyFont="1" applyFill="1" applyBorder="1" applyAlignment="1">
      <alignment vertical="center"/>
    </xf>
    <xf numFmtId="4" fontId="53" fillId="4" borderId="13" xfId="1" applyNumberFormat="1" applyFont="1" applyFill="1" applyBorder="1" applyAlignment="1">
      <alignment vertical="center"/>
    </xf>
    <xf numFmtId="4" fontId="52" fillId="4" borderId="4" xfId="1" applyNumberFormat="1" applyFont="1" applyFill="1" applyBorder="1" applyAlignment="1">
      <alignment vertical="center"/>
    </xf>
    <xf numFmtId="0" fontId="2" fillId="4" borderId="22" xfId="0" applyFont="1" applyFill="1" applyBorder="1" applyAlignment="1">
      <alignment horizontal="center" vertical="center" wrapText="1"/>
    </xf>
    <xf numFmtId="0" fontId="6" fillId="2" borderId="30" xfId="1" applyFont="1" applyFill="1" applyBorder="1" applyAlignment="1">
      <alignment vertical="center"/>
    </xf>
    <xf numFmtId="0" fontId="7" fillId="0" borderId="47" xfId="1" applyFont="1" applyFill="1" applyBorder="1" applyAlignment="1">
      <alignment vertical="center"/>
    </xf>
    <xf numFmtId="4" fontId="7" fillId="0" borderId="48" xfId="0" applyNumberFormat="1" applyFont="1" applyFill="1" applyBorder="1"/>
    <xf numFmtId="0" fontId="7" fillId="0" borderId="30" xfId="1" applyFont="1" applyFill="1" applyBorder="1" applyAlignment="1">
      <alignment vertical="center"/>
    </xf>
    <xf numFmtId="0" fontId="7" fillId="0" borderId="1" xfId="1" applyFont="1" applyFill="1" applyBorder="1" applyAlignment="1">
      <alignment vertical="center"/>
    </xf>
    <xf numFmtId="4" fontId="53" fillId="4" borderId="27" xfId="1" applyNumberFormat="1" applyFont="1" applyFill="1" applyBorder="1" applyAlignment="1">
      <alignment vertical="center"/>
    </xf>
    <xf numFmtId="165" fontId="53" fillId="4" borderId="4" xfId="1" applyNumberFormat="1" applyFont="1" applyFill="1" applyBorder="1" applyAlignment="1">
      <alignment vertical="center"/>
    </xf>
    <xf numFmtId="165" fontId="53" fillId="2" borderId="4" xfId="1" applyNumberFormat="1" applyFont="1" applyFill="1" applyBorder="1" applyAlignment="1">
      <alignment vertical="center"/>
    </xf>
    <xf numFmtId="165" fontId="53" fillId="2" borderId="8" xfId="1" applyNumberFormat="1" applyFont="1" applyFill="1" applyBorder="1" applyAlignment="1">
      <alignment vertical="center"/>
    </xf>
    <xf numFmtId="165" fontId="53" fillId="4" borderId="13" xfId="1" applyNumberFormat="1" applyFont="1" applyFill="1" applyBorder="1" applyAlignment="1">
      <alignment vertical="center"/>
    </xf>
    <xf numFmtId="165" fontId="52" fillId="4" borderId="4" xfId="1" applyNumberFormat="1" applyFont="1" applyFill="1" applyBorder="1" applyAlignment="1">
      <alignment vertical="center"/>
    </xf>
    <xf numFmtId="165" fontId="53" fillId="4" borderId="27" xfId="1" applyNumberFormat="1" applyFont="1" applyFill="1" applyBorder="1" applyAlignment="1">
      <alignment vertical="center"/>
    </xf>
    <xf numFmtId="0" fontId="6"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32" fillId="2" borderId="0" xfId="0" applyFont="1" applyFill="1" applyBorder="1" applyAlignment="1">
      <alignment horizontal="center" vertical="center" wrapText="1"/>
    </xf>
    <xf numFmtId="0" fontId="7" fillId="0" borderId="9" xfId="1" applyFont="1" applyFill="1" applyBorder="1" applyAlignment="1">
      <alignment vertical="center"/>
    </xf>
    <xf numFmtId="0" fontId="7" fillId="0" borderId="4" xfId="1" applyFont="1" applyFill="1" applyBorder="1" applyAlignment="1">
      <alignment vertical="center"/>
    </xf>
    <xf numFmtId="0" fontId="6" fillId="0" borderId="4" xfId="1" applyFont="1" applyFill="1" applyBorder="1" applyAlignment="1">
      <alignment vertical="center"/>
    </xf>
    <xf numFmtId="0" fontId="7" fillId="0" borderId="8" xfId="1" applyFont="1" applyFill="1" applyBorder="1" applyAlignment="1">
      <alignment vertical="center"/>
    </xf>
    <xf numFmtId="0" fontId="7" fillId="0" borderId="49" xfId="1" applyFont="1" applyFill="1" applyBorder="1" applyAlignment="1">
      <alignment vertical="center"/>
    </xf>
    <xf numFmtId="0" fontId="7" fillId="0" borderId="50" xfId="1" applyFont="1" applyFill="1" applyBorder="1" applyAlignment="1">
      <alignment vertical="center"/>
    </xf>
    <xf numFmtId="0" fontId="7" fillId="0" borderId="51" xfId="1" applyFont="1" applyFill="1" applyBorder="1" applyAlignment="1">
      <alignment vertical="center"/>
    </xf>
    <xf numFmtId="0" fontId="7" fillId="0" borderId="52" xfId="1" applyFont="1" applyFill="1" applyBorder="1" applyAlignment="1">
      <alignment vertical="center"/>
    </xf>
    <xf numFmtId="0" fontId="6" fillId="0" borderId="52" xfId="1" applyFont="1" applyFill="1" applyBorder="1" applyAlignment="1">
      <alignment vertical="center"/>
    </xf>
    <xf numFmtId="0" fontId="10" fillId="0" borderId="0" xfId="0" applyFont="1" applyFill="1" applyAlignment="1">
      <alignment horizontal="left"/>
    </xf>
    <xf numFmtId="164" fontId="52" fillId="2" borderId="19" xfId="1" applyNumberFormat="1" applyFont="1" applyFill="1" applyBorder="1" applyAlignment="1">
      <alignment vertical="center"/>
    </xf>
    <xf numFmtId="164" fontId="52" fillId="2" borderId="7" xfId="1" applyNumberFormat="1" applyFont="1" applyFill="1" applyBorder="1" applyAlignment="1">
      <alignment vertical="center"/>
    </xf>
    <xf numFmtId="164" fontId="53" fillId="4" borderId="19" xfId="1" applyNumberFormat="1" applyFont="1" applyFill="1" applyBorder="1" applyAlignment="1">
      <alignment vertical="center"/>
    </xf>
    <xf numFmtId="164" fontId="53" fillId="2" borderId="7" xfId="1" applyNumberFormat="1" applyFont="1" applyFill="1" applyBorder="1" applyAlignment="1">
      <alignment vertical="center"/>
    </xf>
    <xf numFmtId="164" fontId="53" fillId="0" borderId="19" xfId="1" applyNumberFormat="1" applyFont="1" applyFill="1" applyBorder="1" applyAlignment="1">
      <alignment vertical="center"/>
    </xf>
    <xf numFmtId="164" fontId="53" fillId="0" borderId="21" xfId="1" applyNumberFormat="1" applyFont="1" applyFill="1" applyBorder="1" applyAlignment="1">
      <alignment vertical="center"/>
    </xf>
    <xf numFmtId="164" fontId="53" fillId="2" borderId="14" xfId="1" applyNumberFormat="1" applyFont="1" applyFill="1" applyBorder="1" applyAlignment="1">
      <alignment vertical="center"/>
    </xf>
    <xf numFmtId="164" fontId="53" fillId="4" borderId="17" xfId="1" applyNumberFormat="1" applyFont="1" applyFill="1" applyBorder="1" applyAlignment="1">
      <alignment vertical="center"/>
    </xf>
    <xf numFmtId="164" fontId="53" fillId="2" borderId="15" xfId="1" applyNumberFormat="1" applyFont="1" applyFill="1" applyBorder="1" applyAlignment="1">
      <alignment vertical="center"/>
    </xf>
    <xf numFmtId="164" fontId="52" fillId="4" borderId="19" xfId="1" applyNumberFormat="1" applyFont="1" applyFill="1" applyBorder="1" applyAlignment="1">
      <alignment vertical="center"/>
    </xf>
    <xf numFmtId="164" fontId="7" fillId="0" borderId="46" xfId="1" applyNumberFormat="1" applyFont="1" applyFill="1" applyBorder="1" applyAlignment="1">
      <alignment vertical="center"/>
    </xf>
    <xf numFmtId="0" fontId="7" fillId="0" borderId="46" xfId="0" applyFont="1" applyBorder="1" applyAlignment="1">
      <alignment horizontal="left" vertical="center" wrapText="1"/>
    </xf>
    <xf numFmtId="164" fontId="7" fillId="0" borderId="46" xfId="0" applyNumberFormat="1" applyFont="1" applyBorder="1"/>
    <xf numFmtId="2" fontId="7" fillId="0" borderId="46" xfId="0" applyNumberFormat="1" applyFont="1" applyBorder="1"/>
    <xf numFmtId="0" fontId="50" fillId="2" borderId="0" xfId="0" applyFont="1" applyFill="1" applyBorder="1" applyAlignment="1">
      <alignment horizontal="center" vertical="center" wrapText="1"/>
    </xf>
    <xf numFmtId="0" fontId="50" fillId="2" borderId="0" xfId="0" applyFont="1" applyFill="1" applyBorder="1" applyAlignment="1">
      <alignment horizontal="center" vertical="center"/>
    </xf>
    <xf numFmtId="2" fontId="50" fillId="2" borderId="0" xfId="0" applyNumberFormat="1" applyFont="1" applyFill="1" applyBorder="1" applyAlignment="1">
      <alignment horizontal="center" vertical="center" wrapText="1"/>
    </xf>
    <xf numFmtId="0" fontId="56" fillId="2" borderId="0" xfId="0" applyFont="1" applyFill="1" applyBorder="1" applyAlignment="1">
      <alignment horizontal="center" vertical="center" wrapText="1"/>
    </xf>
    <xf numFmtId="0" fontId="21" fillId="0" borderId="53" xfId="0" applyFont="1" applyBorder="1" applyAlignment="1"/>
    <xf numFmtId="0" fontId="8" fillId="0" borderId="53" xfId="0" applyFont="1" applyBorder="1" applyAlignment="1">
      <alignment horizontal="center"/>
    </xf>
    <xf numFmtId="0" fontId="5" fillId="0" borderId="53" xfId="0" applyFont="1" applyBorder="1"/>
    <xf numFmtId="0" fontId="11" fillId="0" borderId="53" xfId="1" applyFont="1" applyFill="1" applyBorder="1" applyAlignment="1"/>
    <xf numFmtId="0" fontId="50" fillId="2" borderId="30" xfId="0" applyFont="1" applyFill="1" applyBorder="1" applyAlignment="1">
      <alignment horizontal="left" vertical="center" wrapText="1"/>
    </xf>
    <xf numFmtId="0" fontId="56" fillId="2" borderId="33" xfId="0" applyFont="1" applyFill="1" applyBorder="1" applyAlignment="1">
      <alignment horizontal="center" vertical="center" wrapText="1"/>
    </xf>
    <xf numFmtId="0" fontId="7" fillId="0" borderId="47" xfId="0" applyFont="1" applyBorder="1" applyAlignment="1">
      <alignment horizontal="left" vertical="center" wrapText="1"/>
    </xf>
    <xf numFmtId="2" fontId="7" fillId="0" borderId="48" xfId="0" applyNumberFormat="1" applyFont="1" applyBorder="1"/>
    <xf numFmtId="2" fontId="49"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33" xfId="0"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0" fontId="13" fillId="0" borderId="0" xfId="1" applyFont="1" applyFill="1" applyBorder="1" applyAlignment="1">
      <alignment horizontal="center" vertical="center" wrapText="1"/>
    </xf>
    <xf numFmtId="0" fontId="7" fillId="0" borderId="0"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13" fillId="0" borderId="30" xfId="1" applyFont="1" applyFill="1" applyBorder="1" applyAlignment="1">
      <alignment horizontal="center" vertical="center" wrapText="1"/>
    </xf>
    <xf numFmtId="0" fontId="7" fillId="0" borderId="33" xfId="0"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52" fillId="2" borderId="17" xfId="1" applyFont="1" applyFill="1" applyBorder="1" applyAlignment="1">
      <alignment vertical="center"/>
    </xf>
    <xf numFmtId="164" fontId="52" fillId="2" borderId="13" xfId="1" applyNumberFormat="1" applyFont="1" applyFill="1" applyBorder="1" applyAlignment="1">
      <alignment vertical="center"/>
    </xf>
    <xf numFmtId="4" fontId="52" fillId="2" borderId="13" xfId="1" applyNumberFormat="1" applyFont="1" applyFill="1" applyBorder="1" applyAlignment="1">
      <alignment vertical="center"/>
    </xf>
    <xf numFmtId="2" fontId="7" fillId="0" borderId="0" xfId="2" applyNumberFormat="1" applyFont="1" applyFill="1" applyBorder="1"/>
    <xf numFmtId="4" fontId="7" fillId="0" borderId="0" xfId="0" applyNumberFormat="1" applyFont="1" applyFill="1" applyBorder="1"/>
    <xf numFmtId="0" fontId="6" fillId="0" borderId="46" xfId="0" applyFont="1" applyBorder="1" applyAlignment="1">
      <alignment horizontal="left" vertical="center" wrapText="1"/>
    </xf>
    <xf numFmtId="164" fontId="6" fillId="0" borderId="46" xfId="0" applyNumberFormat="1" applyFont="1" applyBorder="1"/>
    <xf numFmtId="2" fontId="6" fillId="0" borderId="46" xfId="0" applyNumberFormat="1" applyFont="1" applyBorder="1"/>
    <xf numFmtId="2" fontId="6" fillId="0" borderId="0" xfId="0" applyNumberFormat="1" applyFont="1" applyBorder="1"/>
    <xf numFmtId="0" fontId="45" fillId="0" borderId="0" xfId="0" applyFont="1" applyFill="1" applyBorder="1" applyAlignment="1">
      <alignment horizontal="left" vertical="center"/>
    </xf>
    <xf numFmtId="164" fontId="2" fillId="2" borderId="4" xfId="0" applyNumberFormat="1" applyFont="1" applyFill="1" applyBorder="1" applyAlignment="1">
      <alignment horizontal="right" vertical="center"/>
    </xf>
    <xf numFmtId="2" fontId="2" fillId="2" borderId="4" xfId="0" applyNumberFormat="1" applyFont="1" applyFill="1" applyBorder="1" applyAlignment="1">
      <alignment horizontal="right" vertical="center"/>
    </xf>
    <xf numFmtId="2" fontId="2" fillId="2" borderId="20" xfId="0" applyNumberFormat="1" applyFont="1" applyFill="1" applyBorder="1" applyAlignment="1">
      <alignment horizontal="right" vertical="center"/>
    </xf>
    <xf numFmtId="164" fontId="2" fillId="4" borderId="4" xfId="0" applyNumberFormat="1" applyFont="1" applyFill="1" applyBorder="1" applyAlignment="1">
      <alignment horizontal="right" vertical="center"/>
    </xf>
    <xf numFmtId="2" fontId="2" fillId="4" borderId="4" xfId="0" applyNumberFormat="1" applyFont="1" applyFill="1" applyBorder="1" applyAlignment="1">
      <alignment horizontal="right" vertical="center"/>
    </xf>
    <xf numFmtId="2" fontId="2" fillId="4" borderId="20" xfId="0" applyNumberFormat="1" applyFont="1" applyFill="1" applyBorder="1" applyAlignment="1">
      <alignment horizontal="right" vertical="center"/>
    </xf>
    <xf numFmtId="164" fontId="53" fillId="2" borderId="4" xfId="0" applyNumberFormat="1" applyFont="1" applyFill="1" applyBorder="1" applyAlignment="1">
      <alignment horizontal="right" vertical="center"/>
    </xf>
    <xf numFmtId="2" fontId="53" fillId="2" borderId="4" xfId="0" applyNumberFormat="1" applyFont="1" applyFill="1" applyBorder="1" applyAlignment="1">
      <alignment horizontal="right" vertical="center"/>
    </xf>
    <xf numFmtId="2" fontId="53" fillId="2" borderId="20" xfId="0" applyNumberFormat="1" applyFont="1" applyFill="1" applyBorder="1" applyAlignment="1">
      <alignment horizontal="right" vertical="center"/>
    </xf>
    <xf numFmtId="164" fontId="53" fillId="2" borderId="8" xfId="0" applyNumberFormat="1" applyFont="1" applyFill="1" applyBorder="1" applyAlignment="1">
      <alignment horizontal="right" vertical="center"/>
    </xf>
    <xf numFmtId="2" fontId="53" fillId="2" borderId="8" xfId="0" applyNumberFormat="1" applyFont="1" applyFill="1" applyBorder="1" applyAlignment="1">
      <alignment horizontal="right" vertical="center"/>
    </xf>
    <xf numFmtId="2" fontId="53" fillId="2" borderId="22" xfId="0" applyNumberFormat="1" applyFont="1" applyFill="1" applyBorder="1" applyAlignment="1">
      <alignment horizontal="right" vertical="center"/>
    </xf>
    <xf numFmtId="0" fontId="50" fillId="2" borderId="16" xfId="0" applyFont="1" applyFill="1" applyBorder="1" applyAlignment="1">
      <alignment horizontal="center" vertical="center" wrapText="1"/>
    </xf>
    <xf numFmtId="0" fontId="6" fillId="0" borderId="47" xfId="0" applyFont="1" applyBorder="1" applyAlignment="1">
      <alignment horizontal="left" vertical="center" wrapText="1"/>
    </xf>
    <xf numFmtId="164" fontId="53" fillId="2" borderId="27" xfId="0" applyNumberFormat="1" applyFont="1" applyFill="1" applyBorder="1" applyAlignment="1">
      <alignment horizontal="right" vertical="center"/>
    </xf>
    <xf numFmtId="2" fontId="53" fillId="2" borderId="27" xfId="0" applyNumberFormat="1" applyFont="1" applyFill="1" applyBorder="1" applyAlignment="1">
      <alignment horizontal="right" vertical="center"/>
    </xf>
    <xf numFmtId="0" fontId="22" fillId="0" borderId="0" xfId="1" applyFont="1" applyFill="1" applyBorder="1" applyAlignment="1"/>
    <xf numFmtId="2" fontId="22" fillId="0" borderId="0" xfId="1" applyNumberFormat="1" applyFont="1" applyFill="1" applyBorder="1" applyAlignment="1"/>
    <xf numFmtId="2" fontId="7" fillId="0" borderId="0" xfId="0" applyNumberFormat="1" applyFont="1" applyFill="1" applyBorder="1" applyAlignment="1">
      <alignment horizontal="center" vertical="center" wrapText="1"/>
    </xf>
    <xf numFmtId="0" fontId="6" fillId="0" borderId="8" xfId="1" applyFont="1" applyFill="1" applyBorder="1" applyAlignment="1">
      <alignment horizontal="center" vertical="center" wrapText="1"/>
    </xf>
    <xf numFmtId="2" fontId="7" fillId="0" borderId="0" xfId="0" applyNumberFormat="1" applyFont="1" applyBorder="1"/>
    <xf numFmtId="2" fontId="9" fillId="0" borderId="0" xfId="0" applyNumberFormat="1" applyFont="1" applyBorder="1"/>
    <xf numFmtId="0" fontId="6" fillId="0" borderId="16" xfId="1"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0" xfId="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4" fontId="52" fillId="2" borderId="20" xfId="1" applyNumberFormat="1" applyFont="1" applyFill="1" applyBorder="1" applyAlignment="1">
      <alignment vertical="center"/>
    </xf>
    <xf numFmtId="4" fontId="53" fillId="4" borderId="20" xfId="1" applyNumberFormat="1" applyFont="1" applyFill="1" applyBorder="1" applyAlignment="1">
      <alignment vertical="center"/>
    </xf>
    <xf numFmtId="4" fontId="53" fillId="2" borderId="20" xfId="1" applyNumberFormat="1" applyFont="1" applyFill="1" applyBorder="1" applyAlignment="1">
      <alignment vertical="center"/>
    </xf>
    <xf numFmtId="4" fontId="53" fillId="2" borderId="22" xfId="1" applyNumberFormat="1" applyFont="1" applyFill="1" applyBorder="1" applyAlignment="1">
      <alignment vertical="center"/>
    </xf>
    <xf numFmtId="4" fontId="53" fillId="4" borderId="23" xfId="1" applyNumberFormat="1" applyFont="1" applyFill="1" applyBorder="1" applyAlignment="1">
      <alignment vertical="center"/>
    </xf>
    <xf numFmtId="4" fontId="52" fillId="4" borderId="20" xfId="1" applyNumberFormat="1" applyFont="1" applyFill="1" applyBorder="1" applyAlignment="1">
      <alignment vertical="center"/>
    </xf>
    <xf numFmtId="164" fontId="53" fillId="4" borderId="25" xfId="1" applyNumberFormat="1" applyFont="1" applyFill="1" applyBorder="1" applyAlignment="1">
      <alignment vertical="center"/>
    </xf>
    <xf numFmtId="164" fontId="53" fillId="2" borderId="26" xfId="1" applyNumberFormat="1" applyFont="1" applyFill="1" applyBorder="1" applyAlignment="1">
      <alignment vertical="center"/>
    </xf>
    <xf numFmtId="4" fontId="53" fillId="4" borderId="28" xfId="1" applyNumberFormat="1" applyFont="1" applyFill="1" applyBorder="1" applyAlignment="1">
      <alignment vertical="center"/>
    </xf>
    <xf numFmtId="0" fontId="7" fillId="0" borderId="46" xfId="0" applyFont="1" applyBorder="1"/>
    <xf numFmtId="0" fontId="35"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57" fillId="4" borderId="8" xfId="0" applyFont="1" applyFill="1" applyBorder="1" applyAlignment="1">
      <alignment horizontal="center" vertical="center"/>
    </xf>
    <xf numFmtId="2" fontId="57" fillId="4" borderId="8" xfId="0" applyNumberFormat="1" applyFont="1" applyFill="1" applyBorder="1" applyAlignment="1">
      <alignment horizontal="center" vertical="center"/>
    </xf>
    <xf numFmtId="0" fontId="35" fillId="0" borderId="55" xfId="0" applyFont="1" applyFill="1" applyBorder="1" applyAlignment="1">
      <alignment horizontal="center" vertical="center"/>
    </xf>
    <xf numFmtId="2" fontId="57" fillId="4" borderId="22" xfId="0" applyNumberFormat="1" applyFont="1" applyFill="1" applyBorder="1" applyAlignment="1">
      <alignment horizontal="center" vertical="center"/>
    </xf>
    <xf numFmtId="0" fontId="35" fillId="0" borderId="30"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47" xfId="0" applyFont="1" applyBorder="1"/>
    <xf numFmtId="2" fontId="7" fillId="0" borderId="33" xfId="0" applyNumberFormat="1" applyFont="1" applyBorder="1"/>
    <xf numFmtId="164" fontId="7" fillId="0" borderId="0" xfId="0" applyNumberFormat="1" applyFont="1" applyBorder="1"/>
    <xf numFmtId="0" fontId="7" fillId="0" borderId="58" xfId="0" applyFont="1" applyBorder="1"/>
    <xf numFmtId="0" fontId="7" fillId="0" borderId="59" xfId="0" applyFont="1" applyBorder="1"/>
    <xf numFmtId="0" fontId="34" fillId="0" borderId="0" xfId="0" applyFont="1" applyBorder="1"/>
    <xf numFmtId="0" fontId="7" fillId="0" borderId="0" xfId="0" applyFont="1" applyBorder="1" applyAlignment="1">
      <alignment horizontal="center" vertical="center" wrapText="1"/>
    </xf>
    <xf numFmtId="0" fontId="18" fillId="0" borderId="4" xfId="1" applyFont="1" applyFill="1" applyBorder="1" applyAlignment="1">
      <alignment horizontal="center" vertical="center" wrapText="1"/>
    </xf>
    <xf numFmtId="0" fontId="10" fillId="0" borderId="0" xfId="0" applyFont="1" applyBorder="1"/>
    <xf numFmtId="0" fontId="18" fillId="0" borderId="16" xfId="1" applyFont="1" applyFill="1" applyBorder="1" applyAlignment="1">
      <alignment horizontal="center" vertical="center" wrapText="1"/>
    </xf>
    <xf numFmtId="0" fontId="7" fillId="0" borderId="33" xfId="0" applyFont="1" applyBorder="1" applyAlignment="1">
      <alignment horizontal="center" vertical="center" wrapText="1"/>
    </xf>
    <xf numFmtId="4" fontId="7" fillId="0" borderId="0" xfId="0" applyNumberFormat="1" applyFont="1" applyBorder="1"/>
    <xf numFmtId="164" fontId="52" fillId="2" borderId="6" xfId="1" applyNumberFormat="1" applyFont="1" applyFill="1" applyBorder="1" applyAlignment="1">
      <alignment vertical="center"/>
    </xf>
    <xf numFmtId="164" fontId="52" fillId="2" borderId="60" xfId="1" applyNumberFormat="1" applyFont="1" applyFill="1" applyBorder="1" applyAlignment="1">
      <alignment vertical="center"/>
    </xf>
    <xf numFmtId="164" fontId="7" fillId="0" borderId="33" xfId="0" applyNumberFormat="1" applyFont="1" applyBorder="1"/>
    <xf numFmtId="2" fontId="7" fillId="0" borderId="46" xfId="1" applyNumberFormat="1" applyFont="1" applyFill="1" applyBorder="1" applyAlignment="1">
      <alignment vertical="center"/>
    </xf>
    <xf numFmtId="164" fontId="7" fillId="0" borderId="0" xfId="1" applyNumberFormat="1" applyFont="1" applyFill="1" applyBorder="1" applyAlignment="1">
      <alignment vertical="center"/>
    </xf>
    <xf numFmtId="2" fontId="7" fillId="0" borderId="0" xfId="1" applyNumberFormat="1" applyFont="1" applyFill="1" applyBorder="1" applyAlignment="1">
      <alignment vertical="center"/>
    </xf>
    <xf numFmtId="0" fontId="54" fillId="0" borderId="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6" fillId="0" borderId="4" xfId="1" applyFont="1" applyFill="1" applyBorder="1" applyAlignment="1">
      <alignment horizontal="center" vertical="center" wrapText="1"/>
    </xf>
    <xf numFmtId="164" fontId="53" fillId="2" borderId="25" xfId="1" applyNumberFormat="1" applyFont="1" applyFill="1" applyBorder="1" applyAlignment="1">
      <alignment vertical="center"/>
    </xf>
    <xf numFmtId="164" fontId="53" fillId="2" borderId="21" xfId="1" applyNumberFormat="1" applyFont="1" applyFill="1" applyBorder="1" applyAlignment="1">
      <alignment vertical="center"/>
    </xf>
    <xf numFmtId="10" fontId="7" fillId="0" borderId="33" xfId="2" applyNumberFormat="1" applyFont="1" applyFill="1" applyBorder="1"/>
    <xf numFmtId="164" fontId="52" fillId="2" borderId="17" xfId="1" applyNumberFormat="1" applyFont="1" applyFill="1" applyBorder="1" applyAlignment="1">
      <alignment vertical="center"/>
    </xf>
    <xf numFmtId="164" fontId="52" fillId="2" borderId="15" xfId="1" applyNumberFormat="1" applyFont="1" applyFill="1" applyBorder="1" applyAlignment="1">
      <alignment vertical="center"/>
    </xf>
    <xf numFmtId="4" fontId="52" fillId="2" borderId="23" xfId="1" applyNumberFormat="1" applyFont="1" applyFill="1" applyBorder="1" applyAlignment="1">
      <alignment vertical="center"/>
    </xf>
    <xf numFmtId="2" fontId="7" fillId="0" borderId="0" xfId="0" applyNumberFormat="1" applyFont="1" applyFill="1" applyBorder="1" applyAlignment="1"/>
    <xf numFmtId="0" fontId="7" fillId="0" borderId="30" xfId="0" applyFont="1" applyFill="1" applyBorder="1"/>
    <xf numFmtId="2" fontId="7" fillId="0" borderId="0" xfId="0" applyNumberFormat="1" applyFont="1" applyFill="1" applyBorder="1" applyAlignment="1">
      <alignment horizontal="center"/>
    </xf>
    <xf numFmtId="2" fontId="7" fillId="2" borderId="0" xfId="0" applyNumberFormat="1" applyFont="1" applyFill="1" applyBorder="1" applyAlignment="1">
      <alignment horizontal="center"/>
    </xf>
    <xf numFmtId="164" fontId="7" fillId="0" borderId="0" xfId="0" applyNumberFormat="1" applyFont="1" applyFill="1" applyBorder="1" applyAlignment="1"/>
    <xf numFmtId="165" fontId="7" fillId="0" borderId="0" xfId="0" applyNumberFormat="1" applyFont="1" applyFill="1" applyBorder="1" applyAlignment="1"/>
    <xf numFmtId="2" fontId="7" fillId="0" borderId="33" xfId="0" applyNumberFormat="1" applyFont="1" applyFill="1" applyBorder="1" applyAlignment="1"/>
    <xf numFmtId="0" fontId="6" fillId="0" borderId="9" xfId="1" applyFont="1" applyFill="1" applyBorder="1" applyAlignment="1">
      <alignment vertical="center"/>
    </xf>
    <xf numFmtId="0" fontId="53" fillId="4" borderId="35" xfId="1" applyFont="1" applyFill="1" applyBorder="1" applyAlignment="1">
      <alignment vertical="center"/>
    </xf>
    <xf numFmtId="0" fontId="53" fillId="0" borderId="35" xfId="1" applyFont="1" applyFill="1" applyBorder="1" applyAlignment="1">
      <alignment vertical="center"/>
    </xf>
    <xf numFmtId="0" fontId="53" fillId="0" borderId="36" xfId="1" applyFont="1" applyFill="1" applyBorder="1" applyAlignment="1">
      <alignment vertical="center"/>
    </xf>
    <xf numFmtId="0" fontId="53" fillId="4" borderId="37" xfId="1" applyFont="1" applyFill="1" applyBorder="1" applyAlignment="1">
      <alignment vertical="center"/>
    </xf>
    <xf numFmtId="0" fontId="52" fillId="4" borderId="35" xfId="1" applyFont="1" applyFill="1" applyBorder="1" applyAlignment="1">
      <alignment vertical="center"/>
    </xf>
    <xf numFmtId="0" fontId="6" fillId="0" borderId="50" xfId="1" applyFont="1" applyFill="1" applyBorder="1" applyAlignment="1">
      <alignment vertical="center"/>
    </xf>
    <xf numFmtId="0" fontId="6" fillId="0" borderId="61" xfId="1" applyFont="1" applyFill="1" applyBorder="1" applyAlignment="1">
      <alignment vertical="center"/>
    </xf>
    <xf numFmtId="0" fontId="53" fillId="0" borderId="62" xfId="1" applyFont="1" applyFill="1" applyBorder="1" applyAlignment="1">
      <alignment vertical="center"/>
    </xf>
    <xf numFmtId="0" fontId="53" fillId="4" borderId="62" xfId="1" applyFont="1" applyFill="1" applyBorder="1" applyAlignment="1">
      <alignment vertical="center"/>
    </xf>
    <xf numFmtId="0" fontId="53" fillId="0" borderId="63" xfId="1" applyFont="1" applyFill="1" applyBorder="1" applyAlignment="1">
      <alignment vertical="center"/>
    </xf>
    <xf numFmtId="0" fontId="53" fillId="4" borderId="64" xfId="1" applyFont="1" applyFill="1" applyBorder="1" applyAlignment="1">
      <alignment vertical="center"/>
    </xf>
    <xf numFmtId="0" fontId="52" fillId="4" borderId="62" xfId="1" applyFont="1" applyFill="1" applyBorder="1" applyAlignment="1">
      <alignment vertical="center"/>
    </xf>
    <xf numFmtId="0" fontId="6" fillId="0" borderId="65" xfId="1" applyFont="1" applyFill="1" applyBorder="1" applyAlignment="1">
      <alignment horizontal="center" vertical="center" wrapText="1"/>
    </xf>
    <xf numFmtId="0" fontId="32" fillId="2" borderId="30" xfId="1" applyFont="1" applyFill="1" applyBorder="1" applyAlignment="1">
      <alignment horizontal="center" vertical="center" wrapText="1"/>
    </xf>
    <xf numFmtId="0" fontId="32" fillId="2" borderId="33" xfId="0" applyFont="1" applyFill="1" applyBorder="1" applyAlignment="1">
      <alignment horizontal="center" vertical="center" wrapText="1"/>
    </xf>
    <xf numFmtId="164" fontId="7" fillId="0" borderId="47" xfId="1" applyNumberFormat="1" applyFont="1" applyFill="1" applyBorder="1" applyAlignment="1">
      <alignment vertical="center"/>
    </xf>
    <xf numFmtId="164" fontId="7" fillId="0" borderId="48" xfId="0" applyNumberFormat="1" applyFont="1" applyFill="1" applyBorder="1"/>
    <xf numFmtId="4" fontId="7" fillId="0" borderId="33" xfId="0" applyNumberFormat="1" applyFont="1" applyFill="1" applyBorder="1"/>
    <xf numFmtId="0" fontId="6" fillId="0" borderId="0" xfId="0" applyFont="1" applyBorder="1" applyAlignment="1">
      <alignment horizontal="left" vertical="center" wrapText="1"/>
    </xf>
    <xf numFmtId="164" fontId="6" fillId="0" borderId="0" xfId="0" applyNumberFormat="1" applyFont="1" applyBorder="1"/>
    <xf numFmtId="0" fontId="5" fillId="0" borderId="66" xfId="0" applyFont="1" applyBorder="1"/>
    <xf numFmtId="0" fontId="9" fillId="0" borderId="66" xfId="0" applyFont="1" applyBorder="1"/>
    <xf numFmtId="2" fontId="2" fillId="2" borderId="8" xfId="0" applyNumberFormat="1" applyFont="1" applyFill="1" applyBorder="1" applyAlignment="1">
      <alignment horizontal="right" vertical="center"/>
    </xf>
    <xf numFmtId="164" fontId="52" fillId="2" borderId="4" xfId="0" applyNumberFormat="1" applyFont="1" applyFill="1" applyBorder="1" applyAlignment="1">
      <alignment horizontal="right" vertical="center"/>
    </xf>
    <xf numFmtId="2" fontId="52" fillId="2" borderId="4" xfId="0" applyNumberFormat="1" applyFont="1" applyFill="1" applyBorder="1" applyAlignment="1">
      <alignment horizontal="right" vertical="center"/>
    </xf>
    <xf numFmtId="0" fontId="7" fillId="0" borderId="67" xfId="0" applyFont="1" applyBorder="1" applyAlignment="1">
      <alignment horizontal="left" vertical="center" wrapText="1"/>
    </xf>
    <xf numFmtId="164" fontId="6" fillId="0" borderId="49" xfId="0" applyNumberFormat="1" applyFont="1" applyBorder="1"/>
    <xf numFmtId="0" fontId="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8" xfId="0" applyFont="1" applyBorder="1" applyAlignment="1">
      <alignment horizontal="left" vertical="center" wrapText="1"/>
    </xf>
    <xf numFmtId="0" fontId="51" fillId="0" borderId="36" xfId="0" applyFont="1" applyBorder="1" applyAlignment="1">
      <alignment horizontal="left" vertical="center" wrapText="1"/>
    </xf>
    <xf numFmtId="0" fontId="59" fillId="4" borderId="40" xfId="0" applyFont="1" applyFill="1" applyBorder="1" applyAlignment="1">
      <alignment horizontal="left" vertical="center" wrapText="1"/>
    </xf>
    <xf numFmtId="0" fontId="62"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30" xfId="0" applyFont="1" applyBorder="1" applyAlignment="1">
      <alignment horizontal="left" vertical="center" wrapText="1"/>
    </xf>
    <xf numFmtId="0" fontId="62" fillId="0" borderId="43" xfId="0" applyFont="1" applyBorder="1" applyAlignment="1">
      <alignment horizontal="left" vertical="center" wrapText="1"/>
    </xf>
    <xf numFmtId="0" fontId="6" fillId="0" borderId="27" xfId="0" applyFont="1" applyBorder="1" applyAlignment="1">
      <alignment horizontal="left" vertical="center" wrapText="1"/>
    </xf>
    <xf numFmtId="164" fontId="52" fillId="2" borderId="27" xfId="0" applyNumberFormat="1" applyFont="1" applyFill="1" applyBorder="1" applyAlignment="1">
      <alignment horizontal="right" vertical="center"/>
    </xf>
    <xf numFmtId="2" fontId="52" fillId="2" borderId="27" xfId="0" applyNumberFormat="1" applyFont="1" applyFill="1" applyBorder="1" applyAlignment="1">
      <alignment horizontal="right" vertical="center"/>
    </xf>
    <xf numFmtId="165" fontId="51" fillId="0" borderId="39" xfId="0" applyNumberFormat="1" applyFont="1" applyBorder="1" applyAlignment="1">
      <alignment horizontal="right"/>
    </xf>
    <xf numFmtId="165" fontId="47" fillId="2" borderId="0" xfId="0" applyNumberFormat="1" applyFont="1" applyFill="1" applyBorder="1" applyAlignment="1">
      <alignment horizontal="center" vertical="center"/>
    </xf>
    <xf numFmtId="165" fontId="47" fillId="2" borderId="0"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0" fillId="0" borderId="5" xfId="0" applyBorder="1"/>
    <xf numFmtId="0" fontId="6" fillId="0" borderId="68" xfId="0" applyFont="1" applyBorder="1" applyAlignment="1">
      <alignment horizontal="center" vertical="center" wrapText="1"/>
    </xf>
    <xf numFmtId="0" fontId="49" fillId="2" borderId="30" xfId="0" applyFont="1" applyFill="1" applyBorder="1" applyAlignment="1">
      <alignment horizontal="center" vertical="center" wrapText="1"/>
    </xf>
    <xf numFmtId="165" fontId="47" fillId="2" borderId="33" xfId="0" applyNumberFormat="1" applyFont="1" applyFill="1" applyBorder="1" applyAlignment="1">
      <alignment horizontal="center" vertical="center" wrapText="1"/>
    </xf>
    <xf numFmtId="0" fontId="0" fillId="0" borderId="30" xfId="0" applyBorder="1"/>
    <xf numFmtId="0" fontId="7" fillId="0" borderId="2" xfId="1" applyFont="1" applyFill="1" applyBorder="1" applyAlignment="1">
      <alignment vertical="center"/>
    </xf>
    <xf numFmtId="0" fontId="6" fillId="0" borderId="2" xfId="1" applyFont="1" applyFill="1" applyBorder="1" applyAlignment="1">
      <alignment vertical="center"/>
    </xf>
    <xf numFmtId="0" fontId="7" fillId="0" borderId="11" xfId="1" applyFont="1" applyFill="1" applyBorder="1" applyAlignment="1">
      <alignment vertical="center"/>
    </xf>
    <xf numFmtId="0" fontId="7" fillId="0" borderId="69" xfId="1" applyFont="1" applyFill="1" applyBorder="1" applyAlignment="1">
      <alignment vertical="center"/>
    </xf>
    <xf numFmtId="0" fontId="6" fillId="0" borderId="69" xfId="1" applyFont="1" applyFill="1" applyBorder="1" applyAlignment="1">
      <alignment vertical="center"/>
    </xf>
    <xf numFmtId="0" fontId="7" fillId="0" borderId="70" xfId="1" applyFont="1" applyFill="1" applyBorder="1" applyAlignment="1">
      <alignment vertical="center"/>
    </xf>
    <xf numFmtId="0" fontId="7" fillId="0" borderId="7" xfId="1" applyFont="1" applyFill="1" applyBorder="1" applyAlignment="1">
      <alignment vertical="center"/>
    </xf>
    <xf numFmtId="0" fontId="6" fillId="0" borderId="7" xfId="1" applyFont="1" applyFill="1" applyBorder="1" applyAlignment="1">
      <alignment vertical="center"/>
    </xf>
    <xf numFmtId="0" fontId="7" fillId="0" borderId="14" xfId="1" applyFont="1" applyFill="1" applyBorder="1" applyAlignment="1">
      <alignment vertical="center"/>
    </xf>
    <xf numFmtId="2" fontId="7" fillId="0" borderId="11" xfId="0" applyNumberFormat="1" applyFont="1" applyBorder="1"/>
    <xf numFmtId="2" fontId="6" fillId="0" borderId="7" xfId="0" applyNumberFormat="1" applyFont="1" applyBorder="1"/>
    <xf numFmtId="2" fontId="7" fillId="0" borderId="2" xfId="0" applyNumberFormat="1" applyFont="1" applyBorder="1"/>
    <xf numFmtId="2" fontId="6" fillId="0" borderId="2" xfId="0" applyNumberFormat="1" applyFont="1" applyBorder="1"/>
    <xf numFmtId="2" fontId="6" fillId="0" borderId="71" xfId="0" applyNumberFormat="1" applyFont="1" applyBorder="1"/>
    <xf numFmtId="2" fontId="7" fillId="0" borderId="7" xfId="0" applyNumberFormat="1" applyFont="1" applyBorder="1"/>
    <xf numFmtId="2" fontId="7" fillId="0" borderId="14" xfId="0" applyNumberFormat="1" applyFont="1" applyBorder="1"/>
    <xf numFmtId="164" fontId="7" fillId="0" borderId="49" xfId="1" applyNumberFormat="1" applyFont="1" applyFill="1" applyBorder="1" applyAlignment="1">
      <alignment vertical="center"/>
    </xf>
    <xf numFmtId="2" fontId="7" fillId="0" borderId="26" xfId="0" applyNumberFormat="1" applyFont="1" applyBorder="1"/>
    <xf numFmtId="0" fontId="58" fillId="5" borderId="8" xfId="0" applyFont="1" applyFill="1" applyBorder="1" applyAlignment="1">
      <alignment horizontal="right"/>
    </xf>
    <xf numFmtId="2" fontId="51" fillId="0" borderId="39" xfId="0" applyNumberFormat="1" applyFont="1" applyBorder="1" applyAlignment="1">
      <alignment horizontal="right"/>
    </xf>
    <xf numFmtId="0" fontId="51" fillId="0" borderId="39" xfId="0" applyFont="1" applyBorder="1" applyAlignment="1">
      <alignment horizontal="right"/>
    </xf>
    <xf numFmtId="164" fontId="51" fillId="0" borderId="39" xfId="0" applyNumberFormat="1" applyFont="1" applyBorder="1" applyAlignment="1">
      <alignment horizontal="right"/>
    </xf>
    <xf numFmtId="2" fontId="51" fillId="0" borderId="42" xfId="0" applyNumberFormat="1" applyFont="1" applyBorder="1" applyAlignment="1">
      <alignment horizontal="right"/>
    </xf>
    <xf numFmtId="165" fontId="7" fillId="2" borderId="0" xfId="0" applyNumberFormat="1" applyFont="1" applyFill="1" applyBorder="1" applyAlignment="1">
      <alignment horizontal="right"/>
    </xf>
    <xf numFmtId="2" fontId="7" fillId="2" borderId="0" xfId="0" applyNumberFormat="1" applyFont="1" applyFill="1" applyBorder="1" applyAlignment="1">
      <alignment horizontal="right"/>
    </xf>
    <xf numFmtId="0" fontId="7" fillId="2" borderId="0" xfId="0" applyFont="1" applyFill="1" applyBorder="1" applyAlignment="1">
      <alignment horizontal="right"/>
    </xf>
    <xf numFmtId="164" fontId="7" fillId="2" borderId="0" xfId="0" applyNumberFormat="1" applyFont="1" applyFill="1" applyBorder="1" applyAlignment="1">
      <alignment horizontal="right"/>
    </xf>
    <xf numFmtId="2" fontId="7" fillId="2" borderId="33" xfId="0" applyNumberFormat="1" applyFont="1" applyFill="1" applyBorder="1" applyAlignment="1">
      <alignment horizontal="right"/>
    </xf>
    <xf numFmtId="164" fontId="49" fillId="3" borderId="4" xfId="0" applyNumberFormat="1" applyFont="1" applyFill="1" applyBorder="1" applyAlignment="1">
      <alignment horizontal="right"/>
    </xf>
    <xf numFmtId="2" fontId="49" fillId="3" borderId="4" xfId="0" applyNumberFormat="1" applyFont="1" applyFill="1" applyBorder="1" applyAlignment="1">
      <alignment horizontal="right"/>
    </xf>
    <xf numFmtId="0" fontId="58" fillId="2" borderId="4" xfId="0" applyFont="1" applyFill="1" applyBorder="1" applyAlignment="1">
      <alignment horizontal="right"/>
    </xf>
    <xf numFmtId="2" fontId="49" fillId="3" borderId="20" xfId="0" applyNumberFormat="1" applyFont="1" applyFill="1" applyBorder="1" applyAlignment="1">
      <alignment horizontal="right"/>
    </xf>
    <xf numFmtId="164" fontId="57" fillId="2" borderId="4" xfId="0" applyNumberFormat="1" applyFont="1" applyFill="1" applyBorder="1" applyAlignment="1">
      <alignment horizontal="right"/>
    </xf>
    <xf numFmtId="2" fontId="57" fillId="2" borderId="4" xfId="0" applyNumberFormat="1" applyFont="1" applyFill="1" applyBorder="1" applyAlignment="1">
      <alignment horizontal="right"/>
    </xf>
    <xf numFmtId="0" fontId="57" fillId="2" borderId="4" xfId="0" applyFont="1" applyFill="1" applyBorder="1" applyAlignment="1">
      <alignment horizontal="right"/>
    </xf>
    <xf numFmtId="2" fontId="57" fillId="2" borderId="20" xfId="0" applyNumberFormat="1" applyFont="1" applyFill="1" applyBorder="1" applyAlignment="1">
      <alignment horizontal="right"/>
    </xf>
    <xf numFmtId="4" fontId="57" fillId="4" borderId="4" xfId="0" applyNumberFormat="1" applyFont="1" applyFill="1" applyBorder="1" applyAlignment="1">
      <alignment horizontal="right"/>
    </xf>
    <xf numFmtId="164" fontId="57" fillId="4" borderId="4" xfId="0" applyNumberFormat="1" applyFont="1" applyFill="1" applyBorder="1" applyAlignment="1">
      <alignment horizontal="right"/>
    </xf>
    <xf numFmtId="2" fontId="57" fillId="4" borderId="4" xfId="0" applyNumberFormat="1" applyFont="1" applyFill="1" applyBorder="1" applyAlignment="1">
      <alignment horizontal="right"/>
    </xf>
    <xf numFmtId="2" fontId="57" fillId="4" borderId="20" xfId="0" applyNumberFormat="1" applyFont="1" applyFill="1" applyBorder="1" applyAlignment="1">
      <alignment horizontal="right"/>
    </xf>
    <xf numFmtId="2" fontId="57" fillId="2" borderId="0" xfId="0" applyNumberFormat="1" applyFont="1" applyFill="1" applyBorder="1" applyAlignment="1">
      <alignment horizontal="right"/>
    </xf>
    <xf numFmtId="0" fontId="57" fillId="2" borderId="0" xfId="0" applyFont="1" applyFill="1" applyBorder="1" applyAlignment="1">
      <alignment horizontal="right"/>
    </xf>
    <xf numFmtId="2" fontId="57" fillId="2" borderId="33" xfId="0" applyNumberFormat="1" applyFont="1" applyFill="1" applyBorder="1" applyAlignment="1">
      <alignment horizontal="right"/>
    </xf>
    <xf numFmtId="165" fontId="57" fillId="2" borderId="4" xfId="0" applyNumberFormat="1" applyFont="1" applyFill="1" applyBorder="1" applyAlignment="1">
      <alignment horizontal="right"/>
    </xf>
    <xf numFmtId="2" fontId="7" fillId="7" borderId="0" xfId="0" applyNumberFormat="1" applyFont="1" applyFill="1" applyBorder="1" applyAlignment="1">
      <alignment horizontal="right"/>
    </xf>
    <xf numFmtId="2" fontId="7" fillId="2" borderId="73" xfId="0" applyNumberFormat="1" applyFont="1" applyFill="1" applyBorder="1" applyAlignment="1">
      <alignment horizontal="right"/>
    </xf>
    <xf numFmtId="4" fontId="7" fillId="7" borderId="0" xfId="0" applyNumberFormat="1" applyFont="1" applyFill="1" applyBorder="1" applyAlignment="1">
      <alignment horizontal="right"/>
    </xf>
    <xf numFmtId="2" fontId="57" fillId="2" borderId="27" xfId="0" applyNumberFormat="1" applyFont="1" applyFill="1" applyBorder="1" applyAlignment="1">
      <alignment horizontal="right"/>
    </xf>
    <xf numFmtId="0" fontId="57" fillId="2" borderId="27" xfId="0" applyFont="1" applyFill="1" applyBorder="1" applyAlignment="1">
      <alignment horizontal="right"/>
    </xf>
    <xf numFmtId="2" fontId="57" fillId="2" borderId="28" xfId="0" applyNumberFormat="1" applyFont="1" applyFill="1" applyBorder="1" applyAlignment="1">
      <alignment horizontal="right"/>
    </xf>
    <xf numFmtId="165" fontId="57" fillId="4" borderId="4" xfId="0" applyNumberFormat="1" applyFont="1" applyFill="1" applyBorder="1" applyAlignment="1">
      <alignment horizontal="right"/>
    </xf>
    <xf numFmtId="165" fontId="57" fillId="2" borderId="27" xfId="0" applyNumberFormat="1" applyFont="1" applyFill="1" applyBorder="1" applyAlignment="1">
      <alignment horizontal="right"/>
    </xf>
    <xf numFmtId="0" fontId="47" fillId="2" borderId="74" xfId="0" applyFont="1" applyFill="1" applyBorder="1" applyAlignment="1">
      <alignment horizontal="center" vertical="center" wrapText="1"/>
    </xf>
    <xf numFmtId="0" fontId="48" fillId="2" borderId="75" xfId="0" applyFont="1" applyFill="1" applyBorder="1" applyAlignment="1">
      <alignment horizontal="center" vertical="center"/>
    </xf>
    <xf numFmtId="0" fontId="47" fillId="2" borderId="0" xfId="0" applyFont="1" applyFill="1" applyBorder="1" applyAlignment="1">
      <alignment horizontal="center" vertical="justify" wrapText="1"/>
    </xf>
    <xf numFmtId="0" fontId="49" fillId="2" borderId="33" xfId="0" applyFont="1" applyFill="1" applyBorder="1" applyAlignment="1">
      <alignment horizontal="center" vertical="center" wrapText="1"/>
    </xf>
    <xf numFmtId="0" fontId="47" fillId="2" borderId="14" xfId="0" applyFont="1" applyFill="1" applyBorder="1" applyAlignment="1">
      <alignment horizontal="center" vertical="justify" wrapText="1"/>
    </xf>
    <xf numFmtId="2" fontId="51" fillId="0" borderId="39" xfId="1" applyNumberFormat="1" applyFont="1" applyFill="1" applyBorder="1" applyAlignment="1">
      <alignment vertical="center"/>
    </xf>
    <xf numFmtId="0" fontId="49" fillId="6" borderId="76"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30" fillId="0" borderId="16" xfId="0" applyFont="1" applyFill="1" applyBorder="1" applyAlignment="1">
      <alignment horizontal="left"/>
    </xf>
    <xf numFmtId="0" fontId="13" fillId="2" borderId="16" xfId="0" applyFont="1" applyFill="1" applyBorder="1" applyAlignment="1">
      <alignment vertical="center"/>
    </xf>
    <xf numFmtId="0" fontId="2" fillId="2" borderId="4" xfId="0"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3" xfId="0" applyFont="1" applyFill="1" applyBorder="1" applyAlignment="1" applyProtection="1">
      <alignment horizontal="right" vertical="center"/>
    </xf>
    <xf numFmtId="0" fontId="2" fillId="2" borderId="30" xfId="0" applyFont="1" applyFill="1" applyBorder="1" applyAlignment="1">
      <alignment horizontal="right" vertical="center" indent="1"/>
    </xf>
    <xf numFmtId="0" fontId="2" fillId="2" borderId="0" xfId="0" applyFont="1" applyFill="1" applyBorder="1" applyAlignment="1" applyProtection="1">
      <alignment horizontal="right" vertical="center"/>
    </xf>
    <xf numFmtId="2" fontId="2" fillId="2" borderId="0" xfId="0" applyNumberFormat="1" applyFont="1" applyFill="1" applyBorder="1" applyAlignment="1" applyProtection="1">
      <alignment horizontal="right" vertical="center"/>
    </xf>
    <xf numFmtId="2" fontId="2" fillId="2" borderId="33" xfId="0" applyNumberFormat="1" applyFont="1" applyFill="1" applyBorder="1" applyAlignment="1" applyProtection="1">
      <alignment horizontal="right" vertical="center"/>
    </xf>
    <xf numFmtId="0" fontId="7" fillId="2" borderId="30" xfId="0" applyFont="1" applyFill="1" applyBorder="1" applyAlignment="1">
      <alignment horizontal="right"/>
    </xf>
    <xf numFmtId="4" fontId="7" fillId="2" borderId="0" xfId="0" applyNumberFormat="1" applyFont="1" applyFill="1" applyBorder="1" applyAlignment="1">
      <alignment horizontal="right"/>
    </xf>
    <xf numFmtId="4" fontId="7" fillId="2" borderId="33" xfId="0" applyNumberFormat="1" applyFont="1" applyFill="1" applyBorder="1" applyAlignment="1">
      <alignment horizontal="right"/>
    </xf>
    <xf numFmtId="0" fontId="2" fillId="2" borderId="35" xfId="0" applyFont="1" applyFill="1" applyBorder="1" applyAlignment="1">
      <alignment vertical="center"/>
    </xf>
    <xf numFmtId="0" fontId="2" fillId="4" borderId="35" xfId="0" applyFont="1" applyFill="1" applyBorder="1" applyAlignment="1">
      <alignment vertical="center"/>
    </xf>
    <xf numFmtId="0" fontId="2" fillId="2" borderId="36" xfId="0" applyFont="1" applyFill="1" applyBorder="1" applyAlignment="1">
      <alignment vertical="center"/>
    </xf>
    <xf numFmtId="0" fontId="2" fillId="4" borderId="37" xfId="0" applyFont="1" applyFill="1" applyBorder="1" applyAlignment="1">
      <alignment vertical="center"/>
    </xf>
    <xf numFmtId="0" fontId="2" fillId="4" borderId="38" xfId="0" applyFont="1" applyFill="1" applyBorder="1" applyAlignment="1">
      <alignment vertical="center"/>
    </xf>
    <xf numFmtId="4" fontId="2" fillId="2" borderId="4" xfId="0" applyNumberFormat="1" applyFont="1" applyFill="1" applyBorder="1" applyAlignment="1" applyProtection="1">
      <alignment horizontal="right" vertical="center"/>
    </xf>
    <xf numFmtId="4" fontId="2" fillId="2" borderId="7" xfId="0" applyNumberFormat="1" applyFont="1" applyFill="1" applyBorder="1" applyAlignment="1" applyProtection="1">
      <alignment horizontal="right" vertical="center"/>
    </xf>
    <xf numFmtId="4" fontId="2" fillId="2" borderId="9" xfId="0" applyNumberFormat="1" applyFont="1" applyFill="1" applyBorder="1" applyAlignment="1" applyProtection="1">
      <alignment horizontal="right" vertical="center"/>
    </xf>
    <xf numFmtId="4" fontId="2" fillId="2" borderId="20" xfId="0" applyNumberFormat="1" applyFont="1" applyFill="1" applyBorder="1" applyAlignment="1" applyProtection="1">
      <alignment horizontal="right" vertical="center"/>
    </xf>
    <xf numFmtId="4" fontId="2" fillId="4" borderId="4" xfId="0" applyNumberFormat="1" applyFont="1" applyFill="1" applyBorder="1" applyAlignment="1" applyProtection="1">
      <alignment horizontal="right" vertical="center"/>
    </xf>
    <xf numFmtId="4" fontId="2" fillId="4" borderId="7" xfId="0" applyNumberFormat="1" applyFont="1" applyFill="1" applyBorder="1" applyAlignment="1" applyProtection="1">
      <alignment horizontal="right" vertical="center"/>
    </xf>
    <xf numFmtId="4" fontId="2" fillId="4" borderId="9" xfId="0" applyNumberFormat="1" applyFont="1" applyFill="1" applyBorder="1" applyAlignment="1" applyProtection="1">
      <alignment horizontal="right" vertical="center"/>
    </xf>
    <xf numFmtId="4" fontId="2" fillId="4" borderId="20" xfId="0" applyNumberFormat="1" applyFont="1" applyFill="1" applyBorder="1" applyAlignment="1" applyProtection="1">
      <alignment horizontal="right" vertical="center"/>
    </xf>
    <xf numFmtId="4" fontId="2" fillId="2" borderId="8" xfId="0" applyNumberFormat="1" applyFont="1" applyFill="1" applyBorder="1" applyAlignment="1" applyProtection="1">
      <alignment horizontal="right" vertical="center"/>
    </xf>
    <xf numFmtId="4" fontId="2" fillId="2" borderId="14" xfId="0" applyNumberFormat="1" applyFont="1" applyFill="1" applyBorder="1" applyAlignment="1" applyProtection="1">
      <alignment horizontal="right" vertical="center"/>
    </xf>
    <xf numFmtId="4" fontId="2" fillId="2" borderId="12" xfId="0" applyNumberFormat="1" applyFont="1" applyFill="1" applyBorder="1" applyAlignment="1" applyProtection="1">
      <alignment horizontal="right" vertical="center"/>
    </xf>
    <xf numFmtId="4" fontId="2" fillId="2" borderId="22" xfId="0" applyNumberFormat="1" applyFont="1" applyFill="1" applyBorder="1" applyAlignment="1" applyProtection="1">
      <alignment horizontal="right" vertical="center"/>
    </xf>
    <xf numFmtId="4" fontId="2" fillId="4" borderId="13" xfId="0" applyNumberFormat="1" applyFont="1" applyFill="1" applyBorder="1" applyAlignment="1" applyProtection="1">
      <alignment horizontal="right" vertical="center"/>
    </xf>
    <xf numFmtId="4" fontId="2" fillId="4" borderId="15" xfId="0" applyNumberFormat="1" applyFont="1" applyFill="1" applyBorder="1" applyAlignment="1" applyProtection="1">
      <alignment horizontal="right" vertical="center"/>
    </xf>
    <xf numFmtId="4" fontId="2" fillId="4" borderId="6" xfId="0" applyNumberFormat="1" applyFont="1" applyFill="1" applyBorder="1" applyAlignment="1" applyProtection="1">
      <alignment horizontal="right" vertical="center"/>
    </xf>
    <xf numFmtId="4" fontId="2" fillId="4" borderId="23" xfId="0" applyNumberFormat="1" applyFont="1" applyFill="1" applyBorder="1" applyAlignment="1" applyProtection="1">
      <alignment horizontal="right" vertical="center"/>
    </xf>
    <xf numFmtId="4" fontId="2" fillId="4" borderId="27" xfId="0" applyNumberFormat="1" applyFont="1" applyFill="1" applyBorder="1" applyAlignment="1" applyProtection="1">
      <alignment horizontal="right" vertical="center"/>
    </xf>
    <xf numFmtId="4" fontId="2" fillId="4" borderId="26" xfId="0" applyNumberFormat="1" applyFont="1" applyFill="1" applyBorder="1" applyAlignment="1" applyProtection="1">
      <alignment horizontal="right" vertical="center"/>
    </xf>
    <xf numFmtId="4" fontId="2" fillId="4" borderId="32" xfId="0" applyNumberFormat="1" applyFont="1" applyFill="1" applyBorder="1" applyAlignment="1" applyProtection="1">
      <alignment horizontal="right" vertical="center"/>
    </xf>
    <xf numFmtId="4" fontId="2" fillId="4" borderId="28" xfId="0" applyNumberFormat="1" applyFont="1" applyFill="1" applyBorder="1" applyAlignment="1" applyProtection="1">
      <alignment horizontal="right" vertical="center"/>
    </xf>
    <xf numFmtId="0" fontId="6" fillId="0" borderId="78" xfId="1" applyFont="1" applyFill="1" applyBorder="1" applyAlignment="1">
      <alignment vertical="center"/>
    </xf>
    <xf numFmtId="164" fontId="7" fillId="0" borderId="79" xfId="1" applyNumberFormat="1" applyFont="1" applyFill="1" applyBorder="1" applyAlignment="1">
      <alignment vertical="center"/>
    </xf>
    <xf numFmtId="164" fontId="7" fillId="0" borderId="80" xfId="1" applyNumberFormat="1" applyFont="1" applyFill="1" applyBorder="1" applyAlignment="1">
      <alignment vertical="center"/>
    </xf>
    <xf numFmtId="164" fontId="7" fillId="0" borderId="80" xfId="0" applyNumberFormat="1" applyFont="1" applyFill="1" applyBorder="1"/>
    <xf numFmtId="164" fontId="7" fillId="0" borderId="81" xfId="0" applyNumberFormat="1" applyFont="1" applyFill="1" applyBorder="1"/>
    <xf numFmtId="164" fontId="2" fillId="4" borderId="13" xfId="0" applyNumberFormat="1" applyFont="1" applyFill="1" applyBorder="1" applyAlignment="1">
      <alignment horizontal="right" vertical="center"/>
    </xf>
    <xf numFmtId="2" fontId="2" fillId="4" borderId="13" xfId="0" applyNumberFormat="1" applyFont="1" applyFill="1" applyBorder="1" applyAlignment="1">
      <alignment horizontal="right" vertical="center"/>
    </xf>
    <xf numFmtId="2" fontId="2" fillId="4" borderId="23" xfId="0" applyNumberFormat="1" applyFont="1" applyFill="1" applyBorder="1" applyAlignment="1">
      <alignment horizontal="right" vertical="center"/>
    </xf>
    <xf numFmtId="0" fontId="6" fillId="0" borderId="82" xfId="1" applyFont="1" applyFill="1" applyBorder="1" applyAlignment="1">
      <alignment vertical="center"/>
    </xf>
    <xf numFmtId="0" fontId="7" fillId="0" borderId="82" xfId="1" applyFont="1" applyFill="1" applyBorder="1" applyAlignment="1">
      <alignment vertical="center"/>
    </xf>
    <xf numFmtId="0" fontId="7" fillId="0" borderId="83" xfId="1" applyFont="1" applyFill="1" applyBorder="1" applyAlignment="1">
      <alignment vertical="center"/>
    </xf>
    <xf numFmtId="0" fontId="7" fillId="0" borderId="65" xfId="1"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20"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51" fillId="4" borderId="85"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6" fillId="0" borderId="62" xfId="1" applyFont="1" applyFill="1" applyBorder="1" applyAlignment="1">
      <alignment horizontal="center" vertical="center" wrapText="1"/>
    </xf>
    <xf numFmtId="0" fontId="6" fillId="0" borderId="88" xfId="1" applyFont="1" applyFill="1" applyBorder="1" applyAlignment="1">
      <alignment horizontal="center" vertical="center" wrapText="1"/>
    </xf>
    <xf numFmtId="0" fontId="7" fillId="0" borderId="88" xfId="0" applyFont="1" applyFill="1" applyBorder="1" applyAlignment="1">
      <alignment horizontal="center" vertical="center" wrapText="1"/>
    </xf>
    <xf numFmtId="0" fontId="7" fillId="0" borderId="89" xfId="0" applyFont="1" applyFill="1" applyBorder="1" applyAlignment="1">
      <alignment horizontal="center" vertical="center" wrapText="1"/>
    </xf>
    <xf numFmtId="164" fontId="52" fillId="0" borderId="21" xfId="1" applyNumberFormat="1" applyFont="1" applyFill="1" applyBorder="1" applyAlignment="1">
      <alignment vertical="center"/>
    </xf>
    <xf numFmtId="164" fontId="52" fillId="2" borderId="14" xfId="1" applyNumberFormat="1" applyFont="1" applyFill="1" applyBorder="1" applyAlignment="1">
      <alignment vertical="center"/>
    </xf>
    <xf numFmtId="164" fontId="51" fillId="4" borderId="19" xfId="1" applyNumberFormat="1" applyFont="1" applyFill="1" applyBorder="1" applyAlignment="1">
      <alignment vertical="center"/>
    </xf>
    <xf numFmtId="164" fontId="51" fillId="2" borderId="7" xfId="1" applyNumberFormat="1" applyFont="1" applyFill="1" applyBorder="1" applyAlignment="1">
      <alignment vertical="center"/>
    </xf>
    <xf numFmtId="164" fontId="62" fillId="0" borderId="21" xfId="1" applyNumberFormat="1" applyFont="1" applyFill="1" applyBorder="1" applyAlignment="1">
      <alignment vertical="center"/>
    </xf>
    <xf numFmtId="164" fontId="62" fillId="2" borderId="14" xfId="1" applyNumberFormat="1" applyFont="1" applyFill="1" applyBorder="1" applyAlignment="1">
      <alignment vertical="center"/>
    </xf>
    <xf numFmtId="0" fontId="47" fillId="3" borderId="65" xfId="0" applyFont="1" applyFill="1" applyBorder="1" applyAlignment="1">
      <alignment horizontal="center" vertical="center" wrapText="1"/>
    </xf>
    <xf numFmtId="0" fontId="47" fillId="3" borderId="90" xfId="0" applyFont="1" applyFill="1" applyBorder="1" applyAlignment="1">
      <alignment horizontal="center" vertical="center" wrapText="1"/>
    </xf>
    <xf numFmtId="164" fontId="53" fillId="4" borderId="13" xfId="0" applyNumberFormat="1" applyFont="1" applyFill="1" applyBorder="1" applyAlignment="1">
      <alignment horizontal="right" vertical="center"/>
    </xf>
    <xf numFmtId="165" fontId="51" fillId="4" borderId="4" xfId="0" applyNumberFormat="1" applyFont="1" applyFill="1" applyBorder="1" applyAlignment="1">
      <alignment horizontal="center" vertical="center"/>
    </xf>
    <xf numFmtId="165" fontId="51" fillId="4" borderId="4" xfId="0" applyNumberFormat="1" applyFont="1" applyFill="1" applyBorder="1" applyAlignment="1">
      <alignment horizontal="center" vertical="center" wrapText="1"/>
    </xf>
    <xf numFmtId="165" fontId="51" fillId="4" borderId="7" xfId="0" applyNumberFormat="1" applyFont="1" applyFill="1" applyBorder="1" applyAlignment="1">
      <alignment horizontal="center" vertical="center" wrapText="1"/>
    </xf>
    <xf numFmtId="165" fontId="51" fillId="4" borderId="9" xfId="0" applyNumberFormat="1" applyFont="1" applyFill="1" applyBorder="1" applyAlignment="1">
      <alignment horizontal="center" vertical="center"/>
    </xf>
    <xf numFmtId="165" fontId="51" fillId="4" borderId="20" xfId="0" applyNumberFormat="1" applyFont="1" applyFill="1" applyBorder="1" applyAlignment="1">
      <alignment horizontal="center" vertical="center" wrapText="1"/>
    </xf>
    <xf numFmtId="0" fontId="7" fillId="0" borderId="91" xfId="1" applyFont="1" applyFill="1" applyBorder="1" applyAlignment="1">
      <alignment vertical="center"/>
    </xf>
    <xf numFmtId="0" fontId="6" fillId="0" borderId="92" xfId="1" applyFont="1" applyFill="1" applyBorder="1" applyAlignment="1">
      <alignment vertical="center"/>
    </xf>
    <xf numFmtId="0" fontId="71" fillId="3" borderId="36" xfId="0" applyFont="1" applyFill="1" applyBorder="1" applyAlignment="1">
      <alignment vertical="center"/>
    </xf>
    <xf numFmtId="164" fontId="57" fillId="4" borderId="7" xfId="0" applyNumberFormat="1" applyFont="1" applyFill="1" applyBorder="1" applyAlignment="1">
      <alignment horizontal="right"/>
    </xf>
    <xf numFmtId="164" fontId="57" fillId="4" borderId="2" xfId="0" applyNumberFormat="1" applyFont="1" applyFill="1" applyBorder="1" applyAlignment="1">
      <alignment horizontal="right"/>
    </xf>
    <xf numFmtId="2" fontId="57" fillId="4" borderId="2" xfId="0" applyNumberFormat="1" applyFont="1" applyFill="1" applyBorder="1" applyAlignment="1">
      <alignment horizontal="right"/>
    </xf>
    <xf numFmtId="2" fontId="57" fillId="4" borderId="9" xfId="0" applyNumberFormat="1" applyFont="1" applyFill="1" applyBorder="1" applyAlignment="1">
      <alignment horizontal="right"/>
    </xf>
    <xf numFmtId="2" fontId="57" fillId="4" borderId="24" xfId="0" applyNumberFormat="1" applyFont="1" applyFill="1" applyBorder="1" applyAlignment="1">
      <alignment horizontal="right"/>
    </xf>
    <xf numFmtId="2" fontId="57" fillId="4" borderId="7" xfId="0" applyNumberFormat="1" applyFont="1" applyFill="1" applyBorder="1" applyAlignment="1">
      <alignment horizontal="right"/>
    </xf>
    <xf numFmtId="0" fontId="2" fillId="2" borderId="37" xfId="0" applyFont="1" applyFill="1" applyBorder="1" applyAlignment="1">
      <alignment vertical="center"/>
    </xf>
    <xf numFmtId="0" fontId="7" fillId="0" borderId="30" xfId="0" applyFont="1" applyFill="1" applyBorder="1" applyAlignment="1"/>
    <xf numFmtId="0" fontId="6" fillId="0" borderId="93" xfId="1" applyFont="1" applyFill="1" applyBorder="1" applyAlignment="1">
      <alignment vertical="center"/>
    </xf>
    <xf numFmtId="164" fontId="52" fillId="0" borderId="19" xfId="1" applyNumberFormat="1" applyFont="1" applyFill="1" applyBorder="1" applyAlignment="1">
      <alignment vertical="center"/>
    </xf>
    <xf numFmtId="165" fontId="2" fillId="2" borderId="35" xfId="0" applyNumberFormat="1" applyFont="1" applyFill="1" applyBorder="1" applyAlignment="1">
      <alignment vertical="center"/>
    </xf>
    <xf numFmtId="165" fontId="2" fillId="2" borderId="4" xfId="0" applyNumberFormat="1" applyFont="1" applyFill="1" applyBorder="1" applyAlignment="1" applyProtection="1">
      <alignment vertical="center"/>
    </xf>
    <xf numFmtId="165" fontId="2" fillId="4" borderId="35" xfId="0" applyNumberFormat="1" applyFont="1" applyFill="1" applyBorder="1" applyAlignment="1">
      <alignment vertical="center"/>
    </xf>
    <xf numFmtId="165" fontId="2" fillId="2" borderId="36" xfId="0" applyNumberFormat="1" applyFont="1" applyFill="1" applyBorder="1" applyAlignment="1">
      <alignment vertical="center"/>
    </xf>
    <xf numFmtId="165" fontId="2" fillId="2" borderId="8" xfId="0" applyNumberFormat="1" applyFont="1" applyFill="1" applyBorder="1" applyAlignment="1" applyProtection="1">
      <alignment vertical="center"/>
    </xf>
    <xf numFmtId="165" fontId="2" fillId="4" borderId="37" xfId="0" applyNumberFormat="1" applyFont="1" applyFill="1" applyBorder="1" applyAlignment="1">
      <alignment vertical="center"/>
    </xf>
    <xf numFmtId="165" fontId="2" fillId="2" borderId="13" xfId="0" applyNumberFormat="1" applyFont="1" applyFill="1" applyBorder="1" applyAlignment="1" applyProtection="1">
      <alignment vertical="center"/>
    </xf>
    <xf numFmtId="165" fontId="2" fillId="2" borderId="35" xfId="0" applyNumberFormat="1" applyFont="1" applyFill="1" applyBorder="1" applyAlignment="1">
      <alignment horizontal="left" vertical="center" indent="1"/>
    </xf>
    <xf numFmtId="165" fontId="51" fillId="2" borderId="0" xfId="0" applyNumberFormat="1" applyFont="1" applyFill="1" applyBorder="1" applyAlignment="1"/>
    <xf numFmtId="165" fontId="51" fillId="2" borderId="33" xfId="0" applyNumberFormat="1" applyFont="1" applyFill="1" applyBorder="1" applyAlignment="1"/>
    <xf numFmtId="165" fontId="51" fillId="0" borderId="14" xfId="0" applyNumberFormat="1" applyFont="1" applyFill="1" applyBorder="1" applyAlignment="1"/>
    <xf numFmtId="165" fontId="51" fillId="0" borderId="7" xfId="0" applyNumberFormat="1" applyFont="1" applyFill="1" applyBorder="1" applyAlignment="1"/>
    <xf numFmtId="165" fontId="51" fillId="0" borderId="15" xfId="0" applyNumberFormat="1" applyFont="1" applyFill="1" applyBorder="1" applyAlignment="1"/>
    <xf numFmtId="165" fontId="0" fillId="2" borderId="30" xfId="0" applyNumberFormat="1" applyFill="1" applyBorder="1"/>
    <xf numFmtId="165" fontId="0" fillId="2" borderId="0" xfId="0" applyNumberFormat="1" applyFill="1" applyBorder="1"/>
    <xf numFmtId="165" fontId="0" fillId="2" borderId="33" xfId="0" applyNumberFormat="1" applyFill="1" applyBorder="1"/>
    <xf numFmtId="165" fontId="2" fillId="2" borderId="40" xfId="0" applyNumberFormat="1" applyFont="1" applyFill="1" applyBorder="1" applyAlignment="1">
      <alignment vertical="center"/>
    </xf>
    <xf numFmtId="165" fontId="2" fillId="4" borderId="38" xfId="0" applyNumberFormat="1" applyFont="1" applyFill="1" applyBorder="1" applyAlignment="1">
      <alignment vertical="center"/>
    </xf>
    <xf numFmtId="165" fontId="51" fillId="0" borderId="26" xfId="0" applyNumberFormat="1" applyFont="1" applyFill="1" applyBorder="1" applyAlignment="1"/>
    <xf numFmtId="164" fontId="2" fillId="2" borderId="4" xfId="0" applyNumberFormat="1" applyFont="1" applyFill="1" applyBorder="1" applyAlignment="1" applyProtection="1">
      <alignment horizontal="right" vertical="center"/>
    </xf>
    <xf numFmtId="164" fontId="2" fillId="4" borderId="4" xfId="0" applyNumberFormat="1" applyFont="1" applyFill="1" applyBorder="1" applyAlignment="1" applyProtection="1">
      <alignment horizontal="right" vertical="center"/>
    </xf>
    <xf numFmtId="164" fontId="2" fillId="2" borderId="8" xfId="0" applyNumberFormat="1" applyFont="1" applyFill="1" applyBorder="1" applyAlignment="1" applyProtection="1">
      <alignment horizontal="right" vertical="center"/>
    </xf>
    <xf numFmtId="164" fontId="2" fillId="4" borderId="13" xfId="0" applyNumberFormat="1" applyFont="1" applyFill="1" applyBorder="1" applyAlignment="1" applyProtection="1">
      <alignment horizontal="right" vertical="center"/>
    </xf>
    <xf numFmtId="164" fontId="2" fillId="2" borderId="39" xfId="0" applyNumberFormat="1" applyFont="1" applyFill="1" applyBorder="1" applyAlignment="1" applyProtection="1">
      <alignment horizontal="right" vertical="center"/>
    </xf>
    <xf numFmtId="164" fontId="2" fillId="4" borderId="6" xfId="0" applyNumberFormat="1" applyFont="1" applyFill="1" applyBorder="1" applyAlignment="1" applyProtection="1">
      <alignment horizontal="right" vertical="center"/>
    </xf>
    <xf numFmtId="164" fontId="2" fillId="2" borderId="12" xfId="0" applyNumberFormat="1" applyFont="1" applyFill="1" applyBorder="1" applyAlignment="1" applyProtection="1">
      <alignment horizontal="right" vertical="center"/>
    </xf>
    <xf numFmtId="164" fontId="2" fillId="2" borderId="9" xfId="0" applyNumberFormat="1" applyFont="1" applyFill="1" applyBorder="1" applyAlignment="1" applyProtection="1">
      <alignment horizontal="right" vertical="center"/>
    </xf>
    <xf numFmtId="164" fontId="51" fillId="0" borderId="33" xfId="0" applyNumberFormat="1" applyFont="1" applyFill="1" applyBorder="1" applyAlignment="1">
      <alignment horizontal="right"/>
    </xf>
    <xf numFmtId="164" fontId="51" fillId="4" borderId="18" xfId="0" applyNumberFormat="1" applyFont="1" applyFill="1" applyBorder="1" applyAlignment="1">
      <alignment horizontal="right"/>
    </xf>
    <xf numFmtId="164" fontId="51" fillId="4" borderId="20" xfId="0" applyNumberFormat="1" applyFont="1" applyFill="1" applyBorder="1" applyAlignment="1">
      <alignment horizontal="right"/>
    </xf>
    <xf numFmtId="164" fontId="2" fillId="2" borderId="7" xfId="0" applyNumberFormat="1" applyFont="1" applyFill="1" applyBorder="1" applyAlignment="1" applyProtection="1">
      <alignment horizontal="right" vertical="center"/>
    </xf>
    <xf numFmtId="164" fontId="13" fillId="2" borderId="0" xfId="0" applyNumberFormat="1" applyFont="1" applyFill="1" applyBorder="1" applyAlignment="1">
      <alignment horizontal="right" vertical="center"/>
    </xf>
    <xf numFmtId="164" fontId="2" fillId="2" borderId="20" xfId="0" applyNumberFormat="1" applyFont="1" applyFill="1" applyBorder="1" applyAlignment="1" applyProtection="1">
      <alignment horizontal="right" vertical="center"/>
    </xf>
    <xf numFmtId="164" fontId="2" fillId="4" borderId="7" xfId="0" applyNumberFormat="1" applyFont="1" applyFill="1" applyBorder="1" applyAlignment="1" applyProtection="1">
      <alignment horizontal="right" vertical="center"/>
    </xf>
    <xf numFmtId="164" fontId="2" fillId="4" borderId="9" xfId="0" applyNumberFormat="1" applyFont="1" applyFill="1" applyBorder="1" applyAlignment="1" applyProtection="1">
      <alignment horizontal="right" vertical="center"/>
    </xf>
    <xf numFmtId="164" fontId="2" fillId="4" borderId="20" xfId="0" applyNumberFormat="1" applyFont="1" applyFill="1" applyBorder="1" applyAlignment="1" applyProtection="1">
      <alignment horizontal="right" vertical="center"/>
    </xf>
    <xf numFmtId="164" fontId="2" fillId="2" borderId="14" xfId="0" applyNumberFormat="1" applyFont="1" applyFill="1" applyBorder="1" applyAlignment="1" applyProtection="1">
      <alignment horizontal="right" vertical="center"/>
    </xf>
    <xf numFmtId="164" fontId="2" fillId="2" borderId="22" xfId="0" applyNumberFormat="1" applyFont="1" applyFill="1" applyBorder="1" applyAlignment="1" applyProtection="1">
      <alignment horizontal="right" vertical="center"/>
    </xf>
    <xf numFmtId="164" fontId="2" fillId="4" borderId="15" xfId="0" applyNumberFormat="1" applyFont="1" applyFill="1" applyBorder="1" applyAlignment="1" applyProtection="1">
      <alignment horizontal="right" vertical="center"/>
    </xf>
    <xf numFmtId="164" fontId="2" fillId="4" borderId="23" xfId="0" applyNumberFormat="1" applyFont="1" applyFill="1" applyBorder="1" applyAlignment="1" applyProtection="1">
      <alignment horizontal="right" vertical="center"/>
    </xf>
    <xf numFmtId="4" fontId="2" fillId="2" borderId="4" xfId="0" applyNumberFormat="1" applyFont="1" applyFill="1" applyBorder="1" applyAlignment="1">
      <alignment horizontal="right" vertical="center"/>
    </xf>
    <xf numFmtId="0" fontId="73" fillId="2" borderId="30" xfId="0" applyFont="1" applyFill="1" applyBorder="1" applyAlignment="1">
      <alignment horizontal="left" vertical="center" wrapText="1"/>
    </xf>
    <xf numFmtId="164" fontId="53" fillId="2" borderId="0" xfId="0" applyNumberFormat="1" applyFont="1" applyFill="1" applyBorder="1" applyAlignment="1">
      <alignment horizontal="right" vertical="center"/>
    </xf>
    <xf numFmtId="2" fontId="53" fillId="2" borderId="0" xfId="0" applyNumberFormat="1" applyFont="1" applyFill="1" applyBorder="1" applyAlignment="1">
      <alignment horizontal="right" vertical="center"/>
    </xf>
    <xf numFmtId="2" fontId="53" fillId="2" borderId="33" xfId="0" applyNumberFormat="1" applyFont="1" applyFill="1" applyBorder="1" applyAlignment="1">
      <alignment horizontal="right" vertical="center"/>
    </xf>
    <xf numFmtId="4" fontId="52" fillId="4" borderId="85" xfId="1" applyNumberFormat="1" applyFont="1" applyFill="1" applyBorder="1" applyAlignment="1">
      <alignment vertical="center"/>
    </xf>
    <xf numFmtId="0" fontId="33" fillId="0" borderId="30" xfId="0" applyFont="1" applyBorder="1"/>
    <xf numFmtId="2" fontId="57" fillId="4" borderId="42" xfId="0" applyNumberFormat="1" applyFont="1" applyFill="1" applyBorder="1" applyAlignment="1">
      <alignment horizontal="right"/>
    </xf>
    <xf numFmtId="2" fontId="57" fillId="4" borderId="23" xfId="0" applyNumberFormat="1" applyFont="1" applyFill="1" applyBorder="1" applyAlignment="1">
      <alignment horizontal="right"/>
    </xf>
    <xf numFmtId="2" fontId="57" fillId="4" borderId="8" xfId="0" applyNumberFormat="1" applyFont="1" applyFill="1" applyBorder="1" applyAlignment="1">
      <alignment horizontal="right"/>
    </xf>
    <xf numFmtId="2" fontId="57" fillId="4" borderId="39" xfId="0" applyNumberFormat="1" applyFont="1" applyFill="1" applyBorder="1" applyAlignment="1">
      <alignment horizontal="right"/>
    </xf>
    <xf numFmtId="2" fontId="57" fillId="4" borderId="13" xfId="0" applyNumberFormat="1" applyFont="1" applyFill="1" applyBorder="1" applyAlignment="1">
      <alignment horizontal="right"/>
    </xf>
    <xf numFmtId="2" fontId="6" fillId="0" borderId="96" xfId="0" applyNumberFormat="1" applyFont="1" applyBorder="1"/>
    <xf numFmtId="2" fontId="57" fillId="4" borderId="22" xfId="0" applyNumberFormat="1" applyFont="1" applyFill="1" applyBorder="1" applyAlignment="1">
      <alignment horizontal="right"/>
    </xf>
    <xf numFmtId="0" fontId="61" fillId="4" borderId="4" xfId="0" applyFont="1" applyFill="1" applyBorder="1" applyAlignment="1">
      <alignment horizontal="center" vertical="center"/>
    </xf>
    <xf numFmtId="2" fontId="61" fillId="4" borderId="4" xfId="0" applyNumberFormat="1" applyFont="1" applyFill="1" applyBorder="1" applyAlignment="1">
      <alignment horizontal="center" vertical="center"/>
    </xf>
    <xf numFmtId="2" fontId="61" fillId="4" borderId="20" xfId="0" applyNumberFormat="1" applyFont="1" applyFill="1" applyBorder="1" applyAlignment="1">
      <alignment horizontal="center" vertical="center"/>
    </xf>
    <xf numFmtId="4" fontId="58" fillId="5" borderId="8" xfId="0" applyNumberFormat="1" applyFont="1" applyFill="1" applyBorder="1" applyAlignment="1">
      <alignment horizontal="right"/>
    </xf>
    <xf numFmtId="4" fontId="57" fillId="2" borderId="4" xfId="0" applyNumberFormat="1" applyFont="1" applyFill="1" applyBorder="1" applyAlignment="1">
      <alignment horizontal="right"/>
    </xf>
    <xf numFmtId="4" fontId="57" fillId="4" borderId="7" xfId="0" applyNumberFormat="1" applyFont="1" applyFill="1" applyBorder="1" applyAlignment="1">
      <alignment horizontal="right"/>
    </xf>
    <xf numFmtId="4" fontId="57" fillId="2" borderId="0" xfId="0" applyNumberFormat="1" applyFont="1" applyFill="1" applyBorder="1" applyAlignment="1">
      <alignment horizontal="right"/>
    </xf>
    <xf numFmtId="4" fontId="57" fillId="2" borderId="33" xfId="0" applyNumberFormat="1" applyFont="1" applyFill="1" applyBorder="1" applyAlignment="1">
      <alignment horizontal="right"/>
    </xf>
    <xf numFmtId="4" fontId="57" fillId="4" borderId="2" xfId="0" applyNumberFormat="1" applyFont="1" applyFill="1" applyBorder="1" applyAlignment="1">
      <alignment horizontal="right"/>
    </xf>
    <xf numFmtId="4" fontId="57" fillId="4" borderId="5" xfId="0" applyNumberFormat="1" applyFont="1" applyFill="1" applyBorder="1" applyAlignment="1">
      <alignment horizontal="right"/>
    </xf>
    <xf numFmtId="4" fontId="57" fillId="4" borderId="9" xfId="0" applyNumberFormat="1" applyFont="1" applyFill="1" applyBorder="1" applyAlignment="1">
      <alignment horizontal="right"/>
    </xf>
    <xf numFmtId="4" fontId="57" fillId="4" borderId="18" xfId="0" applyNumberFormat="1" applyFont="1" applyFill="1" applyBorder="1" applyAlignment="1">
      <alignment horizontal="right"/>
    </xf>
    <xf numFmtId="4" fontId="57" fillId="2" borderId="20" xfId="0" applyNumberFormat="1" applyFont="1" applyFill="1" applyBorder="1" applyAlignment="1">
      <alignment horizontal="right"/>
    </xf>
    <xf numFmtId="4" fontId="57" fillId="4" borderId="24" xfId="0" applyNumberFormat="1" applyFont="1" applyFill="1" applyBorder="1" applyAlignment="1">
      <alignment horizontal="right"/>
    </xf>
    <xf numFmtId="164" fontId="57" fillId="2" borderId="0" xfId="0" applyNumberFormat="1" applyFont="1" applyFill="1" applyBorder="1" applyAlignment="1">
      <alignment horizontal="right"/>
    </xf>
    <xf numFmtId="164" fontId="57" fillId="4" borderId="4" xfId="0" applyNumberFormat="1" applyFont="1" applyFill="1" applyBorder="1" applyAlignment="1">
      <alignment horizontal="center" vertical="center"/>
    </xf>
    <xf numFmtId="164" fontId="57" fillId="2" borderId="4" xfId="0" applyNumberFormat="1" applyFont="1" applyFill="1" applyBorder="1" applyAlignment="1">
      <alignment horizontal="center" vertical="center"/>
    </xf>
    <xf numFmtId="4" fontId="49" fillId="3" borderId="4" xfId="0" applyNumberFormat="1" applyFont="1" applyFill="1" applyBorder="1" applyAlignment="1">
      <alignment horizontal="right"/>
    </xf>
    <xf numFmtId="4" fontId="49" fillId="3" borderId="20" xfId="0" applyNumberFormat="1" applyFont="1" applyFill="1" applyBorder="1" applyAlignment="1">
      <alignment horizontal="right"/>
    </xf>
    <xf numFmtId="2" fontId="57" fillId="4" borderId="20" xfId="0" applyNumberFormat="1" applyFont="1" applyFill="1" applyBorder="1" applyAlignment="1">
      <alignment horizontal="center" vertical="center"/>
    </xf>
    <xf numFmtId="0" fontId="61" fillId="2" borderId="4" xfId="0" applyFont="1" applyFill="1" applyBorder="1"/>
    <xf numFmtId="0" fontId="74" fillId="2" borderId="4" xfId="0" applyFont="1" applyFill="1" applyBorder="1"/>
    <xf numFmtId="4" fontId="51" fillId="0" borderId="0" xfId="0" applyNumberFormat="1" applyFont="1" applyBorder="1" applyAlignment="1">
      <alignment horizontal="right"/>
    </xf>
    <xf numFmtId="0" fontId="59" fillId="2" borderId="30" xfId="0" applyFont="1" applyFill="1" applyBorder="1"/>
    <xf numFmtId="0" fontId="59" fillId="2" borderId="2" xfId="0" applyFont="1" applyFill="1" applyBorder="1"/>
    <xf numFmtId="4" fontId="59" fillId="2" borderId="0" xfId="0" applyNumberFormat="1" applyFont="1" applyFill="1" applyBorder="1" applyAlignment="1">
      <alignment horizontal="right"/>
    </xf>
    <xf numFmtId="4" fontId="59" fillId="7" borderId="0" xfId="0" applyNumberFormat="1" applyFont="1" applyFill="1" applyBorder="1" applyAlignment="1">
      <alignment horizontal="right"/>
    </xf>
    <xf numFmtId="4" fontId="59" fillId="2" borderId="73" xfId="0" applyNumberFormat="1" applyFont="1" applyFill="1" applyBorder="1" applyAlignment="1">
      <alignment horizontal="right"/>
    </xf>
    <xf numFmtId="4" fontId="59" fillId="7" borderId="33" xfId="0" applyNumberFormat="1" applyFont="1" applyFill="1" applyBorder="1" applyAlignment="1">
      <alignment horizontal="right"/>
    </xf>
    <xf numFmtId="0" fontId="61" fillId="2" borderId="27" xfId="0" applyFont="1" applyFill="1" applyBorder="1"/>
    <xf numFmtId="164" fontId="59" fillId="2" borderId="0" xfId="0" applyNumberFormat="1" applyFont="1" applyFill="1" applyBorder="1" applyAlignment="1">
      <alignment horizontal="right"/>
    </xf>
    <xf numFmtId="2" fontId="59" fillId="2" borderId="73" xfId="0" applyNumberFormat="1" applyFont="1" applyFill="1" applyBorder="1" applyAlignment="1">
      <alignment horizontal="right"/>
    </xf>
    <xf numFmtId="0" fontId="6" fillId="0" borderId="98" xfId="1" applyFont="1" applyFill="1" applyBorder="1" applyAlignment="1">
      <alignment vertical="center"/>
    </xf>
    <xf numFmtId="2" fontId="6" fillId="0" borderId="15" xfId="0" applyNumberFormat="1" applyFont="1" applyBorder="1"/>
    <xf numFmtId="0" fontId="49" fillId="3" borderId="99" xfId="1" applyFont="1" applyFill="1" applyBorder="1" applyAlignment="1">
      <alignment vertical="center"/>
    </xf>
    <xf numFmtId="0" fontId="49" fillId="3" borderId="100" xfId="1" applyFont="1" applyFill="1" applyBorder="1" applyAlignment="1">
      <alignment vertical="center"/>
    </xf>
    <xf numFmtId="0" fontId="47" fillId="3" borderId="100" xfId="0" applyFont="1" applyFill="1" applyBorder="1"/>
    <xf numFmtId="2" fontId="47" fillId="3" borderId="100" xfId="0" applyNumberFormat="1" applyFont="1" applyFill="1" applyBorder="1"/>
    <xf numFmtId="0" fontId="0" fillId="0" borderId="66" xfId="0" applyFill="1" applyBorder="1"/>
    <xf numFmtId="0" fontId="51" fillId="4" borderId="8" xfId="0" applyFont="1" applyFill="1" applyBorder="1" applyAlignment="1">
      <alignment horizontal="center" vertical="center" wrapText="1"/>
    </xf>
    <xf numFmtId="2" fontId="51" fillId="4" borderId="8" xfId="0" applyNumberFormat="1" applyFont="1" applyFill="1" applyBorder="1" applyAlignment="1">
      <alignment horizontal="center" vertical="center" wrapText="1"/>
    </xf>
    <xf numFmtId="2" fontId="54" fillId="0" borderId="8" xfId="0" applyNumberFormat="1" applyFont="1" applyFill="1" applyBorder="1" applyAlignment="1">
      <alignment horizontal="center" vertical="center" wrapText="1"/>
    </xf>
    <xf numFmtId="2" fontId="51" fillId="4" borderId="22" xfId="0" applyNumberFormat="1" applyFont="1" applyFill="1" applyBorder="1" applyAlignment="1">
      <alignment horizontal="center" vertical="center" wrapText="1"/>
    </xf>
    <xf numFmtId="0" fontId="18" fillId="0" borderId="62" xfId="1" applyFont="1" applyFill="1" applyBorder="1" applyAlignment="1">
      <alignment horizontal="center" vertical="center" wrapText="1"/>
    </xf>
    <xf numFmtId="0" fontId="18" fillId="0" borderId="88" xfId="1" applyFont="1" applyFill="1" applyBorder="1" applyAlignment="1">
      <alignment horizontal="center" vertical="center" wrapText="1"/>
    </xf>
    <xf numFmtId="0" fontId="54" fillId="0" borderId="88" xfId="0" applyFont="1" applyFill="1" applyBorder="1" applyAlignment="1">
      <alignment horizontal="center" vertical="center" wrapText="1"/>
    </xf>
    <xf numFmtId="0" fontId="54" fillId="0" borderId="89"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51" fillId="0" borderId="4" xfId="0" applyFont="1" applyFill="1" applyBorder="1" applyAlignment="1">
      <alignment horizontal="center" vertical="center" wrapText="1"/>
    </xf>
    <xf numFmtId="2" fontId="51" fillId="0" borderId="33" xfId="1" applyNumberFormat="1" applyFont="1" applyFill="1" applyBorder="1" applyAlignment="1">
      <alignment vertical="center"/>
    </xf>
    <xf numFmtId="0" fontId="0" fillId="0" borderId="0" xfId="0" applyBorder="1" applyAlignment="1">
      <alignment horizontal="center"/>
    </xf>
    <xf numFmtId="0" fontId="49" fillId="2" borderId="0" xfId="0" applyFont="1" applyFill="1" applyBorder="1" applyAlignment="1"/>
    <xf numFmtId="0" fontId="49" fillId="9" borderId="49" xfId="0" applyFont="1" applyFill="1" applyBorder="1" applyAlignment="1"/>
    <xf numFmtId="0" fontId="49" fillId="9" borderId="0" xfId="0" applyFont="1" applyFill="1" applyBorder="1" applyAlignment="1"/>
    <xf numFmtId="0" fontId="78" fillId="0" borderId="0" xfId="0" applyFont="1"/>
    <xf numFmtId="2" fontId="51" fillId="0" borderId="42" xfId="1" applyNumberFormat="1" applyFont="1" applyFill="1" applyBorder="1" applyAlignment="1">
      <alignment vertical="center"/>
    </xf>
    <xf numFmtId="0" fontId="53" fillId="0" borderId="17" xfId="1" applyFont="1" applyFill="1" applyBorder="1" applyAlignment="1">
      <alignment vertical="center"/>
    </xf>
    <xf numFmtId="0" fontId="53" fillId="4" borderId="21" xfId="1" applyFont="1" applyFill="1" applyBorder="1" applyAlignment="1">
      <alignment vertical="center"/>
    </xf>
    <xf numFmtId="164" fontId="53" fillId="4" borderId="8" xfId="1" applyNumberFormat="1" applyFont="1" applyFill="1" applyBorder="1" applyAlignment="1">
      <alignment vertical="center"/>
    </xf>
    <xf numFmtId="2" fontId="53" fillId="4" borderId="8" xfId="1" applyNumberFormat="1" applyFont="1" applyFill="1" applyBorder="1" applyAlignment="1">
      <alignment vertical="center"/>
    </xf>
    <xf numFmtId="4" fontId="53" fillId="4" borderId="8" xfId="1" applyNumberFormat="1" applyFont="1" applyFill="1" applyBorder="1" applyAlignment="1">
      <alignment vertical="center"/>
    </xf>
    <xf numFmtId="165" fontId="53" fillId="4" borderId="8" xfId="1" applyNumberFormat="1" applyFont="1" applyFill="1" applyBorder="1" applyAlignment="1">
      <alignment vertical="center"/>
    </xf>
    <xf numFmtId="2" fontId="53" fillId="4" borderId="22" xfId="1" applyNumberFormat="1" applyFont="1" applyFill="1" applyBorder="1" applyAlignment="1">
      <alignment vertical="center"/>
    </xf>
    <xf numFmtId="0" fontId="4" fillId="0" borderId="0" xfId="0" applyFont="1"/>
    <xf numFmtId="2" fontId="29" fillId="0" borderId="0" xfId="0" applyNumberFormat="1" applyFont="1" applyFill="1"/>
    <xf numFmtId="0" fontId="1" fillId="0" borderId="0" xfId="0" applyFont="1" applyFill="1"/>
    <xf numFmtId="4" fontId="2" fillId="2" borderId="0" xfId="0" applyNumberFormat="1" applyFont="1" applyFill="1" applyBorder="1" applyAlignment="1" applyProtection="1">
      <alignment horizontal="right" vertical="center"/>
    </xf>
    <xf numFmtId="0" fontId="81" fillId="0" borderId="0" xfId="0" applyFont="1"/>
    <xf numFmtId="0" fontId="2" fillId="2" borderId="36" xfId="0" applyFont="1" applyFill="1" applyBorder="1" applyAlignment="1">
      <alignment horizontal="left" vertical="center" wrapText="1"/>
    </xf>
    <xf numFmtId="0" fontId="0" fillId="0" borderId="0" xfId="0"/>
    <xf numFmtId="4" fontId="4" fillId="0" borderId="0" xfId="0" applyNumberFormat="1" applyFont="1"/>
    <xf numFmtId="164" fontId="5" fillId="0" borderId="0" xfId="0" applyNumberFormat="1" applyFont="1" applyBorder="1"/>
    <xf numFmtId="0" fontId="47" fillId="3" borderId="16" xfId="0" applyFont="1" applyFill="1" applyBorder="1" applyAlignment="1">
      <alignment horizontal="center" vertical="center" wrapText="1"/>
    </xf>
    <xf numFmtId="164" fontId="34" fillId="0" borderId="0" xfId="0" applyNumberFormat="1" applyFont="1"/>
    <xf numFmtId="165" fontId="34" fillId="0" borderId="0" xfId="0" applyNumberFormat="1" applyFont="1"/>
    <xf numFmtId="2" fontId="34" fillId="0" borderId="0" xfId="0" applyNumberFormat="1" applyFont="1"/>
    <xf numFmtId="4" fontId="7" fillId="2" borderId="0" xfId="0" applyNumberFormat="1" applyFont="1" applyFill="1" applyBorder="1" applyAlignment="1">
      <alignment horizontal="right" indent="1"/>
    </xf>
    <xf numFmtId="0" fontId="2" fillId="0" borderId="0" xfId="0" applyFont="1" applyFill="1" applyBorder="1"/>
    <xf numFmtId="164" fontId="52" fillId="2" borderId="0" xfId="1" applyNumberFormat="1" applyFont="1" applyFill="1" applyBorder="1" applyAlignment="1">
      <alignment horizontal="right" vertical="center"/>
    </xf>
    <xf numFmtId="2" fontId="52" fillId="2" borderId="0" xfId="1" applyNumberFormat="1" applyFont="1" applyFill="1" applyBorder="1" applyAlignment="1">
      <alignment horizontal="right" vertical="center"/>
    </xf>
    <xf numFmtId="2" fontId="52" fillId="2" borderId="10" xfId="1" applyNumberFormat="1" applyFont="1" applyFill="1" applyBorder="1" applyAlignment="1">
      <alignment horizontal="right" vertical="center"/>
    </xf>
    <xf numFmtId="2" fontId="52" fillId="2" borderId="33" xfId="1" applyNumberFormat="1" applyFont="1" applyFill="1" applyBorder="1" applyAlignment="1">
      <alignment horizontal="right" vertical="center"/>
    </xf>
    <xf numFmtId="164" fontId="53" fillId="4" borderId="6" xfId="1" applyNumberFormat="1" applyFont="1" applyFill="1" applyBorder="1" applyAlignment="1">
      <alignment horizontal="right" vertical="center"/>
    </xf>
    <xf numFmtId="2" fontId="53" fillId="4" borderId="13" xfId="1" applyNumberFormat="1" applyFont="1" applyFill="1" applyBorder="1" applyAlignment="1">
      <alignment horizontal="right" vertical="center"/>
    </xf>
    <xf numFmtId="164" fontId="53" fillId="4" borderId="13" xfId="1" applyNumberFormat="1" applyFont="1" applyFill="1" applyBorder="1" applyAlignment="1">
      <alignment horizontal="right" vertical="center"/>
    </xf>
    <xf numFmtId="2" fontId="53" fillId="4" borderId="23" xfId="1" applyNumberFormat="1" applyFont="1" applyFill="1" applyBorder="1" applyAlignment="1">
      <alignment horizontal="right" vertical="center"/>
    </xf>
    <xf numFmtId="164" fontId="53" fillId="2" borderId="9" xfId="1" applyNumberFormat="1" applyFont="1" applyFill="1" applyBorder="1" applyAlignment="1">
      <alignment horizontal="right" vertical="center"/>
    </xf>
    <xf numFmtId="2" fontId="53" fillId="2" borderId="4" xfId="1" applyNumberFormat="1" applyFont="1" applyFill="1" applyBorder="1" applyAlignment="1">
      <alignment horizontal="right" vertical="center"/>
    </xf>
    <xf numFmtId="164" fontId="53" fillId="2" borderId="4" xfId="1" applyNumberFormat="1" applyFont="1" applyFill="1" applyBorder="1" applyAlignment="1">
      <alignment horizontal="right" vertical="center"/>
    </xf>
    <xf numFmtId="2" fontId="53" fillId="2" borderId="20" xfId="1" applyNumberFormat="1" applyFont="1" applyFill="1" applyBorder="1" applyAlignment="1">
      <alignment horizontal="right" vertical="center"/>
    </xf>
    <xf numFmtId="164" fontId="53" fillId="4" borderId="9" xfId="1" applyNumberFormat="1" applyFont="1" applyFill="1" applyBorder="1" applyAlignment="1">
      <alignment horizontal="right" vertical="center"/>
    </xf>
    <xf numFmtId="2" fontId="53" fillId="4" borderId="4" xfId="1" applyNumberFormat="1" applyFont="1" applyFill="1" applyBorder="1" applyAlignment="1">
      <alignment horizontal="right" vertical="center"/>
    </xf>
    <xf numFmtId="164" fontId="53" fillId="4" borderId="4" xfId="1" applyNumberFormat="1" applyFont="1" applyFill="1" applyBorder="1" applyAlignment="1">
      <alignment horizontal="right" vertical="center"/>
    </xf>
    <xf numFmtId="2" fontId="53" fillId="4" borderId="20" xfId="1" applyNumberFormat="1" applyFont="1" applyFill="1" applyBorder="1" applyAlignment="1">
      <alignment horizontal="right" vertical="center"/>
    </xf>
    <xf numFmtId="164" fontId="53" fillId="2" borderId="12" xfId="1" applyNumberFormat="1" applyFont="1" applyFill="1" applyBorder="1" applyAlignment="1">
      <alignment horizontal="right" vertical="center"/>
    </xf>
    <xf numFmtId="2" fontId="53" fillId="2" borderId="8" xfId="1" applyNumberFormat="1" applyFont="1" applyFill="1" applyBorder="1" applyAlignment="1">
      <alignment horizontal="right" vertical="center"/>
    </xf>
    <xf numFmtId="164" fontId="53" fillId="2" borderId="8" xfId="1" applyNumberFormat="1" applyFont="1" applyFill="1" applyBorder="1" applyAlignment="1">
      <alignment horizontal="right" vertical="center"/>
    </xf>
    <xf numFmtId="2" fontId="53" fillId="2" borderId="22" xfId="1" applyNumberFormat="1" applyFont="1" applyFill="1" applyBorder="1" applyAlignment="1">
      <alignment horizontal="right" vertical="center"/>
    </xf>
    <xf numFmtId="164" fontId="52" fillId="4" borderId="9" xfId="1" applyNumberFormat="1" applyFont="1" applyFill="1" applyBorder="1" applyAlignment="1">
      <alignment horizontal="right" vertical="center"/>
    </xf>
    <xf numFmtId="2" fontId="52" fillId="4" borderId="4" xfId="1" applyNumberFormat="1" applyFont="1" applyFill="1" applyBorder="1" applyAlignment="1">
      <alignment horizontal="right" vertical="center"/>
    </xf>
    <xf numFmtId="164" fontId="52" fillId="4" borderId="4" xfId="1" applyNumberFormat="1" applyFont="1" applyFill="1" applyBorder="1" applyAlignment="1">
      <alignment horizontal="right" vertical="center"/>
    </xf>
    <xf numFmtId="2" fontId="52" fillId="4" borderId="20" xfId="1" applyNumberFormat="1" applyFont="1" applyFill="1" applyBorder="1" applyAlignment="1">
      <alignment horizontal="right" vertical="center"/>
    </xf>
    <xf numFmtId="4" fontId="7" fillId="0" borderId="0" xfId="0" applyNumberFormat="1" applyFont="1"/>
    <xf numFmtId="164" fontId="7" fillId="0" borderId="0" xfId="0" applyNumberFormat="1" applyFont="1"/>
    <xf numFmtId="164" fontId="52" fillId="2" borderId="4" xfId="1" applyNumberFormat="1" applyFont="1" applyFill="1" applyBorder="1" applyAlignment="1">
      <alignment horizontal="right" vertical="center"/>
    </xf>
    <xf numFmtId="2" fontId="52" fillId="2" borderId="4" xfId="1" applyNumberFormat="1" applyFont="1" applyFill="1" applyBorder="1" applyAlignment="1">
      <alignment horizontal="right" vertical="center"/>
    </xf>
    <xf numFmtId="4" fontId="52" fillId="2" borderId="4" xfId="1" applyNumberFormat="1" applyFont="1" applyFill="1" applyBorder="1" applyAlignment="1">
      <alignment horizontal="right" vertical="center"/>
    </xf>
    <xf numFmtId="165" fontId="52" fillId="2" borderId="4" xfId="1" applyNumberFormat="1" applyFont="1" applyFill="1" applyBorder="1" applyAlignment="1">
      <alignment horizontal="right" vertical="center"/>
    </xf>
    <xf numFmtId="2" fontId="52" fillId="2" borderId="20" xfId="1" applyNumberFormat="1" applyFont="1" applyFill="1" applyBorder="1" applyAlignment="1">
      <alignment horizontal="right" vertical="center"/>
    </xf>
    <xf numFmtId="164" fontId="52" fillId="2" borderId="13" xfId="1" applyNumberFormat="1" applyFont="1" applyFill="1" applyBorder="1" applyAlignment="1">
      <alignment horizontal="right" vertical="center"/>
    </xf>
    <xf numFmtId="2" fontId="52" fillId="2" borderId="13" xfId="1" applyNumberFormat="1" applyFont="1" applyFill="1" applyBorder="1" applyAlignment="1">
      <alignment horizontal="right" vertical="center"/>
    </xf>
    <xf numFmtId="4" fontId="52" fillId="2" borderId="13" xfId="1" applyNumberFormat="1" applyFont="1" applyFill="1" applyBorder="1" applyAlignment="1">
      <alignment horizontal="right" vertical="center"/>
    </xf>
    <xf numFmtId="165" fontId="52" fillId="2" borderId="13" xfId="1" applyNumberFormat="1" applyFont="1" applyFill="1" applyBorder="1" applyAlignment="1">
      <alignment horizontal="right" vertical="center"/>
    </xf>
    <xf numFmtId="2" fontId="52" fillId="2" borderId="23" xfId="1" applyNumberFormat="1" applyFont="1" applyFill="1" applyBorder="1" applyAlignment="1">
      <alignment horizontal="right" vertical="center"/>
    </xf>
    <xf numFmtId="4" fontId="53" fillId="4" borderId="4" xfId="1" applyNumberFormat="1" applyFont="1" applyFill="1" applyBorder="1" applyAlignment="1">
      <alignment horizontal="right" vertical="center"/>
    </xf>
    <xf numFmtId="165" fontId="53" fillId="4" borderId="4" xfId="1" applyNumberFormat="1" applyFont="1" applyFill="1" applyBorder="1" applyAlignment="1">
      <alignment horizontal="right" vertical="center"/>
    </xf>
    <xf numFmtId="4" fontId="53" fillId="2" borderId="4" xfId="1" applyNumberFormat="1" applyFont="1" applyFill="1" applyBorder="1" applyAlignment="1">
      <alignment horizontal="right" vertical="center"/>
    </xf>
    <xf numFmtId="165" fontId="53" fillId="2" borderId="4" xfId="1" applyNumberFormat="1" applyFont="1" applyFill="1" applyBorder="1" applyAlignment="1">
      <alignment horizontal="right" vertical="center"/>
    </xf>
    <xf numFmtId="4" fontId="53" fillId="2" borderId="8" xfId="1" applyNumberFormat="1" applyFont="1" applyFill="1" applyBorder="1" applyAlignment="1">
      <alignment horizontal="right" vertical="center"/>
    </xf>
    <xf numFmtId="165" fontId="53" fillId="2" borderId="8" xfId="1" applyNumberFormat="1" applyFont="1" applyFill="1" applyBorder="1" applyAlignment="1">
      <alignment horizontal="right" vertical="center"/>
    </xf>
    <xf numFmtId="4" fontId="53" fillId="4" borderId="13" xfId="1" applyNumberFormat="1" applyFont="1" applyFill="1" applyBorder="1" applyAlignment="1">
      <alignment horizontal="right" vertical="center"/>
    </xf>
    <xf numFmtId="165" fontId="53" fillId="4" borderId="13" xfId="1" applyNumberFormat="1" applyFont="1" applyFill="1" applyBorder="1" applyAlignment="1">
      <alignment horizontal="right" vertical="center"/>
    </xf>
    <xf numFmtId="4" fontId="52" fillId="4" borderId="4" xfId="1" applyNumberFormat="1" applyFont="1" applyFill="1" applyBorder="1" applyAlignment="1">
      <alignment horizontal="right" vertical="center"/>
    </xf>
    <xf numFmtId="165" fontId="52" fillId="4" borderId="4" xfId="1" applyNumberFormat="1" applyFont="1" applyFill="1" applyBorder="1" applyAlignment="1">
      <alignment horizontal="right" vertical="center"/>
    </xf>
    <xf numFmtId="164" fontId="53" fillId="4" borderId="27" xfId="1" applyNumberFormat="1" applyFont="1" applyFill="1" applyBorder="1" applyAlignment="1">
      <alignment horizontal="right" vertical="center"/>
    </xf>
    <xf numFmtId="2" fontId="53" fillId="4" borderId="27" xfId="1" applyNumberFormat="1" applyFont="1" applyFill="1" applyBorder="1" applyAlignment="1">
      <alignment horizontal="right" vertical="center"/>
    </xf>
    <xf numFmtId="4" fontId="53" fillId="4" borderId="27" xfId="1" applyNumberFormat="1" applyFont="1" applyFill="1" applyBorder="1" applyAlignment="1">
      <alignment horizontal="right" vertical="center"/>
    </xf>
    <xf numFmtId="165" fontId="53" fillId="4" borderId="27" xfId="1" applyNumberFormat="1" applyFont="1" applyFill="1" applyBorder="1" applyAlignment="1">
      <alignment horizontal="right" vertical="center"/>
    </xf>
    <xf numFmtId="2" fontId="53" fillId="4" borderId="28" xfId="1" applyNumberFormat="1" applyFont="1" applyFill="1" applyBorder="1" applyAlignment="1">
      <alignment horizontal="right" vertical="center"/>
    </xf>
    <xf numFmtId="164" fontId="52" fillId="2" borderId="20" xfId="1" applyNumberFormat="1" applyFont="1" applyFill="1" applyBorder="1" applyAlignment="1">
      <alignment horizontal="right" vertical="center"/>
    </xf>
    <xf numFmtId="164" fontId="53" fillId="4" borderId="20" xfId="1" applyNumberFormat="1" applyFont="1" applyFill="1" applyBorder="1" applyAlignment="1">
      <alignment horizontal="right" vertical="center"/>
    </xf>
    <xf numFmtId="164" fontId="53" fillId="2" borderId="20" xfId="1" applyNumberFormat="1" applyFont="1" applyFill="1" applyBorder="1" applyAlignment="1">
      <alignment horizontal="right" vertical="center"/>
    </xf>
    <xf numFmtId="164" fontId="53" fillId="2" borderId="22" xfId="1" applyNumberFormat="1" applyFont="1" applyFill="1" applyBorder="1" applyAlignment="1">
      <alignment horizontal="right" vertical="center"/>
    </xf>
    <xf numFmtId="164" fontId="53" fillId="4" borderId="23" xfId="1" applyNumberFormat="1" applyFont="1" applyFill="1" applyBorder="1" applyAlignment="1">
      <alignment horizontal="right" vertical="center"/>
    </xf>
    <xf numFmtId="164" fontId="52" fillId="4" borderId="20" xfId="1" applyNumberFormat="1" applyFont="1" applyFill="1" applyBorder="1" applyAlignment="1">
      <alignment horizontal="right" vertical="center"/>
    </xf>
    <xf numFmtId="164" fontId="53" fillId="4" borderId="28" xfId="1" applyNumberFormat="1" applyFont="1" applyFill="1" applyBorder="1" applyAlignment="1">
      <alignment horizontal="right" vertical="center"/>
    </xf>
    <xf numFmtId="0" fontId="49" fillId="6" borderId="41" xfId="1" applyFont="1" applyFill="1" applyBorder="1" applyAlignment="1">
      <alignment horizontal="center" vertical="center" wrapText="1"/>
    </xf>
    <xf numFmtId="0" fontId="47" fillId="3" borderId="65" xfId="0" applyFont="1" applyFill="1" applyBorder="1" applyAlignment="1">
      <alignment horizontal="center" vertical="center" wrapText="1"/>
    </xf>
    <xf numFmtId="164" fontId="53" fillId="4" borderId="32" xfId="1" applyNumberFormat="1" applyFont="1" applyFill="1" applyBorder="1" applyAlignment="1">
      <alignment horizontal="right" vertical="center"/>
    </xf>
    <xf numFmtId="164" fontId="52" fillId="2" borderId="11" xfId="1" applyNumberFormat="1" applyFont="1" applyFill="1" applyBorder="1" applyAlignment="1">
      <alignment horizontal="right" vertical="center"/>
    </xf>
    <xf numFmtId="2" fontId="52" fillId="2" borderId="11" xfId="1" applyNumberFormat="1" applyFont="1" applyFill="1" applyBorder="1" applyAlignment="1">
      <alignment horizontal="right" vertical="center"/>
    </xf>
    <xf numFmtId="2" fontId="52" fillId="2" borderId="12" xfId="1" applyNumberFormat="1" applyFont="1" applyFill="1" applyBorder="1" applyAlignment="1">
      <alignment horizontal="right" vertical="center"/>
    </xf>
    <xf numFmtId="2" fontId="52" fillId="2" borderId="34" xfId="1" applyNumberFormat="1" applyFont="1" applyFill="1" applyBorder="1" applyAlignment="1">
      <alignment horizontal="right" vertical="center"/>
    </xf>
    <xf numFmtId="164" fontId="52" fillId="4" borderId="6" xfId="1" applyNumberFormat="1" applyFont="1" applyFill="1" applyBorder="1" applyAlignment="1">
      <alignment horizontal="right" vertical="center"/>
    </xf>
    <xf numFmtId="2" fontId="52" fillId="4" borderId="13" xfId="1" applyNumberFormat="1" applyFont="1" applyFill="1" applyBorder="1" applyAlignment="1">
      <alignment horizontal="right" vertical="center"/>
    </xf>
    <xf numFmtId="164" fontId="52" fillId="4" borderId="13" xfId="1" applyNumberFormat="1" applyFont="1" applyFill="1" applyBorder="1" applyAlignment="1">
      <alignment horizontal="right" vertical="center"/>
    </xf>
    <xf numFmtId="2" fontId="52" fillId="4" borderId="23" xfId="1" applyNumberFormat="1" applyFont="1" applyFill="1" applyBorder="1" applyAlignment="1">
      <alignment horizontal="right" vertical="center"/>
    </xf>
    <xf numFmtId="164" fontId="53" fillId="4" borderId="127" xfId="1" applyNumberFormat="1" applyFont="1" applyFill="1" applyBorder="1" applyAlignment="1">
      <alignment horizontal="right" vertical="center"/>
    </xf>
    <xf numFmtId="2" fontId="53" fillId="4" borderId="128" xfId="1" applyNumberFormat="1" applyFont="1" applyFill="1" applyBorder="1" applyAlignment="1">
      <alignment horizontal="right" vertical="center"/>
    </xf>
    <xf numFmtId="164" fontId="53" fillId="4" borderId="128" xfId="1" applyNumberFormat="1" applyFont="1" applyFill="1" applyBorder="1" applyAlignment="1">
      <alignment horizontal="right" vertical="center"/>
    </xf>
    <xf numFmtId="2" fontId="53" fillId="4" borderId="129" xfId="1" applyNumberFormat="1" applyFont="1" applyFill="1" applyBorder="1" applyAlignment="1">
      <alignment horizontal="right" vertical="center"/>
    </xf>
    <xf numFmtId="0" fontId="2" fillId="4" borderId="43" xfId="0" applyFont="1" applyFill="1" applyBorder="1" applyAlignment="1">
      <alignment horizontal="left" vertical="center" wrapText="1"/>
    </xf>
    <xf numFmtId="0" fontId="2" fillId="2" borderId="44" xfId="0" applyFont="1" applyFill="1" applyBorder="1" applyAlignment="1">
      <alignment horizontal="left" vertical="center" wrapText="1"/>
    </xf>
    <xf numFmtId="164" fontId="2" fillId="4" borderId="44" xfId="0" applyNumberFormat="1" applyFont="1" applyFill="1" applyBorder="1" applyAlignment="1">
      <alignment horizontal="right" vertical="center"/>
    </xf>
    <xf numFmtId="2" fontId="2" fillId="4" borderId="44" xfId="0" applyNumberFormat="1" applyFont="1" applyFill="1" applyBorder="1" applyAlignment="1">
      <alignment horizontal="right" vertical="center"/>
    </xf>
    <xf numFmtId="2" fontId="2" fillId="4" borderId="57" xfId="0" applyNumberFormat="1" applyFont="1" applyFill="1" applyBorder="1" applyAlignment="1">
      <alignment horizontal="right" vertical="center"/>
    </xf>
    <xf numFmtId="0" fontId="78" fillId="0" borderId="0" xfId="0" applyFont="1" applyAlignment="1">
      <alignment horizontal="right"/>
    </xf>
    <xf numFmtId="2" fontId="6" fillId="0" borderId="54" xfId="0" applyNumberFormat="1" applyFont="1" applyBorder="1" applyAlignment="1">
      <alignment horizontal="right"/>
    </xf>
    <xf numFmtId="4" fontId="52" fillId="2" borderId="20" xfId="1" applyNumberFormat="1" applyFont="1" applyFill="1" applyBorder="1" applyAlignment="1">
      <alignment horizontal="right" vertical="center"/>
    </xf>
    <xf numFmtId="2" fontId="7" fillId="0" borderId="4" xfId="0" applyNumberFormat="1" applyFont="1" applyBorder="1" applyAlignment="1">
      <alignment horizontal="right"/>
    </xf>
    <xf numFmtId="4" fontId="53" fillId="4" borderId="20" xfId="1" applyNumberFormat="1" applyFont="1" applyFill="1" applyBorder="1" applyAlignment="1">
      <alignment horizontal="right" vertical="center"/>
    </xf>
    <xf numFmtId="4" fontId="53" fillId="2" borderId="20" xfId="1" applyNumberFormat="1" applyFont="1" applyFill="1" applyBorder="1" applyAlignment="1">
      <alignment horizontal="right" vertical="center"/>
    </xf>
    <xf numFmtId="4" fontId="53" fillId="2" borderId="22" xfId="1" applyNumberFormat="1" applyFont="1" applyFill="1" applyBorder="1" applyAlignment="1">
      <alignment horizontal="right" vertical="center"/>
    </xf>
    <xf numFmtId="4" fontId="53" fillId="4" borderId="23" xfId="1" applyNumberFormat="1" applyFont="1" applyFill="1" applyBorder="1" applyAlignment="1">
      <alignment horizontal="right" vertical="center"/>
    </xf>
    <xf numFmtId="2" fontId="6" fillId="0" borderId="4" xfId="0" applyNumberFormat="1" applyFont="1" applyBorder="1" applyAlignment="1">
      <alignment horizontal="right"/>
    </xf>
    <xf numFmtId="4" fontId="52" fillId="4" borderId="20" xfId="1" applyNumberFormat="1" applyFont="1" applyFill="1" applyBorder="1" applyAlignment="1">
      <alignment horizontal="right" vertical="center"/>
    </xf>
    <xf numFmtId="2" fontId="7" fillId="0" borderId="0" xfId="0" applyNumberFormat="1" applyFont="1" applyBorder="1" applyAlignment="1">
      <alignment horizontal="right"/>
    </xf>
    <xf numFmtId="2" fontId="6" fillId="0" borderId="0" xfId="0" applyNumberFormat="1" applyFont="1" applyBorder="1" applyAlignment="1">
      <alignment horizontal="right"/>
    </xf>
    <xf numFmtId="2" fontId="7" fillId="0" borderId="27" xfId="0" applyNumberFormat="1" applyFont="1" applyBorder="1" applyAlignment="1">
      <alignment horizontal="right"/>
    </xf>
    <xf numFmtId="4" fontId="53" fillId="4" borderId="28" xfId="1" applyNumberFormat="1" applyFont="1" applyFill="1" applyBorder="1" applyAlignment="1">
      <alignment horizontal="right" vertical="center"/>
    </xf>
    <xf numFmtId="164" fontId="2" fillId="4" borderId="19" xfId="1" applyNumberFormat="1" applyFont="1" applyFill="1" applyBorder="1" applyAlignment="1">
      <alignment vertical="center"/>
    </xf>
    <xf numFmtId="164" fontId="2" fillId="4" borderId="25" xfId="1" applyNumberFormat="1" applyFont="1" applyFill="1" applyBorder="1" applyAlignment="1">
      <alignment vertical="center"/>
    </xf>
    <xf numFmtId="0" fontId="0" fillId="0" borderId="0" xfId="0"/>
    <xf numFmtId="0" fontId="7" fillId="0" borderId="0" xfId="0" applyFont="1" applyFill="1" applyAlignment="1">
      <alignment horizontal="center"/>
    </xf>
    <xf numFmtId="164" fontId="52" fillId="2" borderId="9" xfId="1" applyNumberFormat="1" applyFont="1" applyFill="1" applyBorder="1" applyAlignment="1">
      <alignment horizontal="right" vertical="center"/>
    </xf>
    <xf numFmtId="164" fontId="52" fillId="2" borderId="60" xfId="1" applyNumberFormat="1" applyFont="1" applyFill="1" applyBorder="1" applyAlignment="1">
      <alignment horizontal="right" vertical="center"/>
    </xf>
    <xf numFmtId="0" fontId="47" fillId="3" borderId="65" xfId="0" applyFont="1" applyFill="1" applyBorder="1" applyAlignment="1">
      <alignment horizontal="center" vertical="center" wrapText="1"/>
    </xf>
    <xf numFmtId="4" fontId="53" fillId="2" borderId="85" xfId="1" applyNumberFormat="1" applyFont="1" applyFill="1" applyBorder="1" applyAlignment="1">
      <alignment horizontal="right" vertical="center"/>
    </xf>
    <xf numFmtId="4" fontId="53" fillId="4" borderId="85" xfId="1" applyNumberFormat="1" applyFont="1" applyFill="1" applyBorder="1" applyAlignment="1">
      <alignment horizontal="right" vertical="center"/>
    </xf>
    <xf numFmtId="164" fontId="2" fillId="4" borderId="4" xfId="1" applyNumberFormat="1" applyFont="1" applyFill="1" applyBorder="1" applyAlignment="1">
      <alignment horizontal="right" vertical="center"/>
    </xf>
    <xf numFmtId="4" fontId="53" fillId="2" borderId="86" xfId="1" applyNumberFormat="1" applyFont="1" applyFill="1" applyBorder="1" applyAlignment="1">
      <alignment horizontal="right" vertical="center"/>
    </xf>
    <xf numFmtId="4" fontId="53" fillId="4" borderId="87" xfId="1" applyNumberFormat="1" applyFont="1" applyFill="1" applyBorder="1" applyAlignment="1">
      <alignment horizontal="right" vertical="center"/>
    </xf>
    <xf numFmtId="164" fontId="52" fillId="2" borderId="8" xfId="1" applyNumberFormat="1" applyFont="1" applyFill="1" applyBorder="1" applyAlignment="1">
      <alignment horizontal="right" vertical="center"/>
    </xf>
    <xf numFmtId="4" fontId="52" fillId="2" borderId="86" xfId="1" applyNumberFormat="1" applyFont="1" applyFill="1" applyBorder="1" applyAlignment="1">
      <alignment horizontal="right" vertical="center"/>
    </xf>
    <xf numFmtId="4" fontId="52" fillId="2" borderId="8" xfId="1" applyNumberFormat="1" applyFont="1" applyFill="1" applyBorder="1" applyAlignment="1">
      <alignment horizontal="right" vertical="center"/>
    </xf>
    <xf numFmtId="4" fontId="52" fillId="2" borderId="22" xfId="1" applyNumberFormat="1" applyFont="1" applyFill="1" applyBorder="1" applyAlignment="1">
      <alignment horizontal="right" vertical="center"/>
    </xf>
    <xf numFmtId="164" fontId="53" fillId="2" borderId="27" xfId="1" applyNumberFormat="1" applyFont="1" applyFill="1" applyBorder="1" applyAlignment="1">
      <alignment horizontal="right" vertical="center"/>
    </xf>
    <xf numFmtId="4" fontId="53" fillId="2" borderId="27" xfId="1" applyNumberFormat="1" applyFont="1" applyFill="1" applyBorder="1" applyAlignment="1">
      <alignment horizontal="right" vertical="center"/>
    </xf>
    <xf numFmtId="4" fontId="53" fillId="2" borderId="28" xfId="1" applyNumberFormat="1" applyFont="1" applyFill="1" applyBorder="1" applyAlignment="1">
      <alignment horizontal="right" vertical="center"/>
    </xf>
    <xf numFmtId="4" fontId="52" fillId="2" borderId="23" xfId="1" applyNumberFormat="1" applyFont="1" applyFill="1" applyBorder="1" applyAlignment="1">
      <alignment horizontal="right" vertical="center"/>
    </xf>
    <xf numFmtId="164" fontId="51" fillId="4" borderId="4" xfId="1" applyNumberFormat="1" applyFont="1" applyFill="1" applyBorder="1" applyAlignment="1">
      <alignment horizontal="right" vertical="center"/>
    </xf>
    <xf numFmtId="164" fontId="62" fillId="2" borderId="8" xfId="1" applyNumberFormat="1" applyFont="1" applyFill="1" applyBorder="1" applyAlignment="1">
      <alignment horizontal="right" vertical="center"/>
    </xf>
    <xf numFmtId="164" fontId="52" fillId="2" borderId="6" xfId="1" applyNumberFormat="1" applyFont="1" applyFill="1" applyBorder="1" applyAlignment="1">
      <alignment horizontal="right" vertical="center"/>
    </xf>
    <xf numFmtId="2" fontId="6" fillId="0" borderId="14" xfId="0" applyNumberFormat="1" applyFont="1" applyFill="1" applyBorder="1" applyAlignment="1">
      <alignment horizontal="right"/>
    </xf>
    <xf numFmtId="164" fontId="53" fillId="4" borderId="2" xfId="1" applyNumberFormat="1" applyFont="1" applyFill="1" applyBorder="1" applyAlignment="1">
      <alignment horizontal="right" vertical="center"/>
    </xf>
    <xf numFmtId="2" fontId="7" fillId="0" borderId="4" xfId="0" applyNumberFormat="1" applyFont="1" applyFill="1" applyBorder="1" applyAlignment="1">
      <alignment horizontal="right"/>
    </xf>
    <xf numFmtId="164" fontId="53" fillId="0" borderId="9" xfId="1" applyNumberFormat="1" applyFont="1" applyFill="1" applyBorder="1" applyAlignment="1">
      <alignment horizontal="right" vertical="center"/>
    </xf>
    <xf numFmtId="164" fontId="53" fillId="0" borderId="2" xfId="1" applyNumberFormat="1" applyFont="1" applyFill="1" applyBorder="1" applyAlignment="1">
      <alignment horizontal="right" vertical="center"/>
    </xf>
    <xf numFmtId="164" fontId="53" fillId="0" borderId="4" xfId="1" applyNumberFormat="1" applyFont="1" applyFill="1" applyBorder="1" applyAlignment="1">
      <alignment horizontal="right" vertical="center"/>
    </xf>
    <xf numFmtId="164" fontId="53" fillId="0" borderId="12" xfId="1" applyNumberFormat="1" applyFont="1" applyFill="1" applyBorder="1" applyAlignment="1">
      <alignment horizontal="right" vertical="center"/>
    </xf>
    <xf numFmtId="164" fontId="53" fillId="0" borderId="11" xfId="1" applyNumberFormat="1" applyFont="1" applyFill="1" applyBorder="1" applyAlignment="1">
      <alignment horizontal="right" vertical="center"/>
    </xf>
    <xf numFmtId="164" fontId="53" fillId="0" borderId="8" xfId="1" applyNumberFormat="1" applyFont="1" applyFill="1" applyBorder="1" applyAlignment="1">
      <alignment horizontal="right" vertical="center"/>
    </xf>
    <xf numFmtId="164" fontId="53" fillId="4" borderId="5" xfId="1" applyNumberFormat="1" applyFont="1" applyFill="1" applyBorder="1" applyAlignment="1">
      <alignment horizontal="right" vertical="center"/>
    </xf>
    <xf numFmtId="164" fontId="52" fillId="4" borderId="2" xfId="1" applyNumberFormat="1" applyFont="1" applyFill="1" applyBorder="1" applyAlignment="1">
      <alignment horizontal="right" vertical="center"/>
    </xf>
    <xf numFmtId="2" fontId="6" fillId="0" borderId="4" xfId="0" applyNumberFormat="1" applyFont="1" applyFill="1" applyBorder="1" applyAlignment="1">
      <alignment horizontal="right"/>
    </xf>
    <xf numFmtId="164" fontId="53" fillId="4" borderId="31" xfId="1" applyNumberFormat="1" applyFont="1" applyFill="1" applyBorder="1" applyAlignment="1">
      <alignment horizontal="right" vertical="center"/>
    </xf>
    <xf numFmtId="2" fontId="7" fillId="0" borderId="27" xfId="0" applyNumberFormat="1" applyFont="1" applyFill="1" applyBorder="1" applyAlignment="1">
      <alignment horizontal="right"/>
    </xf>
    <xf numFmtId="164" fontId="53" fillId="4" borderId="97" xfId="1" applyNumberFormat="1" applyFont="1" applyFill="1" applyBorder="1" applyAlignment="1">
      <alignment horizontal="right" vertical="center"/>
    </xf>
    <xf numFmtId="2" fontId="53" fillId="4" borderId="44" xfId="1" applyNumberFormat="1" applyFont="1" applyFill="1" applyBorder="1" applyAlignment="1">
      <alignment horizontal="right" vertical="center"/>
    </xf>
    <xf numFmtId="164" fontId="53" fillId="4" borderId="44" xfId="1" applyNumberFormat="1" applyFont="1" applyFill="1" applyBorder="1" applyAlignment="1">
      <alignment horizontal="right" vertical="center"/>
    </xf>
    <xf numFmtId="2" fontId="53" fillId="4" borderId="57" xfId="1" applyNumberFormat="1" applyFont="1" applyFill="1" applyBorder="1" applyAlignment="1">
      <alignment horizontal="right" vertical="center"/>
    </xf>
    <xf numFmtId="0" fontId="45" fillId="0" borderId="0" xfId="0" applyFont="1" applyFill="1" applyBorder="1" applyAlignment="1">
      <alignment horizontal="left"/>
    </xf>
    <xf numFmtId="0" fontId="47" fillId="3" borderId="16" xfId="0" applyFont="1" applyFill="1" applyBorder="1" applyAlignment="1">
      <alignment horizontal="center" vertical="center" wrapText="1"/>
    </xf>
    <xf numFmtId="0" fontId="0" fillId="0" borderId="0" xfId="0"/>
    <xf numFmtId="0" fontId="10" fillId="0" borderId="0" xfId="0" applyFont="1" applyFill="1" applyAlignment="1">
      <alignment horizontal="right"/>
    </xf>
    <xf numFmtId="164" fontId="53" fillId="4" borderId="44" xfId="0" applyNumberFormat="1" applyFont="1" applyFill="1" applyBorder="1" applyAlignment="1">
      <alignment horizontal="right" vertical="center"/>
    </xf>
    <xf numFmtId="164" fontId="53" fillId="2" borderId="7" xfId="1" applyNumberFormat="1" applyFont="1" applyFill="1" applyBorder="1" applyAlignment="1">
      <alignment horizontal="right" vertical="center"/>
    </xf>
    <xf numFmtId="164" fontId="53" fillId="4" borderId="7" xfId="1" applyNumberFormat="1" applyFont="1" applyFill="1" applyBorder="1" applyAlignment="1">
      <alignment horizontal="right" vertical="center"/>
    </xf>
    <xf numFmtId="164" fontId="53" fillId="2" borderId="14" xfId="1" applyNumberFormat="1" applyFont="1" applyFill="1" applyBorder="1" applyAlignment="1">
      <alignment horizontal="right" vertical="center"/>
    </xf>
    <xf numFmtId="164" fontId="53" fillId="4" borderId="15" xfId="1" applyNumberFormat="1" applyFont="1" applyFill="1" applyBorder="1" applyAlignment="1">
      <alignment horizontal="right" vertical="center"/>
    </xf>
    <xf numFmtId="164" fontId="52" fillId="2" borderId="14" xfId="1" applyNumberFormat="1" applyFont="1" applyFill="1" applyBorder="1" applyAlignment="1">
      <alignment horizontal="right" vertical="center"/>
    </xf>
    <xf numFmtId="164" fontId="52" fillId="2" borderId="12" xfId="1" applyNumberFormat="1" applyFont="1" applyFill="1" applyBorder="1" applyAlignment="1">
      <alignment horizontal="right" vertical="center"/>
    </xf>
    <xf numFmtId="164" fontId="52" fillId="2" borderId="22" xfId="1" applyNumberFormat="1" applyFont="1" applyFill="1" applyBorder="1" applyAlignment="1">
      <alignment horizontal="right" vertical="center"/>
    </xf>
    <xf numFmtId="4" fontId="53" fillId="2" borderId="7" xfId="1" applyNumberFormat="1" applyFont="1" applyFill="1" applyBorder="1" applyAlignment="1">
      <alignment horizontal="right" vertical="center"/>
    </xf>
    <xf numFmtId="4" fontId="53" fillId="2" borderId="9" xfId="1" applyNumberFormat="1" applyFont="1" applyFill="1" applyBorder="1" applyAlignment="1">
      <alignment horizontal="right" vertical="center"/>
    </xf>
    <xf numFmtId="4" fontId="53" fillId="4" borderId="7" xfId="1" applyNumberFormat="1" applyFont="1" applyFill="1" applyBorder="1" applyAlignment="1">
      <alignment horizontal="right" vertical="center"/>
    </xf>
    <xf numFmtId="4" fontId="53" fillId="4" borderId="9" xfId="1" applyNumberFormat="1" applyFont="1" applyFill="1" applyBorder="1" applyAlignment="1">
      <alignment horizontal="right" vertical="center"/>
    </xf>
    <xf numFmtId="4" fontId="53" fillId="2" borderId="14" xfId="1" applyNumberFormat="1" applyFont="1" applyFill="1" applyBorder="1" applyAlignment="1">
      <alignment horizontal="right" vertical="center"/>
    </xf>
    <xf numFmtId="4" fontId="53" fillId="2" borderId="12" xfId="1" applyNumberFormat="1" applyFont="1" applyFill="1" applyBorder="1" applyAlignment="1">
      <alignment horizontal="right" vertical="center"/>
    </xf>
    <xf numFmtId="4" fontId="53" fillId="4" borderId="15" xfId="1" applyNumberFormat="1" applyFont="1" applyFill="1" applyBorder="1" applyAlignment="1">
      <alignment horizontal="right" vertical="center"/>
    </xf>
    <xf numFmtId="4" fontId="53" fillId="4" borderId="6" xfId="1" applyNumberFormat="1" applyFont="1" applyFill="1" applyBorder="1" applyAlignment="1">
      <alignment horizontal="right" vertical="center"/>
    </xf>
    <xf numFmtId="4" fontId="52" fillId="2" borderId="14" xfId="1" applyNumberFormat="1" applyFont="1" applyFill="1" applyBorder="1" applyAlignment="1">
      <alignment horizontal="right" vertical="center"/>
    </xf>
    <xf numFmtId="4" fontId="52" fillId="2" borderId="12" xfId="1" applyNumberFormat="1" applyFont="1" applyFill="1" applyBorder="1" applyAlignment="1">
      <alignment horizontal="right" vertical="center"/>
    </xf>
    <xf numFmtId="4" fontId="53" fillId="2" borderId="26" xfId="1" applyNumberFormat="1" applyFont="1" applyFill="1" applyBorder="1" applyAlignment="1">
      <alignment horizontal="right" vertical="center"/>
    </xf>
    <xf numFmtId="4" fontId="53" fillId="2" borderId="32" xfId="1" applyNumberFormat="1" applyFont="1" applyFill="1" applyBorder="1" applyAlignment="1">
      <alignment horizontal="right" vertical="center"/>
    </xf>
    <xf numFmtId="2" fontId="2" fillId="0" borderId="0" xfId="0" applyNumberFormat="1" applyFont="1"/>
    <xf numFmtId="164" fontId="53" fillId="4" borderId="8" xfId="1" applyNumberFormat="1" applyFont="1" applyFill="1" applyBorder="1" applyAlignment="1">
      <alignment horizontal="right" vertical="center"/>
    </xf>
    <xf numFmtId="2" fontId="53" fillId="4" borderId="8" xfId="1" applyNumberFormat="1" applyFont="1" applyFill="1" applyBorder="1" applyAlignment="1">
      <alignment horizontal="right" vertical="center"/>
    </xf>
    <xf numFmtId="4" fontId="53" fillId="4" borderId="8" xfId="1" applyNumberFormat="1" applyFont="1" applyFill="1" applyBorder="1" applyAlignment="1">
      <alignment horizontal="right" vertical="center"/>
    </xf>
    <xf numFmtId="165" fontId="53" fillId="4" borderId="8" xfId="1" applyNumberFormat="1" applyFont="1" applyFill="1" applyBorder="1" applyAlignment="1">
      <alignment horizontal="right" vertical="center"/>
    </xf>
    <xf numFmtId="2" fontId="53" fillId="4" borderId="22" xfId="1" applyNumberFormat="1" applyFont="1" applyFill="1" applyBorder="1" applyAlignment="1">
      <alignment horizontal="right" vertical="center"/>
    </xf>
    <xf numFmtId="164" fontId="53" fillId="2" borderId="13" xfId="1" applyNumberFormat="1" applyFont="1" applyFill="1" applyBorder="1" applyAlignment="1">
      <alignment horizontal="right" vertical="center"/>
    </xf>
    <xf numFmtId="2" fontId="53" fillId="2" borderId="13" xfId="1" applyNumberFormat="1" applyFont="1" applyFill="1" applyBorder="1" applyAlignment="1">
      <alignment horizontal="right" vertical="center"/>
    </xf>
    <xf numFmtId="4" fontId="53" fillId="2" borderId="13" xfId="1" applyNumberFormat="1" applyFont="1" applyFill="1" applyBorder="1" applyAlignment="1">
      <alignment horizontal="right" vertical="center"/>
    </xf>
    <xf numFmtId="165" fontId="53" fillId="2" borderId="13" xfId="1" applyNumberFormat="1" applyFont="1" applyFill="1" applyBorder="1" applyAlignment="1">
      <alignment horizontal="right" vertical="center"/>
    </xf>
    <xf numFmtId="2" fontId="53" fillId="2" borderId="23" xfId="1" applyNumberFormat="1" applyFont="1" applyFill="1" applyBorder="1" applyAlignment="1">
      <alignment horizontal="right" vertical="center"/>
    </xf>
    <xf numFmtId="0" fontId="9" fillId="0" borderId="0" xfId="0" applyFont="1" applyBorder="1" applyAlignment="1">
      <alignment horizontal="right"/>
    </xf>
    <xf numFmtId="0" fontId="9" fillId="0" borderId="0" xfId="0" applyFont="1" applyAlignment="1">
      <alignment horizontal="right"/>
    </xf>
    <xf numFmtId="0" fontId="16" fillId="0" borderId="0" xfId="0" applyFont="1" applyBorder="1" applyAlignment="1">
      <alignment horizontal="right"/>
    </xf>
    <xf numFmtId="0" fontId="16" fillId="0" borderId="0" xfId="0" applyFont="1" applyAlignment="1">
      <alignment horizontal="right"/>
    </xf>
    <xf numFmtId="2" fontId="6" fillId="0" borderId="96" xfId="0" applyNumberFormat="1" applyFont="1" applyBorder="1" applyAlignment="1">
      <alignment horizontal="right"/>
    </xf>
    <xf numFmtId="2" fontId="7" fillId="0" borderId="2" xfId="0" applyNumberFormat="1" applyFont="1" applyBorder="1" applyAlignment="1">
      <alignment horizontal="right"/>
    </xf>
    <xf numFmtId="2" fontId="6" fillId="0" borderId="2" xfId="0" applyNumberFormat="1" applyFont="1" applyBorder="1" applyAlignment="1">
      <alignment horizontal="right"/>
    </xf>
    <xf numFmtId="4" fontId="52" fillId="4" borderId="9" xfId="1" applyNumberFormat="1" applyFont="1" applyFill="1" applyBorder="1" applyAlignment="1">
      <alignment horizontal="right" vertical="center"/>
    </xf>
    <xf numFmtId="2" fontId="7" fillId="0" borderId="7" xfId="0" applyNumberFormat="1" applyFont="1" applyBorder="1" applyAlignment="1">
      <alignment horizontal="right"/>
    </xf>
    <xf numFmtId="2" fontId="6" fillId="0" borderId="7" xfId="0" applyNumberFormat="1" applyFont="1" applyBorder="1" applyAlignment="1">
      <alignment horizontal="right"/>
    </xf>
    <xf numFmtId="2" fontId="7" fillId="0" borderId="14" xfId="0" applyNumberFormat="1" applyFont="1" applyBorder="1" applyAlignment="1">
      <alignment horizontal="right"/>
    </xf>
    <xf numFmtId="2" fontId="7" fillId="0" borderId="26" xfId="0" applyNumberFormat="1" applyFont="1" applyBorder="1" applyAlignment="1">
      <alignment horizontal="right"/>
    </xf>
    <xf numFmtId="0" fontId="49" fillId="2" borderId="0" xfId="0" applyFont="1" applyFill="1" applyBorder="1" applyAlignment="1">
      <alignment horizontal="center"/>
    </xf>
    <xf numFmtId="164" fontId="2" fillId="4" borderId="4" xfId="1" applyNumberFormat="1" applyFont="1" applyFill="1" applyBorder="1" applyAlignment="1">
      <alignment vertical="center"/>
    </xf>
    <xf numFmtId="4" fontId="2" fillId="4" borderId="4" xfId="1" applyNumberFormat="1" applyFont="1" applyFill="1" applyBorder="1" applyAlignment="1">
      <alignment vertical="center"/>
    </xf>
    <xf numFmtId="164" fontId="2" fillId="2" borderId="4" xfId="1" applyNumberFormat="1" applyFont="1" applyFill="1" applyBorder="1" applyAlignment="1">
      <alignment vertical="center"/>
    </xf>
    <xf numFmtId="4" fontId="2" fillId="2" borderId="4" xfId="1" applyNumberFormat="1" applyFont="1" applyFill="1" applyBorder="1" applyAlignment="1">
      <alignment vertical="center"/>
    </xf>
    <xf numFmtId="164" fontId="2" fillId="2" borderId="8" xfId="1" applyNumberFormat="1" applyFont="1" applyFill="1" applyBorder="1" applyAlignment="1">
      <alignment vertical="center"/>
    </xf>
    <xf numFmtId="4" fontId="2" fillId="2" borderId="8" xfId="1" applyNumberFormat="1" applyFont="1" applyFill="1" applyBorder="1" applyAlignment="1">
      <alignment vertical="center"/>
    </xf>
    <xf numFmtId="164" fontId="2" fillId="4" borderId="13" xfId="1" applyNumberFormat="1" applyFont="1" applyFill="1" applyBorder="1" applyAlignment="1">
      <alignment vertical="center"/>
    </xf>
    <xf numFmtId="4" fontId="2" fillId="4" borderId="13" xfId="1" applyNumberFormat="1" applyFont="1" applyFill="1" applyBorder="1" applyAlignment="1">
      <alignment vertical="center"/>
    </xf>
    <xf numFmtId="164" fontId="2" fillId="4" borderId="27" xfId="1" applyNumberFormat="1" applyFont="1" applyFill="1" applyBorder="1" applyAlignment="1">
      <alignment vertical="center"/>
    </xf>
    <xf numFmtId="4" fontId="2" fillId="4" borderId="27" xfId="1" applyNumberFormat="1" applyFont="1" applyFill="1" applyBorder="1" applyAlignment="1">
      <alignment vertical="center"/>
    </xf>
    <xf numFmtId="4" fontId="2" fillId="4" borderId="4" xfId="1" applyNumberFormat="1" applyFont="1" applyFill="1" applyBorder="1" applyAlignment="1">
      <alignment horizontal="right" vertical="center"/>
    </xf>
    <xf numFmtId="164" fontId="2" fillId="2" borderId="4" xfId="1" applyNumberFormat="1" applyFont="1" applyFill="1" applyBorder="1" applyAlignment="1">
      <alignment horizontal="right" vertical="center"/>
    </xf>
    <xf numFmtId="4" fontId="2" fillId="2" borderId="4" xfId="1" applyNumberFormat="1" applyFont="1" applyFill="1" applyBorder="1" applyAlignment="1">
      <alignment horizontal="right" vertical="center"/>
    </xf>
    <xf numFmtId="164" fontId="2" fillId="2" borderId="8" xfId="1" applyNumberFormat="1" applyFont="1" applyFill="1" applyBorder="1" applyAlignment="1">
      <alignment horizontal="right" vertical="center"/>
    </xf>
    <xf numFmtId="4" fontId="2" fillId="2" borderId="8" xfId="1" applyNumberFormat="1" applyFont="1" applyFill="1" applyBorder="1" applyAlignment="1">
      <alignment horizontal="right" vertical="center"/>
    </xf>
    <xf numFmtId="164" fontId="2" fillId="4" borderId="13" xfId="1" applyNumberFormat="1" applyFont="1" applyFill="1" applyBorder="1" applyAlignment="1">
      <alignment horizontal="right" vertical="center"/>
    </xf>
    <xf numFmtId="4" fontId="2" fillId="4" borderId="13" xfId="1" applyNumberFormat="1" applyFont="1" applyFill="1" applyBorder="1" applyAlignment="1">
      <alignment horizontal="right" vertical="center"/>
    </xf>
    <xf numFmtId="0" fontId="2" fillId="2" borderId="8" xfId="0" applyFont="1" applyFill="1" applyBorder="1" applyAlignment="1">
      <alignment horizontal="left" vertical="center" wrapText="1"/>
    </xf>
    <xf numFmtId="164" fontId="2" fillId="2" borderId="8" xfId="0" applyNumberFormat="1" applyFont="1" applyFill="1" applyBorder="1" applyAlignment="1">
      <alignment horizontal="right" vertical="center"/>
    </xf>
    <xf numFmtId="0" fontId="73" fillId="4" borderId="37" xfId="0" applyFont="1" applyFill="1" applyBorder="1" applyAlignment="1">
      <alignment horizontal="left" vertical="center" wrapText="1"/>
    </xf>
    <xf numFmtId="2" fontId="2" fillId="4" borderId="4" xfId="1" applyNumberFormat="1" applyFont="1" applyFill="1" applyBorder="1" applyAlignment="1">
      <alignment vertical="center"/>
    </xf>
    <xf numFmtId="2" fontId="2" fillId="2" borderId="4" xfId="1" applyNumberFormat="1" applyFont="1" applyFill="1" applyBorder="1" applyAlignment="1">
      <alignment vertical="center"/>
    </xf>
    <xf numFmtId="2" fontId="2" fillId="2" borderId="8" xfId="1" applyNumberFormat="1" applyFont="1" applyFill="1" applyBorder="1" applyAlignment="1">
      <alignment vertical="center"/>
    </xf>
    <xf numFmtId="2" fontId="2" fillId="4" borderId="13" xfId="1" applyNumberFormat="1" applyFont="1" applyFill="1" applyBorder="1" applyAlignment="1">
      <alignment vertical="center"/>
    </xf>
    <xf numFmtId="2" fontId="2" fillId="4" borderId="27" xfId="1" applyNumberFormat="1" applyFont="1" applyFill="1" applyBorder="1" applyAlignment="1">
      <alignment vertical="center"/>
    </xf>
    <xf numFmtId="2" fontId="2" fillId="4" borderId="4" xfId="1" applyNumberFormat="1" applyFont="1" applyFill="1" applyBorder="1" applyAlignment="1">
      <alignment horizontal="right" vertical="center"/>
    </xf>
    <xf numFmtId="2" fontId="2" fillId="2" borderId="4" xfId="1" applyNumberFormat="1" applyFont="1" applyFill="1" applyBorder="1" applyAlignment="1">
      <alignment horizontal="right" vertical="center"/>
    </xf>
    <xf numFmtId="2" fontId="2" fillId="2" borderId="8" xfId="1" applyNumberFormat="1" applyFont="1" applyFill="1" applyBorder="1" applyAlignment="1">
      <alignment horizontal="right" vertical="center"/>
    </xf>
    <xf numFmtId="2" fontId="2" fillId="4" borderId="13" xfId="1" applyNumberFormat="1" applyFont="1" applyFill="1" applyBorder="1" applyAlignment="1">
      <alignment horizontal="right" vertical="center"/>
    </xf>
    <xf numFmtId="164" fontId="2" fillId="4" borderId="27" xfId="1" applyNumberFormat="1" applyFont="1" applyFill="1" applyBorder="1" applyAlignment="1">
      <alignment horizontal="right" vertical="center"/>
    </xf>
    <xf numFmtId="2" fontId="2" fillId="4" borderId="27" xfId="1" applyNumberFormat="1" applyFont="1" applyFill="1" applyBorder="1" applyAlignment="1">
      <alignment horizontal="right" vertical="center"/>
    </xf>
    <xf numFmtId="0" fontId="80" fillId="9" borderId="0" xfId="0" applyFont="1" applyFill="1" applyBorder="1" applyAlignment="1"/>
    <xf numFmtId="0" fontId="21" fillId="9" borderId="0" xfId="0" applyFont="1" applyFill="1" applyBorder="1" applyAlignment="1"/>
    <xf numFmtId="0" fontId="51" fillId="4" borderId="4" xfId="0" applyFont="1" applyFill="1" applyBorder="1" applyAlignment="1">
      <alignment horizontal="center" vertical="center"/>
    </xf>
    <xf numFmtId="2" fontId="51" fillId="4" borderId="4" xfId="0" applyNumberFormat="1" applyFont="1" applyFill="1" applyBorder="1" applyAlignment="1">
      <alignment horizontal="center" vertical="center"/>
    </xf>
    <xf numFmtId="2" fontId="51" fillId="4" borderId="20" xfId="0" applyNumberFormat="1" applyFont="1" applyFill="1" applyBorder="1" applyAlignment="1">
      <alignment horizontal="center" vertical="center"/>
    </xf>
    <xf numFmtId="0" fontId="51" fillId="2" borderId="35" xfId="0" applyFont="1" applyFill="1" applyBorder="1" applyAlignment="1">
      <alignment horizontal="left" vertical="center" wrapText="1" indent="1"/>
    </xf>
    <xf numFmtId="0" fontId="51" fillId="2" borderId="4" xfId="0" applyFont="1" applyFill="1" applyBorder="1"/>
    <xf numFmtId="164" fontId="51" fillId="2" borderId="4" xfId="0" applyNumberFormat="1" applyFont="1" applyFill="1" applyBorder="1" applyAlignment="1">
      <alignment horizontal="right"/>
    </xf>
    <xf numFmtId="4" fontId="51" fillId="2" borderId="4" xfId="0" applyNumberFormat="1" applyFont="1" applyFill="1" applyBorder="1" applyAlignment="1">
      <alignment horizontal="right"/>
    </xf>
    <xf numFmtId="0" fontId="51" fillId="4" borderId="35" xfId="0" applyFont="1" applyFill="1" applyBorder="1" applyAlignment="1">
      <alignment horizontal="left" vertical="center" wrapText="1" indent="1"/>
    </xf>
    <xf numFmtId="164" fontId="51" fillId="4" borderId="4" xfId="0" applyNumberFormat="1" applyFont="1" applyFill="1" applyBorder="1" applyAlignment="1">
      <alignment horizontal="right"/>
    </xf>
    <xf numFmtId="4" fontId="51" fillId="4" borderId="7" xfId="0" applyNumberFormat="1" applyFont="1" applyFill="1" applyBorder="1" applyAlignment="1">
      <alignment horizontal="right"/>
    </xf>
    <xf numFmtId="4" fontId="51" fillId="4" borderId="4" xfId="0" applyNumberFormat="1" applyFont="1" applyFill="1" applyBorder="1" applyAlignment="1">
      <alignment horizontal="right"/>
    </xf>
    <xf numFmtId="0" fontId="51" fillId="4" borderId="38" xfId="0" applyFont="1" applyFill="1" applyBorder="1" applyAlignment="1">
      <alignment horizontal="left" vertical="center" wrapText="1" indent="1"/>
    </xf>
    <xf numFmtId="0" fontId="51" fillId="2" borderId="27" xfId="0" applyFont="1" applyFill="1" applyBorder="1"/>
    <xf numFmtId="164" fontId="51" fillId="2" borderId="4" xfId="0" applyNumberFormat="1" applyFont="1" applyFill="1" applyBorder="1" applyAlignment="1">
      <alignment horizontal="right" vertical="center"/>
    </xf>
    <xf numFmtId="4" fontId="51" fillId="2" borderId="4" xfId="0" applyNumberFormat="1" applyFont="1" applyFill="1" applyBorder="1" applyAlignment="1">
      <alignment horizontal="right" vertical="center"/>
    </xf>
    <xf numFmtId="164" fontId="51" fillId="4" borderId="4" xfId="0" applyNumberFormat="1" applyFont="1" applyFill="1" applyBorder="1" applyAlignment="1">
      <alignment horizontal="right" vertical="center"/>
    </xf>
    <xf numFmtId="4" fontId="51" fillId="4" borderId="7" xfId="0" applyNumberFormat="1" applyFont="1" applyFill="1" applyBorder="1" applyAlignment="1">
      <alignment horizontal="right" vertical="center"/>
    </xf>
    <xf numFmtId="4" fontId="51" fillId="4" borderId="8" xfId="0" applyNumberFormat="1" applyFont="1" applyFill="1" applyBorder="1" applyAlignment="1">
      <alignment horizontal="right" vertical="center"/>
    </xf>
    <xf numFmtId="4" fontId="51" fillId="4" borderId="4" xfId="0" applyNumberFormat="1" applyFont="1" applyFill="1" applyBorder="1" applyAlignment="1">
      <alignment horizontal="right" vertical="center"/>
    </xf>
    <xf numFmtId="4" fontId="51" fillId="4" borderId="22" xfId="0" applyNumberFormat="1" applyFont="1" applyFill="1" applyBorder="1" applyAlignment="1">
      <alignment horizontal="right" vertical="center"/>
    </xf>
    <xf numFmtId="4" fontId="51" fillId="2" borderId="20" xfId="0" applyNumberFormat="1" applyFont="1" applyFill="1" applyBorder="1" applyAlignment="1">
      <alignment horizontal="right"/>
    </xf>
    <xf numFmtId="0" fontId="51" fillId="2" borderId="38" xfId="0" applyFont="1" applyFill="1" applyBorder="1" applyAlignment="1">
      <alignment horizontal="left" vertical="center" wrapText="1" indent="1"/>
    </xf>
    <xf numFmtId="164" fontId="51" fillId="2" borderId="27" xfId="0" applyNumberFormat="1" applyFont="1" applyFill="1" applyBorder="1" applyAlignment="1">
      <alignment horizontal="right"/>
    </xf>
    <xf numFmtId="2" fontId="51" fillId="2" borderId="4" xfId="0" applyNumberFormat="1" applyFont="1" applyFill="1" applyBorder="1" applyAlignment="1">
      <alignment horizontal="right"/>
    </xf>
    <xf numFmtId="2" fontId="51" fillId="4" borderId="8" xfId="0" applyNumberFormat="1" applyFont="1" applyFill="1" applyBorder="1" applyAlignment="1">
      <alignment horizontal="right"/>
    </xf>
    <xf numFmtId="2" fontId="51" fillId="2" borderId="20" xfId="0" applyNumberFormat="1" applyFont="1" applyFill="1" applyBorder="1" applyAlignment="1">
      <alignment horizontal="right"/>
    </xf>
    <xf numFmtId="2" fontId="51" fillId="4" borderId="22" xfId="0" applyNumberFormat="1" applyFont="1" applyFill="1" applyBorder="1" applyAlignment="1">
      <alignment horizontal="right"/>
    </xf>
    <xf numFmtId="2" fontId="51" fillId="2" borderId="27" xfId="0" applyNumberFormat="1" applyFont="1" applyFill="1" applyBorder="1" applyAlignment="1">
      <alignment horizontal="right"/>
    </xf>
    <xf numFmtId="2" fontId="51" fillId="2" borderId="28" xfId="0" applyNumberFormat="1" applyFont="1" applyFill="1" applyBorder="1" applyAlignment="1">
      <alignment horizontal="right"/>
    </xf>
    <xf numFmtId="4" fontId="51" fillId="2" borderId="20" xfId="0" applyNumberFormat="1" applyFont="1" applyFill="1" applyBorder="1" applyAlignment="1">
      <alignment horizontal="right" vertical="center"/>
    </xf>
    <xf numFmtId="164" fontId="51" fillId="2" borderId="20" xfId="0" applyNumberFormat="1" applyFont="1" applyFill="1" applyBorder="1" applyAlignment="1">
      <alignment horizontal="right" vertical="center"/>
    </xf>
    <xf numFmtId="164" fontId="51" fillId="4" borderId="27" xfId="0" applyNumberFormat="1" applyFont="1" applyFill="1" applyBorder="1" applyAlignment="1">
      <alignment horizontal="right" vertical="center"/>
    </xf>
    <xf numFmtId="4" fontId="51" fillId="4" borderId="26" xfId="0" applyNumberFormat="1" applyFont="1" applyFill="1" applyBorder="1" applyAlignment="1">
      <alignment horizontal="right" vertical="center"/>
    </xf>
    <xf numFmtId="4" fontId="51" fillId="4" borderId="27" xfId="0" applyNumberFormat="1" applyFont="1" applyFill="1" applyBorder="1" applyAlignment="1">
      <alignment horizontal="right" vertical="center"/>
    </xf>
    <xf numFmtId="4" fontId="51" fillId="4" borderId="28" xfId="0" applyNumberFormat="1" applyFont="1" applyFill="1" applyBorder="1" applyAlignment="1">
      <alignment horizontal="right" vertical="center"/>
    </xf>
    <xf numFmtId="2" fontId="51" fillId="0" borderId="42" xfId="0" applyNumberFormat="1" applyFont="1" applyFill="1" applyBorder="1" applyAlignment="1">
      <alignment horizontal="right"/>
    </xf>
    <xf numFmtId="165" fontId="51" fillId="0" borderId="39" xfId="0" applyNumberFormat="1" applyFont="1" applyFill="1" applyBorder="1" applyAlignment="1">
      <alignment horizontal="left"/>
    </xf>
    <xf numFmtId="2" fontId="51" fillId="0" borderId="39" xfId="0" applyNumberFormat="1" applyFont="1" applyFill="1" applyBorder="1" applyAlignment="1">
      <alignment horizontal="right"/>
    </xf>
    <xf numFmtId="0" fontId="51" fillId="0" borderId="10" xfId="1" applyFont="1" applyFill="1" applyBorder="1" applyAlignment="1">
      <alignment vertical="center"/>
    </xf>
    <xf numFmtId="2" fontId="51" fillId="0" borderId="49" xfId="0" applyNumberFormat="1" applyFont="1" applyFill="1" applyBorder="1" applyAlignment="1">
      <alignment horizontal="right"/>
    </xf>
    <xf numFmtId="0" fontId="51" fillId="0" borderId="30" xfId="1" applyFont="1" applyFill="1" applyBorder="1" applyAlignment="1">
      <alignment vertical="center"/>
    </xf>
    <xf numFmtId="2" fontId="51" fillId="0" borderId="10" xfId="0" applyNumberFormat="1" applyFont="1" applyFill="1" applyBorder="1" applyAlignment="1">
      <alignment horizontal="right"/>
    </xf>
    <xf numFmtId="165" fontId="51" fillId="0" borderId="42" xfId="0" applyNumberFormat="1" applyFont="1" applyFill="1" applyBorder="1" applyAlignment="1">
      <alignment horizontal="right"/>
    </xf>
    <xf numFmtId="0" fontId="36" fillId="0" borderId="0" xfId="0" applyFont="1" applyFill="1" applyBorder="1"/>
    <xf numFmtId="4" fontId="51" fillId="0" borderId="39" xfId="0" applyNumberFormat="1" applyFont="1" applyFill="1" applyBorder="1" applyAlignment="1">
      <alignment horizontal="right"/>
    </xf>
    <xf numFmtId="4" fontId="51" fillId="0" borderId="0" xfId="0" applyNumberFormat="1" applyFont="1" applyFill="1" applyBorder="1" applyAlignment="1">
      <alignment horizontal="right" vertical="center" wrapText="1"/>
    </xf>
    <xf numFmtId="2" fontId="51" fillId="0" borderId="0" xfId="1"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9" fillId="3" borderId="4" xfId="0" applyFont="1" applyFill="1" applyBorder="1" applyAlignment="1">
      <alignment horizontal="center" vertical="center" wrapText="1"/>
    </xf>
    <xf numFmtId="0" fontId="39" fillId="3" borderId="4" xfId="0" applyFont="1" applyFill="1" applyBorder="1" applyAlignment="1">
      <alignment horizontal="center"/>
    </xf>
    <xf numFmtId="0" fontId="2" fillId="0" borderId="134" xfId="0" applyFont="1" applyFill="1" applyBorder="1" applyAlignment="1">
      <alignment horizontal="left" vertical="center" wrapText="1"/>
    </xf>
    <xf numFmtId="0" fontId="2" fillId="0" borderId="135" xfId="0" applyFont="1" applyFill="1" applyBorder="1" applyAlignment="1">
      <alignment horizontal="right" vertical="center" wrapText="1"/>
    </xf>
    <xf numFmtId="0" fontId="51" fillId="0" borderId="134" xfId="1" applyFont="1" applyFill="1" applyBorder="1" applyAlignment="1">
      <alignment horizontal="left" vertical="center" wrapText="1"/>
    </xf>
    <xf numFmtId="165" fontId="51" fillId="0" borderId="135" xfId="0" applyNumberFormat="1" applyFont="1" applyFill="1" applyBorder="1" applyAlignment="1">
      <alignment horizontal="right" vertical="center" wrapText="1"/>
    </xf>
    <xf numFmtId="165" fontId="2" fillId="0" borderId="135" xfId="0" applyNumberFormat="1" applyFont="1" applyFill="1" applyBorder="1" applyAlignment="1">
      <alignment horizontal="right" vertical="center" wrapText="1"/>
    </xf>
    <xf numFmtId="0" fontId="51" fillId="0" borderId="136" xfId="1" applyFont="1" applyFill="1" applyBorder="1" applyAlignment="1">
      <alignment horizontal="left" vertical="center" wrapText="1"/>
    </xf>
    <xf numFmtId="4" fontId="51" fillId="0" borderId="137" xfId="0" applyNumberFormat="1" applyFont="1" applyFill="1" applyBorder="1" applyAlignment="1">
      <alignment horizontal="right" vertical="center" wrapText="1"/>
    </xf>
    <xf numFmtId="2" fontId="51" fillId="0" borderId="137" xfId="1" applyNumberFormat="1" applyFont="1" applyFill="1" applyBorder="1" applyAlignment="1">
      <alignment horizontal="right" vertical="center" wrapText="1"/>
    </xf>
    <xf numFmtId="0" fontId="2" fillId="0" borderId="138" xfId="0" applyFont="1" applyFill="1" applyBorder="1" applyAlignment="1">
      <alignment horizontal="right" vertical="center" wrapText="1"/>
    </xf>
    <xf numFmtId="0" fontId="36" fillId="0" borderId="1" xfId="0" applyFont="1" applyFill="1" applyBorder="1"/>
    <xf numFmtId="165" fontId="62" fillId="0" borderId="0" xfId="0" applyNumberFormat="1" applyFont="1" applyFill="1" applyBorder="1" applyAlignment="1">
      <alignment horizontal="right"/>
    </xf>
    <xf numFmtId="0" fontId="0" fillId="0" borderId="0" xfId="0"/>
    <xf numFmtId="0" fontId="45" fillId="0" borderId="0" xfId="0" applyFont="1" applyFill="1" applyBorder="1" applyAlignment="1">
      <alignment vertical="center" wrapText="1"/>
    </xf>
    <xf numFmtId="0" fontId="17" fillId="0" borderId="0" xfId="0" applyFont="1" applyFill="1" applyBorder="1" applyAlignment="1">
      <alignment vertical="center" wrapText="1"/>
    </xf>
    <xf numFmtId="0" fontId="51" fillId="2" borderId="4" xfId="0" applyFont="1" applyFill="1" applyBorder="1" applyAlignment="1">
      <alignment vertical="center"/>
    </xf>
    <xf numFmtId="2" fontId="51" fillId="4" borderId="8" xfId="0" applyNumberFormat="1" applyFont="1" applyFill="1" applyBorder="1" applyAlignment="1">
      <alignment horizontal="right" vertical="center"/>
    </xf>
    <xf numFmtId="2" fontId="51" fillId="4" borderId="22" xfId="0" applyNumberFormat="1" applyFont="1" applyFill="1" applyBorder="1" applyAlignment="1">
      <alignment horizontal="right" vertical="center"/>
    </xf>
    <xf numFmtId="0" fontId="83" fillId="0" borderId="0" xfId="3" applyAlignment="1">
      <alignment horizontal="right"/>
    </xf>
    <xf numFmtId="0" fontId="82" fillId="0" borderId="0" xfId="0" applyFont="1" applyAlignment="1">
      <alignment horizontal="right"/>
    </xf>
    <xf numFmtId="0" fontId="0" fillId="0" borderId="0" xfId="0"/>
    <xf numFmtId="0" fontId="0" fillId="0" borderId="0" xfId="0"/>
    <xf numFmtId="0" fontId="62" fillId="0" borderId="0" xfId="1" applyFont="1" applyFill="1" applyBorder="1" applyAlignment="1">
      <alignment vertical="center"/>
    </xf>
    <xf numFmtId="0" fontId="51" fillId="0" borderId="0" xfId="1" applyFont="1" applyFill="1" applyBorder="1" applyAlignment="1">
      <alignment vertical="center"/>
    </xf>
    <xf numFmtId="165" fontId="51" fillId="0" borderId="0" xfId="0" applyNumberFormat="1" applyFont="1" applyFill="1" applyBorder="1" applyAlignment="1">
      <alignment horizontal="right"/>
    </xf>
    <xf numFmtId="4" fontId="51" fillId="0" borderId="0" xfId="1" applyNumberFormat="1" applyFont="1" applyFill="1" applyBorder="1" applyAlignment="1">
      <alignment vertical="center"/>
    </xf>
    <xf numFmtId="0" fontId="10" fillId="0" borderId="30" xfId="0" applyFont="1" applyFill="1" applyBorder="1"/>
    <xf numFmtId="0" fontId="34" fillId="0" borderId="0" xfId="0" applyFont="1" applyBorder="1" applyAlignment="1">
      <alignment horizontal="left"/>
    </xf>
    <xf numFmtId="164" fontId="53" fillId="2" borderId="0" xfId="1" applyNumberFormat="1" applyFont="1" applyFill="1" applyBorder="1" applyAlignment="1">
      <alignment vertical="center"/>
    </xf>
    <xf numFmtId="164" fontId="53" fillId="2" borderId="0" xfId="1" applyNumberFormat="1" applyFont="1" applyFill="1" applyBorder="1" applyAlignment="1">
      <alignment horizontal="right" vertical="center"/>
    </xf>
    <xf numFmtId="4" fontId="53" fillId="2" borderId="0" xfId="1" applyNumberFormat="1" applyFont="1" applyFill="1" applyBorder="1" applyAlignment="1">
      <alignment horizontal="right" vertical="center"/>
    </xf>
    <xf numFmtId="164" fontId="2" fillId="2" borderId="0" xfId="1" applyNumberFormat="1" applyFont="1" applyFill="1" applyBorder="1" applyAlignment="1">
      <alignment horizontal="right" vertical="center"/>
    </xf>
    <xf numFmtId="4" fontId="2" fillId="2" borderId="0" xfId="1" applyNumberFormat="1" applyFont="1" applyFill="1" applyBorder="1" applyAlignment="1">
      <alignment horizontal="right" vertical="center"/>
    </xf>
    <xf numFmtId="4" fontId="51" fillId="4" borderId="20" xfId="1" applyNumberFormat="1" applyFont="1" applyFill="1" applyBorder="1" applyAlignment="1">
      <alignment horizontal="right" vertical="center"/>
    </xf>
    <xf numFmtId="4" fontId="62" fillId="2" borderId="22" xfId="1" applyNumberFormat="1" applyFont="1" applyFill="1" applyBorder="1" applyAlignment="1">
      <alignment horizontal="right" vertical="center"/>
    </xf>
    <xf numFmtId="0" fontId="6" fillId="0" borderId="55" xfId="0" applyFont="1" applyFill="1" applyBorder="1"/>
    <xf numFmtId="0" fontId="7" fillId="0" borderId="1" xfId="0" applyFont="1" applyFill="1" applyBorder="1"/>
    <xf numFmtId="0" fontId="45" fillId="0" borderId="0" xfId="0" applyFont="1" applyFill="1" applyBorder="1" applyAlignment="1"/>
    <xf numFmtId="0" fontId="73" fillId="4" borderId="43" xfId="0" applyFont="1" applyFill="1" applyBorder="1" applyAlignment="1">
      <alignment horizontal="left" vertical="center" wrapText="1"/>
    </xf>
    <xf numFmtId="2" fontId="2" fillId="4" borderId="28" xfId="0" applyNumberFormat="1" applyFont="1" applyFill="1" applyBorder="1" applyAlignment="1">
      <alignment horizontal="right" vertical="center"/>
    </xf>
    <xf numFmtId="0" fontId="10" fillId="0" borderId="0" xfId="0" applyFont="1" applyFill="1" applyAlignment="1">
      <alignment horizontal="center"/>
    </xf>
    <xf numFmtId="2" fontId="52" fillId="2" borderId="20" xfId="0" applyNumberFormat="1" applyFont="1" applyFill="1" applyBorder="1" applyAlignment="1">
      <alignment horizontal="right" vertical="center"/>
    </xf>
    <xf numFmtId="2" fontId="6" fillId="0" borderId="33" xfId="0" applyNumberFormat="1" applyFont="1" applyBorder="1"/>
    <xf numFmtId="2" fontId="52" fillId="2" borderId="28" xfId="0" applyNumberFormat="1" applyFont="1" applyFill="1" applyBorder="1" applyAlignment="1">
      <alignment horizontal="right" vertical="center"/>
    </xf>
    <xf numFmtId="164" fontId="52" fillId="4" borderId="7" xfId="1" applyNumberFormat="1" applyFont="1" applyFill="1" applyBorder="1" applyAlignment="1">
      <alignment horizontal="right" vertical="center"/>
    </xf>
    <xf numFmtId="165" fontId="51" fillId="4" borderId="143" xfId="0" applyNumberFormat="1" applyFont="1" applyFill="1" applyBorder="1" applyAlignment="1">
      <alignment horizontal="center" vertical="center"/>
    </xf>
    <xf numFmtId="165" fontId="51" fillId="4" borderId="144" xfId="0" applyNumberFormat="1" applyFont="1" applyFill="1" applyBorder="1" applyAlignment="1">
      <alignment horizontal="center" vertical="center" wrapText="1"/>
    </xf>
    <xf numFmtId="165" fontId="47" fillId="2" borderId="145" xfId="0" applyNumberFormat="1" applyFont="1" applyFill="1" applyBorder="1" applyAlignment="1">
      <alignment horizontal="center" vertical="center"/>
    </xf>
    <xf numFmtId="165" fontId="47" fillId="2" borderId="146" xfId="0" applyNumberFormat="1" applyFont="1" applyFill="1" applyBorder="1" applyAlignment="1">
      <alignment horizontal="center" vertical="center" wrapText="1"/>
    </xf>
    <xf numFmtId="164" fontId="52" fillId="4" borderId="143" xfId="1" applyNumberFormat="1" applyFont="1" applyFill="1" applyBorder="1" applyAlignment="1">
      <alignment horizontal="right" vertical="center"/>
    </xf>
    <xf numFmtId="164" fontId="52" fillId="4" borderId="144" xfId="1" applyNumberFormat="1" applyFont="1" applyFill="1" applyBorder="1" applyAlignment="1">
      <alignment horizontal="right" vertical="center"/>
    </xf>
    <xf numFmtId="164" fontId="53" fillId="2" borderId="143" xfId="1" applyNumberFormat="1" applyFont="1" applyFill="1" applyBorder="1" applyAlignment="1">
      <alignment horizontal="right" vertical="center"/>
    </xf>
    <xf numFmtId="164" fontId="53" fillId="2" borderId="144" xfId="1" applyNumberFormat="1" applyFont="1" applyFill="1" applyBorder="1" applyAlignment="1">
      <alignment horizontal="right" vertical="center"/>
    </xf>
    <xf numFmtId="164" fontId="53" fillId="4" borderId="143" xfId="1" applyNumberFormat="1" applyFont="1" applyFill="1" applyBorder="1" applyAlignment="1">
      <alignment horizontal="right" vertical="center"/>
    </xf>
    <xf numFmtId="164" fontId="53" fillId="4" borderId="144" xfId="1" applyNumberFormat="1" applyFont="1" applyFill="1" applyBorder="1" applyAlignment="1">
      <alignment horizontal="right" vertical="center"/>
    </xf>
    <xf numFmtId="164" fontId="53" fillId="2" borderId="147" xfId="1" applyNumberFormat="1" applyFont="1" applyFill="1" applyBorder="1" applyAlignment="1">
      <alignment horizontal="right" vertical="center"/>
    </xf>
    <xf numFmtId="164" fontId="53" fillId="2" borderId="148" xfId="1" applyNumberFormat="1" applyFont="1" applyFill="1" applyBorder="1" applyAlignment="1">
      <alignment horizontal="right" vertical="center"/>
    </xf>
    <xf numFmtId="164" fontId="53" fillId="4" borderId="149" xfId="1" applyNumberFormat="1" applyFont="1" applyFill="1" applyBorder="1" applyAlignment="1">
      <alignment horizontal="right" vertical="center"/>
    </xf>
    <xf numFmtId="164" fontId="53" fillId="4" borderId="150" xfId="1" applyNumberFormat="1" applyFont="1" applyFill="1" applyBorder="1" applyAlignment="1">
      <alignment horizontal="right" vertical="center"/>
    </xf>
    <xf numFmtId="164" fontId="52" fillId="2" borderId="147" xfId="1" applyNumberFormat="1" applyFont="1" applyFill="1" applyBorder="1" applyAlignment="1">
      <alignment horizontal="right" vertical="center"/>
    </xf>
    <xf numFmtId="164" fontId="52" fillId="2" borderId="148" xfId="1" applyNumberFormat="1" applyFont="1" applyFill="1" applyBorder="1" applyAlignment="1">
      <alignment horizontal="right" vertical="center"/>
    </xf>
    <xf numFmtId="4" fontId="52" fillId="4" borderId="7" xfId="1" applyNumberFormat="1" applyFont="1" applyFill="1" applyBorder="1" applyAlignment="1">
      <alignment horizontal="right" vertical="center"/>
    </xf>
    <xf numFmtId="4" fontId="52" fillId="4" borderId="143" xfId="1" applyNumberFormat="1" applyFont="1" applyFill="1" applyBorder="1" applyAlignment="1">
      <alignment horizontal="right" vertical="center"/>
    </xf>
    <xf numFmtId="4" fontId="52" fillId="4" borderId="144" xfId="1" applyNumberFormat="1" applyFont="1" applyFill="1" applyBorder="1" applyAlignment="1">
      <alignment horizontal="right" vertical="center"/>
    </xf>
    <xf numFmtId="4" fontId="53" fillId="2" borderId="143" xfId="1" applyNumberFormat="1" applyFont="1" applyFill="1" applyBorder="1" applyAlignment="1">
      <alignment horizontal="right" vertical="center"/>
    </xf>
    <xf numFmtId="4" fontId="53" fillId="2" borderId="144" xfId="1" applyNumberFormat="1" applyFont="1" applyFill="1" applyBorder="1" applyAlignment="1">
      <alignment horizontal="right" vertical="center"/>
    </xf>
    <xf numFmtId="4" fontId="53" fillId="4" borderId="143" xfId="1" applyNumberFormat="1" applyFont="1" applyFill="1" applyBorder="1" applyAlignment="1">
      <alignment horizontal="right" vertical="center"/>
    </xf>
    <xf numFmtId="4" fontId="53" fillId="4" borderId="144" xfId="1" applyNumberFormat="1" applyFont="1" applyFill="1" applyBorder="1" applyAlignment="1">
      <alignment horizontal="right" vertical="center"/>
    </xf>
    <xf numFmtId="4" fontId="53" fillId="2" borderId="147" xfId="1" applyNumberFormat="1" applyFont="1" applyFill="1" applyBorder="1" applyAlignment="1">
      <alignment horizontal="right" vertical="center"/>
    </xf>
    <xf numFmtId="4" fontId="53" fillId="2" borderId="148" xfId="1" applyNumberFormat="1" applyFont="1" applyFill="1" applyBorder="1" applyAlignment="1">
      <alignment horizontal="right" vertical="center"/>
    </xf>
    <xf numFmtId="4" fontId="53" fillId="4" borderId="149" xfId="1" applyNumberFormat="1" applyFont="1" applyFill="1" applyBorder="1" applyAlignment="1">
      <alignment horizontal="right" vertical="center"/>
    </xf>
    <xf numFmtId="4" fontId="53" fillId="4" borderId="150" xfId="1" applyNumberFormat="1" applyFont="1" applyFill="1" applyBorder="1" applyAlignment="1">
      <alignment horizontal="right" vertical="center"/>
    </xf>
    <xf numFmtId="4" fontId="52" fillId="2" borderId="147" xfId="1" applyNumberFormat="1" applyFont="1" applyFill="1" applyBorder="1" applyAlignment="1">
      <alignment horizontal="right" vertical="center"/>
    </xf>
    <xf numFmtId="4" fontId="52" fillId="2" borderId="148" xfId="1" applyNumberFormat="1" applyFont="1" applyFill="1" applyBorder="1" applyAlignment="1">
      <alignment horizontal="right" vertical="center"/>
    </xf>
    <xf numFmtId="4" fontId="53" fillId="2" borderId="151" xfId="1" applyNumberFormat="1" applyFont="1" applyFill="1" applyBorder="1" applyAlignment="1">
      <alignment horizontal="right" vertical="center"/>
    </xf>
    <xf numFmtId="4" fontId="53" fillId="2" borderId="152" xfId="1" applyNumberFormat="1" applyFont="1" applyFill="1" applyBorder="1" applyAlignment="1">
      <alignment horizontal="right" vertical="center"/>
    </xf>
    <xf numFmtId="164" fontId="53" fillId="2" borderId="26" xfId="1" applyNumberFormat="1" applyFont="1" applyFill="1" applyBorder="1" applyAlignment="1">
      <alignment horizontal="right" vertical="center"/>
    </xf>
    <xf numFmtId="164" fontId="53" fillId="2" borderId="151" xfId="1" applyNumberFormat="1" applyFont="1" applyFill="1" applyBorder="1" applyAlignment="1">
      <alignment horizontal="right" vertical="center"/>
    </xf>
    <xf numFmtId="164" fontId="53" fillId="2" borderId="152" xfId="1" applyNumberFormat="1" applyFont="1" applyFill="1" applyBorder="1" applyAlignment="1">
      <alignment horizontal="right" vertical="center"/>
    </xf>
    <xf numFmtId="164" fontId="53" fillId="2" borderId="32" xfId="1" applyNumberFormat="1" applyFont="1" applyFill="1" applyBorder="1" applyAlignment="1">
      <alignment horizontal="right" vertical="center"/>
    </xf>
    <xf numFmtId="164" fontId="53" fillId="2" borderId="28" xfId="1" applyNumberFormat="1" applyFont="1" applyFill="1" applyBorder="1" applyAlignment="1">
      <alignment horizontal="right" vertical="center"/>
    </xf>
    <xf numFmtId="4" fontId="52" fillId="4" borderId="153" xfId="1" applyNumberFormat="1" applyFont="1" applyFill="1" applyBorder="1" applyAlignment="1">
      <alignment horizontal="right" vertical="center"/>
    </xf>
    <xf numFmtId="0" fontId="7" fillId="0" borderId="0" xfId="0" applyFont="1" applyAlignment="1">
      <alignment horizontal="left"/>
    </xf>
    <xf numFmtId="0" fontId="82" fillId="0" borderId="0" xfId="0" applyFont="1" applyAlignment="1">
      <alignment horizontal="right"/>
    </xf>
    <xf numFmtId="0" fontId="0" fillId="0" borderId="0" xfId="0"/>
    <xf numFmtId="0" fontId="0" fillId="11" borderId="0" xfId="0" applyFill="1" applyBorder="1"/>
    <xf numFmtId="0" fontId="75" fillId="11" borderId="0" xfId="0" applyFont="1" applyFill="1" applyBorder="1" applyAlignment="1">
      <alignment vertical="center" wrapText="1"/>
    </xf>
    <xf numFmtId="0" fontId="1" fillId="0" borderId="0" xfId="0" applyFont="1"/>
    <xf numFmtId="0" fontId="68" fillId="0" borderId="0" xfId="0" applyFont="1" applyFill="1" applyBorder="1" applyAlignment="1">
      <alignment horizontal="right" vertical="center"/>
    </xf>
    <xf numFmtId="0" fontId="0" fillId="0" borderId="0" xfId="0" applyAlignment="1">
      <alignment horizontal="justify" vertical="top"/>
    </xf>
    <xf numFmtId="0" fontId="83" fillId="0" borderId="0" xfId="3" quotePrefix="1"/>
    <xf numFmtId="0" fontId="0" fillId="0" borderId="0" xfId="0" applyAlignment="1">
      <alignment horizontal="left" vertical="center"/>
    </xf>
    <xf numFmtId="0" fontId="76" fillId="9" borderId="0" xfId="0" applyFont="1" applyFill="1"/>
    <xf numFmtId="0" fontId="0" fillId="9" borderId="0" xfId="0" applyFill="1"/>
    <xf numFmtId="0" fontId="75" fillId="9" borderId="0" xfId="0" applyFont="1" applyFill="1"/>
    <xf numFmtId="0" fontId="77" fillId="9" borderId="0" xfId="0" applyFont="1" applyFill="1" applyAlignment="1">
      <alignment horizontal="right" vertical="top"/>
    </xf>
    <xf numFmtId="0" fontId="86" fillId="0" borderId="0" xfId="0" applyFont="1" applyFill="1" applyBorder="1" applyAlignment="1">
      <alignment horizontal="left" vertical="center"/>
    </xf>
    <xf numFmtId="0" fontId="87" fillId="0" borderId="0" xfId="0" applyFont="1" applyAlignment="1"/>
    <xf numFmtId="0" fontId="10" fillId="0" borderId="0" xfId="0" applyFont="1" applyAlignment="1">
      <alignment horizontal="left"/>
    </xf>
    <xf numFmtId="0" fontId="10" fillId="0" borderId="0" xfId="0" applyFont="1" applyAlignment="1">
      <alignment horizontal="center"/>
    </xf>
    <xf numFmtId="0" fontId="87" fillId="0" borderId="0" xfId="0" applyFont="1"/>
    <xf numFmtId="0" fontId="2" fillId="0" borderId="0" xfId="0" applyFont="1" applyBorder="1"/>
    <xf numFmtId="0" fontId="1" fillId="0" borderId="0" xfId="0" applyFont="1" applyBorder="1"/>
    <xf numFmtId="164" fontId="2" fillId="0" borderId="0" xfId="0" applyNumberFormat="1" applyFont="1" applyBorder="1"/>
    <xf numFmtId="165" fontId="2" fillId="0" borderId="0" xfId="0" applyNumberFormat="1" applyFont="1" applyBorder="1"/>
    <xf numFmtId="2" fontId="2" fillId="0" borderId="0" xfId="0" applyNumberFormat="1" applyFont="1" applyBorder="1"/>
    <xf numFmtId="2" fontId="1" fillId="0" borderId="0" xfId="0" applyNumberFormat="1" applyFont="1" applyBorder="1"/>
    <xf numFmtId="0" fontId="2" fillId="0" borderId="0" xfId="0" applyFont="1" applyBorder="1" applyAlignment="1">
      <alignment horizontal="right"/>
    </xf>
    <xf numFmtId="0" fontId="2" fillId="0" borderId="0" xfId="0" applyFont="1" applyAlignment="1"/>
    <xf numFmtId="164" fontId="2" fillId="0" borderId="0" xfId="0" applyNumberFormat="1" applyFont="1"/>
    <xf numFmtId="164" fontId="1" fillId="0" borderId="0" xfId="0" applyNumberFormat="1" applyFont="1"/>
    <xf numFmtId="165" fontId="2" fillId="0" borderId="0" xfId="0" applyNumberFormat="1" applyFont="1"/>
    <xf numFmtId="2" fontId="1" fillId="0" borderId="0" xfId="0" applyNumberFormat="1" applyFont="1"/>
    <xf numFmtId="0" fontId="2" fillId="0" borderId="0" xfId="0" applyFont="1" applyAlignment="1">
      <alignment horizontal="right"/>
    </xf>
    <xf numFmtId="0" fontId="2" fillId="0" borderId="0" xfId="0" applyFont="1" applyBorder="1" applyAlignment="1">
      <alignment horizontal="left"/>
    </xf>
    <xf numFmtId="0" fontId="2" fillId="0" borderId="55" xfId="0" applyFont="1" applyBorder="1" applyAlignment="1"/>
    <xf numFmtId="0" fontId="36" fillId="0" borderId="72" xfId="0" applyFont="1" applyFill="1" applyBorder="1" applyAlignment="1"/>
    <xf numFmtId="0" fontId="52" fillId="0" borderId="72" xfId="0" applyFont="1" applyFill="1" applyBorder="1" applyAlignment="1">
      <alignment horizontal="left"/>
    </xf>
    <xf numFmtId="4" fontId="10" fillId="0" borderId="72" xfId="0" applyNumberFormat="1" applyFont="1" applyBorder="1" applyAlignment="1">
      <alignment horizontal="right"/>
    </xf>
    <xf numFmtId="14" fontId="88" fillId="0" borderId="72" xfId="0" applyNumberFormat="1" applyFont="1" applyBorder="1" applyAlignment="1">
      <alignment horizontal="right"/>
    </xf>
    <xf numFmtId="0" fontId="36" fillId="0" borderId="0" xfId="0" applyFont="1" applyFill="1" applyBorder="1" applyAlignment="1"/>
    <xf numFmtId="0" fontId="52" fillId="0" borderId="0" xfId="0" applyFont="1" applyFill="1" applyBorder="1" applyAlignment="1">
      <alignment horizontal="left"/>
    </xf>
    <xf numFmtId="4" fontId="10" fillId="0" borderId="0" xfId="0" applyNumberFormat="1" applyFont="1" applyBorder="1" applyAlignment="1">
      <alignment horizontal="right"/>
    </xf>
    <xf numFmtId="14" fontId="88" fillId="0" borderId="0" xfId="0" applyNumberFormat="1" applyFont="1" applyBorder="1" applyAlignment="1">
      <alignment horizontal="right"/>
    </xf>
    <xf numFmtId="0" fontId="89" fillId="0" borderId="0" xfId="3" applyFont="1" applyAlignment="1">
      <alignment horizontal="left"/>
    </xf>
    <xf numFmtId="0" fontId="89" fillId="0" borderId="0" xfId="3" applyFont="1"/>
    <xf numFmtId="0" fontId="52" fillId="3" borderId="10" xfId="0" applyFont="1" applyFill="1" applyBorder="1" applyAlignment="1">
      <alignment horizontal="center" vertical="center"/>
    </xf>
    <xf numFmtId="0" fontId="52" fillId="0" borderId="0" xfId="0" applyFont="1" applyAlignment="1">
      <alignment horizontal="right" vertical="center"/>
    </xf>
    <xf numFmtId="0" fontId="52" fillId="0" borderId="0" xfId="0" applyFont="1" applyAlignment="1">
      <alignment horizontal="left" vertical="center"/>
    </xf>
    <xf numFmtId="0" fontId="87" fillId="0" borderId="94" xfId="0" applyFont="1" applyBorder="1"/>
    <xf numFmtId="0" fontId="52" fillId="4" borderId="95" xfId="0" applyFont="1" applyFill="1" applyBorder="1" applyAlignment="1">
      <alignment horizontal="left"/>
    </xf>
    <xf numFmtId="0" fontId="52" fillId="4" borderId="94" xfId="0" applyFont="1" applyFill="1" applyBorder="1" applyAlignment="1">
      <alignment horizontal="left"/>
    </xf>
    <xf numFmtId="0" fontId="2" fillId="0" borderId="94" xfId="0" applyFont="1" applyBorder="1"/>
    <xf numFmtId="0" fontId="52" fillId="4" borderId="12" xfId="0" applyFont="1" applyFill="1" applyBorder="1" applyAlignment="1">
      <alignment horizontal="left"/>
    </xf>
    <xf numFmtId="0" fontId="52" fillId="4" borderId="11" xfId="0" applyFont="1" applyFill="1" applyBorder="1" applyAlignment="1">
      <alignment horizontal="left"/>
    </xf>
    <xf numFmtId="0" fontId="90" fillId="0" borderId="0" xfId="3" applyFont="1"/>
    <xf numFmtId="0" fontId="2" fillId="0" borderId="0" xfId="0" applyFont="1" applyAlignment="1">
      <alignment horizontal="left"/>
    </xf>
    <xf numFmtId="164" fontId="2" fillId="4" borderId="44" xfId="0" applyNumberFormat="1" applyFont="1" applyFill="1" applyBorder="1" applyAlignment="1" applyProtection="1">
      <alignment horizontal="right" vertical="center"/>
    </xf>
    <xf numFmtId="164" fontId="2" fillId="4" borderId="27" xfId="0" applyNumberFormat="1" applyFont="1" applyFill="1" applyBorder="1" applyAlignment="1" applyProtection="1">
      <alignment horizontal="right" vertical="center"/>
    </xf>
    <xf numFmtId="164" fontId="51" fillId="4" borderId="101" xfId="0" applyNumberFormat="1" applyFont="1" applyFill="1" applyBorder="1" applyAlignment="1">
      <alignment horizontal="right"/>
    </xf>
    <xf numFmtId="0" fontId="2" fillId="0" borderId="0" xfId="0" applyFont="1" applyAlignment="1">
      <alignment horizontal="right"/>
    </xf>
    <xf numFmtId="0" fontId="68" fillId="0" borderId="0" xfId="0" applyFont="1" applyFill="1" applyBorder="1" applyAlignment="1">
      <alignment horizontal="right" vertical="center"/>
    </xf>
    <xf numFmtId="0" fontId="2" fillId="0" borderId="0" xfId="0" applyFont="1" applyAlignment="1">
      <alignment horizontal="right"/>
    </xf>
    <xf numFmtId="0" fontId="0" fillId="0" borderId="0" xfId="0"/>
    <xf numFmtId="0" fontId="91" fillId="0" borderId="0" xfId="0" applyFont="1" applyAlignment="1">
      <alignment vertical="center"/>
    </xf>
    <xf numFmtId="165" fontId="62" fillId="12" borderId="0" xfId="0" applyNumberFormat="1" applyFont="1" applyFill="1" applyBorder="1" applyAlignment="1">
      <alignment horizontal="right"/>
    </xf>
    <xf numFmtId="4" fontId="62" fillId="12" borderId="0" xfId="1" applyNumberFormat="1" applyFont="1" applyFill="1" applyBorder="1" applyAlignment="1">
      <alignment vertical="center"/>
    </xf>
    <xf numFmtId="164" fontId="52" fillId="12" borderId="0" xfId="0" applyNumberFormat="1" applyFont="1" applyFill="1" applyBorder="1"/>
    <xf numFmtId="4" fontId="52" fillId="12" borderId="0" xfId="0" applyNumberFormat="1" applyFont="1" applyFill="1" applyBorder="1"/>
    <xf numFmtId="0" fontId="0" fillId="0" borderId="0" xfId="0" applyAlignment="1">
      <alignment horizontal="right"/>
    </xf>
    <xf numFmtId="0" fontId="64" fillId="0" borderId="0" xfId="0" applyFont="1" applyBorder="1" applyAlignment="1">
      <alignment horizontal="right" vertical="center"/>
    </xf>
    <xf numFmtId="0" fontId="49" fillId="2" borderId="0" xfId="0" applyFont="1" applyFill="1" applyBorder="1" applyAlignment="1">
      <alignment horizontal="right" vertical="center" wrapText="1"/>
    </xf>
    <xf numFmtId="164" fontId="52" fillId="12" borderId="0" xfId="0" applyNumberFormat="1" applyFont="1" applyFill="1" applyBorder="1" applyAlignment="1">
      <alignment horizontal="right"/>
    </xf>
    <xf numFmtId="0" fontId="1" fillId="0" borderId="0" xfId="0" applyFont="1" applyAlignment="1">
      <alignment horizontal="right"/>
    </xf>
    <xf numFmtId="0" fontId="51" fillId="0" borderId="0" xfId="1" applyFont="1" applyFill="1" applyBorder="1" applyAlignment="1">
      <alignment horizontal="right" vertical="center"/>
    </xf>
    <xf numFmtId="0" fontId="62" fillId="12" borderId="0" xfId="1" applyFont="1" applyFill="1" applyBorder="1" applyAlignment="1">
      <alignment horizontal="right" vertical="center"/>
    </xf>
    <xf numFmtId="0" fontId="52" fillId="12" borderId="0" xfId="0" applyFont="1" applyFill="1" applyBorder="1" applyAlignment="1">
      <alignment horizontal="right"/>
    </xf>
    <xf numFmtId="4" fontId="51" fillId="0" borderId="0" xfId="1" applyNumberFormat="1" applyFont="1" applyFill="1" applyBorder="1" applyAlignment="1">
      <alignment horizontal="right" vertical="center"/>
    </xf>
    <xf numFmtId="0" fontId="62" fillId="0" borderId="0" xfId="1" applyFont="1" applyFill="1" applyBorder="1" applyAlignment="1">
      <alignment horizontal="right" vertical="center"/>
    </xf>
    <xf numFmtId="0" fontId="62" fillId="12" borderId="40" xfId="1" applyFont="1" applyFill="1" applyBorder="1" applyAlignment="1">
      <alignment vertical="center"/>
    </xf>
    <xf numFmtId="2" fontId="62" fillId="12" borderId="39" xfId="0" applyNumberFormat="1" applyFont="1" applyFill="1" applyBorder="1" applyAlignment="1">
      <alignment horizontal="right"/>
    </xf>
    <xf numFmtId="0" fontId="62" fillId="12" borderId="39" xfId="1" applyFont="1" applyFill="1" applyBorder="1" applyAlignment="1">
      <alignment vertical="center"/>
    </xf>
    <xf numFmtId="165" fontId="62" fillId="12" borderId="39" xfId="0" applyNumberFormat="1" applyFont="1" applyFill="1" applyBorder="1" applyAlignment="1">
      <alignment horizontal="left"/>
    </xf>
    <xf numFmtId="2" fontId="62" fillId="12" borderId="39" xfId="1" applyNumberFormat="1" applyFont="1" applyFill="1" applyBorder="1" applyAlignment="1">
      <alignment vertical="center"/>
    </xf>
    <xf numFmtId="2" fontId="62" fillId="12" borderId="33" xfId="1" applyNumberFormat="1" applyFont="1" applyFill="1" applyBorder="1" applyAlignment="1">
      <alignment vertical="center"/>
    </xf>
    <xf numFmtId="0" fontId="52" fillId="12" borderId="56" xfId="0" applyFont="1" applyFill="1" applyBorder="1"/>
    <xf numFmtId="4" fontId="52" fillId="12" borderId="1" xfId="0" applyNumberFormat="1" applyFont="1" applyFill="1" applyBorder="1"/>
    <xf numFmtId="0" fontId="52" fillId="12" borderId="1" xfId="0" applyFont="1" applyFill="1" applyBorder="1"/>
    <xf numFmtId="4" fontId="52" fillId="12" borderId="101" xfId="0" applyNumberFormat="1" applyFont="1" applyFill="1" applyBorder="1"/>
    <xf numFmtId="2" fontId="62" fillId="12" borderId="10" xfId="0" applyNumberFormat="1" applyFont="1" applyFill="1" applyBorder="1" applyAlignment="1">
      <alignment horizontal="right"/>
    </xf>
    <xf numFmtId="2" fontId="62" fillId="12" borderId="42" xfId="1" applyNumberFormat="1" applyFont="1" applyFill="1" applyBorder="1" applyAlignment="1">
      <alignment vertical="center"/>
    </xf>
    <xf numFmtId="2" fontId="62" fillId="12" borderId="42" xfId="0" applyNumberFormat="1" applyFont="1" applyFill="1" applyBorder="1" applyAlignment="1">
      <alignment horizontal="right"/>
    </xf>
    <xf numFmtId="0" fontId="52" fillId="12" borderId="43" xfId="0" applyFont="1" applyFill="1" applyBorder="1"/>
    <xf numFmtId="2" fontId="52" fillId="12" borderId="57" xfId="0" applyNumberFormat="1" applyFont="1" applyFill="1" applyBorder="1"/>
    <xf numFmtId="2" fontId="51" fillId="0" borderId="0" xfId="0" applyNumberFormat="1" applyFont="1" applyFill="1" applyBorder="1" applyAlignment="1">
      <alignment horizontal="right"/>
    </xf>
    <xf numFmtId="0" fontId="0" fillId="0" borderId="0" xfId="0" applyAlignment="1">
      <alignment horizontal="center" vertical="center"/>
    </xf>
    <xf numFmtId="0" fontId="0" fillId="13" borderId="0" xfId="0" applyFill="1"/>
    <xf numFmtId="0" fontId="0" fillId="13" borderId="0" xfId="0" applyFill="1" applyAlignment="1">
      <alignment horizontal="center" vertical="center"/>
    </xf>
    <xf numFmtId="0" fontId="0" fillId="14" borderId="0" xfId="0" applyFill="1"/>
    <xf numFmtId="0" fontId="0" fillId="14" borderId="0" xfId="0" applyFill="1" applyAlignment="1">
      <alignment horizontal="center" vertical="center"/>
    </xf>
    <xf numFmtId="0" fontId="93" fillId="0" borderId="0" xfId="0" applyFont="1"/>
    <xf numFmtId="0" fontId="93" fillId="0" borderId="0" xfId="0" applyFont="1" applyAlignment="1">
      <alignment horizontal="center" vertical="center"/>
    </xf>
    <xf numFmtId="0" fontId="94" fillId="0" borderId="0" xfId="0" applyFont="1" applyAlignment="1">
      <alignment horizontal="center" vertical="center"/>
    </xf>
    <xf numFmtId="0" fontId="93" fillId="0" borderId="0" xfId="0" applyFont="1" applyAlignment="1">
      <alignment horizontal="justify" vertical="center" wrapText="1"/>
    </xf>
    <xf numFmtId="0" fontId="45" fillId="0" borderId="0" xfId="0" applyFont="1" applyFill="1" applyBorder="1" applyAlignment="1">
      <alignment horizontal="left" vertical="top" wrapText="1"/>
    </xf>
    <xf numFmtId="0" fontId="0" fillId="0" borderId="0" xfId="0"/>
    <xf numFmtId="0" fontId="95" fillId="0" borderId="0" xfId="0" applyFont="1" applyAlignment="1">
      <alignment vertical="center"/>
    </xf>
    <xf numFmtId="0" fontId="96" fillId="0" borderId="0" xfId="0" applyFont="1" applyAlignment="1">
      <alignment vertical="center"/>
    </xf>
    <xf numFmtId="0" fontId="77" fillId="0" borderId="0" xfId="0" applyFont="1" applyAlignment="1">
      <alignment vertical="center"/>
    </xf>
    <xf numFmtId="0" fontId="83" fillId="0" borderId="0" xfId="3" applyFont="1" applyAlignment="1">
      <alignment vertical="center"/>
    </xf>
    <xf numFmtId="0" fontId="77" fillId="0" borderId="0" xfId="0" applyFont="1" applyAlignment="1">
      <alignment vertical="center" wrapText="1"/>
    </xf>
    <xf numFmtId="0" fontId="1" fillId="0" borderId="0" xfId="0" applyFont="1" applyAlignment="1"/>
    <xf numFmtId="0" fontId="0" fillId="0" borderId="0" xfId="0"/>
    <xf numFmtId="0" fontId="0" fillId="0" borderId="0" xfId="0"/>
    <xf numFmtId="0" fontId="97" fillId="0" borderId="0" xfId="0" applyFont="1" applyAlignment="1">
      <alignment vertical="center"/>
    </xf>
    <xf numFmtId="0" fontId="98" fillId="0" borderId="0" xfId="0" applyFont="1" applyAlignment="1">
      <alignment vertical="center"/>
    </xf>
    <xf numFmtId="0" fontId="2" fillId="0" borderId="0" xfId="0" applyFont="1" applyAlignment="1">
      <alignment horizontal="right"/>
    </xf>
    <xf numFmtId="0" fontId="78" fillId="0" borderId="0" xfId="0" applyFont="1" applyAlignment="1">
      <alignment horizontal="right"/>
    </xf>
    <xf numFmtId="0" fontId="10" fillId="0" borderId="0" xfId="0" applyFont="1" applyFill="1" applyBorder="1" applyAlignment="1">
      <alignment vertical="center" wrapText="1"/>
    </xf>
    <xf numFmtId="0" fontId="10"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78" fillId="0" borderId="0" xfId="0" applyFont="1" applyAlignment="1">
      <alignment horizontal="right"/>
    </xf>
    <xf numFmtId="164" fontId="49" fillId="3" borderId="8" xfId="0" applyNumberFormat="1" applyFont="1" applyFill="1" applyBorder="1" applyAlignment="1">
      <alignment horizontal="right"/>
    </xf>
    <xf numFmtId="4" fontId="49" fillId="3" borderId="8" xfId="0" applyNumberFormat="1" applyFont="1" applyFill="1" applyBorder="1" applyAlignment="1">
      <alignment horizontal="right"/>
    </xf>
    <xf numFmtId="4" fontId="49" fillId="3" borderId="22" xfId="0" applyNumberFormat="1" applyFont="1" applyFill="1" applyBorder="1" applyAlignment="1">
      <alignment horizontal="right"/>
    </xf>
    <xf numFmtId="4" fontId="51" fillId="2" borderId="22" xfId="0" applyNumberFormat="1" applyFont="1" applyFill="1" applyBorder="1" applyAlignment="1">
      <alignment horizontal="right"/>
    </xf>
    <xf numFmtId="4" fontId="51" fillId="4" borderId="8" xfId="0" applyNumberFormat="1" applyFont="1" applyFill="1" applyBorder="1" applyAlignment="1">
      <alignment horizontal="right"/>
    </xf>
    <xf numFmtId="4" fontId="62" fillId="2" borderId="4" xfId="0" applyNumberFormat="1" applyFont="1" applyFill="1" applyBorder="1" applyAlignment="1">
      <alignment horizontal="right"/>
    </xf>
    <xf numFmtId="4" fontId="51" fillId="4" borderId="42" xfId="0" applyNumberFormat="1" applyFont="1" applyFill="1" applyBorder="1" applyAlignment="1">
      <alignment horizontal="right"/>
    </xf>
    <xf numFmtId="4" fontId="51" fillId="4" borderId="39" xfId="0" applyNumberFormat="1" applyFont="1" applyFill="1" applyBorder="1" applyAlignment="1">
      <alignment horizontal="right"/>
    </xf>
    <xf numFmtId="4" fontId="51" fillId="2" borderId="7" xfId="0" applyNumberFormat="1" applyFont="1" applyFill="1" applyBorder="1" applyAlignment="1">
      <alignment horizontal="right"/>
    </xf>
    <xf numFmtId="4" fontId="51" fillId="4" borderId="13" xfId="0" applyNumberFormat="1" applyFont="1" applyFill="1" applyBorder="1" applyAlignment="1">
      <alignment horizontal="right"/>
    </xf>
    <xf numFmtId="4" fontId="51" fillId="2" borderId="8" xfId="0" applyNumberFormat="1" applyFont="1" applyFill="1" applyBorder="1" applyAlignment="1">
      <alignment horizontal="right"/>
    </xf>
    <xf numFmtId="4" fontId="59" fillId="4" borderId="39" xfId="0" applyNumberFormat="1" applyFont="1" applyFill="1" applyBorder="1" applyAlignment="1">
      <alignment horizontal="right"/>
    </xf>
    <xf numFmtId="4" fontId="51" fillId="4" borderId="23" xfId="0" applyNumberFormat="1" applyFont="1" applyFill="1" applyBorder="1" applyAlignment="1">
      <alignment horizontal="right"/>
    </xf>
    <xf numFmtId="4" fontId="51" fillId="4" borderId="20" xfId="0" applyNumberFormat="1" applyFont="1" applyFill="1" applyBorder="1" applyAlignment="1">
      <alignment horizontal="right"/>
    </xf>
    <xf numFmtId="4" fontId="59" fillId="4" borderId="0" xfId="0" applyNumberFormat="1" applyFont="1" applyFill="1" applyBorder="1" applyAlignment="1">
      <alignment horizontal="right"/>
    </xf>
    <xf numFmtId="4" fontId="51" fillId="4" borderId="8" xfId="0" applyNumberFormat="1" applyFont="1" applyFill="1" applyBorder="1" applyAlignment="1"/>
    <xf numFmtId="4" fontId="51" fillId="4" borderId="22" xfId="0" applyNumberFormat="1" applyFont="1" applyFill="1" applyBorder="1" applyAlignment="1">
      <alignment horizontal="right"/>
    </xf>
    <xf numFmtId="4" fontId="51" fillId="4" borderId="39" xfId="0" applyNumberFormat="1" applyFont="1" applyFill="1" applyBorder="1" applyAlignment="1"/>
    <xf numFmtId="4" fontId="51" fillId="4" borderId="13" xfId="0" applyNumberFormat="1" applyFont="1" applyFill="1" applyBorder="1" applyAlignment="1"/>
    <xf numFmtId="4" fontId="51" fillId="2" borderId="27" xfId="0" applyNumberFormat="1" applyFont="1" applyFill="1" applyBorder="1" applyAlignment="1">
      <alignment horizontal="right"/>
    </xf>
    <xf numFmtId="4" fontId="51" fillId="2" borderId="28" xfId="0" applyNumberFormat="1" applyFont="1" applyFill="1" applyBorder="1" applyAlignment="1">
      <alignment horizontal="right"/>
    </xf>
    <xf numFmtId="0" fontId="51" fillId="2" borderId="4" xfId="0" applyFont="1" applyFill="1" applyBorder="1" applyAlignment="1">
      <alignment horizontal="right"/>
    </xf>
    <xf numFmtId="164" fontId="51" fillId="4" borderId="7" xfId="0" applyNumberFormat="1" applyFont="1" applyFill="1" applyBorder="1" applyAlignment="1">
      <alignment horizontal="right"/>
    </xf>
    <xf numFmtId="164" fontId="51" fillId="4" borderId="2" xfId="0" applyNumberFormat="1" applyFont="1" applyFill="1" applyBorder="1" applyAlignment="1">
      <alignment horizontal="right"/>
    </xf>
    <xf numFmtId="4" fontId="51" fillId="4" borderId="2" xfId="0" applyNumberFormat="1" applyFont="1" applyFill="1" applyBorder="1" applyAlignment="1">
      <alignment horizontal="right"/>
    </xf>
    <xf numFmtId="4" fontId="51" fillId="4" borderId="9" xfId="0" applyNumberFormat="1" applyFont="1" applyFill="1" applyBorder="1" applyAlignment="1">
      <alignment horizontal="right"/>
    </xf>
    <xf numFmtId="4" fontId="51" fillId="4" borderId="24" xfId="0" applyNumberFormat="1" applyFont="1" applyFill="1" applyBorder="1" applyAlignment="1">
      <alignment horizontal="right"/>
    </xf>
    <xf numFmtId="4" fontId="59" fillId="0" borderId="0" xfId="0" applyNumberFormat="1" applyFont="1" applyBorder="1" applyAlignment="1">
      <alignment horizontal="right"/>
    </xf>
    <xf numFmtId="0" fontId="49" fillId="2" borderId="4" xfId="0" applyFont="1" applyFill="1" applyBorder="1" applyAlignment="1">
      <alignment horizontal="right"/>
    </xf>
    <xf numFmtId="0" fontId="51" fillId="2" borderId="27" xfId="0" applyFont="1" applyFill="1" applyBorder="1" applyAlignment="1">
      <alignment horizontal="right"/>
    </xf>
    <xf numFmtId="2" fontId="49" fillId="3" borderId="8" xfId="0" applyNumberFormat="1" applyFont="1" applyFill="1" applyBorder="1" applyAlignment="1">
      <alignment horizontal="right"/>
    </xf>
    <xf numFmtId="2" fontId="49" fillId="3" borderId="22" xfId="0" applyNumberFormat="1" applyFont="1" applyFill="1" applyBorder="1" applyAlignment="1">
      <alignment horizontal="right"/>
    </xf>
    <xf numFmtId="0" fontId="10" fillId="4" borderId="49" xfId="0" applyFont="1" applyFill="1" applyBorder="1" applyAlignment="1">
      <alignment horizontal="right"/>
    </xf>
    <xf numFmtId="2" fontId="2" fillId="0" borderId="0" xfId="0" applyNumberFormat="1" applyFont="1" applyBorder="1" applyAlignment="1">
      <alignment horizontal="right"/>
    </xf>
    <xf numFmtId="0" fontId="10" fillId="0" borderId="0" xfId="0" applyFont="1" applyBorder="1" applyAlignment="1">
      <alignment horizontal="right"/>
    </xf>
    <xf numFmtId="0" fontId="10" fillId="4" borderId="0" xfId="0" applyFont="1" applyFill="1" applyBorder="1" applyAlignment="1">
      <alignment horizontal="right"/>
    </xf>
    <xf numFmtId="4" fontId="2" fillId="4" borderId="85" xfId="1" applyNumberFormat="1" applyFont="1" applyFill="1" applyBorder="1" applyAlignment="1">
      <alignment vertical="center"/>
    </xf>
    <xf numFmtId="4" fontId="62" fillId="12" borderId="30" xfId="1" applyNumberFormat="1" applyFont="1" applyFill="1" applyBorder="1" applyAlignment="1">
      <alignment vertical="center"/>
    </xf>
    <xf numFmtId="0" fontId="2" fillId="0" borderId="0" xfId="0" applyFont="1" applyAlignment="1">
      <alignment horizontal="right"/>
    </xf>
    <xf numFmtId="2" fontId="7" fillId="0" borderId="33" xfId="2" applyNumberFormat="1" applyFont="1" applyFill="1" applyBorder="1"/>
    <xf numFmtId="0" fontId="2" fillId="0" borderId="0" xfId="0" applyFont="1" applyAlignment="1">
      <alignment horizontal="right"/>
    </xf>
    <xf numFmtId="2" fontId="6" fillId="0" borderId="48" xfId="0" applyNumberFormat="1" applyFont="1" applyBorder="1"/>
    <xf numFmtId="164" fontId="2" fillId="2" borderId="27" xfId="0" applyNumberFormat="1" applyFont="1" applyFill="1" applyBorder="1" applyAlignment="1">
      <alignment horizontal="right" vertical="center"/>
    </xf>
    <xf numFmtId="2" fontId="2" fillId="2" borderId="27" xfId="0" applyNumberFormat="1" applyFont="1" applyFill="1" applyBorder="1" applyAlignment="1">
      <alignment horizontal="right" vertical="center"/>
    </xf>
    <xf numFmtId="2" fontId="2" fillId="2" borderId="28" xfId="0" applyNumberFormat="1" applyFont="1" applyFill="1" applyBorder="1" applyAlignment="1">
      <alignment horizontal="right" vertical="center"/>
    </xf>
    <xf numFmtId="2" fontId="53" fillId="2" borderId="28" xfId="0" applyNumberFormat="1" applyFont="1" applyFill="1" applyBorder="1" applyAlignment="1">
      <alignment horizontal="right" vertical="center"/>
    </xf>
    <xf numFmtId="0" fontId="2" fillId="2" borderId="38" xfId="0" applyFont="1" applyFill="1" applyBorder="1" applyAlignment="1">
      <alignment vertical="center"/>
    </xf>
    <xf numFmtId="0" fontId="2" fillId="2" borderId="27" xfId="0" applyFont="1" applyFill="1" applyBorder="1" applyAlignment="1" applyProtection="1">
      <alignment horizontal="right" vertical="center"/>
    </xf>
    <xf numFmtId="4" fontId="2" fillId="2" borderId="27" xfId="0" applyNumberFormat="1" applyFont="1" applyFill="1" applyBorder="1" applyAlignment="1" applyProtection="1">
      <alignment horizontal="right" vertical="center"/>
    </xf>
    <xf numFmtId="4" fontId="2" fillId="2" borderId="26" xfId="0" applyNumberFormat="1" applyFont="1" applyFill="1" applyBorder="1" applyAlignment="1" applyProtection="1">
      <alignment horizontal="right" vertical="center"/>
    </xf>
    <xf numFmtId="4" fontId="7" fillId="2" borderId="1" xfId="0" applyNumberFormat="1" applyFont="1" applyFill="1" applyBorder="1" applyAlignment="1">
      <alignment horizontal="right" indent="1"/>
    </xf>
    <xf numFmtId="4" fontId="2" fillId="2" borderId="32" xfId="0" applyNumberFormat="1" applyFont="1" applyFill="1" applyBorder="1" applyAlignment="1" applyProtection="1">
      <alignment horizontal="right" vertical="center"/>
    </xf>
    <xf numFmtId="4" fontId="2" fillId="2" borderId="28" xfId="0" applyNumberFormat="1" applyFont="1" applyFill="1" applyBorder="1" applyAlignment="1" applyProtection="1">
      <alignment horizontal="right" vertical="center"/>
    </xf>
    <xf numFmtId="0" fontId="0" fillId="0" borderId="0" xfId="0"/>
    <xf numFmtId="4" fontId="2" fillId="0" borderId="0" xfId="0" applyNumberFormat="1" applyFont="1"/>
    <xf numFmtId="0" fontId="7" fillId="9" borderId="0" xfId="4" applyFont="1" applyFill="1"/>
    <xf numFmtId="0" fontId="1" fillId="9" borderId="0" xfId="4" applyFill="1"/>
    <xf numFmtId="0" fontId="102" fillId="9" borderId="0" xfId="3" applyFont="1" applyFill="1" applyAlignment="1">
      <alignment horizontal="right"/>
    </xf>
    <xf numFmtId="0" fontId="105" fillId="9" borderId="0" xfId="4" applyFont="1" applyFill="1" applyAlignment="1">
      <alignment vertical="center"/>
    </xf>
    <xf numFmtId="0" fontId="104" fillId="9" borderId="0" xfId="4" applyFont="1" applyFill="1" applyAlignment="1">
      <alignment vertical="center"/>
    </xf>
    <xf numFmtId="2" fontId="62" fillId="12" borderId="49" xfId="0" applyNumberFormat="1" applyFont="1" applyFill="1" applyBorder="1" applyAlignment="1">
      <alignment horizontal="right"/>
    </xf>
    <xf numFmtId="0" fontId="2" fillId="0" borderId="0" xfId="0" applyFont="1" applyAlignment="1">
      <alignment horizontal="right"/>
    </xf>
    <xf numFmtId="0" fontId="0" fillId="0" borderId="0" xfId="0"/>
    <xf numFmtId="0" fontId="2" fillId="0" borderId="0" xfId="0" applyFont="1" applyAlignment="1">
      <alignment horizontal="right"/>
    </xf>
    <xf numFmtId="164" fontId="51" fillId="2" borderId="27" xfId="0" applyNumberFormat="1" applyFont="1" applyFill="1" applyBorder="1" applyAlignment="1">
      <alignment horizontal="right" vertical="center"/>
    </xf>
    <xf numFmtId="0" fontId="49" fillId="9" borderId="30" xfId="0" applyFont="1" applyFill="1" applyBorder="1" applyAlignment="1">
      <alignment horizontal="center" vertical="center"/>
    </xf>
    <xf numFmtId="0" fontId="57" fillId="9" borderId="11" xfId="0" applyFont="1" applyFill="1" applyBorder="1" applyAlignment="1">
      <alignment horizontal="center" vertical="center" wrapText="1"/>
    </xf>
    <xf numFmtId="0" fontId="47" fillId="15" borderId="0" xfId="0" applyFont="1" applyFill="1" applyBorder="1" applyAlignment="1">
      <alignment horizontal="center" vertical="center" wrapText="1"/>
    </xf>
    <xf numFmtId="0" fontId="51" fillId="9" borderId="11" xfId="0" applyFont="1" applyFill="1" applyBorder="1" applyAlignment="1">
      <alignment horizontal="center" vertical="center"/>
    </xf>
    <xf numFmtId="2" fontId="51" fillId="9" borderId="11" xfId="0" applyNumberFormat="1" applyFont="1" applyFill="1" applyBorder="1" applyAlignment="1">
      <alignment horizontal="center" vertical="center"/>
    </xf>
    <xf numFmtId="2" fontId="51" fillId="2" borderId="20" xfId="0" applyNumberFormat="1" applyFont="1" applyFill="1" applyBorder="1" applyAlignment="1">
      <alignment horizontal="right" vertical="center"/>
    </xf>
    <xf numFmtId="2" fontId="51" fillId="2" borderId="28" xfId="0" applyNumberFormat="1" applyFont="1" applyFill="1" applyBorder="1" applyAlignment="1">
      <alignment horizontal="right" vertical="center"/>
    </xf>
    <xf numFmtId="2" fontId="51" fillId="2" borderId="4" xfId="0" applyNumberFormat="1" applyFont="1" applyFill="1" applyBorder="1" applyAlignment="1">
      <alignment horizontal="right" vertical="center"/>
    </xf>
    <xf numFmtId="2" fontId="51" fillId="2" borderId="27" xfId="0" applyNumberFormat="1" applyFont="1" applyFill="1" applyBorder="1" applyAlignment="1">
      <alignment horizontal="right" vertical="center"/>
    </xf>
    <xf numFmtId="164" fontId="0" fillId="0" borderId="0" xfId="0" applyNumberFormat="1"/>
    <xf numFmtId="165" fontId="51" fillId="2" borderId="4" xfId="0" applyNumberFormat="1" applyFont="1" applyFill="1" applyBorder="1" applyAlignment="1">
      <alignment horizontal="right" vertical="center"/>
    </xf>
    <xf numFmtId="165" fontId="51" fillId="4" borderId="7" xfId="0" applyNumberFormat="1" applyFont="1" applyFill="1" applyBorder="1" applyAlignment="1">
      <alignment horizontal="right" vertical="center"/>
    </xf>
    <xf numFmtId="165" fontId="51" fillId="4" borderId="4" xfId="0" applyNumberFormat="1" applyFont="1" applyFill="1" applyBorder="1" applyAlignment="1">
      <alignment horizontal="right" vertical="center"/>
    </xf>
    <xf numFmtId="165" fontId="51" fillId="2" borderId="27" xfId="0" applyNumberFormat="1" applyFont="1" applyFill="1" applyBorder="1" applyAlignment="1">
      <alignment horizontal="right" vertical="center"/>
    </xf>
    <xf numFmtId="0" fontId="45" fillId="0" borderId="0" xfId="0" applyFont="1" applyFill="1" applyBorder="1" applyAlignment="1">
      <alignment horizontal="left" vertical="top" wrapText="1"/>
    </xf>
    <xf numFmtId="0" fontId="0" fillId="0" borderId="0" xfId="0" applyFill="1" applyAlignment="1">
      <alignment horizontal="left" vertical="center"/>
    </xf>
    <xf numFmtId="0" fontId="51" fillId="0" borderId="111" xfId="1" applyFont="1" applyFill="1" applyBorder="1" applyAlignment="1">
      <alignment vertical="center"/>
    </xf>
    <xf numFmtId="2" fontId="51" fillId="0" borderId="29" xfId="0" applyNumberFormat="1" applyFont="1" applyFill="1" applyBorder="1" applyAlignment="1">
      <alignment horizontal="right"/>
    </xf>
    <xf numFmtId="2" fontId="51" fillId="0" borderId="90" xfId="1" applyNumberFormat="1" applyFont="1" applyFill="1" applyBorder="1" applyAlignment="1">
      <alignment vertical="center"/>
    </xf>
    <xf numFmtId="0" fontId="51" fillId="0" borderId="40" xfId="1" applyFont="1" applyFill="1" applyBorder="1" applyAlignment="1">
      <alignment horizontal="right" vertical="center"/>
    </xf>
    <xf numFmtId="165" fontId="51" fillId="0" borderId="39" xfId="0" applyNumberFormat="1" applyFont="1" applyFill="1" applyBorder="1" applyAlignment="1">
      <alignment horizontal="right"/>
    </xf>
    <xf numFmtId="0" fontId="108" fillId="3" borderId="20" xfId="0" applyFont="1" applyFill="1" applyBorder="1" applyAlignment="1">
      <alignment horizontal="center" wrapText="1"/>
    </xf>
    <xf numFmtId="0" fontId="59" fillId="0" borderId="55" xfId="0" applyFont="1" applyBorder="1" applyAlignment="1"/>
    <xf numFmtId="0" fontId="59" fillId="0" borderId="29" xfId="0" applyFont="1" applyBorder="1" applyAlignment="1"/>
    <xf numFmtId="2" fontId="51" fillId="0" borderId="65" xfId="0" applyNumberFormat="1" applyFont="1" applyBorder="1" applyAlignment="1">
      <alignment wrapText="1"/>
    </xf>
    <xf numFmtId="165" fontId="51" fillId="0" borderId="65" xfId="0" applyNumberFormat="1" applyFont="1" applyFill="1" applyBorder="1" applyAlignment="1">
      <alignment wrapText="1"/>
    </xf>
    <xf numFmtId="9" fontId="51" fillId="0" borderId="65" xfId="0" applyNumberFormat="1" applyFont="1" applyBorder="1" applyAlignment="1">
      <alignment wrapText="1"/>
    </xf>
    <xf numFmtId="0" fontId="51" fillId="0" borderId="119" xfId="0" applyFont="1" applyBorder="1" applyAlignment="1">
      <alignment wrapText="1"/>
    </xf>
    <xf numFmtId="4" fontId="51" fillId="0" borderId="40" xfId="1" applyNumberFormat="1" applyFont="1" applyFill="1" applyBorder="1" applyAlignment="1">
      <alignment vertical="center"/>
    </xf>
    <xf numFmtId="0" fontId="106" fillId="9" borderId="0" xfId="4" applyFont="1" applyFill="1" applyAlignment="1">
      <alignment horizontal="justify" vertical="center" wrapText="1"/>
    </xf>
    <xf numFmtId="0" fontId="103" fillId="9" borderId="0" xfId="4" applyFont="1" applyFill="1" applyAlignment="1">
      <alignment horizontal="justify" vertical="center"/>
    </xf>
    <xf numFmtId="0" fontId="52" fillId="3" borderId="49" xfId="0" applyFont="1" applyFill="1" applyBorder="1" applyAlignment="1">
      <alignment horizontal="left" vertical="center"/>
    </xf>
    <xf numFmtId="0" fontId="52" fillId="3" borderId="0" xfId="0" applyFont="1" applyFill="1" applyBorder="1" applyAlignment="1">
      <alignment horizontal="left" vertical="center"/>
    </xf>
    <xf numFmtId="0" fontId="52" fillId="2" borderId="104" xfId="0" applyFont="1" applyFill="1" applyBorder="1" applyAlignment="1">
      <alignment horizontal="center" vertical="center"/>
    </xf>
    <xf numFmtId="0" fontId="106" fillId="9" borderId="0" xfId="4" applyFont="1" applyFill="1" applyAlignment="1">
      <alignment horizontal="justify" vertical="center" wrapText="1"/>
    </xf>
    <xf numFmtId="0" fontId="77" fillId="9" borderId="0" xfId="4" applyFont="1" applyFill="1" applyAlignment="1">
      <alignment horizontal="justify" vertical="center" wrapText="1"/>
    </xf>
    <xf numFmtId="0" fontId="103" fillId="9" borderId="0" xfId="4" applyFont="1" applyFill="1" applyAlignment="1">
      <alignment horizontal="justify" vertical="center" wrapText="1"/>
    </xf>
    <xf numFmtId="0" fontId="103" fillId="9" borderId="0" xfId="4" applyFont="1" applyFill="1" applyAlignment="1">
      <alignment horizontal="justify" vertical="center"/>
    </xf>
    <xf numFmtId="0" fontId="83" fillId="9" borderId="0" xfId="3" applyFill="1" applyAlignment="1">
      <alignment horizontal="right"/>
    </xf>
    <xf numFmtId="0" fontId="76" fillId="9" borderId="158" xfId="4" applyFont="1" applyFill="1" applyBorder="1" applyAlignment="1">
      <alignment horizontal="left" wrapText="1"/>
    </xf>
    <xf numFmtId="0" fontId="76" fillId="9" borderId="159" xfId="4" applyFont="1" applyFill="1" applyBorder="1" applyAlignment="1">
      <alignment horizontal="left" wrapText="1"/>
    </xf>
    <xf numFmtId="0" fontId="76" fillId="9" borderId="160" xfId="4" applyFont="1" applyFill="1" applyBorder="1" applyAlignment="1">
      <alignment horizontal="left" wrapText="1"/>
    </xf>
    <xf numFmtId="0" fontId="104" fillId="9" borderId="0" xfId="4" applyFont="1" applyFill="1" applyAlignment="1">
      <alignment horizontal="justify" vertical="center"/>
    </xf>
    <xf numFmtId="0" fontId="75" fillId="11" borderId="0" xfId="0" applyFont="1" applyFill="1" applyBorder="1" applyAlignment="1">
      <alignment horizontal="left" vertical="center" wrapText="1"/>
    </xf>
    <xf numFmtId="0" fontId="75" fillId="11" borderId="0" xfId="0" applyFont="1" applyFill="1" applyBorder="1" applyAlignment="1">
      <alignment horizontal="justify" vertical="center" wrapText="1"/>
    </xf>
    <xf numFmtId="0" fontId="101" fillId="11" borderId="0" xfId="0" applyFont="1" applyFill="1" applyBorder="1" applyAlignment="1">
      <alignment horizontal="left" vertical="center" wrapText="1"/>
    </xf>
    <xf numFmtId="0" fontId="45" fillId="0" borderId="0" xfId="0" applyFont="1" applyFill="1" applyBorder="1" applyAlignment="1">
      <alignment horizontal="left" vertical="top" wrapText="1"/>
    </xf>
    <xf numFmtId="0" fontId="45" fillId="11" borderId="0" xfId="0" applyFont="1" applyFill="1" applyBorder="1" applyAlignment="1">
      <alignment horizontal="left"/>
    </xf>
    <xf numFmtId="0" fontId="85" fillId="0" borderId="0" xfId="0" applyFont="1" applyFill="1" applyBorder="1" applyAlignment="1">
      <alignment horizontal="justify" vertical="top" wrapText="1"/>
    </xf>
    <xf numFmtId="0" fontId="100" fillId="0" borderId="0" xfId="0" applyFont="1" applyFill="1" applyBorder="1" applyAlignment="1">
      <alignment horizontal="left" vertical="top" wrapText="1"/>
    </xf>
    <xf numFmtId="0" fontId="99" fillId="0" borderId="0" xfId="0" applyFont="1" applyFill="1" applyBorder="1" applyAlignment="1">
      <alignment horizontal="justify" vertical="top" wrapText="1"/>
    </xf>
    <xf numFmtId="0" fontId="107" fillId="0" borderId="155" xfId="0" applyFont="1" applyFill="1" applyBorder="1" applyAlignment="1">
      <alignment horizontal="center" vertical="center" wrapText="1"/>
    </xf>
    <xf numFmtId="0" fontId="107" fillId="0" borderId="156" xfId="0" applyFont="1" applyFill="1" applyBorder="1" applyAlignment="1">
      <alignment horizontal="center" vertical="center" wrapText="1"/>
    </xf>
    <xf numFmtId="0" fontId="107" fillId="0" borderId="157" xfId="0" applyFont="1" applyFill="1" applyBorder="1" applyAlignment="1">
      <alignment horizontal="center" vertical="center" wrapText="1"/>
    </xf>
    <xf numFmtId="0" fontId="2" fillId="0" borderId="0" xfId="0" applyFont="1" applyAlignment="1">
      <alignment horizontal="right"/>
    </xf>
    <xf numFmtId="0" fontId="82" fillId="0" borderId="0" xfId="0" applyFont="1" applyAlignment="1">
      <alignment horizontal="right"/>
    </xf>
    <xf numFmtId="0" fontId="45" fillId="0" borderId="0" xfId="0" applyFont="1" applyFill="1" applyBorder="1" applyAlignment="1">
      <alignment horizontal="left"/>
    </xf>
    <xf numFmtId="0" fontId="50" fillId="6" borderId="76" xfId="0" applyFont="1" applyFill="1" applyBorder="1" applyAlignment="1">
      <alignment horizontal="center" vertical="center" wrapText="1"/>
    </xf>
    <xf numFmtId="0" fontId="58" fillId="6" borderId="35"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50" fillId="6" borderId="77" xfId="0" applyFont="1" applyFill="1" applyBorder="1" applyAlignment="1">
      <alignment horizontal="center" vertical="center" wrapText="1"/>
    </xf>
    <xf numFmtId="0" fontId="56" fillId="8" borderId="4"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45" fillId="0" borderId="0" xfId="0" applyFont="1" applyFill="1" applyBorder="1" applyAlignment="1">
      <alignment horizontal="left" vertical="center"/>
    </xf>
    <xf numFmtId="0" fontId="49" fillId="6" borderId="109" xfId="0" applyFont="1" applyFill="1" applyBorder="1" applyAlignment="1">
      <alignment horizontal="center" vertical="center"/>
    </xf>
    <xf numFmtId="0" fontId="49" fillId="6" borderId="75" xfId="0" applyFont="1" applyFill="1" applyBorder="1" applyAlignment="1">
      <alignment horizontal="center" vertical="center"/>
    </xf>
    <xf numFmtId="0" fontId="49" fillId="6" borderId="110" xfId="0" applyFont="1" applyFill="1" applyBorder="1" applyAlignment="1">
      <alignment horizontal="center" vertical="center"/>
    </xf>
    <xf numFmtId="0" fontId="49" fillId="6" borderId="111" xfId="0" applyFont="1" applyFill="1" applyBorder="1" applyAlignment="1">
      <alignment horizontal="center" vertical="center" wrapText="1"/>
    </xf>
    <xf numFmtId="0" fontId="49" fillId="6" borderId="55" xfId="0" applyFont="1" applyFill="1" applyBorder="1" applyAlignment="1">
      <alignment horizontal="center" vertical="center" wrapText="1"/>
    </xf>
    <xf numFmtId="0" fontId="49" fillId="6" borderId="29"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5"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51" fillId="0" borderId="56" xfId="0" applyFont="1" applyFill="1" applyBorder="1" applyAlignment="1">
      <alignment horizontal="left" vertical="top" wrapText="1"/>
    </xf>
    <xf numFmtId="0" fontId="51" fillId="0" borderId="1" xfId="0" applyFont="1" applyFill="1" applyBorder="1" applyAlignment="1">
      <alignment horizontal="left" vertical="top" wrapText="1"/>
    </xf>
    <xf numFmtId="0" fontId="51" fillId="0" borderId="97" xfId="0" applyFont="1" applyFill="1" applyBorder="1" applyAlignment="1">
      <alignment horizontal="left" vertical="top" wrapText="1"/>
    </xf>
    <xf numFmtId="0" fontId="47" fillId="3" borderId="107" xfId="0" applyFont="1" applyFill="1" applyBorder="1" applyAlignment="1">
      <alignment horizontal="center" vertical="center" wrapText="1"/>
    </xf>
    <xf numFmtId="0" fontId="47" fillId="3" borderId="108" xfId="0" applyFont="1" applyFill="1" applyBorder="1" applyAlignment="1">
      <alignment horizontal="center" vertical="center" wrapText="1"/>
    </xf>
    <xf numFmtId="0" fontId="49" fillId="6" borderId="106" xfId="0" applyFont="1" applyFill="1" applyBorder="1" applyAlignment="1">
      <alignment horizontal="center" vertical="center"/>
    </xf>
    <xf numFmtId="0" fontId="49" fillId="6" borderId="105" xfId="0" applyFont="1" applyFill="1" applyBorder="1" applyAlignment="1">
      <alignment horizontal="center" vertical="center"/>
    </xf>
    <xf numFmtId="0" fontId="49" fillId="6" borderId="103" xfId="0" applyFont="1" applyFill="1" applyBorder="1" applyAlignment="1">
      <alignment horizontal="center" vertical="center" wrapText="1"/>
    </xf>
    <xf numFmtId="0" fontId="49" fillId="6" borderId="68" xfId="0" applyFont="1" applyFill="1" applyBorder="1" applyAlignment="1">
      <alignment horizontal="center" vertical="center" wrapText="1"/>
    </xf>
    <xf numFmtId="2" fontId="51" fillId="0" borderId="44" xfId="0" applyNumberFormat="1" applyFont="1" applyFill="1" applyBorder="1" applyAlignment="1">
      <alignment horizontal="center" vertical="top" wrapText="1"/>
    </xf>
    <xf numFmtId="0" fontId="47" fillId="3" borderId="112" xfId="0" applyFont="1" applyFill="1" applyBorder="1" applyAlignment="1">
      <alignment horizontal="center" vertical="center" wrapText="1"/>
    </xf>
    <xf numFmtId="3" fontId="47" fillId="3" borderId="7" xfId="0" applyNumberFormat="1" applyFont="1" applyFill="1" applyBorder="1" applyAlignment="1">
      <alignment horizontal="center" vertical="center" wrapText="1"/>
    </xf>
    <xf numFmtId="3" fontId="47" fillId="3" borderId="9" xfId="0" applyNumberFormat="1" applyFont="1" applyFill="1" applyBorder="1" applyAlignment="1">
      <alignment horizontal="center" vertical="center" wrapText="1"/>
    </xf>
    <xf numFmtId="0" fontId="49" fillId="6" borderId="102" xfId="0" applyFont="1" applyFill="1" applyBorder="1" applyAlignment="1">
      <alignment horizontal="center" vertical="center" wrapText="1"/>
    </xf>
    <xf numFmtId="0" fontId="49" fillId="6" borderId="7"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9" fillId="6" borderId="45" xfId="0"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9" xfId="0" applyFont="1" applyFill="1" applyBorder="1" applyAlignment="1">
      <alignment horizontal="center" vertical="center" wrapText="1"/>
    </xf>
    <xf numFmtId="0" fontId="47" fillId="3" borderId="113" xfId="0" applyFont="1" applyFill="1" applyBorder="1" applyAlignment="1">
      <alignment horizontal="center" vertical="center" wrapText="1"/>
    </xf>
    <xf numFmtId="0" fontId="49" fillId="2" borderId="11" xfId="0" applyFont="1" applyFill="1" applyBorder="1" applyAlignment="1">
      <alignment horizontal="center" vertical="center" wrapText="1"/>
    </xf>
    <xf numFmtId="0" fontId="49" fillId="2" borderId="34" xfId="0" applyFont="1" applyFill="1" applyBorder="1" applyAlignment="1">
      <alignment horizontal="center" vertical="center" wrapText="1"/>
    </xf>
    <xf numFmtId="0" fontId="51" fillId="0" borderId="21" xfId="1" applyFont="1" applyFill="1" applyBorder="1" applyAlignment="1">
      <alignment horizontal="center" vertical="center"/>
    </xf>
    <xf numFmtId="0" fontId="0" fillId="0" borderId="11" xfId="0" applyBorder="1"/>
    <xf numFmtId="0" fontId="0" fillId="0" borderId="34" xfId="0" applyBorder="1"/>
    <xf numFmtId="165" fontId="51" fillId="0" borderId="44" xfId="0" applyNumberFormat="1" applyFont="1" applyFill="1" applyBorder="1" applyAlignment="1">
      <alignment horizontal="center" vertical="top" wrapText="1"/>
    </xf>
    <xf numFmtId="9" fontId="51" fillId="0" borderId="44" xfId="0" applyNumberFormat="1" applyFont="1" applyFill="1" applyBorder="1" applyAlignment="1">
      <alignment horizontal="center" vertical="top" wrapText="1"/>
    </xf>
    <xf numFmtId="9" fontId="51" fillId="0" borderId="57" xfId="0" applyNumberFormat="1" applyFont="1" applyFill="1" applyBorder="1" applyAlignment="1">
      <alignment horizontal="center" vertical="top" wrapText="1"/>
    </xf>
    <xf numFmtId="0" fontId="59" fillId="9" borderId="0" xfId="0" applyFont="1" applyFill="1" applyBorder="1" applyAlignment="1">
      <alignment horizontal="left" vertical="top" wrapText="1"/>
    </xf>
    <xf numFmtId="0" fontId="59" fillId="9" borderId="10" xfId="0" applyFont="1" applyFill="1" applyBorder="1" applyAlignment="1">
      <alignment horizontal="left" vertical="top" wrapText="1"/>
    </xf>
    <xf numFmtId="165" fontId="51" fillId="9" borderId="8" xfId="0" applyNumberFormat="1" applyFont="1" applyFill="1" applyBorder="1" applyAlignment="1">
      <alignment horizontal="center" vertical="top" wrapText="1"/>
    </xf>
    <xf numFmtId="9" fontId="51" fillId="9" borderId="8" xfId="0" applyNumberFormat="1" applyFont="1" applyFill="1" applyBorder="1" applyAlignment="1">
      <alignment horizontal="center" vertical="top" wrapText="1"/>
    </xf>
    <xf numFmtId="0" fontId="51" fillId="9" borderId="14" xfId="0" applyFont="1" applyFill="1" applyBorder="1" applyAlignment="1">
      <alignment horizontal="center" vertical="top" wrapText="1"/>
    </xf>
    <xf numFmtId="0" fontId="47" fillId="3" borderId="30" xfId="0" applyFont="1" applyFill="1" applyBorder="1" applyAlignment="1">
      <alignment horizontal="center" vertical="center" wrapText="1"/>
    </xf>
    <xf numFmtId="0" fontId="47" fillId="3" borderId="0"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79" fillId="10" borderId="131" xfId="0" applyFont="1" applyFill="1" applyBorder="1" applyAlignment="1">
      <alignment horizontal="center" vertical="center" wrapText="1"/>
    </xf>
    <xf numFmtId="0" fontId="79" fillId="10" borderId="132" xfId="0" applyFont="1" applyFill="1" applyBorder="1" applyAlignment="1">
      <alignment horizontal="center" vertical="center" wrapText="1"/>
    </xf>
    <xf numFmtId="0" fontId="79" fillId="10" borderId="133" xfId="0" applyFont="1" applyFill="1" applyBorder="1" applyAlignment="1">
      <alignment horizontal="center" vertical="center" wrapText="1"/>
    </xf>
    <xf numFmtId="0" fontId="79" fillId="10" borderId="130" xfId="0" applyFont="1" applyFill="1" applyBorder="1" applyAlignment="1">
      <alignment horizontal="center" vertical="center" wrapText="1"/>
    </xf>
    <xf numFmtId="2" fontId="51" fillId="9" borderId="8" xfId="0" applyNumberFormat="1" applyFont="1" applyFill="1" applyBorder="1" applyAlignment="1">
      <alignment horizontal="center" vertical="top" wrapText="1"/>
    </xf>
    <xf numFmtId="0" fontId="49" fillId="3" borderId="36"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3" fillId="0" borderId="0" xfId="1" applyFont="1" applyFill="1" applyBorder="1" applyAlignment="1">
      <alignment horizontal="center" vertical="center"/>
    </xf>
    <xf numFmtId="0" fontId="46" fillId="6" borderId="114"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6" borderId="102"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6"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82" fillId="0" borderId="0" xfId="0" applyFont="1" applyAlignment="1">
      <alignment horizontal="right" vertical="justify" wrapText="1"/>
    </xf>
    <xf numFmtId="0" fontId="17" fillId="0" borderId="0" xfId="0" applyFont="1" applyFill="1" applyBorder="1" applyAlignment="1">
      <alignment horizontal="left" vertical="center"/>
    </xf>
    <xf numFmtId="0" fontId="49" fillId="6" borderId="0" xfId="0" applyFont="1" applyFill="1" applyAlignment="1">
      <alignment horizontal="center" vertical="center" wrapText="1"/>
    </xf>
    <xf numFmtId="0" fontId="49" fillId="6" borderId="114" xfId="0" applyFont="1" applyFill="1" applyBorder="1" applyAlignment="1">
      <alignment horizontal="center" vertical="center" wrapText="1"/>
    </xf>
    <xf numFmtId="0" fontId="49" fillId="6" borderId="115"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5" fillId="0" borderId="0" xfId="0" applyFont="1" applyFill="1" applyBorder="1" applyAlignment="1">
      <alignment horizontal="left" vertical="center" wrapText="1"/>
    </xf>
    <xf numFmtId="0" fontId="50" fillId="3" borderId="112" xfId="0" applyFont="1" applyFill="1" applyBorder="1" applyAlignment="1" applyProtection="1">
      <alignment horizontal="left" vertical="center"/>
    </xf>
    <xf numFmtId="0" fontId="50" fillId="3" borderId="74" xfId="0" applyFont="1" applyFill="1" applyBorder="1" applyAlignment="1" applyProtection="1">
      <alignment horizontal="left" vertical="center"/>
    </xf>
    <xf numFmtId="0" fontId="50" fillId="3" borderId="113" xfId="0" applyFont="1" applyFill="1" applyBorder="1" applyAlignment="1" applyProtection="1">
      <alignment horizontal="left" vertical="center"/>
    </xf>
    <xf numFmtId="0" fontId="48" fillId="2" borderId="21" xfId="0" applyFont="1" applyFill="1" applyBorder="1" applyAlignment="1">
      <alignment horizontal="left" vertical="center"/>
    </xf>
    <xf numFmtId="0" fontId="48" fillId="2" borderId="11" xfId="0" applyFont="1" applyFill="1" applyBorder="1" applyAlignment="1">
      <alignment horizontal="left" vertical="center"/>
    </xf>
    <xf numFmtId="165" fontId="49" fillId="3" borderId="19" xfId="0" applyNumberFormat="1" applyFont="1" applyFill="1" applyBorder="1" applyAlignment="1" applyProtection="1">
      <alignment horizontal="left" vertical="center"/>
    </xf>
    <xf numFmtId="165" fontId="49" fillId="3" borderId="2" xfId="0" applyNumberFormat="1" applyFont="1" applyFill="1" applyBorder="1" applyAlignment="1" applyProtection="1">
      <alignment horizontal="left" vertical="center"/>
    </xf>
    <xf numFmtId="165" fontId="49" fillId="3" borderId="24" xfId="0" applyNumberFormat="1" applyFont="1" applyFill="1" applyBorder="1" applyAlignment="1" applyProtection="1">
      <alignment horizontal="left" vertical="center"/>
    </xf>
    <xf numFmtId="0" fontId="65" fillId="6" borderId="16" xfId="0" applyFont="1" applyFill="1" applyBorder="1" applyAlignment="1">
      <alignment horizontal="center" vertical="center"/>
    </xf>
    <xf numFmtId="0" fontId="65" fillId="6" borderId="77"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35" xfId="0" applyFont="1" applyFill="1" applyBorder="1" applyAlignment="1">
      <alignment horizontal="center" vertical="center" wrapText="1"/>
    </xf>
    <xf numFmtId="0" fontId="49" fillId="3" borderId="3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33" xfId="0" applyFont="1" applyFill="1" applyBorder="1" applyAlignment="1" applyProtection="1">
      <alignment horizontal="left" vertical="center"/>
    </xf>
    <xf numFmtId="0" fontId="50" fillId="3" borderId="30"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33" xfId="0" applyFont="1" applyFill="1" applyBorder="1" applyAlignment="1" applyProtection="1">
      <alignment horizontal="left" vertical="center"/>
    </xf>
    <xf numFmtId="0" fontId="17" fillId="0" borderId="0" xfId="0" applyFont="1" applyFill="1" applyBorder="1" applyAlignment="1">
      <alignment horizontal="left" vertical="center" wrapText="1"/>
    </xf>
    <xf numFmtId="0" fontId="49" fillId="3" borderId="116" xfId="0" applyFont="1" applyFill="1" applyBorder="1" applyAlignment="1" applyProtection="1">
      <alignment horizontal="left" vertical="center"/>
    </xf>
    <xf numFmtId="0" fontId="49" fillId="3" borderId="117" xfId="0" applyFont="1" applyFill="1" applyBorder="1" applyAlignment="1" applyProtection="1">
      <alignment horizontal="left" vertical="center"/>
    </xf>
    <xf numFmtId="0" fontId="49" fillId="3" borderId="118" xfId="0" applyFont="1" applyFill="1" applyBorder="1" applyAlignment="1" applyProtection="1">
      <alignment horizontal="left" vertical="center"/>
    </xf>
    <xf numFmtId="0" fontId="65" fillId="6" borderId="119" xfId="0" applyFont="1" applyFill="1" applyBorder="1" applyAlignment="1">
      <alignment horizontal="center" vertical="center"/>
    </xf>
    <xf numFmtId="0" fontId="65" fillId="6" borderId="55" xfId="0" applyFont="1" applyFill="1" applyBorder="1" applyAlignment="1">
      <alignment horizontal="center" vertical="center"/>
    </xf>
    <xf numFmtId="0" fontId="65" fillId="6" borderId="115" xfId="0" applyFont="1" applyFill="1" applyBorder="1" applyAlignment="1">
      <alignment horizontal="center" vertical="center"/>
    </xf>
    <xf numFmtId="0" fontId="30" fillId="0" borderId="65" xfId="0" applyFont="1" applyFill="1" applyBorder="1" applyAlignment="1">
      <alignment horizontal="center"/>
    </xf>
    <xf numFmtId="0" fontId="30" fillId="0" borderId="13" xfId="0" applyFont="1" applyFill="1" applyBorder="1" applyAlignment="1">
      <alignment horizontal="center"/>
    </xf>
    <xf numFmtId="0" fontId="49" fillId="3" borderId="47" xfId="1" applyFont="1" applyFill="1" applyBorder="1" applyAlignment="1">
      <alignment horizontal="left" vertical="center"/>
    </xf>
    <xf numFmtId="0" fontId="49" fillId="3" borderId="46" xfId="1" applyFont="1" applyFill="1" applyBorder="1" applyAlignment="1">
      <alignment horizontal="left" vertical="center"/>
    </xf>
    <xf numFmtId="0" fontId="49" fillId="3" borderId="48" xfId="1" applyFont="1" applyFill="1" applyBorder="1" applyAlignment="1">
      <alignment horizontal="left" vertical="center"/>
    </xf>
    <xf numFmtId="0" fontId="49" fillId="3" borderId="30" xfId="1" applyFont="1" applyFill="1" applyBorder="1" applyAlignment="1">
      <alignment horizontal="left" vertical="center"/>
    </xf>
    <xf numFmtId="0" fontId="49" fillId="3" borderId="0"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116" xfId="1" applyFont="1" applyFill="1" applyBorder="1" applyAlignment="1">
      <alignment horizontal="left" vertical="center"/>
    </xf>
    <xf numFmtId="0" fontId="49" fillId="3" borderId="117" xfId="1" applyFont="1" applyFill="1" applyBorder="1" applyAlignment="1">
      <alignment horizontal="left" vertical="center"/>
    </xf>
    <xf numFmtId="0" fontId="49" fillId="3" borderId="118" xfId="1" applyFont="1" applyFill="1" applyBorder="1" applyAlignment="1">
      <alignment horizontal="left" vertical="center"/>
    </xf>
    <xf numFmtId="0" fontId="22" fillId="2" borderId="46" xfId="0" applyFont="1" applyFill="1" applyBorder="1" applyAlignment="1">
      <alignment horizontal="right" vertical="center"/>
    </xf>
    <xf numFmtId="0" fontId="22" fillId="2" borderId="48" xfId="0" applyFont="1" applyFill="1" applyBorder="1" applyAlignment="1">
      <alignment horizontal="right" vertical="center"/>
    </xf>
    <xf numFmtId="0" fontId="17" fillId="0" borderId="0" xfId="0" applyFont="1" applyFill="1" applyBorder="1" applyAlignment="1">
      <alignment horizontal="left"/>
    </xf>
    <xf numFmtId="0" fontId="49" fillId="6" borderId="41" xfId="1" applyFont="1" applyFill="1" applyBorder="1" applyAlignment="1">
      <alignment horizontal="center" vertical="center" wrapText="1"/>
    </xf>
    <xf numFmtId="0" fontId="49" fillId="6" borderId="40" xfId="1" applyFont="1" applyFill="1" applyBorder="1" applyAlignment="1">
      <alignment horizontal="center" vertical="center" wrapText="1"/>
    </xf>
    <xf numFmtId="0" fontId="47" fillId="3" borderId="16" xfId="0" applyFont="1" applyFill="1" applyBorder="1" applyAlignment="1">
      <alignment horizontal="center" vertical="center"/>
    </xf>
    <xf numFmtId="0" fontId="47" fillId="3" borderId="8" xfId="0" applyFont="1" applyFill="1" applyBorder="1" applyAlignment="1">
      <alignment horizontal="center" vertical="center"/>
    </xf>
    <xf numFmtId="2" fontId="47" fillId="3" borderId="16" xfId="0" applyNumberFormat="1" applyFont="1" applyFill="1" applyBorder="1" applyAlignment="1">
      <alignment horizontal="center" vertical="center" wrapText="1"/>
    </xf>
    <xf numFmtId="2" fontId="47" fillId="3" borderId="8" xfId="0" applyNumberFormat="1"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49" fillId="2" borderId="65" xfId="1" applyFont="1" applyFill="1" applyBorder="1" applyAlignment="1">
      <alignment horizontal="center" vertical="center" wrapText="1"/>
    </xf>
    <xf numFmtId="0" fontId="49" fillId="2" borderId="39" xfId="1" applyFont="1" applyFill="1" applyBorder="1" applyAlignment="1">
      <alignment horizontal="center" vertical="center" wrapText="1"/>
    </xf>
    <xf numFmtId="0" fontId="78" fillId="0" borderId="55" xfId="0" applyFont="1" applyBorder="1" applyAlignment="1">
      <alignment horizontal="right"/>
    </xf>
    <xf numFmtId="0" fontId="49" fillId="3" borderId="120" xfId="1" applyFont="1" applyFill="1" applyBorder="1" applyAlignment="1">
      <alignment horizontal="left" vertical="center"/>
    </xf>
    <xf numFmtId="0" fontId="49" fillId="3" borderId="54" xfId="1" applyFont="1" applyFill="1" applyBorder="1" applyAlignment="1">
      <alignment horizontal="left" vertical="center"/>
    </xf>
    <xf numFmtId="0" fontId="49" fillId="3" borderId="121" xfId="1" applyFont="1" applyFill="1" applyBorder="1" applyAlignment="1">
      <alignment horizontal="left" vertical="center"/>
    </xf>
    <xf numFmtId="0" fontId="78" fillId="0" borderId="0" xfId="0" applyFont="1" applyAlignment="1">
      <alignment horizontal="right"/>
    </xf>
    <xf numFmtId="0" fontId="49" fillId="3" borderId="19" xfId="1" applyFont="1" applyFill="1" applyBorder="1" applyAlignment="1">
      <alignment horizontal="left" vertical="center"/>
    </xf>
    <xf numFmtId="0" fontId="49" fillId="3" borderId="2" xfId="1" applyFont="1" applyFill="1" applyBorder="1" applyAlignment="1">
      <alignment horizontal="left" vertical="center"/>
    </xf>
    <xf numFmtId="0" fontId="49" fillId="3" borderId="24" xfId="1" applyFont="1" applyFill="1" applyBorder="1" applyAlignment="1">
      <alignment horizontal="left" vertical="center"/>
    </xf>
    <xf numFmtId="0" fontId="50" fillId="6" borderId="37" xfId="0" applyFont="1" applyFill="1" applyBorder="1" applyAlignment="1">
      <alignment horizontal="center" vertical="center" wrapText="1"/>
    </xf>
    <xf numFmtId="0" fontId="50" fillId="6" borderId="35"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55" fillId="6" borderId="114" xfId="0" applyFont="1" applyFill="1" applyBorder="1" applyAlignment="1">
      <alignment horizontal="center" vertical="center" wrapText="1"/>
    </xf>
    <xf numFmtId="0" fontId="55" fillId="6" borderId="45" xfId="0" applyFont="1" applyFill="1" applyBorder="1" applyAlignment="1">
      <alignment horizontal="center" vertical="center" wrapText="1"/>
    </xf>
    <xf numFmtId="0" fontId="55" fillId="6" borderId="102" xfId="0" applyFont="1" applyFill="1" applyBorder="1" applyAlignment="1">
      <alignment horizontal="center" vertical="center" wrapText="1"/>
    </xf>
    <xf numFmtId="0" fontId="47" fillId="3" borderId="13" xfId="0" applyFont="1" applyFill="1" applyBorder="1" applyAlignment="1">
      <alignment horizontal="center" vertical="center"/>
    </xf>
    <xf numFmtId="0" fontId="47" fillId="3" borderId="4" xfId="0" applyFont="1" applyFill="1" applyBorder="1" applyAlignment="1">
      <alignment horizontal="center" vertical="center"/>
    </xf>
    <xf numFmtId="2" fontId="47" fillId="3" borderId="13" xfId="0" applyNumberFormat="1" applyFont="1" applyFill="1" applyBorder="1" applyAlignment="1">
      <alignment horizontal="center" vertical="center" wrapText="1"/>
    </xf>
    <xf numFmtId="2" fontId="47" fillId="3" borderId="4" xfId="0" applyNumberFormat="1" applyFont="1" applyFill="1" applyBorder="1" applyAlignment="1">
      <alignment horizontal="center" vertical="center" wrapText="1"/>
    </xf>
    <xf numFmtId="0" fontId="47" fillId="3" borderId="23" xfId="0" applyFont="1" applyFill="1" applyBorder="1" applyAlignment="1">
      <alignment horizontal="center" vertical="center" wrapText="1"/>
    </xf>
    <xf numFmtId="0" fontId="47" fillId="3" borderId="4" xfId="0" applyFont="1" applyFill="1" applyBorder="1" applyAlignment="1">
      <alignment horizontal="center" vertical="center" wrapText="1"/>
    </xf>
    <xf numFmtId="0" fontId="50" fillId="0" borderId="55" xfId="0" applyFont="1" applyFill="1" applyBorder="1" applyAlignment="1">
      <alignment horizontal="center" vertical="center" wrapText="1"/>
    </xf>
    <xf numFmtId="0" fontId="50" fillId="3" borderId="37" xfId="1" applyFont="1" applyFill="1" applyBorder="1" applyAlignment="1">
      <alignment horizontal="left" vertical="center"/>
    </xf>
    <xf numFmtId="0" fontId="50" fillId="3" borderId="13" xfId="1" applyFont="1" applyFill="1" applyBorder="1" applyAlignment="1">
      <alignment horizontal="left" vertical="center"/>
    </xf>
    <xf numFmtId="0" fontId="56" fillId="3" borderId="13" xfId="0" applyFont="1" applyFill="1" applyBorder="1" applyAlignment="1">
      <alignment horizontal="left" vertical="center"/>
    </xf>
    <xf numFmtId="0" fontId="56" fillId="3" borderId="23" xfId="0" applyFont="1" applyFill="1" applyBorder="1" applyAlignment="1">
      <alignment horizontal="left" vertical="center"/>
    </xf>
    <xf numFmtId="0" fontId="50" fillId="3" borderId="19" xfId="1" applyFont="1" applyFill="1" applyBorder="1" applyAlignment="1">
      <alignment horizontal="left" vertical="center"/>
    </xf>
    <xf numFmtId="0" fontId="50" fillId="3" borderId="2" xfId="1" applyFont="1" applyFill="1" applyBorder="1" applyAlignment="1">
      <alignment horizontal="left" vertical="center"/>
    </xf>
    <xf numFmtId="0" fontId="50" fillId="3" borderId="24" xfId="1" applyFont="1" applyFill="1" applyBorder="1" applyAlignment="1">
      <alignment horizontal="left" vertical="center"/>
    </xf>
    <xf numFmtId="0" fontId="78" fillId="0" borderId="0" xfId="0" applyFont="1" applyBorder="1" applyAlignment="1">
      <alignment horizontal="right"/>
    </xf>
    <xf numFmtId="164" fontId="49" fillId="3" borderId="47" xfId="1" applyNumberFormat="1" applyFont="1" applyFill="1" applyBorder="1" applyAlignment="1">
      <alignment horizontal="left" vertical="center"/>
    </xf>
    <xf numFmtId="164" fontId="49" fillId="3" borderId="46" xfId="1" applyNumberFormat="1" applyFont="1" applyFill="1" applyBorder="1" applyAlignment="1">
      <alignment horizontal="left" vertical="center"/>
    </xf>
    <xf numFmtId="164" fontId="49" fillId="3" borderId="48" xfId="1" applyNumberFormat="1" applyFont="1" applyFill="1" applyBorder="1" applyAlignment="1">
      <alignment horizontal="left" vertical="center"/>
    </xf>
    <xf numFmtId="0" fontId="23" fillId="0" borderId="53" xfId="1" applyFont="1" applyFill="1" applyBorder="1" applyAlignment="1">
      <alignment horizontal="right"/>
    </xf>
    <xf numFmtId="0" fontId="50" fillId="6" borderId="36" xfId="0" applyFont="1" applyFill="1" applyBorder="1" applyAlignment="1">
      <alignment horizontal="center" vertical="center" wrapText="1"/>
    </xf>
    <xf numFmtId="0" fontId="50" fillId="6" borderId="40" xfId="0" applyFont="1" applyFill="1" applyBorder="1" applyAlignment="1">
      <alignment horizontal="center" vertical="center" wrapText="1"/>
    </xf>
    <xf numFmtId="0" fontId="50" fillId="3" borderId="35" xfId="1" applyFont="1" applyFill="1" applyBorder="1" applyAlignment="1">
      <alignment horizontal="left" vertical="center"/>
    </xf>
    <xf numFmtId="0" fontId="50" fillId="3" borderId="4" xfId="1" applyFont="1" applyFill="1" applyBorder="1" applyAlignment="1">
      <alignment horizontal="left" vertical="center"/>
    </xf>
    <xf numFmtId="0" fontId="56" fillId="3" borderId="4" xfId="0" applyFont="1" applyFill="1" applyBorder="1" applyAlignment="1">
      <alignment horizontal="left" vertical="center"/>
    </xf>
    <xf numFmtId="0" fontId="56" fillId="3" borderId="20" xfId="0" applyFont="1" applyFill="1" applyBorder="1" applyAlignment="1">
      <alignment horizontal="left" vertical="center"/>
    </xf>
    <xf numFmtId="0" fontId="49" fillId="3" borderId="122" xfId="1" applyFont="1" applyFill="1" applyBorder="1" applyAlignment="1">
      <alignment horizontal="left" vertical="center"/>
    </xf>
    <xf numFmtId="0" fontId="49" fillId="3" borderId="123" xfId="1" applyFont="1" applyFill="1" applyBorder="1" applyAlignment="1">
      <alignment horizontal="left" vertical="center"/>
    </xf>
    <xf numFmtId="0" fontId="49" fillId="3" borderId="124" xfId="1" applyFont="1" applyFill="1" applyBorder="1" applyAlignment="1">
      <alignment horizontal="left" vertical="center"/>
    </xf>
    <xf numFmtId="0" fontId="53" fillId="0" borderId="19" xfId="1" applyFont="1" applyFill="1" applyBorder="1" applyAlignment="1">
      <alignment horizontal="center" vertical="center"/>
    </xf>
    <xf numFmtId="0" fontId="53" fillId="0" borderId="2" xfId="1" applyFont="1" applyFill="1" applyBorder="1" applyAlignment="1">
      <alignment horizontal="center" vertical="center"/>
    </xf>
    <xf numFmtId="0" fontId="53" fillId="0" borderId="24" xfId="1" applyFont="1" applyFill="1" applyBorder="1" applyAlignment="1">
      <alignment horizontal="center" vertical="center"/>
    </xf>
    <xf numFmtId="0" fontId="47" fillId="3" borderId="103"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8" fillId="3" borderId="5" xfId="0" applyFont="1" applyFill="1" applyBorder="1" applyAlignment="1">
      <alignment horizontal="right" vertical="center"/>
    </xf>
    <xf numFmtId="0" fontId="48" fillId="3" borderId="18" xfId="0" applyFont="1" applyFill="1" applyBorder="1" applyAlignment="1">
      <alignment horizontal="right" vertical="center"/>
    </xf>
    <xf numFmtId="0" fontId="48" fillId="3" borderId="2" xfId="0" applyFont="1" applyFill="1" applyBorder="1" applyAlignment="1">
      <alignment horizontal="right" vertical="center"/>
    </xf>
    <xf numFmtId="0" fontId="48" fillId="3" borderId="24" xfId="0" applyFont="1" applyFill="1" applyBorder="1" applyAlignment="1">
      <alignment horizontal="right" vertical="center"/>
    </xf>
    <xf numFmtId="0" fontId="48" fillId="3" borderId="6" xfId="0" applyFont="1" applyFill="1" applyBorder="1" applyAlignment="1">
      <alignment horizontal="right" vertical="center"/>
    </xf>
    <xf numFmtId="0" fontId="50" fillId="0" borderId="45" xfId="0" applyFont="1" applyFill="1" applyBorder="1" applyAlignment="1">
      <alignment horizontal="center" vertical="center" wrapText="1"/>
    </xf>
    <xf numFmtId="0" fontId="50" fillId="0" borderId="2" xfId="0" applyFont="1" applyFill="1" applyBorder="1" applyAlignment="1">
      <alignment horizontal="center" vertical="center" wrapText="1"/>
    </xf>
    <xf numFmtId="0" fontId="50" fillId="0" borderId="24" xfId="0" applyFont="1" applyFill="1" applyBorder="1" applyAlignment="1">
      <alignment horizontal="center" vertical="center" wrapText="1"/>
    </xf>
    <xf numFmtId="0" fontId="50" fillId="3" borderId="0" xfId="1" applyFont="1" applyFill="1" applyBorder="1" applyAlignment="1">
      <alignment horizontal="left" vertical="center"/>
    </xf>
    <xf numFmtId="0" fontId="56" fillId="3" borderId="0"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40" xfId="0" applyFont="1" applyFill="1" applyBorder="1" applyAlignment="1">
      <alignment horizontal="center" vertical="center" wrapText="1"/>
    </xf>
    <xf numFmtId="0" fontId="45" fillId="2" borderId="0" xfId="0" applyFont="1" applyFill="1" applyBorder="1" applyAlignment="1">
      <alignment horizontal="left" vertical="center"/>
    </xf>
    <xf numFmtId="0" fontId="47" fillId="3" borderId="20" xfId="0" applyFont="1" applyFill="1" applyBorder="1" applyAlignment="1">
      <alignment horizontal="center" vertical="center" wrapText="1"/>
    </xf>
    <xf numFmtId="0" fontId="49" fillId="3" borderId="30" xfId="0" applyFont="1" applyFill="1" applyBorder="1" applyAlignment="1">
      <alignment horizontal="left" vertical="center"/>
    </xf>
    <xf numFmtId="0" fontId="49" fillId="3" borderId="0" xfId="0" applyFont="1" applyFill="1" applyBorder="1" applyAlignment="1">
      <alignment horizontal="left" vertical="center"/>
    </xf>
    <xf numFmtId="0" fontId="49" fillId="3" borderId="33" xfId="0" applyFont="1" applyFill="1" applyBorder="1" applyAlignment="1">
      <alignment horizontal="left" vertical="center"/>
    </xf>
    <xf numFmtId="0" fontId="50" fillId="3" borderId="16" xfId="0" applyFont="1" applyFill="1" applyBorder="1" applyAlignment="1">
      <alignment horizontal="center" vertical="center" wrapText="1"/>
    </xf>
    <xf numFmtId="0" fontId="50" fillId="3" borderId="77" xfId="0" applyFont="1" applyFill="1" applyBorder="1" applyAlignment="1">
      <alignment horizontal="center" vertical="center" wrapText="1"/>
    </xf>
    <xf numFmtId="0" fontId="50" fillId="6" borderId="41" xfId="0" applyFont="1" applyFill="1" applyBorder="1" applyAlignment="1">
      <alignment horizontal="center" vertical="center" wrapText="1"/>
    </xf>
    <xf numFmtId="0" fontId="47" fillId="3" borderId="65" xfId="0" applyFont="1" applyFill="1" applyBorder="1" applyAlignment="1">
      <alignment horizontal="center" vertical="center"/>
    </xf>
    <xf numFmtId="0" fontId="47" fillId="3" borderId="39" xfId="0" applyFont="1" applyFill="1" applyBorder="1" applyAlignment="1">
      <alignment horizontal="center" vertical="center"/>
    </xf>
    <xf numFmtId="0" fontId="47" fillId="3" borderId="65" xfId="0" applyFont="1" applyFill="1" applyBorder="1" applyAlignment="1">
      <alignment horizontal="center" vertical="center" wrapText="1"/>
    </xf>
    <xf numFmtId="0" fontId="47" fillId="3" borderId="39" xfId="0" applyFont="1" applyFill="1" applyBorder="1" applyAlignment="1">
      <alignment horizontal="center" vertical="center" wrapText="1"/>
    </xf>
    <xf numFmtId="0" fontId="47" fillId="3" borderId="45" xfId="0" applyFont="1" applyFill="1" applyBorder="1" applyAlignment="1">
      <alignment horizontal="center" vertical="center" wrapText="1"/>
    </xf>
    <xf numFmtId="0" fontId="47" fillId="3" borderId="102" xfId="0" applyFont="1" applyFill="1" applyBorder="1" applyAlignment="1">
      <alignment horizontal="center" vertical="center" wrapText="1"/>
    </xf>
    <xf numFmtId="0" fontId="50" fillId="3" borderId="17" xfId="1" applyFont="1" applyFill="1" applyBorder="1" applyAlignment="1">
      <alignment horizontal="left" vertical="center"/>
    </xf>
    <xf numFmtId="0" fontId="50" fillId="3" borderId="5" xfId="1" applyFont="1" applyFill="1" applyBorder="1" applyAlignment="1">
      <alignment horizontal="left" vertical="center"/>
    </xf>
    <xf numFmtId="0" fontId="50" fillId="3" borderId="18" xfId="1" applyFont="1" applyFill="1" applyBorder="1" applyAlignment="1">
      <alignment horizontal="left" vertical="center"/>
    </xf>
    <xf numFmtId="0" fontId="50" fillId="3" borderId="99" xfId="1" applyFont="1" applyFill="1" applyBorder="1" applyAlignment="1">
      <alignment horizontal="left" vertical="center"/>
    </xf>
    <xf numFmtId="0" fontId="50" fillId="3" borderId="100" xfId="1" applyFont="1" applyFill="1" applyBorder="1" applyAlignment="1">
      <alignment horizontal="left" vertical="center"/>
    </xf>
    <xf numFmtId="0" fontId="50" fillId="3" borderId="154" xfId="1"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65" xfId="0" applyFont="1" applyFill="1" applyBorder="1" applyAlignment="1">
      <alignment horizontal="center" vertical="center"/>
    </xf>
    <xf numFmtId="0" fontId="50" fillId="3" borderId="39" xfId="0" applyFont="1" applyFill="1" applyBorder="1" applyAlignment="1">
      <alignment horizontal="center" vertical="center"/>
    </xf>
    <xf numFmtId="0" fontId="11" fillId="0" borderId="0" xfId="1" applyFont="1" applyFill="1" applyBorder="1" applyAlignment="1">
      <alignment horizontal="right" vertical="top"/>
    </xf>
    <xf numFmtId="0" fontId="49" fillId="6" borderId="76" xfId="1" applyFont="1" applyFill="1" applyBorder="1" applyAlignment="1">
      <alignment horizontal="center" vertical="center" wrapText="1"/>
    </xf>
    <xf numFmtId="0" fontId="49" fillId="6" borderId="36" xfId="1" applyFont="1" applyFill="1" applyBorder="1" applyAlignment="1">
      <alignment horizontal="center" vertical="center" wrapText="1"/>
    </xf>
    <xf numFmtId="0" fontId="56" fillId="3" borderId="16" xfId="0" applyFont="1" applyFill="1" applyBorder="1" applyAlignment="1">
      <alignment horizontal="center" vertical="center" wrapText="1"/>
    </xf>
    <xf numFmtId="0" fontId="56" fillId="3" borderId="77" xfId="0" applyFont="1" applyFill="1" applyBorder="1" applyAlignment="1">
      <alignment horizontal="center" vertical="center" wrapText="1"/>
    </xf>
    <xf numFmtId="0" fontId="2" fillId="0" borderId="55" xfId="0" applyFont="1" applyBorder="1" applyAlignment="1">
      <alignment horizontal="left"/>
    </xf>
    <xf numFmtId="0" fontId="49" fillId="6" borderId="111" xfId="0" applyFont="1" applyFill="1" applyBorder="1" applyAlignment="1">
      <alignment horizontal="center" vertical="center"/>
    </xf>
    <xf numFmtId="0" fontId="49" fillId="6" borderId="30" xfId="0" applyFont="1" applyFill="1" applyBorder="1" applyAlignment="1">
      <alignment horizontal="center" vertical="center"/>
    </xf>
    <xf numFmtId="0" fontId="56" fillId="8" borderId="68" xfId="0" applyFont="1" applyFill="1" applyBorder="1" applyAlignment="1">
      <alignment horizontal="center" vertical="center" wrapText="1"/>
    </xf>
    <xf numFmtId="0" fontId="56" fillId="8" borderId="12" xfId="0" applyFont="1" applyFill="1" applyBorder="1" applyAlignment="1">
      <alignment horizontal="center" vertical="center" wrapText="1"/>
    </xf>
    <xf numFmtId="0" fontId="49" fillId="3" borderId="30" xfId="0" applyFont="1" applyFill="1" applyBorder="1" applyAlignment="1">
      <alignment horizontal="left"/>
    </xf>
    <xf numFmtId="0" fontId="0" fillId="0" borderId="0" xfId="0"/>
    <xf numFmtId="0" fontId="0" fillId="0" borderId="33" xfId="0" applyBorder="1"/>
    <xf numFmtId="0" fontId="47" fillId="3" borderId="103" xfId="0" applyFont="1" applyFill="1" applyBorder="1" applyAlignment="1">
      <alignment horizontal="center" vertical="center"/>
    </xf>
    <xf numFmtId="0" fontId="47" fillId="3" borderId="45" xfId="0" applyFont="1" applyFill="1" applyBorder="1" applyAlignment="1">
      <alignment horizontal="center" vertical="center"/>
    </xf>
    <xf numFmtId="0" fontId="47" fillId="3" borderId="68" xfId="0" applyFont="1" applyFill="1" applyBorder="1" applyAlignment="1">
      <alignment horizontal="center" vertical="center"/>
    </xf>
    <xf numFmtId="0" fontId="0" fillId="0" borderId="45" xfId="0" applyBorder="1"/>
    <xf numFmtId="0" fontId="0" fillId="0" borderId="102" xfId="0" applyBorder="1"/>
    <xf numFmtId="0" fontId="0" fillId="0" borderId="37" xfId="0" applyBorder="1"/>
    <xf numFmtId="0" fontId="49" fillId="3" borderId="79" xfId="1" applyFont="1" applyFill="1" applyBorder="1" applyAlignment="1">
      <alignment horizontal="left" vertical="center"/>
    </xf>
    <xf numFmtId="0" fontId="49" fillId="3" borderId="80" xfId="1" applyFont="1" applyFill="1" applyBorder="1" applyAlignment="1">
      <alignment horizontal="left" vertical="center"/>
    </xf>
    <xf numFmtId="0" fontId="49" fillId="3" borderId="81" xfId="1" applyFont="1" applyFill="1" applyBorder="1" applyAlignment="1">
      <alignment horizontal="left" vertical="center"/>
    </xf>
    <xf numFmtId="0" fontId="45" fillId="9" borderId="0" xfId="0" applyFont="1" applyFill="1" applyBorder="1" applyAlignment="1">
      <alignment horizontal="left" vertical="center" wrapText="1"/>
    </xf>
    <xf numFmtId="0" fontId="47" fillId="8" borderId="4" xfId="0" applyFont="1" applyFill="1" applyBorder="1" applyAlignment="1">
      <alignment horizontal="center" vertical="center" wrapText="1"/>
    </xf>
    <xf numFmtId="0" fontId="0" fillId="0" borderId="0" xfId="0" applyAlignment="1">
      <alignment horizontal="center"/>
    </xf>
    <xf numFmtId="0" fontId="47" fillId="8" borderId="8" xfId="0" applyFont="1" applyFill="1" applyBorder="1" applyAlignment="1">
      <alignment horizontal="center" vertical="center" wrapText="1"/>
    </xf>
    <xf numFmtId="0" fontId="47" fillId="8" borderId="13" xfId="0" applyFont="1" applyFill="1" applyBorder="1" applyAlignment="1">
      <alignment horizontal="center" vertical="center" wrapText="1"/>
    </xf>
    <xf numFmtId="0" fontId="49" fillId="6" borderId="41" xfId="0" applyFont="1" applyFill="1" applyBorder="1" applyAlignment="1">
      <alignment horizontal="center" vertical="center"/>
    </xf>
    <xf numFmtId="0" fontId="49" fillId="6" borderId="37" xfId="0" applyFont="1" applyFill="1" applyBorder="1" applyAlignment="1">
      <alignment horizontal="center" vertical="center"/>
    </xf>
    <xf numFmtId="0" fontId="49" fillId="3" borderId="47" xfId="0" applyFont="1" applyFill="1" applyBorder="1" applyAlignment="1">
      <alignment horizontal="left"/>
    </xf>
    <xf numFmtId="0" fontId="49" fillId="3" borderId="46" xfId="0" applyFont="1" applyFill="1" applyBorder="1" applyAlignment="1">
      <alignment horizontal="left"/>
    </xf>
    <xf numFmtId="0" fontId="49" fillId="3" borderId="0" xfId="0" applyFont="1" applyFill="1" applyBorder="1" applyAlignment="1">
      <alignment horizontal="left"/>
    </xf>
    <xf numFmtId="0" fontId="49" fillId="3" borderId="48" xfId="0" applyFont="1" applyFill="1" applyBorder="1" applyAlignment="1">
      <alignment horizontal="left"/>
    </xf>
    <xf numFmtId="0" fontId="49" fillId="3" borderId="122" xfId="0" applyFont="1" applyFill="1" applyBorder="1" applyAlignment="1">
      <alignment horizontal="left"/>
    </xf>
    <xf numFmtId="0" fontId="49" fillId="3" borderId="123" xfId="0" applyFont="1" applyFill="1" applyBorder="1" applyAlignment="1">
      <alignment horizontal="left"/>
    </xf>
    <xf numFmtId="0" fontId="49" fillId="3" borderId="124" xfId="0" applyFont="1" applyFill="1" applyBorder="1" applyAlignment="1">
      <alignment horizontal="left"/>
    </xf>
    <xf numFmtId="0" fontId="49" fillId="6" borderId="35" xfId="1" applyFont="1" applyFill="1" applyBorder="1" applyAlignment="1">
      <alignment horizontal="center" vertical="center" wrapText="1"/>
    </xf>
    <xf numFmtId="0" fontId="47" fillId="3" borderId="139" xfId="0" applyFont="1" applyFill="1" applyBorder="1" applyAlignment="1">
      <alignment horizontal="center" vertical="center" wrapText="1"/>
    </xf>
    <xf numFmtId="0" fontId="45" fillId="0" borderId="0" xfId="0" applyFont="1" applyFill="1" applyBorder="1" applyAlignment="1">
      <alignment horizontal="left" wrapText="1"/>
    </xf>
    <xf numFmtId="0" fontId="45" fillId="0" borderId="0" xfId="0" applyFont="1" applyBorder="1" applyAlignment="1">
      <alignment horizontal="left" vertical="center"/>
    </xf>
    <xf numFmtId="0" fontId="50" fillId="0" borderId="5" xfId="0" applyFont="1" applyFill="1" applyBorder="1" applyAlignment="1">
      <alignment horizontal="center" vertical="center" wrapText="1"/>
    </xf>
    <xf numFmtId="0" fontId="50" fillId="0" borderId="19" xfId="0" applyFont="1" applyFill="1" applyBorder="1" applyAlignment="1">
      <alignment horizontal="center" vertical="center" wrapText="1"/>
    </xf>
    <xf numFmtId="0" fontId="17" fillId="2" borderId="0" xfId="0" applyFont="1" applyFill="1" applyBorder="1" applyAlignment="1">
      <alignment horizontal="left"/>
    </xf>
    <xf numFmtId="0" fontId="45" fillId="0" borderId="0" xfId="0" applyFont="1" applyBorder="1" applyAlignment="1">
      <alignment horizontal="left" vertical="center" wrapText="1"/>
    </xf>
    <xf numFmtId="0" fontId="50" fillId="3" borderId="125" xfId="1" applyFont="1" applyFill="1" applyBorder="1" applyAlignment="1">
      <alignment horizontal="left" vertical="center"/>
    </xf>
    <xf numFmtId="0" fontId="50" fillId="3" borderId="126" xfId="1" applyFont="1" applyFill="1" applyBorder="1" applyAlignment="1">
      <alignment horizontal="left" vertical="center"/>
    </xf>
    <xf numFmtId="0" fontId="56" fillId="3" borderId="126" xfId="0" applyFont="1" applyFill="1" applyBorder="1" applyAlignment="1">
      <alignment horizontal="left" vertical="center"/>
    </xf>
    <xf numFmtId="0" fontId="56" fillId="3" borderId="140" xfId="0" applyFont="1" applyFill="1" applyBorder="1" applyAlignment="1">
      <alignment horizontal="left" vertical="center"/>
    </xf>
    <xf numFmtId="165" fontId="47" fillId="3" borderId="141" xfId="0" applyNumberFormat="1" applyFont="1" applyFill="1" applyBorder="1" applyAlignment="1">
      <alignment horizontal="center" vertical="center"/>
    </xf>
    <xf numFmtId="165" fontId="47" fillId="3" borderId="16" xfId="0" applyNumberFormat="1" applyFont="1" applyFill="1" applyBorder="1" applyAlignment="1">
      <alignment horizontal="center" vertical="center"/>
    </xf>
    <xf numFmtId="165" fontId="47" fillId="3" borderId="142" xfId="0" applyNumberFormat="1" applyFont="1" applyFill="1" applyBorder="1" applyAlignment="1">
      <alignment horizontal="center" vertical="center"/>
    </xf>
    <xf numFmtId="165" fontId="47" fillId="3" borderId="68" xfId="0" applyNumberFormat="1" applyFont="1" applyFill="1" applyBorder="1" applyAlignment="1">
      <alignment horizontal="center" vertical="center"/>
    </xf>
    <xf numFmtId="165" fontId="47" fillId="3" borderId="77" xfId="0" applyNumberFormat="1" applyFont="1" applyFill="1" applyBorder="1" applyAlignment="1">
      <alignment horizontal="center" vertical="center"/>
    </xf>
    <xf numFmtId="0" fontId="49" fillId="6" borderId="30" xfId="0" applyFont="1" applyFill="1" applyBorder="1" applyAlignment="1">
      <alignment horizontal="center" vertical="center" wrapText="1"/>
    </xf>
    <xf numFmtId="165" fontId="47" fillId="3" borderId="103" xfId="0" applyNumberFormat="1" applyFont="1" applyFill="1" applyBorder="1" applyAlignment="1">
      <alignment horizontal="center" vertical="center"/>
    </xf>
    <xf numFmtId="0" fontId="49" fillId="3" borderId="33" xfId="0" applyFont="1" applyFill="1" applyBorder="1" applyAlignment="1">
      <alignment horizontal="left"/>
    </xf>
    <xf numFmtId="0" fontId="45" fillId="0" borderId="0" xfId="0" applyFont="1" applyBorder="1" applyAlignment="1">
      <alignment horizontal="left"/>
    </xf>
    <xf numFmtId="0" fontId="45" fillId="9" borderId="0" xfId="0" applyFont="1" applyFill="1" applyBorder="1" applyAlignment="1">
      <alignment horizontal="left"/>
    </xf>
    <xf numFmtId="0" fontId="49" fillId="6" borderId="41" xfId="0" applyFont="1" applyFill="1" applyBorder="1" applyAlignment="1">
      <alignment horizontal="center" vertical="center" wrapText="1"/>
    </xf>
    <xf numFmtId="0" fontId="49" fillId="6" borderId="37" xfId="0" applyFont="1" applyFill="1" applyBorder="1" applyAlignment="1">
      <alignment horizontal="center" vertical="center" wrapText="1"/>
    </xf>
    <xf numFmtId="0" fontId="47" fillId="8" borderId="16" xfId="0" applyFont="1" applyFill="1" applyBorder="1" applyAlignment="1">
      <alignment horizontal="center" vertical="center" wrapText="1"/>
    </xf>
    <xf numFmtId="0" fontId="77" fillId="9" borderId="0" xfId="0" applyFont="1" applyFill="1" applyAlignment="1">
      <alignment horizontal="justify" vertical="top" wrapText="1"/>
    </xf>
    <xf numFmtId="0" fontId="83" fillId="9" borderId="0" xfId="3" applyFill="1" applyAlignment="1">
      <alignment horizontal="left" vertical="top" wrapText="1"/>
    </xf>
    <xf numFmtId="0" fontId="77" fillId="9" borderId="0" xfId="0" applyFont="1" applyFill="1" applyAlignment="1">
      <alignment horizontal="left" vertical="top" wrapText="1"/>
    </xf>
    <xf numFmtId="0" fontId="92" fillId="0" borderId="0" xfId="0" applyFont="1" applyAlignment="1">
      <alignment horizontal="center" vertical="center" wrapText="1"/>
    </xf>
  </cellXfs>
  <cellStyles count="5">
    <cellStyle name="Hipervínculo" xfId="3" builtinId="8"/>
    <cellStyle name="Normal" xfId="0" builtinId="0"/>
    <cellStyle name="Normal 2" xfId="4"/>
    <cellStyle name="Normal_Epa0302" xfId="1"/>
    <cellStyle name="Porcentaje" xfId="2" builtinId="5"/>
  </cellStyles>
  <dxfs count="0"/>
  <tableStyles count="0" defaultTableStyle="TableStyleMedium9" defaultPivotStyle="PivotStyleLight16"/>
  <colors>
    <mruColors>
      <color rgb="FFCC9900"/>
      <color rgb="FFA5A5A5"/>
      <color rgb="FFC0C0C0"/>
      <color rgb="FF800000"/>
      <color rgb="FFC0C0C2"/>
      <color rgb="FFC4C4C4"/>
      <color rgb="FF888888"/>
      <color rgb="FF929292"/>
      <color rgb="FFC28D4D"/>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0785637089482"/>
          <c:y val="5.1479543594821507E-2"/>
          <c:w val="0.85652676543492023"/>
          <c:h val="0.8663853299292351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0C0C0"/>
              </a:solidFill>
              <a:ln w="25400">
                <a:noFill/>
              </a:ln>
            </c:spPr>
            <c:extLst xmlns:c16r2="http://schemas.microsoft.com/office/drawing/2015/06/chart">
              <c:ext xmlns:c16="http://schemas.microsoft.com/office/drawing/2014/chart" uri="{C3380CC4-5D6E-409C-BE32-E72D297353CC}">
                <c16:uniqueId val="{00000001-0918-414C-A10F-E0FCEB896E23}"/>
              </c:ext>
            </c:extLst>
          </c:dPt>
          <c:dPt>
            <c:idx val="1"/>
            <c:invertIfNegative val="0"/>
            <c:bubble3D val="0"/>
            <c:extLst xmlns:c16r2="http://schemas.microsoft.com/office/drawing/2015/06/chart">
              <c:ext xmlns:c16="http://schemas.microsoft.com/office/drawing/2014/chart" uri="{C3380CC4-5D6E-409C-BE32-E72D297353CC}">
                <c16:uniqueId val="{00000002-0918-414C-A10F-E0FCEB896E23}"/>
              </c:ext>
            </c:extLst>
          </c:dPt>
          <c:dPt>
            <c:idx val="2"/>
            <c:invertIfNegative val="0"/>
            <c:bubble3D val="0"/>
            <c:spPr>
              <a:solidFill>
                <a:srgbClr val="C0C0C0"/>
              </a:solidFill>
              <a:ln w="25400">
                <a:noFill/>
              </a:ln>
            </c:spPr>
            <c:extLst xmlns:c16r2="http://schemas.microsoft.com/office/drawing/2015/06/chart">
              <c:ext xmlns:c16="http://schemas.microsoft.com/office/drawing/2014/chart" uri="{C3380CC4-5D6E-409C-BE32-E72D297353CC}">
                <c16:uniqueId val="{00000004-0918-414C-A10F-E0FCEB896E23}"/>
              </c:ext>
            </c:extLst>
          </c:dPt>
          <c:dPt>
            <c:idx val="3"/>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6-0918-414C-A10F-E0FCEB896E23}"/>
              </c:ext>
            </c:extLst>
          </c:dPt>
          <c:dPt>
            <c:idx val="4"/>
            <c:invertIfNegative val="0"/>
            <c:bubble3D val="0"/>
            <c:extLst xmlns:c16r2="http://schemas.microsoft.com/office/drawing/2015/06/chart">
              <c:ext xmlns:c16="http://schemas.microsoft.com/office/drawing/2014/chart" uri="{C3380CC4-5D6E-409C-BE32-E72D297353CC}">
                <c16:uniqueId val="{00000007-0918-414C-A10F-E0FCEB896E23}"/>
              </c:ext>
            </c:extLst>
          </c:dPt>
          <c:dPt>
            <c:idx val="7"/>
            <c:invertIfNegative val="0"/>
            <c:bubble3D val="0"/>
            <c:extLst xmlns:c16r2="http://schemas.microsoft.com/office/drawing/2015/06/chart">
              <c:ext xmlns:c16="http://schemas.microsoft.com/office/drawing/2014/chart" uri="{C3380CC4-5D6E-409C-BE32-E72D297353CC}">
                <c16:uniqueId val="{00000008-0918-414C-A10F-E0FCEB896E23}"/>
              </c:ext>
            </c:extLst>
          </c:dPt>
          <c:dPt>
            <c:idx val="8"/>
            <c:invertIfNegative val="0"/>
            <c:bubble3D val="0"/>
            <c:extLst xmlns:c16r2="http://schemas.microsoft.com/office/drawing/2015/06/chart">
              <c:ext xmlns:c16="http://schemas.microsoft.com/office/drawing/2014/chart" uri="{C3380CC4-5D6E-409C-BE32-E72D297353CC}">
                <c16:uniqueId val="{00000009-0918-414C-A10F-E0FCEB896E23}"/>
              </c:ext>
            </c:extLst>
          </c:dPt>
          <c:dPt>
            <c:idx val="9"/>
            <c:invertIfNegative val="0"/>
            <c:bubble3D val="0"/>
            <c:extLst xmlns:c16r2="http://schemas.microsoft.com/office/drawing/2015/06/chart">
              <c:ext xmlns:c16="http://schemas.microsoft.com/office/drawing/2014/chart" uri="{C3380CC4-5D6E-409C-BE32-E72D297353CC}">
                <c16:uniqueId val="{0000000A-0918-414C-A10F-E0FCEB896E23}"/>
              </c:ext>
            </c:extLst>
          </c:dPt>
          <c:dPt>
            <c:idx val="10"/>
            <c:invertIfNegative val="0"/>
            <c:bubble3D val="0"/>
            <c:extLst xmlns:c16r2="http://schemas.microsoft.com/office/drawing/2015/06/chart">
              <c:ext xmlns:c16="http://schemas.microsoft.com/office/drawing/2014/chart" uri="{C3380CC4-5D6E-409C-BE32-E72D297353CC}">
                <c16:uniqueId val="{0000000B-0918-414C-A10F-E0FCEB896E23}"/>
              </c:ext>
            </c:extLst>
          </c:dPt>
          <c:dPt>
            <c:idx val="12"/>
            <c:invertIfNegative val="0"/>
            <c:bubble3D val="0"/>
            <c:extLst xmlns:c16r2="http://schemas.microsoft.com/office/drawing/2015/06/chart">
              <c:ext xmlns:c16="http://schemas.microsoft.com/office/drawing/2014/chart" uri="{C3380CC4-5D6E-409C-BE32-E72D297353CC}">
                <c16:uniqueId val="{0000000C-0918-414C-A10F-E0FCEB896E23}"/>
              </c:ext>
            </c:extLst>
          </c:dPt>
          <c:dPt>
            <c:idx val="17"/>
            <c:invertIfNegative val="0"/>
            <c:bubble3D val="0"/>
            <c:spPr>
              <a:solidFill>
                <a:srgbClr val="CC0000"/>
              </a:solidFill>
              <a:ln w="25400">
                <a:noFill/>
              </a:ln>
            </c:spPr>
            <c:extLst xmlns:c16r2="http://schemas.microsoft.com/office/drawing/2015/06/chart">
              <c:ext xmlns:c16="http://schemas.microsoft.com/office/drawing/2014/chart" uri="{C3380CC4-5D6E-409C-BE32-E72D297353CC}">
                <c16:uniqueId val="{0000000E-0918-414C-A10F-E0FCEB896E23}"/>
              </c:ext>
            </c:extLst>
          </c:dPt>
          <c:dLbls>
            <c:dLbl>
              <c:idx val="3"/>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B.1!$K$42:$K$59</c:f>
              <c:strCache>
                <c:ptCount val="18"/>
                <c:pt idx="0">
                  <c:v>Balears (IIles)</c:v>
                </c:pt>
                <c:pt idx="1">
                  <c:v>La Rioja</c:v>
                </c:pt>
                <c:pt idx="2">
                  <c:v>País Vasco</c:v>
                </c:pt>
                <c:pt idx="3">
                  <c:v>Madrid (Comunidad de)</c:v>
                </c:pt>
                <c:pt idx="4">
                  <c:v>Cataluña</c:v>
                </c:pt>
                <c:pt idx="5">
                  <c:v>Aragón</c:v>
                </c:pt>
                <c:pt idx="6">
                  <c:v>Navarra (Comunidad Foral de)</c:v>
                </c:pt>
                <c:pt idx="7">
                  <c:v>Castilla y León</c:v>
                </c:pt>
                <c:pt idx="8">
                  <c:v>Cantabria</c:v>
                </c:pt>
                <c:pt idx="9">
                  <c:v>Galicia</c:v>
                </c:pt>
                <c:pt idx="10">
                  <c:v>Comunidad Valenciana</c:v>
                </c:pt>
                <c:pt idx="11">
                  <c:v>Murcia (Región de )</c:v>
                </c:pt>
                <c:pt idx="12">
                  <c:v>Castilla - La Mancha</c:v>
                </c:pt>
                <c:pt idx="13">
                  <c:v>Asturias (Principado de)</c:v>
                </c:pt>
                <c:pt idx="14">
                  <c:v>Extremadura</c:v>
                </c:pt>
                <c:pt idx="15">
                  <c:v>Andalucía</c:v>
                </c:pt>
                <c:pt idx="16">
                  <c:v>Canarias</c:v>
                </c:pt>
                <c:pt idx="17">
                  <c:v>ESPAÑA</c:v>
                </c:pt>
              </c:strCache>
            </c:strRef>
          </c:cat>
          <c:val>
            <c:numRef>
              <c:f>B.1!$M$42:$M$59</c:f>
              <c:numCache>
                <c:formatCode>0.00</c:formatCode>
                <c:ptCount val="18"/>
                <c:pt idx="0">
                  <c:v>71.509052215935199</c:v>
                </c:pt>
                <c:pt idx="1">
                  <c:v>71.299362910003154</c:v>
                </c:pt>
                <c:pt idx="2">
                  <c:v>70.980056101826136</c:v>
                </c:pt>
                <c:pt idx="3">
                  <c:v>70.957859794277695</c:v>
                </c:pt>
                <c:pt idx="4">
                  <c:v>70.876374933612752</c:v>
                </c:pt>
                <c:pt idx="5">
                  <c:v>70.765352117548403</c:v>
                </c:pt>
                <c:pt idx="6">
                  <c:v>70.270676533226094</c:v>
                </c:pt>
                <c:pt idx="7">
                  <c:v>68.689151140142371</c:v>
                </c:pt>
                <c:pt idx="8">
                  <c:v>68.054878653714852</c:v>
                </c:pt>
                <c:pt idx="9">
                  <c:v>67.298668034533179</c:v>
                </c:pt>
                <c:pt idx="10">
                  <c:v>65.288191147715182</c:v>
                </c:pt>
                <c:pt idx="11">
                  <c:v>65.153089341510608</c:v>
                </c:pt>
                <c:pt idx="12">
                  <c:v>63.254711139000328</c:v>
                </c:pt>
                <c:pt idx="13">
                  <c:v>62.897680045927153</c:v>
                </c:pt>
                <c:pt idx="14">
                  <c:v>59.498263653107131</c:v>
                </c:pt>
                <c:pt idx="15">
                  <c:v>56.496454842033806</c:v>
                </c:pt>
                <c:pt idx="16">
                  <c:v>54.988856099780328</c:v>
                </c:pt>
                <c:pt idx="17">
                  <c:v>65.567669268772647</c:v>
                </c:pt>
              </c:numCache>
            </c:numRef>
          </c:val>
          <c:extLst xmlns:c16r2="http://schemas.microsoft.com/office/drawing/2015/06/chart">
            <c:ext xmlns:c16="http://schemas.microsoft.com/office/drawing/2014/chart" uri="{C3380CC4-5D6E-409C-BE32-E72D297353CC}">
              <c16:uniqueId val="{0000000F-0918-414C-A10F-E0FCEB896E23}"/>
            </c:ext>
          </c:extLst>
        </c:ser>
        <c:ser>
          <c:idx val="1"/>
          <c:order val="1"/>
          <c:tx>
            <c:v>#¡REF!</c:v>
          </c:tx>
          <c:spPr>
            <a:ln w="12700">
              <a:solidFill>
                <a:srgbClr val="FF0000"/>
              </a:solidFill>
              <a:prstDash val="solid"/>
            </a:ln>
          </c:spPr>
          <c:invertIfNegative val="0"/>
          <c:dLbls>
            <c:dLbl>
              <c:idx val="15"/>
              <c:layout>
                <c:manualLayout>
                  <c:x val="-2.8224536449072888E-2"/>
                  <c:y val="8.6216495665316067E-4"/>
                </c:manualLayout>
              </c:layout>
              <c:tx>
                <c:rich>
                  <a:bodyPr/>
                  <a:lstStyle/>
                  <a:p>
                    <a:pPr>
                      <a:defRPr sz="800" b="0" i="0" u="none" strike="noStrike" baseline="0">
                        <a:solidFill>
                          <a:srgbClr val="FF0000"/>
                        </a:solidFill>
                        <a:latin typeface="Arial"/>
                        <a:ea typeface="Arial"/>
                        <a:cs typeface="Arial"/>
                      </a:defRPr>
                    </a:pPr>
                    <a:r>
                      <a:rPr lang="en-US" sz="800"/>
                      <a:t>Europa</a:t>
                    </a:r>
                  </a:p>
                  <a:p>
                    <a:pPr>
                      <a:defRPr sz="800" b="0" i="0" u="none" strike="noStrike" baseline="0">
                        <a:solidFill>
                          <a:srgbClr val="FF0000"/>
                        </a:solidFill>
                        <a:latin typeface="Arial"/>
                        <a:ea typeface="Arial"/>
                        <a:cs typeface="Arial"/>
                      </a:defRPr>
                    </a:pPr>
                    <a:r>
                      <a:rPr lang="en-US" sz="800"/>
                      <a:t>2020</a:t>
                    </a:r>
                  </a:p>
                </c:rich>
              </c:tx>
              <c:spPr>
                <a:noFill/>
                <a:ln w="25400">
                  <a:noFill/>
                </a:ln>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0918-414C-A10F-E0FCEB896E23}"/>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val>
            <c:numLit>
              <c:formatCode>General</c:formatCode>
              <c:ptCount val="18"/>
            </c:numLit>
          </c:val>
          <c:extLst xmlns:c16r2="http://schemas.microsoft.com/office/drawing/2015/06/chart">
            <c:ext xmlns:c16="http://schemas.microsoft.com/office/drawing/2014/chart" uri="{C3380CC4-5D6E-409C-BE32-E72D297353CC}">
              <c16:uniqueId val="{00000011-0918-414C-A10F-E0FCEB896E23}"/>
            </c:ext>
          </c:extLst>
        </c:ser>
        <c:dLbls>
          <c:showLegendKey val="0"/>
          <c:showVal val="0"/>
          <c:showCatName val="0"/>
          <c:showSerName val="0"/>
          <c:showPercent val="0"/>
          <c:showBubbleSize val="0"/>
        </c:dLbls>
        <c:gapWidth val="0"/>
        <c:axId val="332193232"/>
        <c:axId val="332193624"/>
      </c:barChart>
      <c:catAx>
        <c:axId val="33219323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332193624"/>
        <c:crossesAt val="40"/>
        <c:auto val="1"/>
        <c:lblAlgn val="ctr"/>
        <c:lblOffset val="100"/>
        <c:noMultiLvlLbl val="0"/>
      </c:catAx>
      <c:valAx>
        <c:axId val="332193624"/>
        <c:scaling>
          <c:orientation val="minMax"/>
          <c:max val="82"/>
          <c:min val="40"/>
        </c:scaling>
        <c:delete val="1"/>
        <c:axPos val="t"/>
        <c:majorGridlines>
          <c:spPr>
            <a:ln w="3175">
              <a:solidFill>
                <a:srgbClr val="FFFFFF"/>
              </a:solidFill>
              <a:prstDash val="solid"/>
            </a:ln>
          </c:spPr>
        </c:majorGridlines>
        <c:numFmt formatCode="0" sourceLinked="0"/>
        <c:majorTickMark val="out"/>
        <c:minorTickMark val="none"/>
        <c:tickLblPos val="nextTo"/>
        <c:crossAx val="332193232"/>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Empleo 16-64 por Comunidades Autónomas</a:t>
            </a:r>
            <a:endParaRPr lang="es-ES" b="0">
              <a:solidFill>
                <a:srgbClr val="808080"/>
              </a:solidFill>
            </a:endParaRPr>
          </a:p>
        </c:rich>
      </c:tx>
      <c:layout>
        <c:manualLayout>
          <c:xMode val="edge"/>
          <c:yMode val="edge"/>
          <c:x val="0.26644421496493259"/>
          <c:y val="0"/>
        </c:manualLayout>
      </c:layout>
      <c:overlay val="0"/>
    </c:title>
    <c:autoTitleDeleted val="0"/>
    <c:plotArea>
      <c:layout>
        <c:manualLayout>
          <c:layoutTarget val="inner"/>
          <c:xMode val="edge"/>
          <c:yMode val="edge"/>
          <c:x val="0.10490727593477045"/>
          <c:y val="8.0827749280970321E-2"/>
          <c:w val="0.87066678462944946"/>
          <c:h val="0.8950666049275464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0C0C0"/>
              </a:solidFill>
              <a:ln w="25400">
                <a:noFill/>
              </a:ln>
            </c:spPr>
            <c:extLst xmlns:c16r2="http://schemas.microsoft.com/office/drawing/2015/06/chart">
              <c:ext xmlns:c16="http://schemas.microsoft.com/office/drawing/2014/chart" uri="{C3380CC4-5D6E-409C-BE32-E72D297353CC}">
                <c16:uniqueId val="{00000001-E8C5-48AB-B743-2C5F621EE28D}"/>
              </c:ext>
            </c:extLst>
          </c:dPt>
          <c:dPt>
            <c:idx val="1"/>
            <c:invertIfNegative val="0"/>
            <c:bubble3D val="0"/>
            <c:extLst xmlns:c16r2="http://schemas.microsoft.com/office/drawing/2015/06/chart">
              <c:ext xmlns:c16="http://schemas.microsoft.com/office/drawing/2014/chart" uri="{C3380CC4-5D6E-409C-BE32-E72D297353CC}">
                <c16:uniqueId val="{00000002-E8C5-48AB-B743-2C5F621EE28D}"/>
              </c:ext>
            </c:extLst>
          </c:dPt>
          <c:dPt>
            <c:idx val="2"/>
            <c:invertIfNegative val="0"/>
            <c:bubble3D val="0"/>
            <c:spPr>
              <a:solidFill>
                <a:schemeClr val="bg1">
                  <a:lumMod val="85000"/>
                </a:schemeClr>
              </a:solidFill>
              <a:ln w="25400">
                <a:noFill/>
              </a:ln>
            </c:spPr>
            <c:extLst xmlns:c16r2="http://schemas.microsoft.com/office/drawing/2015/06/chart">
              <c:ext xmlns:c16="http://schemas.microsoft.com/office/drawing/2014/chart" uri="{C3380CC4-5D6E-409C-BE32-E72D297353CC}">
                <c16:uniqueId val="{00000004-E8C5-48AB-B743-2C5F621EE28D}"/>
              </c:ext>
            </c:extLst>
          </c:dPt>
          <c:dPt>
            <c:idx val="3"/>
            <c:invertIfNegative val="0"/>
            <c:bubble3D val="0"/>
            <c:extLst xmlns:c16r2="http://schemas.microsoft.com/office/drawing/2015/06/chart">
              <c:ext xmlns:c16="http://schemas.microsoft.com/office/drawing/2014/chart" uri="{C3380CC4-5D6E-409C-BE32-E72D297353CC}">
                <c16:uniqueId val="{00000005-E8C5-48AB-B743-2C5F621EE28D}"/>
              </c:ext>
            </c:extLst>
          </c:dPt>
          <c:dPt>
            <c:idx val="4"/>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7-E8C5-48AB-B743-2C5F621EE28D}"/>
              </c:ext>
            </c:extLst>
          </c:dPt>
          <c:dPt>
            <c:idx val="9"/>
            <c:invertIfNegative val="0"/>
            <c:bubble3D val="0"/>
            <c:extLst xmlns:c16r2="http://schemas.microsoft.com/office/drawing/2015/06/chart">
              <c:ext xmlns:c16="http://schemas.microsoft.com/office/drawing/2014/chart" uri="{C3380CC4-5D6E-409C-BE32-E72D297353CC}">
                <c16:uniqueId val="{00000008-E8C5-48AB-B743-2C5F621EE28D}"/>
              </c:ext>
            </c:extLst>
          </c:dPt>
          <c:dPt>
            <c:idx val="10"/>
            <c:invertIfNegative val="0"/>
            <c:bubble3D val="0"/>
            <c:extLst xmlns:c16r2="http://schemas.microsoft.com/office/drawing/2015/06/chart">
              <c:ext xmlns:c16="http://schemas.microsoft.com/office/drawing/2014/chart" uri="{C3380CC4-5D6E-409C-BE32-E72D297353CC}">
                <c16:uniqueId val="{00000009-E8C5-48AB-B743-2C5F621EE28D}"/>
              </c:ext>
            </c:extLst>
          </c:dPt>
          <c:dPt>
            <c:idx val="11"/>
            <c:invertIfNegative val="0"/>
            <c:bubble3D val="0"/>
            <c:extLst xmlns:c16r2="http://schemas.microsoft.com/office/drawing/2015/06/chart">
              <c:ext xmlns:c16="http://schemas.microsoft.com/office/drawing/2014/chart" uri="{C3380CC4-5D6E-409C-BE32-E72D297353CC}">
                <c16:uniqueId val="{0000000A-E8C5-48AB-B743-2C5F621EE28D}"/>
              </c:ext>
            </c:extLst>
          </c:dPt>
          <c:dPt>
            <c:idx val="13"/>
            <c:invertIfNegative val="0"/>
            <c:bubble3D val="0"/>
            <c:extLst xmlns:c16r2="http://schemas.microsoft.com/office/drawing/2015/06/chart">
              <c:ext xmlns:c16="http://schemas.microsoft.com/office/drawing/2014/chart" uri="{C3380CC4-5D6E-409C-BE32-E72D297353CC}">
                <c16:uniqueId val="{0000000B-E8C5-48AB-B743-2C5F621EE28D}"/>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D-E8C5-48AB-B743-2C5F621EE28D}"/>
              </c:ext>
            </c:extLst>
          </c:dPt>
          <c:dLbls>
            <c:dLbl>
              <c:idx val="1"/>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8C5-48AB-B743-2C5F621EE28D}"/>
                </c:ext>
                <c:ext xmlns:c15="http://schemas.microsoft.com/office/drawing/2012/chart" uri="{CE6537A1-D6FC-4f65-9D91-7224C49458BB}">
                  <c15:layout/>
                </c:ext>
              </c:extLst>
            </c:dLbl>
            <c:dLbl>
              <c:idx val="2"/>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8C5-48AB-B743-2C5F621EE28D}"/>
                </c:ext>
                <c:ext xmlns:c15="http://schemas.microsoft.com/office/drawing/2012/chart" uri="{CE6537A1-D6FC-4f65-9D91-7224C49458BB}">
                  <c15:layout/>
                </c:ext>
              </c:extLst>
            </c:dLbl>
            <c:dLbl>
              <c:idx val="3"/>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8C5-48AB-B743-2C5F621EE28D}"/>
                </c:ext>
                <c:ext xmlns:c15="http://schemas.microsoft.com/office/drawing/2012/chart" uri="{CE6537A1-D6FC-4f65-9D91-7224C49458BB}">
                  <c15:layout/>
                </c:ext>
              </c:extLst>
            </c:dLbl>
            <c:dLbl>
              <c:idx val="4"/>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8C5-48AB-B743-2C5F621EE28D}"/>
                </c:ext>
                <c:ext xmlns:c15="http://schemas.microsoft.com/office/drawing/2012/chart" uri="{CE6537A1-D6FC-4f65-9D91-7224C49458BB}">
                  <c15:layout/>
                </c:ext>
              </c:extLst>
            </c:dLbl>
            <c:dLbl>
              <c:idx val="5"/>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E8C5-48AB-B743-2C5F621EE28D}"/>
                </c:ext>
                <c:ext xmlns:c15="http://schemas.microsoft.com/office/drawing/2012/chart" uri="{CE6537A1-D6FC-4f65-9D91-7224C49458BB}">
                  <c15:layout/>
                </c:ext>
              </c:extLst>
            </c:dLbl>
            <c:dLbl>
              <c:idx val="6"/>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E8C5-48AB-B743-2C5F621EE28D}"/>
                </c:ext>
                <c:ext xmlns:c15="http://schemas.microsoft.com/office/drawing/2012/chart" uri="{CE6537A1-D6FC-4f65-9D91-7224C49458BB}">
                  <c15:layout/>
                </c:ext>
              </c:extLst>
            </c:dLbl>
            <c:dLbl>
              <c:idx val="7"/>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E8C5-48AB-B743-2C5F621EE28D}"/>
                </c:ext>
                <c:ext xmlns:c15="http://schemas.microsoft.com/office/drawing/2012/chart" uri="{CE6537A1-D6FC-4f65-9D91-7224C49458BB}">
                  <c15:layout/>
                </c:ext>
              </c:extLst>
            </c:dLbl>
            <c:dLbl>
              <c:idx val="8"/>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8C5-48AB-B743-2C5F621EE28D}"/>
                </c:ext>
                <c:ext xmlns:c15="http://schemas.microsoft.com/office/drawing/2012/chart" uri="{CE6537A1-D6FC-4f65-9D91-7224C49458BB}">
                  <c15:layout/>
                </c:ext>
              </c:extLst>
            </c:dLbl>
            <c:dLbl>
              <c:idx val="9"/>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8C5-48AB-B743-2C5F621EE28D}"/>
                </c:ext>
                <c:ext xmlns:c15="http://schemas.microsoft.com/office/drawing/2012/chart" uri="{CE6537A1-D6FC-4f65-9D91-7224C49458BB}">
                  <c15:layout/>
                </c:ext>
              </c:extLst>
            </c:dLbl>
            <c:dLbl>
              <c:idx val="10"/>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8C5-48AB-B743-2C5F621EE28D}"/>
                </c:ext>
                <c:ext xmlns:c15="http://schemas.microsoft.com/office/drawing/2012/chart" uri="{CE6537A1-D6FC-4f65-9D91-7224C49458BB}">
                  <c15:layout/>
                </c:ext>
              </c:extLst>
            </c:dLbl>
            <c:dLbl>
              <c:idx val="11"/>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8C5-48AB-B743-2C5F621EE28D}"/>
                </c:ext>
                <c:ext xmlns:c15="http://schemas.microsoft.com/office/drawing/2012/chart" uri="{CE6537A1-D6FC-4f65-9D91-7224C49458BB}">
                  <c15:layout/>
                </c:ext>
              </c:extLst>
            </c:dLbl>
            <c:dLbl>
              <c:idx val="12"/>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8C5-48AB-B743-2C5F621EE28D}"/>
                </c:ext>
                <c:ext xmlns:c15="http://schemas.microsoft.com/office/drawing/2012/chart" uri="{CE6537A1-D6FC-4f65-9D91-7224C49458BB}">
                  <c15:layout/>
                </c:ext>
              </c:extLst>
            </c:dLbl>
            <c:dLbl>
              <c:idx val="14"/>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E8C5-48AB-B743-2C5F621EE28D}"/>
                </c:ext>
                <c:ext xmlns:c15="http://schemas.microsoft.com/office/drawing/2012/chart" uri="{CE6537A1-D6FC-4f65-9D91-7224C49458BB}">
                  <c15:layout/>
                </c:ext>
              </c:extLst>
            </c:dLbl>
            <c:dLbl>
              <c:idx val="15"/>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E8C5-48AB-B743-2C5F621EE28D}"/>
                </c:ext>
                <c:ext xmlns:c15="http://schemas.microsoft.com/office/drawing/2012/chart" uri="{CE6537A1-D6FC-4f65-9D91-7224C49458BB}">
                  <c15:layout/>
                </c:ext>
              </c:extLst>
            </c:dLbl>
            <c:dLbl>
              <c:idx val="16"/>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E8C5-48AB-B743-2C5F621EE28D}"/>
                </c:ext>
                <c:ext xmlns:c15="http://schemas.microsoft.com/office/drawing/2012/chart" uri="{CE6537A1-D6FC-4f65-9D91-7224C49458BB}">
                  <c15:layout/>
                </c:ext>
              </c:extLst>
            </c:dLbl>
            <c:dLbl>
              <c:idx val="17"/>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E8C5-48AB-B743-2C5F621EE28D}"/>
                </c:ext>
                <c:ext xmlns:c15="http://schemas.microsoft.com/office/drawing/2012/chart" uri="{CE6537A1-D6FC-4f65-9D91-7224C49458BB}">
                  <c15:layout/>
                </c:ext>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B.1!$H$11:$H$28</c:f>
              <c:strCache>
                <c:ptCount val="18"/>
                <c:pt idx="0">
                  <c:v>Baleares </c:v>
                </c:pt>
                <c:pt idx="1">
                  <c:v>La Rioja</c:v>
                </c:pt>
                <c:pt idx="2">
                  <c:v>País Vasco</c:v>
                </c:pt>
                <c:pt idx="3">
                  <c:v>Aragón</c:v>
                </c:pt>
                <c:pt idx="4">
                  <c:v>Madrid</c:v>
                </c:pt>
                <c:pt idx="5">
                  <c:v>Cataluña</c:v>
                </c:pt>
                <c:pt idx="6">
                  <c:v>Navarra</c:v>
                </c:pt>
                <c:pt idx="7">
                  <c:v>Castilla y León</c:v>
                </c:pt>
                <c:pt idx="8">
                  <c:v>Cantabria</c:v>
                </c:pt>
                <c:pt idx="9">
                  <c:v>Galicia</c:v>
                </c:pt>
                <c:pt idx="10">
                  <c:v>C.Valenciana</c:v>
                </c:pt>
                <c:pt idx="11">
                  <c:v>Murcia</c:v>
                </c:pt>
                <c:pt idx="12">
                  <c:v>Asturias</c:v>
                </c:pt>
                <c:pt idx="13">
                  <c:v>Castilla-La Mancha</c:v>
                </c:pt>
                <c:pt idx="14">
                  <c:v>Extremadura</c:v>
                </c:pt>
                <c:pt idx="15">
                  <c:v>Andalucía</c:v>
                </c:pt>
                <c:pt idx="16">
                  <c:v>Canarias</c:v>
                </c:pt>
                <c:pt idx="17">
                  <c:v>ESPAÑA</c:v>
                </c:pt>
              </c:strCache>
            </c:strRef>
          </c:cat>
          <c:val>
            <c:numRef>
              <c:f>B.1!$I$11:$I$28</c:f>
              <c:numCache>
                <c:formatCode>0.00</c:formatCode>
                <c:ptCount val="18"/>
                <c:pt idx="0">
                  <c:v>67.917670111748905</c:v>
                </c:pt>
                <c:pt idx="1">
                  <c:v>67.160530749309714</c:v>
                </c:pt>
                <c:pt idx="2">
                  <c:v>66.929727734031246</c:v>
                </c:pt>
                <c:pt idx="3">
                  <c:v>66.902544802444766</c:v>
                </c:pt>
                <c:pt idx="4">
                  <c:v>66.887475174203857</c:v>
                </c:pt>
                <c:pt idx="5">
                  <c:v>66.851907117197172</c:v>
                </c:pt>
                <c:pt idx="6">
                  <c:v>66.079493680108854</c:v>
                </c:pt>
                <c:pt idx="7">
                  <c:v>65.223565703027404</c:v>
                </c:pt>
                <c:pt idx="8">
                  <c:v>64.398918289469151</c:v>
                </c:pt>
                <c:pt idx="9">
                  <c:v>63.971886990827024</c:v>
                </c:pt>
                <c:pt idx="10">
                  <c:v>61.6229353860301</c:v>
                </c:pt>
                <c:pt idx="11">
                  <c:v>61.255010766906416</c:v>
                </c:pt>
                <c:pt idx="12">
                  <c:v>59.854281745566453</c:v>
                </c:pt>
                <c:pt idx="13">
                  <c:v>59.521895764861618</c:v>
                </c:pt>
                <c:pt idx="14">
                  <c:v>56.059792667656197</c:v>
                </c:pt>
                <c:pt idx="15">
                  <c:v>52.9784282965472</c:v>
                </c:pt>
                <c:pt idx="16">
                  <c:v>51.772434498811705</c:v>
                </c:pt>
                <c:pt idx="17" formatCode="#,##0.00">
                  <c:v>61.833833810889338</c:v>
                </c:pt>
              </c:numCache>
            </c:numRef>
          </c:val>
          <c:extLst xmlns:c16r2="http://schemas.microsoft.com/office/drawing/2015/06/chart">
            <c:ext xmlns:c16="http://schemas.microsoft.com/office/drawing/2014/chart" uri="{C3380CC4-5D6E-409C-BE32-E72D297353CC}">
              <c16:uniqueId val="{00000016-E8C5-48AB-B743-2C5F621EE28D}"/>
            </c:ext>
          </c:extLst>
        </c:ser>
        <c:dLbls>
          <c:showLegendKey val="0"/>
          <c:showVal val="1"/>
          <c:showCatName val="0"/>
          <c:showSerName val="0"/>
          <c:showPercent val="0"/>
          <c:showBubbleSize val="0"/>
        </c:dLbls>
        <c:gapWidth val="50"/>
        <c:axId val="332186176"/>
        <c:axId val="332192056"/>
      </c:barChart>
      <c:catAx>
        <c:axId val="332186176"/>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332192056"/>
        <c:crossesAt val="20"/>
        <c:auto val="1"/>
        <c:lblAlgn val="ctr"/>
        <c:lblOffset val="100"/>
        <c:noMultiLvlLbl val="0"/>
      </c:catAx>
      <c:valAx>
        <c:axId val="332192056"/>
        <c:scaling>
          <c:orientation val="minMax"/>
          <c:max val="77"/>
          <c:min val="30"/>
        </c:scaling>
        <c:delete val="1"/>
        <c:axPos val="t"/>
        <c:majorGridlines>
          <c:spPr>
            <a:ln w="3175">
              <a:solidFill>
                <a:srgbClr val="FFFFFF"/>
              </a:solidFill>
              <a:prstDash val="solid"/>
            </a:ln>
          </c:spPr>
        </c:majorGridlines>
        <c:numFmt formatCode="0" sourceLinked="0"/>
        <c:majorTickMark val="out"/>
        <c:minorTickMark val="none"/>
        <c:tickLblPos val="nextTo"/>
        <c:crossAx val="332186176"/>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Paro por Comunidades Autónomas</a:t>
            </a:r>
            <a:endParaRPr lang="es-ES" b="0">
              <a:solidFill>
                <a:srgbClr val="808080"/>
              </a:solidFill>
            </a:endParaRPr>
          </a:p>
        </c:rich>
      </c:tx>
      <c:layout>
        <c:manualLayout>
          <c:xMode val="edge"/>
          <c:yMode val="edge"/>
          <c:x val="0.33662465031377253"/>
          <c:y val="0"/>
        </c:manualLayout>
      </c:layout>
      <c:overlay val="0"/>
    </c:title>
    <c:autoTitleDeleted val="0"/>
    <c:plotArea>
      <c:layout>
        <c:manualLayout>
          <c:layoutTarget val="inner"/>
          <c:xMode val="edge"/>
          <c:yMode val="edge"/>
          <c:x val="9.4737190772964081E-2"/>
          <c:y val="6.6035106172365673E-2"/>
          <c:w val="0.87698823130979575"/>
          <c:h val="0.91270218174707363"/>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extLst xmlns:c16r2="http://schemas.microsoft.com/office/drawing/2015/06/chart">
              <c:ext xmlns:c16="http://schemas.microsoft.com/office/drawing/2014/chart" uri="{C3380CC4-5D6E-409C-BE32-E72D297353CC}">
                <c16:uniqueId val="{00000000-0160-42EE-92D6-9DDC376C129E}"/>
              </c:ext>
            </c:extLst>
          </c:dPt>
          <c:dPt>
            <c:idx val="2"/>
            <c:invertIfNegative val="0"/>
            <c:bubble3D val="0"/>
            <c:spPr>
              <a:solidFill>
                <a:srgbClr val="C0C0C0"/>
              </a:solidFill>
              <a:ln w="25400">
                <a:noFill/>
              </a:ln>
            </c:spPr>
          </c:dPt>
          <c:dPt>
            <c:idx val="4"/>
            <c:invertIfNegative val="0"/>
            <c:bubble3D val="0"/>
            <c:extLst xmlns:c16r2="http://schemas.microsoft.com/office/drawing/2015/06/chart">
              <c:ext xmlns:c16="http://schemas.microsoft.com/office/drawing/2014/chart" uri="{C3380CC4-5D6E-409C-BE32-E72D297353CC}">
                <c16:uniqueId val="{00000001-0160-42EE-92D6-9DDC376C129E}"/>
              </c:ext>
            </c:extLst>
          </c:dPt>
          <c:dPt>
            <c:idx val="5"/>
            <c:invertIfNegative val="0"/>
            <c:bubble3D val="0"/>
            <c:spPr>
              <a:solidFill>
                <a:srgbClr val="C0C0C2"/>
              </a:solidFill>
              <a:ln w="25400">
                <a:noFill/>
              </a:ln>
            </c:spPr>
            <c:extLst xmlns:c16r2="http://schemas.microsoft.com/office/drawing/2015/06/chart">
              <c:ext xmlns:c16="http://schemas.microsoft.com/office/drawing/2014/chart" uri="{C3380CC4-5D6E-409C-BE32-E72D297353CC}">
                <c16:uniqueId val="{00000003-0160-42EE-92D6-9DDC376C129E}"/>
              </c:ext>
            </c:extLst>
          </c:dPt>
          <c:dPt>
            <c:idx val="6"/>
            <c:invertIfNegative val="0"/>
            <c:bubble3D val="0"/>
            <c:spPr>
              <a:solidFill>
                <a:srgbClr val="C0C0C0"/>
              </a:solidFill>
              <a:ln w="25400">
                <a:noFill/>
              </a:ln>
            </c:spPr>
            <c:extLst xmlns:c16r2="http://schemas.microsoft.com/office/drawing/2015/06/chart">
              <c:ext xmlns:c16="http://schemas.microsoft.com/office/drawing/2014/chart" uri="{C3380CC4-5D6E-409C-BE32-E72D297353CC}">
                <c16:uniqueId val="{00000005-0160-42EE-92D6-9DDC376C129E}"/>
              </c:ext>
            </c:extLst>
          </c:dPt>
          <c:dPt>
            <c:idx val="7"/>
            <c:invertIfNegative val="0"/>
            <c:bubble3D val="0"/>
            <c:spPr>
              <a:solidFill>
                <a:srgbClr val="C0C0C2"/>
              </a:solidFill>
              <a:ln w="25400">
                <a:noFill/>
              </a:ln>
            </c:spPr>
            <c:extLst xmlns:c16r2="http://schemas.microsoft.com/office/drawing/2015/06/chart">
              <c:ext xmlns:c16="http://schemas.microsoft.com/office/drawing/2014/chart" uri="{C3380CC4-5D6E-409C-BE32-E72D297353CC}">
                <c16:uniqueId val="{00000007-0160-42EE-92D6-9DDC376C129E}"/>
              </c:ext>
            </c:extLst>
          </c:dPt>
          <c:dPt>
            <c:idx val="8"/>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9-0160-42EE-92D6-9DDC376C129E}"/>
              </c:ext>
            </c:extLst>
          </c:dPt>
          <c:dPt>
            <c:idx val="11"/>
            <c:invertIfNegative val="0"/>
            <c:bubble3D val="0"/>
            <c:extLst xmlns:c16r2="http://schemas.microsoft.com/office/drawing/2015/06/chart">
              <c:ext xmlns:c16="http://schemas.microsoft.com/office/drawing/2014/chart" uri="{C3380CC4-5D6E-409C-BE32-E72D297353CC}">
                <c16:uniqueId val="{0000000A-0160-42EE-92D6-9DDC376C129E}"/>
              </c:ext>
            </c:extLst>
          </c:dPt>
          <c:dPt>
            <c:idx val="12"/>
            <c:invertIfNegative val="0"/>
            <c:bubble3D val="0"/>
            <c:extLst xmlns:c16r2="http://schemas.microsoft.com/office/drawing/2015/06/chart">
              <c:ext xmlns:c16="http://schemas.microsoft.com/office/drawing/2014/chart" uri="{C3380CC4-5D6E-409C-BE32-E72D297353CC}">
                <c16:uniqueId val="{0000000B-0160-42EE-92D6-9DDC376C129E}"/>
              </c:ext>
            </c:extLst>
          </c:dPt>
          <c:dPt>
            <c:idx val="13"/>
            <c:invertIfNegative val="0"/>
            <c:bubble3D val="0"/>
            <c:extLst xmlns:c16r2="http://schemas.microsoft.com/office/drawing/2015/06/chart">
              <c:ext xmlns:c16="http://schemas.microsoft.com/office/drawing/2014/chart" uri="{C3380CC4-5D6E-409C-BE32-E72D297353CC}">
                <c16:uniqueId val="{0000000C-0160-42EE-92D6-9DDC376C129E}"/>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E-0160-42EE-92D6-9DDC376C129E}"/>
              </c:ext>
            </c:extLst>
          </c:dPt>
          <c:dLbls>
            <c:dLbl>
              <c:idx val="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160-42EE-92D6-9DDC376C129E}"/>
                </c:ext>
                <c:ext xmlns:c15="http://schemas.microsoft.com/office/drawing/2012/chart" uri="{CE6537A1-D6FC-4f65-9D91-7224C49458BB}"/>
              </c:extLst>
            </c:dLbl>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160-42EE-92D6-9DDC376C129E}"/>
                </c:ext>
                <c:ext xmlns:c15="http://schemas.microsoft.com/office/drawing/2012/chart" uri="{CE6537A1-D6FC-4f65-9D91-7224C49458BB}"/>
              </c:extLst>
            </c:dLbl>
            <c:dLbl>
              <c:idx val="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160-42EE-92D6-9DDC376C129E}"/>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160-42EE-92D6-9DDC376C129E}"/>
                </c:ext>
                <c:ext xmlns:c15="http://schemas.microsoft.com/office/drawing/2012/char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160-42EE-92D6-9DDC376C129E}"/>
                </c:ext>
                <c:ext xmlns:c15="http://schemas.microsoft.com/office/drawing/2012/chart" uri="{CE6537A1-D6FC-4f65-9D91-7224C49458BB}"/>
              </c:extLst>
            </c:dLbl>
            <c:dLbl>
              <c:idx val="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160-42EE-92D6-9DDC376C129E}"/>
                </c:ext>
                <c:ext xmlns:c15="http://schemas.microsoft.com/office/drawing/2012/chart" uri="{CE6537A1-D6FC-4f65-9D91-7224C49458BB}"/>
              </c:extLst>
            </c:dLbl>
            <c:dLbl>
              <c:idx val="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160-42EE-92D6-9DDC376C129E}"/>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160-42EE-92D6-9DDC376C129E}"/>
                </c:ext>
                <c:ext xmlns:c15="http://schemas.microsoft.com/office/drawing/2012/chart" uri="{CE6537A1-D6FC-4f65-9D91-7224C49458BB}"/>
              </c:extLst>
            </c:dLbl>
            <c:dLbl>
              <c:idx val="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160-42EE-92D6-9DDC376C129E}"/>
                </c:ex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160-42EE-92D6-9DDC376C129E}"/>
                </c:ext>
                <c:ext xmlns:c15="http://schemas.microsoft.com/office/drawing/2012/chart" uri="{CE6537A1-D6FC-4f65-9D91-7224C49458BB}"/>
              </c:extLst>
            </c:dLbl>
            <c:dLbl>
              <c:idx val="1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160-42EE-92D6-9DDC376C129E}"/>
                </c:ext>
                <c:ext xmlns:c15="http://schemas.microsoft.com/office/drawing/2012/chart" uri="{CE6537A1-D6FC-4f65-9D91-7224C49458BB}"/>
              </c:extLst>
            </c:dLbl>
            <c:dLbl>
              <c:idx val="1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160-42EE-92D6-9DDC376C129E}"/>
                </c:ext>
                <c:ext xmlns:c15="http://schemas.microsoft.com/office/drawing/2012/chart" uri="{CE6537A1-D6FC-4f65-9D91-7224C49458BB}"/>
              </c:extLst>
            </c:dLbl>
            <c:dLbl>
              <c:idx val="1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160-42EE-92D6-9DDC376C129E}"/>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160-42EE-92D6-9DDC376C129E}"/>
                </c:ext>
                <c:ext xmlns:c15="http://schemas.microsoft.com/office/drawing/2012/chart" uri="{CE6537A1-D6FC-4f65-9D91-7224C49458BB}"/>
              </c:extLst>
            </c:dLbl>
            <c:dLbl>
              <c:idx val="1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0160-42EE-92D6-9DDC376C129E}"/>
                </c:ext>
                <c:ext xmlns:c15="http://schemas.microsoft.com/office/drawing/2012/chart" uri="{CE6537A1-D6FC-4f65-9D91-7224C49458BB}"/>
              </c:extLst>
            </c:dLbl>
            <c:dLbl>
              <c:idx val="1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160-42EE-92D6-9DDC376C129E}"/>
                </c:ex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B.1!$E$11:$E$28</c:f>
              <c:strCache>
                <c:ptCount val="18"/>
                <c:pt idx="0">
                  <c:v>Navarra</c:v>
                </c:pt>
                <c:pt idx="1">
                  <c:v>País Vasco</c:v>
                </c:pt>
                <c:pt idx="2">
                  <c:v>La Rioja</c:v>
                </c:pt>
                <c:pt idx="3">
                  <c:v>Galicia</c:v>
                </c:pt>
                <c:pt idx="4">
                  <c:v>Aragón</c:v>
                </c:pt>
                <c:pt idx="5">
                  <c:v>Cantabria</c:v>
                </c:pt>
                <c:pt idx="6">
                  <c:v>Castilla y León</c:v>
                </c:pt>
                <c:pt idx="7">
                  <c:v>Cataluña</c:v>
                </c:pt>
                <c:pt idx="8">
                  <c:v>Madrid</c:v>
                </c:pt>
                <c:pt idx="9">
                  <c:v>Baleares </c:v>
                </c:pt>
                <c:pt idx="10">
                  <c:v>Asturias</c:v>
                </c:pt>
                <c:pt idx="11">
                  <c:v>Murcia</c:v>
                </c:pt>
                <c:pt idx="12">
                  <c:v>C.Valenciana</c:v>
                </c:pt>
                <c:pt idx="13">
                  <c:v>Castilla-La Mancha</c:v>
                </c:pt>
                <c:pt idx="14">
                  <c:v>Extremadura</c:v>
                </c:pt>
                <c:pt idx="15">
                  <c:v>Andalucía</c:v>
                </c:pt>
                <c:pt idx="16">
                  <c:v>Canarias</c:v>
                </c:pt>
                <c:pt idx="17">
                  <c:v>ESPAÑA</c:v>
                </c:pt>
              </c:strCache>
            </c:strRef>
          </c:cat>
          <c:val>
            <c:numRef>
              <c:f>B.1!$F$11:$F$28</c:f>
              <c:numCache>
                <c:formatCode>0.00</c:formatCode>
                <c:ptCount val="18"/>
                <c:pt idx="0">
                  <c:v>9.9427198759681286</c:v>
                </c:pt>
                <c:pt idx="1">
                  <c:v>10.340330751782753</c:v>
                </c:pt>
                <c:pt idx="2">
                  <c:v>11.517511952454299</c:v>
                </c:pt>
                <c:pt idx="3">
                  <c:v>11.800796402853404</c:v>
                </c:pt>
                <c:pt idx="4">
                  <c:v>11.903699716410031</c:v>
                </c:pt>
                <c:pt idx="5">
                  <c:v>12.018323639154726</c:v>
                </c:pt>
                <c:pt idx="6">
                  <c:v>12.486265595694359</c:v>
                </c:pt>
                <c:pt idx="7">
                  <c:v>13.2251926360449</c:v>
                </c:pt>
                <c:pt idx="8">
                  <c:v>13.251005719984981</c:v>
                </c:pt>
                <c:pt idx="9">
                  <c:v>13.28420180466734</c:v>
                </c:pt>
                <c:pt idx="10">
                  <c:v>14.164395502537108</c:v>
                </c:pt>
                <c:pt idx="11">
                  <c:v>17.205062597460984</c:v>
                </c:pt>
                <c:pt idx="12">
                  <c:v>17.256303978801395</c:v>
                </c:pt>
                <c:pt idx="13">
                  <c:v>18.337004159527542</c:v>
                </c:pt>
                <c:pt idx="14">
                  <c:v>20.875735216127016</c:v>
                </c:pt>
                <c:pt idx="15">
                  <c:v>23.798493782720893</c:v>
                </c:pt>
                <c:pt idx="16">
                  <c:v>25.038762338189301</c:v>
                </c:pt>
                <c:pt idx="17" formatCode="#,##0.00">
                  <c:v>16.257468117138689</c:v>
                </c:pt>
              </c:numCache>
            </c:numRef>
          </c:val>
          <c:extLst xmlns:c16r2="http://schemas.microsoft.com/office/drawing/2015/06/chart">
            <c:ext xmlns:c16="http://schemas.microsoft.com/office/drawing/2014/chart" uri="{C3380CC4-5D6E-409C-BE32-E72D297353CC}">
              <c16:uniqueId val="{00000017-0160-42EE-92D6-9DDC376C129E}"/>
            </c:ext>
          </c:extLst>
        </c:ser>
        <c:dLbls>
          <c:showLegendKey val="0"/>
          <c:showVal val="1"/>
          <c:showCatName val="0"/>
          <c:showSerName val="0"/>
          <c:showPercent val="0"/>
          <c:showBubbleSize val="0"/>
        </c:dLbls>
        <c:gapWidth val="50"/>
        <c:axId val="332191272"/>
        <c:axId val="332189312"/>
      </c:barChart>
      <c:catAx>
        <c:axId val="332191272"/>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332189312"/>
        <c:crossesAt val="0"/>
        <c:auto val="1"/>
        <c:lblAlgn val="ctr"/>
        <c:lblOffset val="100"/>
        <c:noMultiLvlLbl val="0"/>
      </c:catAx>
      <c:valAx>
        <c:axId val="332189312"/>
        <c:scaling>
          <c:orientation val="minMax"/>
          <c:max val="30"/>
          <c:min val="0"/>
        </c:scaling>
        <c:delete val="1"/>
        <c:axPos val="t"/>
        <c:majorGridlines>
          <c:spPr>
            <a:ln w="3175">
              <a:solidFill>
                <a:srgbClr val="FFFFFF"/>
              </a:solidFill>
              <a:prstDash val="solid"/>
            </a:ln>
          </c:spPr>
        </c:majorGridlines>
        <c:numFmt formatCode="0" sourceLinked="0"/>
        <c:majorTickMark val="none"/>
        <c:minorTickMark val="none"/>
        <c:tickLblPos val="nextTo"/>
        <c:crossAx val="332191272"/>
        <c:crosses val="autoZero"/>
        <c:crossBetween val="between"/>
        <c:majorUnit val="5"/>
        <c:minorUnit val="1"/>
      </c:valAx>
      <c:spPr>
        <a:solidFill>
          <a:schemeClr val="bg1">
            <a:lumMod val="95000"/>
          </a:schemeClr>
        </a:solid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Actividad por Comunidades Autónomas</a:t>
            </a:r>
            <a:endParaRPr lang="es-ES" b="0">
              <a:solidFill>
                <a:srgbClr val="808080"/>
              </a:solidFill>
            </a:endParaRPr>
          </a:p>
        </c:rich>
      </c:tx>
      <c:layout>
        <c:manualLayout>
          <c:xMode val="edge"/>
          <c:yMode val="edge"/>
          <c:x val="0.28543913564234696"/>
          <c:y val="0"/>
        </c:manualLayout>
      </c:layout>
      <c:overlay val="0"/>
    </c:title>
    <c:autoTitleDeleted val="0"/>
    <c:plotArea>
      <c:layout>
        <c:manualLayout>
          <c:layoutTarget val="inner"/>
          <c:xMode val="edge"/>
          <c:yMode val="edge"/>
          <c:x val="0.10338555017500055"/>
          <c:y val="5.9954844354133154E-2"/>
          <c:w val="0.88204249416153835"/>
          <c:h val="0.88456382468320494"/>
        </c:manualLayout>
      </c:layout>
      <c:barChart>
        <c:barDir val="bar"/>
        <c:grouping val="clustered"/>
        <c:varyColors val="0"/>
        <c:ser>
          <c:idx val="0"/>
          <c:order val="0"/>
          <c:tx>
            <c:v>Madrid</c:v>
          </c:tx>
          <c:spPr>
            <a:solidFill>
              <a:schemeClr val="bg1">
                <a:lumMod val="75000"/>
              </a:schemeClr>
            </a:solidFill>
            <a:ln w="25400">
              <a:noFill/>
            </a:ln>
          </c:spPr>
          <c:invertIfNegative val="0"/>
          <c:dPt>
            <c:idx val="0"/>
            <c:invertIfNegative val="0"/>
            <c:bubble3D val="0"/>
            <c:spPr>
              <a:solidFill>
                <a:srgbClr val="C0C0C0"/>
              </a:solidFill>
              <a:ln w="25400">
                <a:noFill/>
              </a:ln>
            </c:spPr>
            <c:extLst xmlns:c16r2="http://schemas.microsoft.com/office/drawing/2015/06/chart">
              <c:ext xmlns:c16="http://schemas.microsoft.com/office/drawing/2014/chart" uri="{C3380CC4-5D6E-409C-BE32-E72D297353CC}">
                <c16:uniqueId val="{00000001-93DB-4673-8A79-860658C45332}"/>
              </c:ext>
            </c:extLst>
          </c:dPt>
          <c:dPt>
            <c:idx val="1"/>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3-93DB-4673-8A79-860658C45332}"/>
              </c:ext>
            </c:extLst>
          </c:dPt>
          <c:dPt>
            <c:idx val="6"/>
            <c:invertIfNegative val="0"/>
            <c:bubble3D val="0"/>
            <c:extLst xmlns:c16r2="http://schemas.microsoft.com/office/drawing/2015/06/chart">
              <c:ext xmlns:c16="http://schemas.microsoft.com/office/drawing/2014/chart" uri="{C3380CC4-5D6E-409C-BE32-E72D297353CC}">
                <c16:uniqueId val="{00000004-93DB-4673-8A79-860658C45332}"/>
              </c:ext>
            </c:extLst>
          </c:dPt>
          <c:dPt>
            <c:idx val="7"/>
            <c:invertIfNegative val="0"/>
            <c:bubble3D val="0"/>
            <c:extLst xmlns:c16r2="http://schemas.microsoft.com/office/drawing/2015/06/chart">
              <c:ext xmlns:c16="http://schemas.microsoft.com/office/drawing/2014/chart" uri="{C3380CC4-5D6E-409C-BE32-E72D297353CC}">
                <c16:uniqueId val="{00000005-93DB-4673-8A79-860658C45332}"/>
              </c:ext>
            </c:extLst>
          </c:dPt>
          <c:dPt>
            <c:idx val="8"/>
            <c:invertIfNegative val="0"/>
            <c:bubble3D val="0"/>
            <c:extLst xmlns:c16r2="http://schemas.microsoft.com/office/drawing/2015/06/chart">
              <c:ext xmlns:c16="http://schemas.microsoft.com/office/drawing/2014/chart" uri="{C3380CC4-5D6E-409C-BE32-E72D297353CC}">
                <c16:uniqueId val="{00000006-93DB-4673-8A79-860658C45332}"/>
              </c:ext>
            </c:extLst>
          </c:dPt>
          <c:dPt>
            <c:idx val="9"/>
            <c:invertIfNegative val="0"/>
            <c:bubble3D val="0"/>
            <c:extLst xmlns:c16r2="http://schemas.microsoft.com/office/drawing/2015/06/chart">
              <c:ext xmlns:c16="http://schemas.microsoft.com/office/drawing/2014/chart" uri="{C3380CC4-5D6E-409C-BE32-E72D297353CC}">
                <c16:uniqueId val="{00000007-93DB-4673-8A79-860658C45332}"/>
              </c:ext>
            </c:extLst>
          </c:dPt>
          <c:dPt>
            <c:idx val="13"/>
            <c:invertIfNegative val="0"/>
            <c:bubble3D val="0"/>
            <c:extLst xmlns:c16r2="http://schemas.microsoft.com/office/drawing/2015/06/chart">
              <c:ext xmlns:c16="http://schemas.microsoft.com/office/drawing/2014/chart" uri="{C3380CC4-5D6E-409C-BE32-E72D297353CC}">
                <c16:uniqueId val="{00000008-93DB-4673-8A79-860658C45332}"/>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A-93DB-4673-8A79-860658C45332}"/>
              </c:ext>
            </c:extLst>
          </c:dPt>
          <c:dLbls>
            <c:dLbl>
              <c:idx val="1"/>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3DB-4673-8A79-860658C45332}"/>
                </c:ext>
                <c:ext xmlns:c15="http://schemas.microsoft.com/office/drawing/2012/chart" uri="{CE6537A1-D6FC-4f65-9D91-7224C49458BB}">
                  <c15:layout/>
                </c:ext>
              </c:extLst>
            </c:dLbl>
            <c:dLbl>
              <c:idx val="2"/>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3DB-4673-8A79-860658C45332}"/>
                </c:ext>
                <c:ext xmlns:c15="http://schemas.microsoft.com/office/drawing/2012/chart" uri="{CE6537A1-D6FC-4f65-9D91-7224C49458BB}">
                  <c15:layout/>
                </c:ext>
              </c:extLst>
            </c:dLbl>
            <c:dLbl>
              <c:idx val="3"/>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3DB-4673-8A79-860658C45332}"/>
                </c:ext>
                <c:ext xmlns:c15="http://schemas.microsoft.com/office/drawing/2012/chart" uri="{CE6537A1-D6FC-4f65-9D91-7224C49458BB}">
                  <c15:layout/>
                </c:ext>
              </c:extLst>
            </c:dLbl>
            <c:dLbl>
              <c:idx val="4"/>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3DB-4673-8A79-860658C45332}"/>
                </c:ext>
                <c:ext xmlns:c15="http://schemas.microsoft.com/office/drawing/2012/chart" uri="{CE6537A1-D6FC-4f65-9D91-7224C49458BB}">
                  <c15:layout/>
                </c:ext>
              </c:extLst>
            </c:dLbl>
            <c:dLbl>
              <c:idx val="5"/>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3DB-4673-8A79-860658C45332}"/>
                </c:ext>
                <c:ext xmlns:c15="http://schemas.microsoft.com/office/drawing/2012/chart" uri="{CE6537A1-D6FC-4f65-9D91-7224C49458BB}">
                  <c15:layout/>
                </c:ext>
              </c:extLst>
            </c:dLbl>
            <c:dLbl>
              <c:idx val="6"/>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3DB-4673-8A79-860658C45332}"/>
                </c:ext>
                <c:ext xmlns:c15="http://schemas.microsoft.com/office/drawing/2012/chart" uri="{CE6537A1-D6FC-4f65-9D91-7224C49458BB}">
                  <c15:layout/>
                </c:ext>
              </c:extLst>
            </c:dLbl>
            <c:dLbl>
              <c:idx val="7"/>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3DB-4673-8A79-860658C45332}"/>
                </c:ext>
                <c:ext xmlns:c15="http://schemas.microsoft.com/office/drawing/2012/chart" uri="{CE6537A1-D6FC-4f65-9D91-7224C49458BB}">
                  <c15:layout/>
                </c:ext>
              </c:extLst>
            </c:dLbl>
            <c:dLbl>
              <c:idx val="8"/>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3DB-4673-8A79-860658C45332}"/>
                </c:ext>
                <c:ext xmlns:c15="http://schemas.microsoft.com/office/drawing/2012/chart" uri="{CE6537A1-D6FC-4f65-9D91-7224C49458BB}">
                  <c15:layout/>
                </c:ext>
              </c:extLst>
            </c:dLbl>
            <c:dLbl>
              <c:idx val="9"/>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3DB-4673-8A79-860658C45332}"/>
                </c:ext>
                <c:ext xmlns:c15="http://schemas.microsoft.com/office/drawing/2012/chart" uri="{CE6537A1-D6FC-4f65-9D91-7224C49458BB}">
                  <c15:layout/>
                </c:ext>
              </c:extLst>
            </c:dLbl>
            <c:dLbl>
              <c:idx val="10"/>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3DB-4673-8A79-860658C45332}"/>
                </c:ext>
                <c:ext xmlns:c15="http://schemas.microsoft.com/office/drawing/2012/chart" uri="{CE6537A1-D6FC-4f65-9D91-7224C49458BB}">
                  <c15:layout/>
                </c:ext>
              </c:extLst>
            </c:dLbl>
            <c:dLbl>
              <c:idx val="11"/>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93DB-4673-8A79-860658C45332}"/>
                </c:ext>
                <c:ext xmlns:c15="http://schemas.microsoft.com/office/drawing/2012/chart" uri="{CE6537A1-D6FC-4f65-9D91-7224C49458BB}">
                  <c15:layout/>
                </c:ext>
              </c:extLst>
            </c:dLbl>
            <c:dLbl>
              <c:idx val="12"/>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93DB-4673-8A79-860658C45332}"/>
                </c:ext>
                <c:ext xmlns:c15="http://schemas.microsoft.com/office/drawing/2012/chart" uri="{CE6537A1-D6FC-4f65-9D91-7224C49458BB}">
                  <c15:layout/>
                </c:ext>
              </c:extLst>
            </c:dLbl>
            <c:dLbl>
              <c:idx val="14"/>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93DB-4673-8A79-860658C45332}"/>
                </c:ext>
                <c:ext xmlns:c15="http://schemas.microsoft.com/office/drawing/2012/chart" uri="{CE6537A1-D6FC-4f65-9D91-7224C49458BB}">
                  <c15:layout/>
                </c:ext>
              </c:extLst>
            </c:dLbl>
            <c:dLbl>
              <c:idx val="15"/>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93DB-4673-8A79-860658C45332}"/>
                </c:ext>
                <c:ext xmlns:c15="http://schemas.microsoft.com/office/drawing/2012/chart" uri="{CE6537A1-D6FC-4f65-9D91-7224C49458BB}">
                  <c15:layout/>
                </c:ext>
              </c:extLst>
            </c:dLbl>
            <c:dLbl>
              <c:idx val="16"/>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93DB-4673-8A79-860658C45332}"/>
                </c:ext>
                <c:ext xmlns:c15="http://schemas.microsoft.com/office/drawing/2012/chart" uri="{CE6537A1-D6FC-4f65-9D91-7224C49458BB}">
                  <c15:layout/>
                </c:ext>
              </c:extLst>
            </c:dLbl>
            <c:dLbl>
              <c:idx val="17"/>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3DB-4673-8A79-860658C45332}"/>
                </c:ext>
                <c:ext xmlns:c15="http://schemas.microsoft.com/office/drawing/2012/chart" uri="{CE6537A1-D6FC-4f65-9D91-7224C49458BB}">
                  <c15:layout/>
                </c:ext>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B.1!$A$11:$A$28</c:f>
              <c:strCache>
                <c:ptCount val="18"/>
                <c:pt idx="0">
                  <c:v>Baleares </c:v>
                </c:pt>
                <c:pt idx="1">
                  <c:v>Madrid</c:v>
                </c:pt>
                <c:pt idx="2">
                  <c:v>Murcia</c:v>
                </c:pt>
                <c:pt idx="3">
                  <c:v>Cataluña</c:v>
                </c:pt>
                <c:pt idx="4">
                  <c:v>La Rioja</c:v>
                </c:pt>
                <c:pt idx="5">
                  <c:v>C.Valenciana</c:v>
                </c:pt>
                <c:pt idx="6">
                  <c:v>Aragón</c:v>
                </c:pt>
                <c:pt idx="7">
                  <c:v>Castilla-La Mancha</c:v>
                </c:pt>
                <c:pt idx="8">
                  <c:v>Navarra</c:v>
                </c:pt>
                <c:pt idx="9">
                  <c:v>Canarias</c:v>
                </c:pt>
                <c:pt idx="10">
                  <c:v>Andalucía</c:v>
                </c:pt>
                <c:pt idx="11">
                  <c:v>País Vasco</c:v>
                </c:pt>
                <c:pt idx="12">
                  <c:v>Cantabria</c:v>
                </c:pt>
                <c:pt idx="13">
                  <c:v>Extremadura</c:v>
                </c:pt>
                <c:pt idx="14">
                  <c:v>Castilla y León</c:v>
                </c:pt>
                <c:pt idx="15">
                  <c:v>Galicia</c:v>
                </c:pt>
                <c:pt idx="16">
                  <c:v>Asturias</c:v>
                </c:pt>
                <c:pt idx="17">
                  <c:v>ESPAÑA</c:v>
                </c:pt>
              </c:strCache>
            </c:strRef>
          </c:cat>
          <c:val>
            <c:numRef>
              <c:f>B.1!$B$11:$B$28</c:f>
              <c:numCache>
                <c:formatCode>0.00</c:formatCode>
                <c:ptCount val="18"/>
                <c:pt idx="0">
                  <c:v>64.67343892469016</c:v>
                </c:pt>
                <c:pt idx="1">
                  <c:v>61.792640865547668</c:v>
                </c:pt>
                <c:pt idx="2">
                  <c:v>60.652116745750639</c:v>
                </c:pt>
                <c:pt idx="3">
                  <c:v>60.520317277917577</c:v>
                </c:pt>
                <c:pt idx="4">
                  <c:v>58.288977500417737</c:v>
                </c:pt>
                <c:pt idx="5">
                  <c:v>58.07715027208998</c:v>
                </c:pt>
                <c:pt idx="6">
                  <c:v>57.952549786946228</c:v>
                </c:pt>
                <c:pt idx="7">
                  <c:v>57.790658004570361</c:v>
                </c:pt>
                <c:pt idx="8">
                  <c:v>57.250375990317515</c:v>
                </c:pt>
                <c:pt idx="9">
                  <c:v>56.783730159080051</c:v>
                </c:pt>
                <c:pt idx="10">
                  <c:v>55.772520866529582</c:v>
                </c:pt>
                <c:pt idx="11">
                  <c:v>55.716187019172771</c:v>
                </c:pt>
                <c:pt idx="12">
                  <c:v>55.210429814066799</c:v>
                </c:pt>
                <c:pt idx="13">
                  <c:v>54.801837746949253</c:v>
                </c:pt>
                <c:pt idx="14">
                  <c:v>54.419387942812406</c:v>
                </c:pt>
                <c:pt idx="15">
                  <c:v>52.476124188328008</c:v>
                </c:pt>
                <c:pt idx="16">
                  <c:v>50.045743859296884</c:v>
                </c:pt>
                <c:pt idx="17" formatCode="#,##0.00">
                  <c:v>57.83391146763536</c:v>
                </c:pt>
              </c:numCache>
            </c:numRef>
          </c:val>
          <c:extLst xmlns:c16r2="http://schemas.microsoft.com/office/drawing/2015/06/chart">
            <c:ext xmlns:c16="http://schemas.microsoft.com/office/drawing/2014/chart" uri="{C3380CC4-5D6E-409C-BE32-E72D297353CC}">
              <c16:uniqueId val="{00000015-93DB-4673-8A79-860658C45332}"/>
            </c:ext>
          </c:extLst>
        </c:ser>
        <c:dLbls>
          <c:showLegendKey val="0"/>
          <c:showVal val="1"/>
          <c:showCatName val="0"/>
          <c:showSerName val="0"/>
          <c:showPercent val="0"/>
          <c:showBubbleSize val="0"/>
        </c:dLbls>
        <c:gapWidth val="50"/>
        <c:axId val="332187744"/>
        <c:axId val="332189704"/>
      </c:barChart>
      <c:catAx>
        <c:axId val="332187744"/>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332189704"/>
        <c:crosses val="autoZero"/>
        <c:auto val="1"/>
        <c:lblAlgn val="ctr"/>
        <c:lblOffset val="100"/>
        <c:noMultiLvlLbl val="0"/>
      </c:catAx>
      <c:valAx>
        <c:axId val="332189704"/>
        <c:scaling>
          <c:orientation val="minMax"/>
          <c:max val="70"/>
          <c:min val="30"/>
        </c:scaling>
        <c:delete val="1"/>
        <c:axPos val="t"/>
        <c:majorGridlines>
          <c:spPr>
            <a:ln w="3175">
              <a:solidFill>
                <a:srgbClr val="FFFFFF"/>
              </a:solidFill>
              <a:prstDash val="solid"/>
            </a:ln>
          </c:spPr>
        </c:majorGridlines>
        <c:numFmt formatCode="0" sourceLinked="0"/>
        <c:majorTickMark val="out"/>
        <c:minorTickMark val="none"/>
        <c:tickLblPos val="nextTo"/>
        <c:crossAx val="332187744"/>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5873308302752"/>
          <c:y val="5.4846213928043008E-2"/>
          <c:w val="0.77741989749409779"/>
          <c:h val="0.86871144892428442"/>
        </c:manualLayout>
      </c:layout>
      <c:barChart>
        <c:barDir val="bar"/>
        <c:grouping val="clustered"/>
        <c:varyColors val="0"/>
        <c:ser>
          <c:idx val="0"/>
          <c:order val="0"/>
          <c:spPr>
            <a:solidFill>
              <a:schemeClr val="bg1">
                <a:lumMod val="65000"/>
              </a:schemeClr>
            </a:solidFill>
            <a:ln w="25400">
              <a:noFill/>
            </a:ln>
          </c:spPr>
          <c:invertIfNegative val="0"/>
          <c:dPt>
            <c:idx val="2"/>
            <c:invertIfNegative val="0"/>
            <c:bubble3D val="0"/>
            <c:spPr>
              <a:solidFill>
                <a:srgbClr val="A5A5A5"/>
              </a:solidFill>
              <a:ln w="25400">
                <a:noFill/>
              </a:ln>
            </c:spPr>
            <c:extLst xmlns:c16r2="http://schemas.microsoft.com/office/drawing/2015/06/chart">
              <c:ext xmlns:c16="http://schemas.microsoft.com/office/drawing/2014/chart" uri="{C3380CC4-5D6E-409C-BE32-E72D297353CC}">
                <c16:uniqueId val="{00000000-A4B9-461B-B72F-90D1AA2911D3}"/>
              </c:ext>
            </c:extLst>
          </c:dPt>
          <c:dPt>
            <c:idx val="3"/>
            <c:invertIfNegative val="0"/>
            <c:bubble3D val="0"/>
            <c:extLst xmlns:c16r2="http://schemas.microsoft.com/office/drawing/2015/06/chart">
              <c:ext xmlns:c16="http://schemas.microsoft.com/office/drawing/2014/chart" uri="{C3380CC4-5D6E-409C-BE32-E72D297353CC}">
                <c16:uniqueId val="{00000001-A4B9-461B-B72F-90D1AA2911D3}"/>
              </c:ext>
            </c:extLst>
          </c:dPt>
          <c:dPt>
            <c:idx val="4"/>
            <c:invertIfNegative val="0"/>
            <c:bubble3D val="0"/>
            <c:extLst xmlns:c16r2="http://schemas.microsoft.com/office/drawing/2015/06/chart">
              <c:ext xmlns:c16="http://schemas.microsoft.com/office/drawing/2014/chart" uri="{C3380CC4-5D6E-409C-BE32-E72D297353CC}">
                <c16:uniqueId val="{00000002-A4B9-461B-B72F-90D1AA2911D3}"/>
              </c:ext>
            </c:extLst>
          </c:dPt>
          <c:dPt>
            <c:idx val="5"/>
            <c:invertIfNegative val="0"/>
            <c:bubble3D val="0"/>
            <c:spPr>
              <a:solidFill>
                <a:srgbClr val="A5A5A5"/>
              </a:solidFill>
              <a:ln w="25400">
                <a:noFill/>
              </a:ln>
            </c:spPr>
            <c:extLst xmlns:c16r2="http://schemas.microsoft.com/office/drawing/2015/06/chart">
              <c:ext xmlns:c16="http://schemas.microsoft.com/office/drawing/2014/chart" uri="{C3380CC4-5D6E-409C-BE32-E72D297353CC}">
                <c16:uniqueId val="{00000004-A4B9-461B-B72F-90D1AA2911D3}"/>
              </c:ext>
            </c:extLst>
          </c:dPt>
          <c:dPt>
            <c:idx val="6"/>
            <c:invertIfNegative val="0"/>
            <c:bubble3D val="0"/>
            <c:spPr>
              <a:solidFill>
                <a:srgbClr val="A5A5A5"/>
              </a:solidFill>
              <a:ln w="25400">
                <a:noFill/>
              </a:ln>
            </c:spPr>
            <c:extLst xmlns:c16r2="http://schemas.microsoft.com/office/drawing/2015/06/chart">
              <c:ext xmlns:c16="http://schemas.microsoft.com/office/drawing/2014/chart" uri="{C3380CC4-5D6E-409C-BE32-E72D297353CC}">
                <c16:uniqueId val="{00000006-A4B9-461B-B72F-90D1AA2911D3}"/>
              </c:ext>
            </c:extLst>
          </c:dPt>
          <c:dPt>
            <c:idx val="7"/>
            <c:invertIfNegative val="0"/>
            <c:bubble3D val="0"/>
            <c:spPr>
              <a:solidFill>
                <a:srgbClr val="A5A5A5"/>
              </a:solidFill>
              <a:ln w="25400">
                <a:noFill/>
              </a:ln>
            </c:spPr>
            <c:extLst xmlns:c16r2="http://schemas.microsoft.com/office/drawing/2015/06/chart">
              <c:ext xmlns:c16="http://schemas.microsoft.com/office/drawing/2014/chart" uri="{C3380CC4-5D6E-409C-BE32-E72D297353CC}">
                <c16:uniqueId val="{00000008-A4B9-461B-B72F-90D1AA2911D3}"/>
              </c:ext>
            </c:extLst>
          </c:dPt>
          <c:dPt>
            <c:idx val="8"/>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9-A4B9-461B-B72F-90D1AA2911D3}"/>
              </c:ext>
            </c:extLst>
          </c:dPt>
          <c:dLbls>
            <c:dLbl>
              <c:idx val="8"/>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B.3!$A$29:$A$45</c:f>
              <c:strCache>
                <c:ptCount val="17"/>
                <c:pt idx="0">
                  <c:v>Navarra</c:v>
                </c:pt>
                <c:pt idx="1">
                  <c:v>País Vasco</c:v>
                </c:pt>
                <c:pt idx="2">
                  <c:v>La Rioja</c:v>
                </c:pt>
                <c:pt idx="3">
                  <c:v>Galicia</c:v>
                </c:pt>
                <c:pt idx="4">
                  <c:v>Aragón</c:v>
                </c:pt>
                <c:pt idx="5">
                  <c:v>Cantabria</c:v>
                </c:pt>
                <c:pt idx="6">
                  <c:v>Castilla y León</c:v>
                </c:pt>
                <c:pt idx="7">
                  <c:v>Cataluña</c:v>
                </c:pt>
                <c:pt idx="8">
                  <c:v>Madrid</c:v>
                </c:pt>
                <c:pt idx="9">
                  <c:v>Baleares </c:v>
                </c:pt>
                <c:pt idx="10">
                  <c:v>Asturias</c:v>
                </c:pt>
                <c:pt idx="11">
                  <c:v>Murcia</c:v>
                </c:pt>
                <c:pt idx="12">
                  <c:v>C.Valenciana</c:v>
                </c:pt>
                <c:pt idx="13">
                  <c:v>Castilla-La Mancha</c:v>
                </c:pt>
                <c:pt idx="14">
                  <c:v>Extremadura</c:v>
                </c:pt>
                <c:pt idx="15">
                  <c:v>Andalucía</c:v>
                </c:pt>
                <c:pt idx="16">
                  <c:v>Canarias</c:v>
                </c:pt>
              </c:strCache>
            </c:strRef>
          </c:cat>
          <c:val>
            <c:numRef>
              <c:f>B.3!$B$29:$B$45</c:f>
              <c:numCache>
                <c:formatCode>0.00</c:formatCode>
                <c:ptCount val="17"/>
                <c:pt idx="0">
                  <c:v>9.9427198759681286</c:v>
                </c:pt>
                <c:pt idx="1">
                  <c:v>10.340330751782753</c:v>
                </c:pt>
                <c:pt idx="2">
                  <c:v>11.517511952454299</c:v>
                </c:pt>
                <c:pt idx="3">
                  <c:v>11.800796402853404</c:v>
                </c:pt>
                <c:pt idx="4">
                  <c:v>11.903699716410031</c:v>
                </c:pt>
                <c:pt idx="5">
                  <c:v>12.018323639154726</c:v>
                </c:pt>
                <c:pt idx="6">
                  <c:v>12.486265595694359</c:v>
                </c:pt>
                <c:pt idx="7">
                  <c:v>13.2251926360449</c:v>
                </c:pt>
                <c:pt idx="8">
                  <c:v>13.251005719984981</c:v>
                </c:pt>
                <c:pt idx="9">
                  <c:v>13.28420180466734</c:v>
                </c:pt>
                <c:pt idx="10">
                  <c:v>14.164395502537108</c:v>
                </c:pt>
                <c:pt idx="11">
                  <c:v>17.205062597460984</c:v>
                </c:pt>
                <c:pt idx="12">
                  <c:v>17.256303978801395</c:v>
                </c:pt>
                <c:pt idx="13">
                  <c:v>18.337004159527542</c:v>
                </c:pt>
                <c:pt idx="14">
                  <c:v>20.875735216127016</c:v>
                </c:pt>
                <c:pt idx="15">
                  <c:v>23.798493782720893</c:v>
                </c:pt>
                <c:pt idx="16">
                  <c:v>25.038762338189301</c:v>
                </c:pt>
              </c:numCache>
            </c:numRef>
          </c:val>
          <c:extLst xmlns:c16r2="http://schemas.microsoft.com/office/drawing/2015/06/chart">
            <c:ext xmlns:c16="http://schemas.microsoft.com/office/drawing/2014/chart" uri="{C3380CC4-5D6E-409C-BE32-E72D297353CC}">
              <c16:uniqueId val="{0000000A-A4B9-461B-B72F-90D1AA2911D3}"/>
            </c:ext>
          </c:extLst>
        </c:ser>
        <c:dLbls>
          <c:showLegendKey val="0"/>
          <c:showVal val="0"/>
          <c:showCatName val="0"/>
          <c:showSerName val="0"/>
          <c:showPercent val="0"/>
          <c:showBubbleSize val="0"/>
        </c:dLbls>
        <c:gapWidth val="80"/>
        <c:axId val="446119904"/>
        <c:axId val="446117552"/>
      </c:barChart>
      <c:catAx>
        <c:axId val="44611990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446117552"/>
        <c:crossesAt val="0"/>
        <c:auto val="1"/>
        <c:lblAlgn val="ctr"/>
        <c:lblOffset val="100"/>
        <c:noMultiLvlLbl val="0"/>
      </c:catAx>
      <c:valAx>
        <c:axId val="446117552"/>
        <c:scaling>
          <c:orientation val="minMax"/>
          <c:max val="36"/>
          <c:min val="0"/>
        </c:scaling>
        <c:delete val="1"/>
        <c:axPos val="t"/>
        <c:majorGridlines>
          <c:spPr>
            <a:ln w="3175">
              <a:solidFill>
                <a:srgbClr val="FFFFFF"/>
              </a:solidFill>
              <a:prstDash val="solid"/>
            </a:ln>
          </c:spPr>
        </c:majorGridlines>
        <c:numFmt formatCode="0" sourceLinked="0"/>
        <c:majorTickMark val="none"/>
        <c:minorTickMark val="none"/>
        <c:tickLblPos val="nextTo"/>
        <c:crossAx val="446119904"/>
        <c:crosses val="autoZero"/>
        <c:crossBetween val="between"/>
        <c:majorUnit val="2"/>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78740157480314954" l="0.78740157480314954" r="0.19685039370078738" t="0.78740157480314954" header="0" footer="0"/>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9429044210804E-2"/>
          <c:y val="4.8689316659778277E-2"/>
          <c:w val="0.88570846358165067"/>
          <c:h val="0.78651973065795056"/>
        </c:manualLayout>
      </c:layout>
      <c:barChart>
        <c:barDir val="col"/>
        <c:grouping val="clustered"/>
        <c:varyColors val="0"/>
        <c:ser>
          <c:idx val="0"/>
          <c:order val="0"/>
          <c:spPr>
            <a:solidFill>
              <a:srgbClr val="CC9900"/>
            </a:solidFill>
            <a:ln w="25400">
              <a:noFill/>
            </a:ln>
          </c:spPr>
          <c:invertIfNegative val="0"/>
          <c:cat>
            <c:strRef>
              <c:f>B.3!$A$51:$A$77</c:f>
              <c:strCache>
                <c:ptCount val="27"/>
                <c:pt idx="0">
                  <c:v>TI 14</c:v>
                </c:pt>
                <c:pt idx="1">
                  <c:v>TII 14</c:v>
                </c:pt>
                <c:pt idx="2">
                  <c:v>TIII 14</c:v>
                </c:pt>
                <c:pt idx="3">
                  <c:v>TIV 14</c:v>
                </c:pt>
                <c:pt idx="4">
                  <c:v>TI 15</c:v>
                </c:pt>
                <c:pt idx="5">
                  <c:v>TII 15</c:v>
                </c:pt>
                <c:pt idx="6">
                  <c:v>TIII 15</c:v>
                </c:pt>
                <c:pt idx="7">
                  <c:v>TIV 15</c:v>
                </c:pt>
                <c:pt idx="8">
                  <c:v>TI 16</c:v>
                </c:pt>
                <c:pt idx="9">
                  <c:v>TII 16</c:v>
                </c:pt>
                <c:pt idx="10">
                  <c:v>TIII 16</c:v>
                </c:pt>
                <c:pt idx="11">
                  <c:v>TIV 16</c:v>
                </c:pt>
                <c:pt idx="12">
                  <c:v>TI 17</c:v>
                </c:pt>
                <c:pt idx="13">
                  <c:v>TII 17</c:v>
                </c:pt>
                <c:pt idx="14">
                  <c:v>TIII 17</c:v>
                </c:pt>
                <c:pt idx="15">
                  <c:v>TIV 17</c:v>
                </c:pt>
                <c:pt idx="16">
                  <c:v>TI 18</c:v>
                </c:pt>
                <c:pt idx="17">
                  <c:v>TII 18</c:v>
                </c:pt>
                <c:pt idx="18">
                  <c:v>TIII 18</c:v>
                </c:pt>
                <c:pt idx="19">
                  <c:v>TIV 18</c:v>
                </c:pt>
                <c:pt idx="20">
                  <c:v>TI 19</c:v>
                </c:pt>
                <c:pt idx="21">
                  <c:v>TII 19</c:v>
                </c:pt>
                <c:pt idx="22">
                  <c:v>TIII 19</c:v>
                </c:pt>
                <c:pt idx="23">
                  <c:v>TIV 19</c:v>
                </c:pt>
                <c:pt idx="24">
                  <c:v>TI 20</c:v>
                </c:pt>
                <c:pt idx="25">
                  <c:v>TII 20</c:v>
                </c:pt>
                <c:pt idx="26">
                  <c:v>TIII 20</c:v>
                </c:pt>
              </c:strCache>
            </c:strRef>
          </c:cat>
          <c:val>
            <c:numRef>
              <c:f>B.3!$B$51:$B$77</c:f>
              <c:numCache>
                <c:formatCode>#,##0.00</c:formatCode>
                <c:ptCount val="27"/>
                <c:pt idx="0" formatCode="0.00">
                  <c:v>14.855748742854599</c:v>
                </c:pt>
                <c:pt idx="1">
                  <c:v>16.296596277346687</c:v>
                </c:pt>
                <c:pt idx="2" formatCode="0.00">
                  <c:v>16.898201277619258</c:v>
                </c:pt>
                <c:pt idx="3" formatCode="0.00">
                  <c:v>15.855196823535639</c:v>
                </c:pt>
                <c:pt idx="4" formatCode="0.00">
                  <c:v>15.278985356831685</c:v>
                </c:pt>
                <c:pt idx="5">
                  <c:v>16.472637509862022</c:v>
                </c:pt>
                <c:pt idx="6" formatCode="0.00">
                  <c:v>18.268414135023221</c:v>
                </c:pt>
                <c:pt idx="7">
                  <c:v>18.02587244819863</c:v>
                </c:pt>
                <c:pt idx="8" formatCode="0.00">
                  <c:v>17.473890356732785</c:v>
                </c:pt>
                <c:pt idx="9">
                  <c:v>17.879429411669832</c:v>
                </c:pt>
                <c:pt idx="10" formatCode="0.00">
                  <c:v>18.802970160266291</c:v>
                </c:pt>
                <c:pt idx="11">
                  <c:v>19.214251749398048</c:v>
                </c:pt>
                <c:pt idx="12" formatCode="0.00">
                  <c:v>18.466045108154642</c:v>
                </c:pt>
                <c:pt idx="13">
                  <c:v>19.696297082643426</c:v>
                </c:pt>
                <c:pt idx="14" formatCode="0.00">
                  <c:v>19.363211037398067</c:v>
                </c:pt>
                <c:pt idx="15">
                  <c:v>18.178935072476982</c:v>
                </c:pt>
                <c:pt idx="16" formatCode="0.00">
                  <c:v>19.215417199385026</c:v>
                </c:pt>
                <c:pt idx="17">
                  <c:v>19.531037554055093</c:v>
                </c:pt>
                <c:pt idx="18" formatCode="0.00">
                  <c:v>19.926494241236682</c:v>
                </c:pt>
                <c:pt idx="19">
                  <c:v>20.610213708653617</c:v>
                </c:pt>
                <c:pt idx="20" formatCode="0.00">
                  <c:v>19.355121889126885</c:v>
                </c:pt>
                <c:pt idx="21">
                  <c:v>19.237266318390258</c:v>
                </c:pt>
                <c:pt idx="22" formatCode="0.00">
                  <c:v>19.372054343383546</c:v>
                </c:pt>
                <c:pt idx="23">
                  <c:v>20.139559857878872</c:v>
                </c:pt>
                <c:pt idx="24" formatCode="0.00">
                  <c:v>19.664143609357101</c:v>
                </c:pt>
                <c:pt idx="25">
                  <c:v>16.74363397776543</c:v>
                </c:pt>
                <c:pt idx="26" formatCode="0.00">
                  <c:v>18.786456998600716</c:v>
                </c:pt>
              </c:numCache>
            </c:numRef>
          </c:val>
          <c:extLst xmlns:c16r2="http://schemas.microsoft.com/office/drawing/2015/06/chart">
            <c:ext xmlns:c16="http://schemas.microsoft.com/office/drawing/2014/chart" uri="{C3380CC4-5D6E-409C-BE32-E72D297353CC}">
              <c16:uniqueId val="{00000000-DB47-44A5-9CD4-AC4DD78E096D}"/>
            </c:ext>
          </c:extLst>
        </c:ser>
        <c:dLbls>
          <c:showLegendKey val="0"/>
          <c:showVal val="0"/>
          <c:showCatName val="0"/>
          <c:showSerName val="0"/>
          <c:showPercent val="0"/>
          <c:showBubbleSize val="0"/>
        </c:dLbls>
        <c:gapWidth val="80"/>
        <c:axId val="446118336"/>
        <c:axId val="446120688"/>
      </c:barChart>
      <c:catAx>
        <c:axId val="446118336"/>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s-ES"/>
          </a:p>
        </c:txPr>
        <c:crossAx val="446120688"/>
        <c:crossesAt val="0"/>
        <c:auto val="1"/>
        <c:lblAlgn val="ctr"/>
        <c:lblOffset val="100"/>
        <c:tickLblSkip val="1"/>
        <c:tickMarkSkip val="1"/>
        <c:noMultiLvlLbl val="0"/>
      </c:catAx>
      <c:valAx>
        <c:axId val="446120688"/>
        <c:scaling>
          <c:orientation val="minMax"/>
          <c:max val="30"/>
          <c:min val="0"/>
        </c:scaling>
        <c:delete val="0"/>
        <c:axPos val="l"/>
        <c:majorGridlines>
          <c:spPr>
            <a:ln w="3175">
              <a:solidFill>
                <a:srgbClr val="FFFFFF"/>
              </a:solidFill>
              <a:prstDash val="solid"/>
            </a:ln>
          </c:spPr>
        </c:majorGridlines>
        <c:numFmt formatCode="0" sourceLinked="0"/>
        <c:majorTickMark val="none"/>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es-ES"/>
          </a:p>
        </c:txPr>
        <c:crossAx val="446118336"/>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98425196850393659" l="0.74803149606300756" r="0.74803149606300756" t="0.98425196850393659" header="0" footer="0"/>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24495339037658"/>
          <c:y val="5.2326163378284891E-2"/>
          <c:w val="0.79390496674646471"/>
          <c:h val="0.8665819638642569"/>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1-9445-4285-8E7E-A5782E554F0D}"/>
              </c:ext>
            </c:extLst>
          </c:dPt>
          <c:dPt>
            <c:idx val="2"/>
            <c:invertIfNegative val="0"/>
            <c:bubble3D val="0"/>
            <c:extLst xmlns:c16r2="http://schemas.microsoft.com/office/drawing/2015/06/chart">
              <c:ext xmlns:c16="http://schemas.microsoft.com/office/drawing/2014/chart" uri="{C3380CC4-5D6E-409C-BE32-E72D297353CC}">
                <c16:uniqueId val="{00000002-9445-4285-8E7E-A5782E554F0D}"/>
              </c:ext>
            </c:extLst>
          </c:dPt>
          <c:dLbls>
            <c:dLbl>
              <c:idx val="0"/>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445-4285-8E7E-A5782E554F0D}"/>
                </c:ex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B.3!$A$9:$A$25</c:f>
              <c:strCache>
                <c:ptCount val="17"/>
                <c:pt idx="0">
                  <c:v>Madrid</c:v>
                </c:pt>
                <c:pt idx="1">
                  <c:v>Cataluña</c:v>
                </c:pt>
                <c:pt idx="2">
                  <c:v>País Vasco</c:v>
                </c:pt>
                <c:pt idx="3">
                  <c:v>Aragón</c:v>
                </c:pt>
                <c:pt idx="4">
                  <c:v>La Rioja</c:v>
                </c:pt>
                <c:pt idx="5">
                  <c:v>Castilla y León</c:v>
                </c:pt>
                <c:pt idx="6">
                  <c:v>Baleares </c:v>
                </c:pt>
                <c:pt idx="7">
                  <c:v>Galicia</c:v>
                </c:pt>
                <c:pt idx="8">
                  <c:v>Asturias</c:v>
                </c:pt>
                <c:pt idx="9">
                  <c:v>Canarias</c:v>
                </c:pt>
                <c:pt idx="10">
                  <c:v>Castilla-La Mancha</c:v>
                </c:pt>
                <c:pt idx="11">
                  <c:v>C.Valenciana</c:v>
                </c:pt>
                <c:pt idx="12">
                  <c:v>Navarra</c:v>
                </c:pt>
                <c:pt idx="13">
                  <c:v>Cantabria</c:v>
                </c:pt>
                <c:pt idx="14">
                  <c:v>Murcia</c:v>
                </c:pt>
                <c:pt idx="15">
                  <c:v>Andalucía</c:v>
                </c:pt>
                <c:pt idx="16">
                  <c:v>Extremadura</c:v>
                </c:pt>
              </c:strCache>
            </c:strRef>
          </c:cat>
          <c:val>
            <c:numRef>
              <c:f>B.3!$B$9:$B$25</c:f>
              <c:numCache>
                <c:formatCode>0.00</c:formatCode>
                <c:ptCount val="17"/>
                <c:pt idx="0">
                  <c:v>18.786456998600716</c:v>
                </c:pt>
                <c:pt idx="1">
                  <c:v>19.474847298676508</c:v>
                </c:pt>
                <c:pt idx="2">
                  <c:v>21.273192925336389</c:v>
                </c:pt>
                <c:pt idx="3">
                  <c:v>22.523647363056824</c:v>
                </c:pt>
                <c:pt idx="4">
                  <c:v>22.524051098911059</c:v>
                </c:pt>
                <c:pt idx="5">
                  <c:v>23.123862281283188</c:v>
                </c:pt>
                <c:pt idx="6">
                  <c:v>24.222392662179963</c:v>
                </c:pt>
                <c:pt idx="7">
                  <c:v>24.612956618728873</c:v>
                </c:pt>
                <c:pt idx="8">
                  <c:v>24.999955411404869</c:v>
                </c:pt>
                <c:pt idx="9">
                  <c:v>25.397399029121253</c:v>
                </c:pt>
                <c:pt idx="10">
                  <c:v>25.841999350616618</c:v>
                </c:pt>
                <c:pt idx="11">
                  <c:v>25.88617763881129</c:v>
                </c:pt>
                <c:pt idx="12">
                  <c:v>27.126913833479477</c:v>
                </c:pt>
                <c:pt idx="13">
                  <c:v>30.002579231356229</c:v>
                </c:pt>
                <c:pt idx="14">
                  <c:v>30.268396498343179</c:v>
                </c:pt>
                <c:pt idx="15">
                  <c:v>31.064247973204552</c:v>
                </c:pt>
                <c:pt idx="16">
                  <c:v>37.244373016827076</c:v>
                </c:pt>
              </c:numCache>
            </c:numRef>
          </c:val>
          <c:extLst xmlns:c16r2="http://schemas.microsoft.com/office/drawing/2015/06/chart">
            <c:ext xmlns:c16="http://schemas.microsoft.com/office/drawing/2014/chart" uri="{C3380CC4-5D6E-409C-BE32-E72D297353CC}">
              <c16:uniqueId val="{00000003-9445-4285-8E7E-A5782E554F0D}"/>
            </c:ext>
          </c:extLst>
        </c:ser>
        <c:dLbls>
          <c:showLegendKey val="0"/>
          <c:showVal val="0"/>
          <c:showCatName val="0"/>
          <c:showSerName val="0"/>
          <c:showPercent val="0"/>
          <c:showBubbleSize val="0"/>
        </c:dLbls>
        <c:gapWidth val="80"/>
        <c:axId val="446119512"/>
        <c:axId val="446120296"/>
      </c:barChart>
      <c:catAx>
        <c:axId val="4461195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446120296"/>
        <c:crossesAt val="0"/>
        <c:auto val="1"/>
        <c:lblAlgn val="ctr"/>
        <c:lblOffset val="50"/>
        <c:noMultiLvlLbl val="0"/>
      </c:catAx>
      <c:valAx>
        <c:axId val="446120296"/>
        <c:scaling>
          <c:orientation val="minMax"/>
          <c:max val="45"/>
          <c:min val="0"/>
        </c:scaling>
        <c:delete val="1"/>
        <c:axPos val="t"/>
        <c:majorGridlines>
          <c:spPr>
            <a:ln w="3175">
              <a:solidFill>
                <a:srgbClr val="FFFFFF"/>
              </a:solidFill>
              <a:prstDash val="solid"/>
            </a:ln>
          </c:spPr>
        </c:majorGridlines>
        <c:numFmt formatCode="0" sourceLinked="0"/>
        <c:majorTickMark val="none"/>
        <c:minorTickMark val="none"/>
        <c:tickLblPos val="nextTo"/>
        <c:crossAx val="446119512"/>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1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7</xdr:col>
      <xdr:colOff>626452</xdr:colOff>
      <xdr:row>80</xdr:row>
      <xdr:rowOff>28575</xdr:rowOff>
    </xdr:to>
    <xdr:pic>
      <xdr:nvPicPr>
        <xdr:cNvPr id="34938" name="Picture 1037">
          <a:extLst>
            <a:ext uri="{FF2B5EF4-FFF2-40B4-BE49-F238E27FC236}">
              <a16:creationId xmlns:a16="http://schemas.microsoft.com/office/drawing/2014/main" xmlns="" id="{00000000-0008-0000-0000-00007A8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 y="19050"/>
          <a:ext cx="5941402" cy="12649200"/>
        </a:xfrm>
        <a:prstGeom prst="rect">
          <a:avLst/>
        </a:prstGeom>
        <a:noFill/>
        <a:ln w="9525">
          <a:noFill/>
          <a:miter lim="800000"/>
          <a:headEnd/>
          <a:tailEnd/>
        </a:ln>
      </xdr:spPr>
    </xdr:pic>
    <xdr:clientData/>
  </xdr:twoCellAnchor>
  <xdr:twoCellAnchor>
    <xdr:from>
      <xdr:col>2</xdr:col>
      <xdr:colOff>361951</xdr:colOff>
      <xdr:row>19</xdr:row>
      <xdr:rowOff>47624</xdr:rowOff>
    </xdr:from>
    <xdr:to>
      <xdr:col>8</xdr:col>
      <xdr:colOff>633151</xdr:colOff>
      <xdr:row>29</xdr:row>
      <xdr:rowOff>38100</xdr:rowOff>
    </xdr:to>
    <xdr:sp macro="" textlink="">
      <xdr:nvSpPr>
        <xdr:cNvPr id="2" name="CuadroTexto 1">
          <a:extLst>
            <a:ext uri="{FF2B5EF4-FFF2-40B4-BE49-F238E27FC236}">
              <a16:creationId xmlns:a16="http://schemas.microsoft.com/office/drawing/2014/main" xmlns="" id="{00000000-0008-0000-0000-000002000000}"/>
            </a:ext>
          </a:extLst>
        </xdr:cNvPr>
        <xdr:cNvSpPr txBox="1"/>
      </xdr:nvSpPr>
      <xdr:spPr>
        <a:xfrm>
          <a:off x="1885951" y="3095624"/>
          <a:ext cx="5890950" cy="158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3200">
              <a:solidFill>
                <a:schemeClr val="tx1">
                  <a:lumMod val="65000"/>
                  <a:lumOff val="35000"/>
                </a:schemeClr>
              </a:solidFill>
              <a:latin typeface="Arial" panose="020B0604020202020204" pitchFamily="34" charset="0"/>
              <a:cs typeface="Arial" panose="020B0604020202020204" pitchFamily="34" charset="0"/>
            </a:rPr>
            <a:t>Encuesta de Población</a:t>
          </a:r>
          <a:r>
            <a:rPr lang="es-ES" sz="3200" baseline="0">
              <a:solidFill>
                <a:schemeClr val="tx1">
                  <a:lumMod val="65000"/>
                  <a:lumOff val="35000"/>
                </a:schemeClr>
              </a:solidFill>
              <a:latin typeface="Arial" panose="020B0604020202020204" pitchFamily="34" charset="0"/>
              <a:cs typeface="Arial" panose="020B0604020202020204" pitchFamily="34" charset="0"/>
            </a:rPr>
            <a:t> Activa</a:t>
          </a:r>
        </a:p>
        <a:p>
          <a:pPr algn="r"/>
          <a:r>
            <a:rPr lang="es-ES" sz="3200" baseline="0">
              <a:solidFill>
                <a:schemeClr val="tx1">
                  <a:lumMod val="65000"/>
                  <a:lumOff val="35000"/>
                </a:schemeClr>
              </a:solidFill>
              <a:latin typeface="Arial" panose="020B0604020202020204" pitchFamily="34" charset="0"/>
              <a:cs typeface="Arial" panose="020B0604020202020204" pitchFamily="34" charset="0"/>
            </a:rPr>
            <a:t>Resultados trimestrales</a:t>
          </a:r>
          <a:endParaRPr lang="es-ES" sz="3200">
            <a:solidFill>
              <a:schemeClr val="tx1">
                <a:lumMod val="65000"/>
                <a:lumOff val="35000"/>
              </a:schemeClr>
            </a:solidFill>
            <a:latin typeface="Arial" panose="020B0604020202020204" pitchFamily="34" charset="0"/>
            <a:cs typeface="Arial" panose="020B0604020202020204" pitchFamily="34" charset="0"/>
          </a:endParaRPr>
        </a:p>
        <a:p>
          <a:pPr algn="r"/>
          <a:r>
            <a:rPr lang="es-ES" sz="24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III</a:t>
          </a:r>
          <a:r>
            <a:rPr lang="es-ES" sz="20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Trimestre 2020</a:t>
          </a:r>
        </a:p>
      </xdr:txBody>
    </xdr:sp>
    <xdr:clientData/>
  </xdr:twoCellAnchor>
  <xdr:twoCellAnchor editAs="oneCell">
    <xdr:from>
      <xdr:col>5</xdr:col>
      <xdr:colOff>212372</xdr:colOff>
      <xdr:row>71</xdr:row>
      <xdr:rowOff>113640</xdr:rowOff>
    </xdr:from>
    <xdr:to>
      <xdr:col>6</xdr:col>
      <xdr:colOff>253858</xdr:colOff>
      <xdr:row>78</xdr:row>
      <xdr:rowOff>47625</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2372" y="11295990"/>
          <a:ext cx="803486" cy="1067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676275</xdr:colOff>
      <xdr:row>29</xdr:row>
      <xdr:rowOff>133479</xdr:rowOff>
    </xdr:from>
    <xdr:to>
      <xdr:col>10</xdr:col>
      <xdr:colOff>28575</xdr:colOff>
      <xdr:row>51</xdr:row>
      <xdr:rowOff>76200</xdr:rowOff>
    </xdr:to>
    <xdr:graphicFrame macro="">
      <xdr:nvGraphicFramePr>
        <xdr:cNvPr id="2" name="Chart 30">
          <a:extLst>
            <a:ext uri="{FF2B5EF4-FFF2-40B4-BE49-F238E27FC236}">
              <a16:creationId xmlns:a16="http://schemas.microsoft.com/office/drawing/2014/main" xmlns=""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685799</xdr:colOff>
      <xdr:row>52</xdr:row>
      <xdr:rowOff>145200</xdr:rowOff>
    </xdr:from>
    <xdr:to>
      <xdr:col>10</xdr:col>
      <xdr:colOff>9524</xdr:colOff>
      <xdr:row>75</xdr:row>
      <xdr:rowOff>19050</xdr:rowOff>
    </xdr:to>
    <xdr:graphicFrame macro="">
      <xdr:nvGraphicFramePr>
        <xdr:cNvPr id="3" name="Chart 30">
          <a:extLst>
            <a:ext uri="{FF2B5EF4-FFF2-40B4-BE49-F238E27FC236}">
              <a16:creationId xmlns:a16="http://schemas.microsoft.com/office/drawing/2014/main" xmlns=""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6</xdr:row>
      <xdr:rowOff>95251</xdr:rowOff>
    </xdr:from>
    <xdr:to>
      <xdr:col>10</xdr:col>
      <xdr:colOff>38099</xdr:colOff>
      <xdr:row>28</xdr:row>
      <xdr:rowOff>38100</xdr:rowOff>
    </xdr:to>
    <xdr:graphicFrame macro="">
      <xdr:nvGraphicFramePr>
        <xdr:cNvPr id="4" name="Chart 30">
          <a:extLst>
            <a:ext uri="{FF2B5EF4-FFF2-40B4-BE49-F238E27FC236}">
              <a16:creationId xmlns:a16="http://schemas.microsoft.com/office/drawing/2014/main" xmlns=""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100584</xdr:colOff>
      <xdr:row>3</xdr:row>
      <xdr:rowOff>114681</xdr:rowOff>
    </xdr:to>
    <xdr:pic>
      <xdr:nvPicPr>
        <xdr:cNvPr id="6" name="Imagen 5">
          <a:extLst>
            <a:ext uri="{FF2B5EF4-FFF2-40B4-BE49-F238E27FC236}">
              <a16:creationId xmlns:a16="http://schemas.microsoft.com/office/drawing/2014/main" xmlns=""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2.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3.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300609</xdr:colOff>
      <xdr:row>3</xdr:row>
      <xdr:rowOff>114681</xdr:rowOff>
    </xdr:to>
    <xdr:pic>
      <xdr:nvPicPr>
        <xdr:cNvPr id="3" name="Imagen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134788</xdr:colOff>
      <xdr:row>27</xdr:row>
      <xdr:rowOff>145261</xdr:rowOff>
    </xdr:from>
    <xdr:to>
      <xdr:col>8</xdr:col>
      <xdr:colOff>147368</xdr:colOff>
      <xdr:row>47</xdr:row>
      <xdr:rowOff>0</xdr:rowOff>
    </xdr:to>
    <xdr:graphicFrame macro="">
      <xdr:nvGraphicFramePr>
        <xdr:cNvPr id="3122" name="Chart 14">
          <a:extLst>
            <a:ext uri="{FF2B5EF4-FFF2-40B4-BE49-F238E27FC236}">
              <a16:creationId xmlns:a16="http://schemas.microsoft.com/office/drawing/2014/main" xmlns="" id="{00000000-0008-0000-0B00-000032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47627</xdr:colOff>
      <xdr:row>48</xdr:row>
      <xdr:rowOff>133349</xdr:rowOff>
    </xdr:from>
    <xdr:to>
      <xdr:col>8</xdr:col>
      <xdr:colOff>355023</xdr:colOff>
      <xdr:row>73</xdr:row>
      <xdr:rowOff>152400</xdr:rowOff>
    </xdr:to>
    <xdr:graphicFrame macro="">
      <xdr:nvGraphicFramePr>
        <xdr:cNvPr id="3123" name="Chart 15">
          <a:extLst>
            <a:ext uri="{FF2B5EF4-FFF2-40B4-BE49-F238E27FC236}">
              <a16:creationId xmlns:a16="http://schemas.microsoft.com/office/drawing/2014/main" xmlns="" id="{00000000-0008-0000-0B00-000033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243157</xdr:colOff>
      <xdr:row>8</xdr:row>
      <xdr:rowOff>19050</xdr:rowOff>
    </xdr:from>
    <xdr:to>
      <xdr:col>8</xdr:col>
      <xdr:colOff>179717</xdr:colOff>
      <xdr:row>27</xdr:row>
      <xdr:rowOff>2597</xdr:rowOff>
    </xdr:to>
    <xdr:graphicFrame macro="">
      <xdr:nvGraphicFramePr>
        <xdr:cNvPr id="3124" name="Chart 16">
          <a:extLst>
            <a:ext uri="{FF2B5EF4-FFF2-40B4-BE49-F238E27FC236}">
              <a16:creationId xmlns:a16="http://schemas.microsoft.com/office/drawing/2014/main" xmlns="" id="{00000000-0008-0000-0B00-000034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104775</xdr:colOff>
          <xdr:row>30</xdr:row>
          <xdr:rowOff>114300</xdr:rowOff>
        </xdr:from>
        <xdr:to>
          <xdr:col>1</xdr:col>
          <xdr:colOff>9525</xdr:colOff>
          <xdr:row>32</xdr:row>
          <xdr:rowOff>57150</xdr:rowOff>
        </xdr:to>
        <xdr:sp macro="" textlink="">
          <xdr:nvSpPr>
            <xdr:cNvPr id="3079" name="Control 7" hidden="1">
              <a:extLst>
                <a:ext uri="{63B3BB69-23CF-44E3-9099-C40C66FF867C}">
                  <a14:compatExt spid="_x0000_s3079"/>
                </a:ext>
                <a:ext uri="{FF2B5EF4-FFF2-40B4-BE49-F238E27FC236}">
                  <a16:creationId xmlns:a16="http://schemas.microsoft.com/office/drawing/2014/main" xmlns="" id="{00000000-0008-0000-0B00-00000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16</xdr:row>
          <xdr:rowOff>133350</xdr:rowOff>
        </xdr:from>
        <xdr:to>
          <xdr:col>1</xdr:col>
          <xdr:colOff>9525</xdr:colOff>
          <xdr:row>18</xdr:row>
          <xdr:rowOff>76200</xdr:rowOff>
        </xdr:to>
        <xdr:sp macro="" textlink="">
          <xdr:nvSpPr>
            <xdr:cNvPr id="3080" name="Control 8" hidden="1">
              <a:extLst>
                <a:ext uri="{63B3BB69-23CF-44E3-9099-C40C66FF867C}">
                  <a14:compatExt spid="_x0000_s3080"/>
                </a:ext>
                <a:ext uri="{FF2B5EF4-FFF2-40B4-BE49-F238E27FC236}">
                  <a16:creationId xmlns:a16="http://schemas.microsoft.com/office/drawing/2014/main" xmlns="" id="{00000000-0008-0000-0B00-000008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0</xdr:rowOff>
    </xdr:from>
    <xdr:to>
      <xdr:col>2</xdr:col>
      <xdr:colOff>94294</xdr:colOff>
      <xdr:row>3</xdr:row>
      <xdr:rowOff>115220</xdr:rowOff>
    </xdr:to>
    <xdr:pic>
      <xdr:nvPicPr>
        <xdr:cNvPr id="8" name="Imagen 7">
          <a:extLst>
            <a:ext uri="{FF2B5EF4-FFF2-40B4-BE49-F238E27FC236}">
              <a16:creationId xmlns:a16="http://schemas.microsoft.com/office/drawing/2014/main" xmlns="" id="{00000000-0008-0000-0B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91059</xdr:colOff>
      <xdr:row>3</xdr:row>
      <xdr:rowOff>114681</xdr:rowOff>
    </xdr:to>
    <xdr:pic>
      <xdr:nvPicPr>
        <xdr:cNvPr id="3" name="Imagen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529209</xdr:colOff>
      <xdr:row>3</xdr:row>
      <xdr:rowOff>114681</xdr:rowOff>
    </xdr:to>
    <xdr:pic>
      <xdr:nvPicPr>
        <xdr:cNvPr id="3" name="Imagen 2">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314325</xdr:colOff>
      <xdr:row>11</xdr:row>
      <xdr:rowOff>85725</xdr:rowOff>
    </xdr:from>
    <xdr:to>
      <xdr:col>4</xdr:col>
      <xdr:colOff>227940</xdr:colOff>
      <xdr:row>28</xdr:row>
      <xdr:rowOff>129616</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0" y="1866900"/>
          <a:ext cx="2085315" cy="317761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4</xdr:row>
      <xdr:rowOff>28956</xdr:rowOff>
    </xdr:to>
    <xdr:pic>
      <xdr:nvPicPr>
        <xdr:cNvPr id="3" name="Imagen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3</xdr:row>
      <xdr:rowOff>114681</xdr:rowOff>
    </xdr:to>
    <xdr:pic>
      <xdr:nvPicPr>
        <xdr:cNvPr id="3" name="Imagen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500634</xdr:colOff>
      <xdr:row>4</xdr:row>
      <xdr:rowOff>28956</xdr:rowOff>
    </xdr:to>
    <xdr:pic>
      <xdr:nvPicPr>
        <xdr:cNvPr id="3" name="Imagen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453009</xdr:colOff>
      <xdr:row>4</xdr:row>
      <xdr:rowOff>28956</xdr:rowOff>
    </xdr:to>
    <xdr:pic>
      <xdr:nvPicPr>
        <xdr:cNvPr id="3" name="Imagen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3</xdr:row>
      <xdr:rowOff>114681</xdr:rowOff>
    </xdr:to>
    <xdr:pic>
      <xdr:nvPicPr>
        <xdr:cNvPr id="3" name="Imagen 2">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4</xdr:row>
      <xdr:rowOff>28956</xdr:rowOff>
    </xdr:to>
    <xdr:pic>
      <xdr:nvPicPr>
        <xdr:cNvPr id="3" name="Imagen 2">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2</xdr:col>
      <xdr:colOff>891159</xdr:colOff>
      <xdr:row>4</xdr:row>
      <xdr:rowOff>9906</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28575"/>
          <a:ext cx="1624584" cy="60045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519684</xdr:colOff>
      <xdr:row>3</xdr:row>
      <xdr:rowOff>114681</xdr:rowOff>
    </xdr:to>
    <xdr:pic>
      <xdr:nvPicPr>
        <xdr:cNvPr id="3" name="Imagen 2">
          <a:extLst>
            <a:ext uri="{FF2B5EF4-FFF2-40B4-BE49-F238E27FC236}">
              <a16:creationId xmlns:a16="http://schemas.microsoft.com/office/drawing/2014/main" xmlns=""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100584</xdr:colOff>
      <xdr:row>3</xdr:row>
      <xdr:rowOff>114681</xdr:rowOff>
    </xdr:to>
    <xdr:pic>
      <xdr:nvPicPr>
        <xdr:cNvPr id="3" name="Imagen 2">
          <a:extLst>
            <a:ext uri="{FF2B5EF4-FFF2-40B4-BE49-F238E27FC236}">
              <a16:creationId xmlns:a16="http://schemas.microsoft.com/office/drawing/2014/main" xmlns="" id="{00000000-0008-0000-1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529209</xdr:colOff>
      <xdr:row>3</xdr:row>
      <xdr:rowOff>114681</xdr:rowOff>
    </xdr:to>
    <xdr:pic>
      <xdr:nvPicPr>
        <xdr:cNvPr id="3" name="Imagen 2">
          <a:extLst>
            <a:ext uri="{FF2B5EF4-FFF2-40B4-BE49-F238E27FC236}">
              <a16:creationId xmlns:a16="http://schemas.microsoft.com/office/drawing/2014/main" xmlns="" id="{00000000-0008-0000-1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548259</xdr:colOff>
      <xdr:row>3</xdr:row>
      <xdr:rowOff>114681</xdr:rowOff>
    </xdr:to>
    <xdr:pic>
      <xdr:nvPicPr>
        <xdr:cNvPr id="3" name="Imagen 2">
          <a:extLst>
            <a:ext uri="{FF2B5EF4-FFF2-40B4-BE49-F238E27FC236}">
              <a16:creationId xmlns:a16="http://schemas.microsoft.com/office/drawing/2014/main" xmlns="" id="{00000000-0008-0000-1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2" name="Imagen 1">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1760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2" name="Imagen 1">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1760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529209</xdr:colOff>
      <xdr:row>3</xdr:row>
      <xdr:rowOff>114681</xdr:rowOff>
    </xdr:to>
    <xdr:pic>
      <xdr:nvPicPr>
        <xdr:cNvPr id="3" name="Imagen 2">
          <a:extLst>
            <a:ext uri="{FF2B5EF4-FFF2-40B4-BE49-F238E27FC236}">
              <a16:creationId xmlns:a16="http://schemas.microsoft.com/office/drawing/2014/main" xmlns=""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233934</xdr:colOff>
      <xdr:row>3</xdr:row>
      <xdr:rowOff>114681</xdr:rowOff>
    </xdr:to>
    <xdr:pic>
      <xdr:nvPicPr>
        <xdr:cNvPr id="5" name="Imagen 4">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twoCellAnchor editAs="oneCell">
    <xdr:from>
      <xdr:col>0</xdr:col>
      <xdr:colOff>51288</xdr:colOff>
      <xdr:row>20</xdr:row>
      <xdr:rowOff>43963</xdr:rowOff>
    </xdr:from>
    <xdr:to>
      <xdr:col>9</xdr:col>
      <xdr:colOff>22907</xdr:colOff>
      <xdr:row>40</xdr:row>
      <xdr:rowOff>139213</xdr:rowOff>
    </xdr:to>
    <xdr:pic>
      <xdr:nvPicPr>
        <xdr:cNvPr id="2" name="Imagen 1"/>
        <xdr:cNvPicPr>
          <a:picLocks noChangeAspect="1"/>
        </xdr:cNvPicPr>
      </xdr:nvPicPr>
      <xdr:blipFill>
        <a:blip xmlns:r="http://schemas.openxmlformats.org/officeDocument/2006/relationships" r:embed="rId2"/>
        <a:stretch>
          <a:fillRect/>
        </a:stretch>
      </xdr:blipFill>
      <xdr:spPr>
        <a:xfrm>
          <a:off x="51288" y="4747848"/>
          <a:ext cx="6639119" cy="3319096"/>
        </a:xfrm>
        <a:prstGeom prst="rect">
          <a:avLst/>
        </a:prstGeom>
      </xdr:spPr>
    </xdr:pic>
    <xdr:clientData/>
  </xdr:twoCellAnchor>
  <xdr:twoCellAnchor editAs="oneCell">
    <xdr:from>
      <xdr:col>0</xdr:col>
      <xdr:colOff>238125</xdr:colOff>
      <xdr:row>41</xdr:row>
      <xdr:rowOff>0</xdr:rowOff>
    </xdr:from>
    <xdr:to>
      <xdr:col>9</xdr:col>
      <xdr:colOff>85725</xdr:colOff>
      <xdr:row>58</xdr:row>
      <xdr:rowOff>38100</xdr:rowOff>
    </xdr:to>
    <xdr:pic>
      <xdr:nvPicPr>
        <xdr:cNvPr id="6" name="Imagen 5"/>
        <xdr:cNvPicPr>
          <a:picLocks noChangeAspect="1"/>
        </xdr:cNvPicPr>
      </xdr:nvPicPr>
      <xdr:blipFill>
        <a:blip xmlns:r="http://schemas.openxmlformats.org/officeDocument/2006/relationships" r:embed="rId3"/>
        <a:stretch>
          <a:fillRect/>
        </a:stretch>
      </xdr:blipFill>
      <xdr:spPr>
        <a:xfrm>
          <a:off x="238125" y="8105775"/>
          <a:ext cx="6515100" cy="279082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672084</xdr:colOff>
      <xdr:row>3</xdr:row>
      <xdr:rowOff>114681</xdr:rowOff>
    </xdr:to>
    <xdr:pic>
      <xdr:nvPicPr>
        <xdr:cNvPr id="3" name="Imagen 2">
          <a:extLst>
            <a:ext uri="{FF2B5EF4-FFF2-40B4-BE49-F238E27FC236}">
              <a16:creationId xmlns:a16="http://schemas.microsoft.com/office/drawing/2014/main" xmlns="" id="{00000000-0008-0000-2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519684</xdr:colOff>
      <xdr:row>3</xdr:row>
      <xdr:rowOff>114681</xdr:rowOff>
    </xdr:to>
    <xdr:pic>
      <xdr:nvPicPr>
        <xdr:cNvPr id="3" name="Imagen 2">
          <a:extLst>
            <a:ext uri="{FF2B5EF4-FFF2-40B4-BE49-F238E27FC236}">
              <a16:creationId xmlns:a16="http://schemas.microsoft.com/office/drawing/2014/main" xmlns="" id="{00000000-0008-0000-2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519684</xdr:colOff>
      <xdr:row>3</xdr:row>
      <xdr:rowOff>114681</xdr:rowOff>
    </xdr:to>
    <xdr:pic>
      <xdr:nvPicPr>
        <xdr:cNvPr id="3" name="Imagen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519684</xdr:colOff>
      <xdr:row>4</xdr:row>
      <xdr:rowOff>28956</xdr:rowOff>
    </xdr:to>
    <xdr:pic>
      <xdr:nvPicPr>
        <xdr:cNvPr id="3" name="Imagen 2">
          <a:extLst>
            <a:ext uri="{FF2B5EF4-FFF2-40B4-BE49-F238E27FC236}">
              <a16:creationId xmlns:a16="http://schemas.microsoft.com/office/drawing/2014/main" xmlns="" id="{00000000-0008-0000-2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538734</xdr:colOff>
      <xdr:row>3</xdr:row>
      <xdr:rowOff>381</xdr:rowOff>
    </xdr:to>
    <xdr:pic>
      <xdr:nvPicPr>
        <xdr:cNvPr id="3" name="Imagen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a:extLst>
            <a:ext uri="{FF2B5EF4-FFF2-40B4-BE49-F238E27FC236}">
              <a16:creationId xmlns:a16="http://schemas.microsoft.com/office/drawing/2014/main" xmlns="" id="{00000000-0008-0000-2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a:extLst>
            <a:ext uri="{FF2B5EF4-FFF2-40B4-BE49-F238E27FC236}">
              <a16:creationId xmlns:a16="http://schemas.microsoft.com/office/drawing/2014/main" xmlns="" id="{00000000-0008-0000-2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3</xdr:row>
      <xdr:rowOff>114681</xdr:rowOff>
    </xdr:to>
    <xdr:pic>
      <xdr:nvPicPr>
        <xdr:cNvPr id="3" name="Imagen 2">
          <a:extLst>
            <a:ext uri="{FF2B5EF4-FFF2-40B4-BE49-F238E27FC236}">
              <a16:creationId xmlns:a16="http://schemas.microsoft.com/office/drawing/2014/main" xmlns="" id="{00000000-0008-0000-2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100584</xdr:colOff>
      <xdr:row>3</xdr:row>
      <xdr:rowOff>114681</xdr:rowOff>
    </xdr:to>
    <xdr:pic>
      <xdr:nvPicPr>
        <xdr:cNvPr id="3" name="Imagen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567309</xdr:colOff>
      <xdr:row>4</xdr:row>
      <xdr:rowOff>28956</xdr:rowOff>
    </xdr:to>
    <xdr:pic>
      <xdr:nvPicPr>
        <xdr:cNvPr id="3" name="Imagen 2">
          <a:extLst>
            <a:ext uri="{FF2B5EF4-FFF2-40B4-BE49-F238E27FC236}">
              <a16:creationId xmlns:a16="http://schemas.microsoft.com/office/drawing/2014/main" xmlns="" id="{00000000-0008-0000-2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268224</xdr:colOff>
      <xdr:row>3</xdr:row>
      <xdr:rowOff>120396</xdr:rowOff>
    </xdr:to>
    <xdr:pic>
      <xdr:nvPicPr>
        <xdr:cNvPr id="3" name="Imagen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519684</xdr:colOff>
      <xdr:row>3</xdr:row>
      <xdr:rowOff>114681</xdr:rowOff>
    </xdr:to>
    <xdr:pic>
      <xdr:nvPicPr>
        <xdr:cNvPr id="3" name="Imagen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91059</xdr:colOff>
      <xdr:row>3</xdr:row>
      <xdr:rowOff>114681</xdr:rowOff>
    </xdr:to>
    <xdr:pic>
      <xdr:nvPicPr>
        <xdr:cNvPr id="3" name="Imagen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14859</xdr:colOff>
      <xdr:row>3</xdr:row>
      <xdr:rowOff>114681</xdr:rowOff>
    </xdr:to>
    <xdr:pic>
      <xdr:nvPicPr>
        <xdr:cNvPr id="3" name="Imagen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a:extLst>
            <a:ext uri="{FF2B5EF4-FFF2-40B4-BE49-F238E27FC236}">
              <a16:creationId xmlns:a16="http://schemas.microsoft.com/office/drawing/2014/main" xmlns="" id="{00000000-0008-0000-3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a:extLst>
            <a:ext uri="{FF2B5EF4-FFF2-40B4-BE49-F238E27FC236}">
              <a16:creationId xmlns:a16="http://schemas.microsoft.com/office/drawing/2014/main" xmlns="" id="{00000000-0008-0000-3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3</xdr:row>
      <xdr:rowOff>114681</xdr:rowOff>
    </xdr:to>
    <xdr:pic>
      <xdr:nvPicPr>
        <xdr:cNvPr id="3" name="Imagen 2">
          <a:extLst>
            <a:ext uri="{FF2B5EF4-FFF2-40B4-BE49-F238E27FC236}">
              <a16:creationId xmlns:a16="http://schemas.microsoft.com/office/drawing/2014/main" xmlns="" id="{00000000-0008-0000-3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529209</xdr:colOff>
      <xdr:row>3</xdr:row>
      <xdr:rowOff>114681</xdr:rowOff>
    </xdr:to>
    <xdr:pic>
      <xdr:nvPicPr>
        <xdr:cNvPr id="3" name="Imagen 2">
          <a:extLst>
            <a:ext uri="{FF2B5EF4-FFF2-40B4-BE49-F238E27FC236}">
              <a16:creationId xmlns:a16="http://schemas.microsoft.com/office/drawing/2014/main" xmlns="" id="{00000000-0008-0000-3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a:extLst>
            <a:ext uri="{FF2B5EF4-FFF2-40B4-BE49-F238E27FC236}">
              <a16:creationId xmlns:a16="http://schemas.microsoft.com/office/drawing/2014/main" xmlns="" id="{00000000-0008-0000-3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100584</xdr:colOff>
      <xdr:row>3</xdr:row>
      <xdr:rowOff>114681</xdr:rowOff>
    </xdr:to>
    <xdr:pic>
      <xdr:nvPicPr>
        <xdr:cNvPr id="3" name="Imagen 2">
          <a:extLst>
            <a:ext uri="{FF2B5EF4-FFF2-40B4-BE49-F238E27FC236}">
              <a16:creationId xmlns:a16="http://schemas.microsoft.com/office/drawing/2014/main" xmlns="" id="{00000000-0008-0000-3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481584</xdr:colOff>
      <xdr:row>3</xdr:row>
      <xdr:rowOff>114681</xdr:rowOff>
    </xdr:to>
    <xdr:pic>
      <xdr:nvPicPr>
        <xdr:cNvPr id="3" name="Imagen 2">
          <a:extLst>
            <a:ext uri="{FF2B5EF4-FFF2-40B4-BE49-F238E27FC236}">
              <a16:creationId xmlns:a16="http://schemas.microsoft.com/office/drawing/2014/main" xmlns="" id="{00000000-0008-0000-3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1790700</xdr:colOff>
      <xdr:row>53</xdr:row>
      <xdr:rowOff>66675</xdr:rowOff>
    </xdr:from>
    <xdr:to>
      <xdr:col>2</xdr:col>
      <xdr:colOff>2594186</xdr:colOff>
      <xdr:row>60</xdr:row>
      <xdr:rowOff>660</xdr:rowOff>
    </xdr:to>
    <xdr:pic>
      <xdr:nvPicPr>
        <xdr:cNvPr id="7" name="Imagen 6">
          <a:extLst>
            <a:ext uri="{FF2B5EF4-FFF2-40B4-BE49-F238E27FC236}">
              <a16:creationId xmlns:a16="http://schemas.microsoft.com/office/drawing/2014/main" xmlns="" id="{00000000-0008-0000-3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10125075"/>
          <a:ext cx="803486" cy="106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39</xdr:row>
      <xdr:rowOff>219074</xdr:rowOff>
    </xdr:from>
    <xdr:to>
      <xdr:col>9</xdr:col>
      <xdr:colOff>485775</xdr:colOff>
      <xdr:row>60</xdr:row>
      <xdr:rowOff>139411</xdr:rowOff>
    </xdr:to>
    <xdr:graphicFrame macro="">
      <xdr:nvGraphicFramePr>
        <xdr:cNvPr id="5" name="Chart 1025">
          <a:extLst>
            <a:ext uri="{FF2B5EF4-FFF2-40B4-BE49-F238E27FC236}">
              <a16:creationId xmlns:a16="http://schemas.microsoft.com/office/drawing/2014/main" xmlns=""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247789</xdr:colOff>
      <xdr:row>3</xdr:row>
      <xdr:rowOff>106888</xdr:rowOff>
    </xdr:to>
    <xdr:pic>
      <xdr:nvPicPr>
        <xdr:cNvPr id="4" name="Imagen 3">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ontrol" Target="../activeX/activeX2.xml"/><Relationship Id="rId2" Type="http://schemas.openxmlformats.org/officeDocument/2006/relationships/drawing" Target="../drawings/drawing15.xml"/><Relationship Id="rId1" Type="http://schemas.openxmlformats.org/officeDocument/2006/relationships/printerSettings" Target="../printerSettings/printerSettings13.bin"/><Relationship Id="rId6" Type="http://schemas.openxmlformats.org/officeDocument/2006/relationships/image" Target="../media/image12.emf"/><Relationship Id="rId5" Type="http://schemas.openxmlformats.org/officeDocument/2006/relationships/control" Target="../activeX/activeX1.xml"/><Relationship Id="rId4"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59.bin"/><Relationship Id="rId1" Type="http://schemas.openxmlformats.org/officeDocument/2006/relationships/hyperlink" Target="http://www.ine.es/dyngs/INEbase/es/operacion.htm?c=Estadistica_C&amp;cid=1254736176918&amp;menu=metodologia&amp;idp=1254735976595" TargetMode="External"/><Relationship Id="rId4" Type="http://schemas.openxmlformats.org/officeDocument/2006/relationships/vmlDrawing" Target="../drawings/vmlDrawing57.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autoPageBreaks="0" fitToPage="1"/>
  </sheetPr>
  <dimension ref="B2:B68"/>
  <sheetViews>
    <sheetView showGridLines="0" tabSelected="1" zoomScaleNormal="100" zoomScaleSheetLayoutView="100" workbookViewId="0"/>
  </sheetViews>
  <sheetFormatPr baseColWidth="10" defaultRowHeight="12.75" x14ac:dyDescent="0.2"/>
  <cols>
    <col min="8" max="8" width="27.140625" customWidth="1"/>
  </cols>
  <sheetData>
    <row r="2" spans="2:2" ht="12.75" customHeight="1" x14ac:dyDescent="0.2"/>
    <row r="3" spans="2:2" ht="12.75" customHeight="1" x14ac:dyDescent="0.2"/>
    <row r="4" spans="2:2" ht="12.75" customHeight="1" x14ac:dyDescent="0.2">
      <c r="B4" s="101"/>
    </row>
    <row r="5" spans="2:2" ht="12.75" customHeight="1" x14ac:dyDescent="0.2"/>
    <row r="6" spans="2:2" ht="12.75" customHeight="1" x14ac:dyDescent="0.2"/>
    <row r="7" spans="2:2" ht="12.75" customHeight="1" x14ac:dyDescent="0.2"/>
    <row r="8" spans="2:2" ht="12.75" customHeight="1" x14ac:dyDescent="0.2"/>
    <row r="9" spans="2:2" ht="12.75" customHeight="1" x14ac:dyDescent="0.2"/>
    <row r="10" spans="2:2" ht="12.75" customHeight="1" x14ac:dyDescent="0.2"/>
    <row r="11" spans="2:2" ht="12.75" customHeight="1" x14ac:dyDescent="0.2"/>
    <row r="12" spans="2:2" ht="10.5" customHeight="1" x14ac:dyDescent="0.2"/>
    <row r="22" ht="10.5" customHeight="1" x14ac:dyDescent="0.2"/>
    <row r="67" ht="5.45" customHeight="1" x14ac:dyDescent="0.2"/>
    <row r="68" ht="1.7" hidden="1" customHeight="1" x14ac:dyDescent="0.2"/>
  </sheetData>
  <phoneticPr fontId="2" type="noConversion"/>
  <pageMargins left="0" right="0" top="0" bottom="0" header="0" footer="0"/>
  <pageSetup paperSize="9" scale="86" firstPageNumber="4294967293"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N67"/>
  <sheetViews>
    <sheetView showGridLines="0" zoomScale="85" zoomScaleNormal="85" zoomScalePageLayoutView="110" workbookViewId="0"/>
  </sheetViews>
  <sheetFormatPr baseColWidth="10" defaultRowHeight="12.75" x14ac:dyDescent="0.2"/>
  <cols>
    <col min="1" max="1" width="14.42578125" style="62" customWidth="1"/>
    <col min="2" max="2" width="6.28515625" customWidth="1"/>
    <col min="3" max="3" width="14.42578125" customWidth="1"/>
    <col min="4" max="4" width="6.28515625" customWidth="1"/>
    <col min="5" max="5" width="14.42578125" customWidth="1"/>
    <col min="6" max="6" width="7.7109375" bestFit="1" customWidth="1"/>
    <col min="7" max="7" width="1.42578125" customWidth="1"/>
    <col min="8" max="8" width="14.42578125" customWidth="1"/>
    <col min="9" max="9" width="6.28515625" customWidth="1"/>
    <col min="10" max="10" width="14.42578125" customWidth="1"/>
    <col min="11" max="11" width="6.28515625" customWidth="1"/>
    <col min="12" max="12" width="14.42578125" customWidth="1"/>
    <col min="13" max="13" width="6.28515625" customWidth="1"/>
    <col min="14" max="14" width="7.5703125" style="62" customWidth="1"/>
  </cols>
  <sheetData>
    <row r="1" spans="1:14" s="1038" customFormat="1" x14ac:dyDescent="0.2">
      <c r="A1" s="62"/>
      <c r="N1" s="62"/>
    </row>
    <row r="2" spans="1:14" s="1038" customFormat="1" x14ac:dyDescent="0.2">
      <c r="A2" s="62"/>
      <c r="N2" s="62"/>
    </row>
    <row r="3" spans="1:14" s="1038" customFormat="1" x14ac:dyDescent="0.2">
      <c r="A3" s="62"/>
      <c r="N3" s="62"/>
    </row>
    <row r="4" spans="1:14" s="1038" customFormat="1" x14ac:dyDescent="0.2">
      <c r="A4" s="62"/>
      <c r="N4" s="62"/>
    </row>
    <row r="5" spans="1:14" s="1038" customFormat="1" x14ac:dyDescent="0.2">
      <c r="A5" s="62"/>
      <c r="N5" s="1044" t="s">
        <v>393</v>
      </c>
    </row>
    <row r="6" spans="1:14" s="49" customFormat="1" ht="21" customHeight="1" x14ac:dyDescent="0.2">
      <c r="A6" s="1358" t="s">
        <v>445</v>
      </c>
      <c r="B6" s="1358"/>
      <c r="C6" s="1358"/>
      <c r="D6" s="1358"/>
      <c r="E6" s="1358"/>
      <c r="F6" s="1358"/>
      <c r="G6" s="1358"/>
      <c r="H6" s="1358"/>
      <c r="I6" s="1358"/>
      <c r="J6" s="1358"/>
      <c r="K6" s="1358"/>
      <c r="L6" s="1358"/>
      <c r="M6" s="1358"/>
      <c r="N6" s="86"/>
    </row>
    <row r="7" spans="1:14" ht="20.25" customHeight="1" thickBot="1" x14ac:dyDescent="0.25">
      <c r="A7" s="34"/>
      <c r="B7" s="62"/>
      <c r="C7" s="62"/>
      <c r="D7" s="62"/>
      <c r="E7" s="62"/>
      <c r="F7" s="62"/>
      <c r="G7" s="62"/>
      <c r="H7" s="62"/>
      <c r="I7" s="62"/>
      <c r="J7" s="62"/>
      <c r="K7" s="62"/>
      <c r="L7" s="62"/>
      <c r="M7" s="62"/>
    </row>
    <row r="8" spans="1:14" ht="18.75" customHeight="1" thickTop="1" thickBot="1" x14ac:dyDescent="0.25">
      <c r="A8" s="1373" t="s">
        <v>121</v>
      </c>
      <c r="B8" s="1360"/>
      <c r="C8" s="1360"/>
      <c r="D8" s="1360"/>
      <c r="E8" s="1360"/>
      <c r="F8" s="1374"/>
      <c r="G8" s="536"/>
      <c r="H8" s="1359" t="s">
        <v>106</v>
      </c>
      <c r="I8" s="1360"/>
      <c r="J8" s="1360"/>
      <c r="K8" s="1360"/>
      <c r="L8" s="1360"/>
      <c r="M8" s="1361"/>
    </row>
    <row r="9" spans="1:14" ht="33.950000000000003" customHeight="1" thickTop="1" x14ac:dyDescent="0.2">
      <c r="A9" s="1378" t="s">
        <v>103</v>
      </c>
      <c r="B9" s="1372"/>
      <c r="C9" s="1371" t="s">
        <v>104</v>
      </c>
      <c r="D9" s="1372"/>
      <c r="E9" s="1371" t="s">
        <v>105</v>
      </c>
      <c r="F9" s="1372"/>
      <c r="G9" s="535"/>
      <c r="H9" s="1371" t="s">
        <v>170</v>
      </c>
      <c r="I9" s="1372"/>
      <c r="J9" s="1371" t="s">
        <v>171</v>
      </c>
      <c r="K9" s="1372"/>
      <c r="L9" s="1371" t="s">
        <v>172</v>
      </c>
      <c r="M9" s="1388"/>
    </row>
    <row r="10" spans="1:14" ht="5.45" customHeight="1" x14ac:dyDescent="0.2">
      <c r="A10" s="1391"/>
      <c r="B10" s="1392"/>
      <c r="C10" s="1392"/>
      <c r="D10" s="1392"/>
      <c r="E10" s="1392"/>
      <c r="F10" s="1392"/>
      <c r="G10" s="1392"/>
      <c r="H10" s="1392"/>
      <c r="I10" s="1392"/>
      <c r="J10" s="1392"/>
      <c r="K10" s="1392"/>
      <c r="L10" s="1392"/>
      <c r="M10" s="1393"/>
    </row>
    <row r="11" spans="1:14" x14ac:dyDescent="0.2">
      <c r="A11" s="242" t="s">
        <v>51</v>
      </c>
      <c r="B11" s="1014">
        <v>64.67343892469016</v>
      </c>
      <c r="C11" s="237" t="s">
        <v>51</v>
      </c>
      <c r="D11" s="1014">
        <v>56.08208878391595</v>
      </c>
      <c r="E11" s="237" t="s">
        <v>13</v>
      </c>
      <c r="F11" s="1014">
        <v>9.9427198759681286</v>
      </c>
      <c r="G11" s="237"/>
      <c r="H11" s="1013" t="s">
        <v>51</v>
      </c>
      <c r="I11" s="540">
        <v>67.917670111748905</v>
      </c>
      <c r="J11" s="1013" t="s">
        <v>51</v>
      </c>
      <c r="K11" s="540">
        <v>65.484363765011892</v>
      </c>
      <c r="L11" s="1188" t="s">
        <v>11</v>
      </c>
      <c r="M11" s="1190">
        <v>63.699475814315498</v>
      </c>
      <c r="N11" s="482"/>
    </row>
    <row r="12" spans="1:14" x14ac:dyDescent="0.2">
      <c r="A12" s="1185" t="s">
        <v>11</v>
      </c>
      <c r="B12" s="1186">
        <v>61.792640865547668</v>
      </c>
      <c r="C12" s="1187" t="s">
        <v>11</v>
      </c>
      <c r="D12" s="1186">
        <v>53.604494489924214</v>
      </c>
      <c r="E12" s="237" t="s">
        <v>14</v>
      </c>
      <c r="F12" s="1014">
        <v>10.340330751782753</v>
      </c>
      <c r="G12" s="1015"/>
      <c r="H12" s="1013" t="s">
        <v>36</v>
      </c>
      <c r="I12" s="540">
        <v>67.160530749309714</v>
      </c>
      <c r="J12" s="1013" t="s">
        <v>14</v>
      </c>
      <c r="K12" s="540">
        <v>64.314654132023421</v>
      </c>
      <c r="L12" s="1013" t="s">
        <v>51</v>
      </c>
      <c r="M12" s="734">
        <v>63.318472052655771</v>
      </c>
      <c r="N12" s="482"/>
    </row>
    <row r="13" spans="1:14" x14ac:dyDescent="0.2">
      <c r="A13" s="242" t="s">
        <v>12</v>
      </c>
      <c r="B13" s="1014">
        <v>60.652116745750639</v>
      </c>
      <c r="C13" s="237" t="s">
        <v>7</v>
      </c>
      <c r="D13" s="1014">
        <v>52.516388733967467</v>
      </c>
      <c r="E13" s="237" t="s">
        <v>36</v>
      </c>
      <c r="F13" s="1016">
        <v>11.517511952454299</v>
      </c>
      <c r="G13" s="1015"/>
      <c r="H13" s="1013" t="s">
        <v>14</v>
      </c>
      <c r="I13" s="540">
        <v>66.929727734031246</v>
      </c>
      <c r="J13" s="1188" t="s">
        <v>11</v>
      </c>
      <c r="K13" s="1189">
        <v>63.076460462443471</v>
      </c>
      <c r="L13" s="1013" t="s">
        <v>14</v>
      </c>
      <c r="M13" s="734">
        <v>60.744263233532124</v>
      </c>
      <c r="N13" s="482"/>
    </row>
    <row r="14" spans="1:14" x14ac:dyDescent="0.2">
      <c r="A14" s="242" t="s">
        <v>7</v>
      </c>
      <c r="B14" s="1014">
        <v>60.520317277917577</v>
      </c>
      <c r="C14" s="237" t="s">
        <v>36</v>
      </c>
      <c r="D14" s="1014">
        <v>51.575537549843823</v>
      </c>
      <c r="E14" s="237" t="s">
        <v>10</v>
      </c>
      <c r="F14" s="1014">
        <v>11.800796402853404</v>
      </c>
      <c r="G14" s="1015"/>
      <c r="H14" s="1013" t="s">
        <v>3</v>
      </c>
      <c r="I14" s="540">
        <v>66.902544802444766</v>
      </c>
      <c r="J14" s="1013" t="s">
        <v>7</v>
      </c>
      <c r="K14" s="540">
        <v>62.65537558631793</v>
      </c>
      <c r="L14" s="1013" t="s">
        <v>36</v>
      </c>
      <c r="M14" s="734">
        <v>59.864694744383605</v>
      </c>
      <c r="N14" s="482"/>
    </row>
    <row r="15" spans="1:14" x14ac:dyDescent="0.2">
      <c r="A15" s="242" t="s">
        <v>36</v>
      </c>
      <c r="B15" s="1014">
        <v>58.288977500417737</v>
      </c>
      <c r="C15" s="237" t="s">
        <v>13</v>
      </c>
      <c r="D15" s="1014">
        <v>51.558131477661838</v>
      </c>
      <c r="E15" s="237" t="s">
        <v>3</v>
      </c>
      <c r="F15" s="1016">
        <v>11.903699716410031</v>
      </c>
      <c r="G15" s="1015"/>
      <c r="H15" s="1188" t="s">
        <v>11</v>
      </c>
      <c r="I15" s="1189">
        <v>66.887475174203857</v>
      </c>
      <c r="J15" s="1013" t="s">
        <v>13</v>
      </c>
      <c r="K15" s="540">
        <v>62.041311753840276</v>
      </c>
      <c r="L15" s="1013" t="s">
        <v>13</v>
      </c>
      <c r="M15" s="734">
        <v>59.510592096271907</v>
      </c>
      <c r="N15" s="482"/>
    </row>
    <row r="16" spans="1:14" x14ac:dyDescent="0.2">
      <c r="A16" s="242" t="s">
        <v>8</v>
      </c>
      <c r="B16" s="1014">
        <v>58.07715027208998</v>
      </c>
      <c r="C16" s="237" t="s">
        <v>3</v>
      </c>
      <c r="D16" s="1014">
        <v>51.054052282305051</v>
      </c>
      <c r="E16" s="237" t="s">
        <v>6</v>
      </c>
      <c r="F16" s="1014">
        <v>12.018323639154726</v>
      </c>
      <c r="G16" s="1015"/>
      <c r="H16" s="1013" t="s">
        <v>7</v>
      </c>
      <c r="I16" s="540">
        <v>66.851907117197172</v>
      </c>
      <c r="J16" s="1013" t="s">
        <v>3</v>
      </c>
      <c r="K16" s="540">
        <v>61.536023517407621</v>
      </c>
      <c r="L16" s="1013" t="s">
        <v>7</v>
      </c>
      <c r="M16" s="734">
        <v>59.379264261466879</v>
      </c>
      <c r="N16" s="482"/>
    </row>
    <row r="17" spans="1:14" x14ac:dyDescent="0.2">
      <c r="A17" s="242" t="s">
        <v>3</v>
      </c>
      <c r="B17" s="1014">
        <v>57.952549786946228</v>
      </c>
      <c r="C17" s="237" t="s">
        <v>12</v>
      </c>
      <c r="D17" s="1014">
        <v>50.21688209295926</v>
      </c>
      <c r="E17" s="237" t="s">
        <v>19</v>
      </c>
      <c r="F17" s="1016">
        <v>12.486265595694359</v>
      </c>
      <c r="G17" s="1015"/>
      <c r="H17" s="1013" t="s">
        <v>13</v>
      </c>
      <c r="I17" s="540">
        <v>66.079493680108854</v>
      </c>
      <c r="J17" s="1013" t="s">
        <v>6</v>
      </c>
      <c r="K17" s="540">
        <v>60.744271586813994</v>
      </c>
      <c r="L17" s="1013" t="s">
        <v>3</v>
      </c>
      <c r="M17" s="734">
        <v>58.116543970332955</v>
      </c>
      <c r="N17" s="482"/>
    </row>
    <row r="18" spans="1:14" x14ac:dyDescent="0.2">
      <c r="A18" s="242" t="s">
        <v>21</v>
      </c>
      <c r="B18" s="1014">
        <v>57.790658004570361</v>
      </c>
      <c r="C18" s="237" t="s">
        <v>14</v>
      </c>
      <c r="D18" s="1014">
        <v>49.954948999108424</v>
      </c>
      <c r="E18" s="237" t="s">
        <v>7</v>
      </c>
      <c r="F18" s="1014">
        <v>13.2251926360449</v>
      </c>
      <c r="G18" s="1015"/>
      <c r="H18" s="1013" t="s">
        <v>19</v>
      </c>
      <c r="I18" s="540">
        <v>65.223565703027404</v>
      </c>
      <c r="J18" s="1013" t="s">
        <v>36</v>
      </c>
      <c r="K18" s="540">
        <v>60.427779411779461</v>
      </c>
      <c r="L18" s="1013" t="s">
        <v>12</v>
      </c>
      <c r="M18" s="734">
        <v>57.691017432888792</v>
      </c>
      <c r="N18" s="482"/>
    </row>
    <row r="19" spans="1:14" x14ac:dyDescent="0.2">
      <c r="A19" s="242" t="s">
        <v>13</v>
      </c>
      <c r="B19" s="1014">
        <v>57.250375990317515</v>
      </c>
      <c r="C19" s="237" t="s">
        <v>6</v>
      </c>
      <c r="D19" s="1014">
        <v>48.575061676443894</v>
      </c>
      <c r="E19" s="1187" t="s">
        <v>11</v>
      </c>
      <c r="F19" s="1288">
        <v>13.251005719984981</v>
      </c>
      <c r="G19" s="1015"/>
      <c r="H19" s="1013" t="s">
        <v>6</v>
      </c>
      <c r="I19" s="540">
        <v>64.398918289469151</v>
      </c>
      <c r="J19" s="1013" t="s">
        <v>10</v>
      </c>
      <c r="K19" s="540">
        <v>59.53108272178396</v>
      </c>
      <c r="L19" s="1013" t="s">
        <v>6</v>
      </c>
      <c r="M19" s="734">
        <v>56.686440969413198</v>
      </c>
      <c r="N19" s="482"/>
    </row>
    <row r="20" spans="1:14" x14ac:dyDescent="0.2">
      <c r="A20" s="242" t="s">
        <v>5</v>
      </c>
      <c r="B20" s="1014">
        <v>56.783730159080051</v>
      </c>
      <c r="C20" s="237" t="s">
        <v>8</v>
      </c>
      <c r="D20" s="1014">
        <v>48.055180678912805</v>
      </c>
      <c r="E20" s="237" t="s">
        <v>51</v>
      </c>
      <c r="F20" s="1014">
        <v>13.28420180466734</v>
      </c>
      <c r="G20" s="1015"/>
      <c r="H20" s="1013" t="s">
        <v>10</v>
      </c>
      <c r="I20" s="540">
        <v>63.971886990827024</v>
      </c>
      <c r="J20" s="1013" t="s">
        <v>19</v>
      </c>
      <c r="K20" s="540">
        <v>59.233134098691096</v>
      </c>
      <c r="L20" s="1013" t="s">
        <v>19</v>
      </c>
      <c r="M20" s="734">
        <v>56.442069924376483</v>
      </c>
      <c r="N20" s="482"/>
    </row>
    <row r="21" spans="1:14" x14ac:dyDescent="0.2">
      <c r="A21" s="242" t="s">
        <v>2</v>
      </c>
      <c r="B21" s="1014">
        <v>55.772520866529582</v>
      </c>
      <c r="C21" s="237" t="s">
        <v>19</v>
      </c>
      <c r="D21" s="1014">
        <v>47.624438628721748</v>
      </c>
      <c r="E21" s="237" t="s">
        <v>4</v>
      </c>
      <c r="F21" s="1016">
        <v>14.164395502537108</v>
      </c>
      <c r="G21" s="1015"/>
      <c r="H21" s="1013" t="s">
        <v>8</v>
      </c>
      <c r="I21" s="540">
        <v>61.6229353860301</v>
      </c>
      <c r="J21" s="1013" t="s">
        <v>4</v>
      </c>
      <c r="K21" s="540">
        <v>56.598694395242269</v>
      </c>
      <c r="L21" s="1013" t="s">
        <v>10</v>
      </c>
      <c r="M21" s="734">
        <v>54.80522384836619</v>
      </c>
      <c r="N21" s="482"/>
    </row>
    <row r="22" spans="1:14" x14ac:dyDescent="0.2">
      <c r="A22" s="242" t="s">
        <v>14</v>
      </c>
      <c r="B22" s="1014">
        <v>55.716187019172771</v>
      </c>
      <c r="C22" s="237" t="s">
        <v>21</v>
      </c>
      <c r="D22" s="1014">
        <v>47.193582642453869</v>
      </c>
      <c r="E22" s="237" t="s">
        <v>12</v>
      </c>
      <c r="F22" s="1014">
        <v>17.205062597460984</v>
      </c>
      <c r="G22" s="1015"/>
      <c r="H22" s="1013" t="s">
        <v>12</v>
      </c>
      <c r="I22" s="540">
        <v>61.255010766906416</v>
      </c>
      <c r="J22" s="1013" t="s">
        <v>8</v>
      </c>
      <c r="K22" s="540">
        <v>55.201273501348645</v>
      </c>
      <c r="L22" s="1013" t="s">
        <v>8</v>
      </c>
      <c r="M22" s="734">
        <v>52.60392523686118</v>
      </c>
      <c r="N22" s="482"/>
    </row>
    <row r="23" spans="1:14" x14ac:dyDescent="0.2">
      <c r="A23" s="242" t="s">
        <v>6</v>
      </c>
      <c r="B23" s="1014">
        <v>55.210429814066799</v>
      </c>
      <c r="C23" s="237" t="s">
        <v>10</v>
      </c>
      <c r="D23" s="1014">
        <v>46.283523612755239</v>
      </c>
      <c r="E23" s="237" t="s">
        <v>8</v>
      </c>
      <c r="F23" s="1016">
        <v>17.256303978801395</v>
      </c>
      <c r="G23" s="1015"/>
      <c r="H23" s="1013" t="s">
        <v>4</v>
      </c>
      <c r="I23" s="540">
        <v>59.854281745566453</v>
      </c>
      <c r="J23" s="1013" t="s">
        <v>12</v>
      </c>
      <c r="K23" s="540">
        <v>52.813176243550686</v>
      </c>
      <c r="L23" s="1013" t="s">
        <v>21</v>
      </c>
      <c r="M23" s="734">
        <v>51.953537540438447</v>
      </c>
      <c r="N23" s="482"/>
    </row>
    <row r="24" spans="1:14" x14ac:dyDescent="0.2">
      <c r="A24" s="242" t="s">
        <v>9</v>
      </c>
      <c r="B24" s="1014">
        <v>54.801837746949253</v>
      </c>
      <c r="C24" s="237" t="s">
        <v>9</v>
      </c>
      <c r="D24" s="1014">
        <v>43.361551205324638</v>
      </c>
      <c r="E24" s="237" t="s">
        <v>21</v>
      </c>
      <c r="F24" s="1014">
        <v>18.337004159527542</v>
      </c>
      <c r="G24" s="1015"/>
      <c r="H24" s="1013" t="s">
        <v>21</v>
      </c>
      <c r="I24" s="540">
        <v>59.521895764861618</v>
      </c>
      <c r="J24" s="1013" t="s">
        <v>21</v>
      </c>
      <c r="K24" s="540">
        <v>49.900561345570317</v>
      </c>
      <c r="L24" s="1013" t="s">
        <v>4</v>
      </c>
      <c r="M24" s="734">
        <v>49.583718858923319</v>
      </c>
      <c r="N24" s="482"/>
    </row>
    <row r="25" spans="1:14" s="67" customFormat="1" x14ac:dyDescent="0.2">
      <c r="A25" s="242" t="s">
        <v>19</v>
      </c>
      <c r="B25" s="1014">
        <v>54.419387942812406</v>
      </c>
      <c r="C25" s="237" t="s">
        <v>4</v>
      </c>
      <c r="D25" s="1014">
        <v>42.957066766879407</v>
      </c>
      <c r="E25" s="237" t="s">
        <v>9</v>
      </c>
      <c r="F25" s="1016">
        <v>20.875735216127016</v>
      </c>
      <c r="G25" s="1015"/>
      <c r="H25" s="1013" t="s">
        <v>9</v>
      </c>
      <c r="I25" s="540">
        <v>56.059792667656197</v>
      </c>
      <c r="J25" s="1013" t="s">
        <v>9</v>
      </c>
      <c r="K25" s="540">
        <v>48.35231618020206</v>
      </c>
      <c r="L25" s="1013" t="s">
        <v>9</v>
      </c>
      <c r="M25" s="734">
        <v>48.279028335368849</v>
      </c>
      <c r="N25" s="677"/>
    </row>
    <row r="26" spans="1:14" s="67" customFormat="1" x14ac:dyDescent="0.2">
      <c r="A26" s="242" t="s">
        <v>10</v>
      </c>
      <c r="B26" s="1014">
        <v>52.476124188328008</v>
      </c>
      <c r="C26" s="237" t="s">
        <v>5</v>
      </c>
      <c r="D26" s="1014">
        <v>42.565786917789353</v>
      </c>
      <c r="E26" s="237" t="s">
        <v>2</v>
      </c>
      <c r="F26" s="1014">
        <v>23.798493782720893</v>
      </c>
      <c r="G26" s="1015"/>
      <c r="H26" s="1013" t="s">
        <v>2</v>
      </c>
      <c r="I26" s="540">
        <v>52.9784282965472</v>
      </c>
      <c r="J26" s="1013" t="s">
        <v>5</v>
      </c>
      <c r="K26" s="540">
        <v>47.246065493566917</v>
      </c>
      <c r="L26" s="1013" t="s">
        <v>5</v>
      </c>
      <c r="M26" s="734">
        <v>45.465802803557786</v>
      </c>
      <c r="N26" s="677"/>
    </row>
    <row r="27" spans="1:14" x14ac:dyDescent="0.2">
      <c r="A27" s="242" t="s">
        <v>4</v>
      </c>
      <c r="B27" s="1014">
        <v>50.045743859296884</v>
      </c>
      <c r="C27" s="237" t="s">
        <v>2</v>
      </c>
      <c r="D27" s="1014">
        <v>42.499500955642077</v>
      </c>
      <c r="E27" s="237" t="s">
        <v>5</v>
      </c>
      <c r="F27" s="1016">
        <v>25.038762338189301</v>
      </c>
      <c r="G27" s="1015"/>
      <c r="H27" s="1013" t="s">
        <v>5</v>
      </c>
      <c r="I27" s="540">
        <v>51.772434498811705</v>
      </c>
      <c r="J27" s="1013" t="s">
        <v>2</v>
      </c>
      <c r="K27" s="540">
        <v>44.722329661834884</v>
      </c>
      <c r="L27" s="1013" t="s">
        <v>2</v>
      </c>
      <c r="M27" s="734">
        <v>44.653080120255545</v>
      </c>
      <c r="N27" s="482"/>
    </row>
    <row r="28" spans="1:14" ht="13.5" thickBot="1" x14ac:dyDescent="0.25">
      <c r="A28" s="1191" t="s">
        <v>33</v>
      </c>
      <c r="B28" s="1192">
        <v>57.83391146763536</v>
      </c>
      <c r="C28" s="1193" t="s">
        <v>33</v>
      </c>
      <c r="D28" s="1192">
        <v>48.431581749889183</v>
      </c>
      <c r="E28" s="1193" t="s">
        <v>33</v>
      </c>
      <c r="F28" s="1192">
        <v>16.257468117138689</v>
      </c>
      <c r="G28" s="1036"/>
      <c r="H28" s="1193" t="s">
        <v>33</v>
      </c>
      <c r="I28" s="1192">
        <v>61.833833810889338</v>
      </c>
      <c r="J28" s="1193" t="s">
        <v>33</v>
      </c>
      <c r="K28" s="1192">
        <v>56.275939216171999</v>
      </c>
      <c r="L28" s="1193" t="s">
        <v>33</v>
      </c>
      <c r="M28" s="1194">
        <v>54.685197250403697</v>
      </c>
      <c r="N28" s="482"/>
    </row>
    <row r="29" spans="1:14" ht="13.5" thickTop="1" x14ac:dyDescent="0.2"/>
    <row r="31" spans="1:14" ht="13.5" customHeight="1" thickBot="1" x14ac:dyDescent="0.25"/>
    <row r="32" spans="1:14" ht="13.5" customHeight="1" thickTop="1" x14ac:dyDescent="0.2">
      <c r="A32" s="1362" t="s">
        <v>106</v>
      </c>
      <c r="B32" s="1363"/>
      <c r="C32" s="1363"/>
      <c r="D32" s="1364"/>
      <c r="E32" s="1375" t="s">
        <v>32</v>
      </c>
      <c r="F32" s="1376"/>
      <c r="G32" s="1375" t="s">
        <v>33</v>
      </c>
      <c r="H32" s="1384"/>
      <c r="I32" s="1376"/>
      <c r="J32" s="1384" t="s">
        <v>499</v>
      </c>
      <c r="K32" s="1384"/>
      <c r="L32" s="1375" t="s">
        <v>198</v>
      </c>
      <c r="M32" s="1381"/>
    </row>
    <row r="33" spans="1:14" ht="12.75" customHeight="1" x14ac:dyDescent="0.2">
      <c r="A33" s="1365"/>
      <c r="B33" s="1366"/>
      <c r="C33" s="1366"/>
      <c r="D33" s="1367"/>
      <c r="E33" s="1385" t="s">
        <v>497</v>
      </c>
      <c r="F33" s="1387"/>
      <c r="G33" s="1385" t="s">
        <v>497</v>
      </c>
      <c r="H33" s="1386"/>
      <c r="I33" s="1387"/>
      <c r="J33" s="1379" t="s">
        <v>461</v>
      </c>
      <c r="K33" s="1380"/>
      <c r="L33" s="1382"/>
      <c r="M33" s="1383"/>
    </row>
    <row r="34" spans="1:14" ht="7.5" customHeight="1" x14ac:dyDescent="0.2">
      <c r="A34" s="482"/>
      <c r="B34" s="202"/>
      <c r="C34" s="202"/>
      <c r="D34" s="202"/>
      <c r="E34" s="239"/>
      <c r="F34" s="239"/>
      <c r="G34" s="239"/>
      <c r="H34" s="239"/>
      <c r="I34" s="239"/>
      <c r="J34" s="240"/>
      <c r="K34" s="240"/>
      <c r="L34" s="1389"/>
      <c r="M34" s="1390"/>
    </row>
    <row r="35" spans="1:14" ht="12.75" customHeight="1" thickBot="1" x14ac:dyDescent="0.25">
      <c r="A35" s="1368" t="s">
        <v>197</v>
      </c>
      <c r="B35" s="1369"/>
      <c r="C35" s="1369"/>
      <c r="D35" s="1370"/>
      <c r="E35" s="1377">
        <v>70.957859794277695</v>
      </c>
      <c r="F35" s="1377"/>
      <c r="G35" s="1377">
        <v>65.567669268772647</v>
      </c>
      <c r="H35" s="1377"/>
      <c r="I35" s="1377"/>
      <c r="J35" s="1394">
        <v>74.099999999999994</v>
      </c>
      <c r="K35" s="1394"/>
      <c r="L35" s="1395">
        <v>0.75</v>
      </c>
      <c r="M35" s="1396"/>
    </row>
    <row r="36" spans="1:14" ht="15" customHeight="1" thickTop="1" x14ac:dyDescent="0.2">
      <c r="A36" s="1315" t="s">
        <v>500</v>
      </c>
      <c r="B36" s="1315"/>
      <c r="C36" s="1315"/>
      <c r="D36" s="1316"/>
      <c r="E36" s="1317"/>
      <c r="F36" s="1317"/>
      <c r="G36" s="1317"/>
      <c r="H36" s="1317"/>
      <c r="I36" s="1317"/>
      <c r="J36" s="1318"/>
      <c r="K36" s="1318"/>
      <c r="L36" s="1319"/>
      <c r="M36" s="1320"/>
    </row>
    <row r="37" spans="1:14" ht="9" customHeight="1" x14ac:dyDescent="0.2">
      <c r="A37" s="1397"/>
      <c r="B37" s="1397"/>
      <c r="C37" s="1397"/>
      <c r="D37" s="1398"/>
      <c r="E37" s="1409"/>
      <c r="F37" s="1409"/>
      <c r="G37" s="1409"/>
      <c r="H37" s="1409"/>
      <c r="I37" s="1409"/>
      <c r="J37" s="1399"/>
      <c r="K37" s="1399"/>
      <c r="L37" s="1400"/>
      <c r="M37" s="1401"/>
    </row>
    <row r="38" spans="1:14" ht="13.5" thickBot="1" x14ac:dyDescent="0.25"/>
    <row r="39" spans="1:14" ht="28.5" customHeight="1" thickTop="1" thickBot="1" x14ac:dyDescent="0.25">
      <c r="B39" s="1408" t="s">
        <v>200</v>
      </c>
      <c r="C39" s="1408"/>
      <c r="D39" s="1408"/>
      <c r="E39" s="1408"/>
      <c r="F39" s="1408"/>
      <c r="G39" s="1408"/>
      <c r="H39" s="1408"/>
      <c r="I39" s="1408"/>
      <c r="K39" s="1405" t="s">
        <v>199</v>
      </c>
      <c r="L39" s="1406"/>
      <c r="M39" s="1407"/>
    </row>
    <row r="40" spans="1:14" ht="33" customHeight="1" thickTop="1" x14ac:dyDescent="0.2">
      <c r="K40" s="1402" t="s">
        <v>201</v>
      </c>
      <c r="L40" s="1403"/>
      <c r="M40" s="1404"/>
    </row>
    <row r="41" spans="1:14" ht="9.1999999999999993" customHeight="1" thickBot="1" x14ac:dyDescent="0.25">
      <c r="B41" s="738"/>
      <c r="C41" s="738"/>
      <c r="D41" s="738"/>
      <c r="E41" s="738"/>
      <c r="F41" s="738"/>
      <c r="I41" s="737"/>
      <c r="J41" s="738"/>
      <c r="K41" s="754"/>
      <c r="L41" s="754"/>
      <c r="M41" s="754"/>
      <c r="N41" s="736"/>
    </row>
    <row r="42" spans="1:14" ht="13.5" customHeight="1" thickTop="1" x14ac:dyDescent="0.2">
      <c r="K42" s="1309" t="s">
        <v>525</v>
      </c>
      <c r="L42" s="1310"/>
      <c r="M42" s="1311">
        <v>71.509052215935199</v>
      </c>
    </row>
    <row r="43" spans="1:14" x14ac:dyDescent="0.2">
      <c r="K43" s="242" t="s">
        <v>36</v>
      </c>
      <c r="L43" s="1014"/>
      <c r="M43" s="740">
        <v>71.299362910003154</v>
      </c>
    </row>
    <row r="44" spans="1:14" x14ac:dyDescent="0.2">
      <c r="K44" s="242" t="s">
        <v>14</v>
      </c>
      <c r="L44" s="1014"/>
      <c r="M44" s="740">
        <v>70.980056101826136</v>
      </c>
    </row>
    <row r="45" spans="1:14" x14ac:dyDescent="0.2">
      <c r="K45" s="1185" t="s">
        <v>526</v>
      </c>
      <c r="L45" s="1186"/>
      <c r="M45" s="1196">
        <v>70.957859794277695</v>
      </c>
    </row>
    <row r="46" spans="1:14" x14ac:dyDescent="0.2">
      <c r="K46" s="1017" t="s">
        <v>7</v>
      </c>
      <c r="L46" s="1018"/>
      <c r="M46" s="740">
        <v>70.876374933612752</v>
      </c>
    </row>
    <row r="47" spans="1:14" x14ac:dyDescent="0.2">
      <c r="K47" s="242" t="s">
        <v>3</v>
      </c>
      <c r="L47" s="1014"/>
      <c r="M47" s="740">
        <v>70.765352117548403</v>
      </c>
    </row>
    <row r="48" spans="1:14" x14ac:dyDescent="0.2">
      <c r="K48" s="1017" t="s">
        <v>527</v>
      </c>
      <c r="L48" s="1018"/>
      <c r="M48" s="740">
        <v>70.270676533226094</v>
      </c>
      <c r="N48" s="735"/>
    </row>
    <row r="49" spans="1:14" x14ac:dyDescent="0.2">
      <c r="K49" s="242" t="s">
        <v>19</v>
      </c>
      <c r="L49" s="1014"/>
      <c r="M49" s="740">
        <v>68.689151140142371</v>
      </c>
    </row>
    <row r="50" spans="1:14" x14ac:dyDescent="0.2">
      <c r="K50" s="1017" t="s">
        <v>6</v>
      </c>
      <c r="L50" s="1018"/>
      <c r="M50" s="740">
        <v>68.054878653714852</v>
      </c>
    </row>
    <row r="51" spans="1:14" x14ac:dyDescent="0.2">
      <c r="K51" s="242" t="s">
        <v>10</v>
      </c>
      <c r="L51" s="1014"/>
      <c r="M51" s="740">
        <v>67.298668034533179</v>
      </c>
    </row>
    <row r="52" spans="1:14" x14ac:dyDescent="0.2">
      <c r="K52" s="242" t="s">
        <v>528</v>
      </c>
      <c r="L52" s="1014"/>
      <c r="M52" s="740">
        <v>65.288191147715182</v>
      </c>
    </row>
    <row r="53" spans="1:14" x14ac:dyDescent="0.2">
      <c r="K53" s="242" t="s">
        <v>529</v>
      </c>
      <c r="L53" s="1014"/>
      <c r="M53" s="740">
        <v>65.153089341510608</v>
      </c>
    </row>
    <row r="54" spans="1:14" x14ac:dyDescent="0.2">
      <c r="K54" s="1017" t="s">
        <v>530</v>
      </c>
      <c r="L54" s="1018"/>
      <c r="M54" s="740">
        <v>63.254711139000328</v>
      </c>
    </row>
    <row r="55" spans="1:14" x14ac:dyDescent="0.2">
      <c r="K55" s="242" t="s">
        <v>531</v>
      </c>
      <c r="L55" s="1014"/>
      <c r="M55" s="740">
        <v>62.897680045927153</v>
      </c>
    </row>
    <row r="56" spans="1:14" x14ac:dyDescent="0.2">
      <c r="K56" s="1017" t="s">
        <v>9</v>
      </c>
      <c r="L56" s="1018"/>
      <c r="M56" s="740">
        <v>59.498263653107131</v>
      </c>
    </row>
    <row r="57" spans="1:14" x14ac:dyDescent="0.2">
      <c r="K57" s="1321" t="s">
        <v>2</v>
      </c>
      <c r="L57" s="1014"/>
      <c r="M57" s="740">
        <v>56.496454842033806</v>
      </c>
    </row>
    <row r="58" spans="1:14" x14ac:dyDescent="0.2">
      <c r="K58" s="1017" t="s">
        <v>5</v>
      </c>
      <c r="L58" s="1018"/>
      <c r="M58" s="740">
        <v>54.988856099780328</v>
      </c>
    </row>
    <row r="59" spans="1:14" x14ac:dyDescent="0.2">
      <c r="K59" s="1265" t="s">
        <v>33</v>
      </c>
      <c r="L59" s="1195"/>
      <c r="M59" s="1196">
        <v>65.567669268772647</v>
      </c>
    </row>
    <row r="61" spans="1:14" s="1113" customFormat="1" x14ac:dyDescent="0.2">
      <c r="A61" s="64" t="s">
        <v>394</v>
      </c>
      <c r="B61" s="64"/>
      <c r="C61" s="64"/>
      <c r="D61" s="64"/>
      <c r="E61" s="64"/>
      <c r="F61" s="64"/>
      <c r="M61" s="1139" t="s">
        <v>496</v>
      </c>
      <c r="N61" s="1128"/>
    </row>
    <row r="62" spans="1:14" s="1113" customFormat="1" x14ac:dyDescent="0.2">
      <c r="A62" s="64"/>
      <c r="B62" s="64"/>
      <c r="C62" s="64"/>
      <c r="D62" s="64"/>
      <c r="E62" s="64"/>
      <c r="F62" s="64"/>
      <c r="N62" s="1128"/>
    </row>
    <row r="63" spans="1:14" s="1113" customFormat="1" x14ac:dyDescent="0.2">
      <c r="A63" s="64"/>
      <c r="B63" s="64"/>
      <c r="C63" s="1135" t="s">
        <v>395</v>
      </c>
      <c r="D63" s="1135"/>
      <c r="E63" s="1135"/>
      <c r="F63" s="1136"/>
      <c r="M63" s="1128"/>
    </row>
    <row r="64" spans="1:14" s="1113" customFormat="1" x14ac:dyDescent="0.2">
      <c r="A64" s="64"/>
      <c r="B64" s="64"/>
      <c r="C64" s="1135"/>
      <c r="D64" s="1137"/>
      <c r="E64" s="920"/>
      <c r="F64" s="1137"/>
      <c r="G64" s="1138"/>
      <c r="M64" s="1128"/>
    </row>
    <row r="65" spans="1:13" s="1113" customFormat="1" x14ac:dyDescent="0.2">
      <c r="A65" s="64"/>
      <c r="B65" s="64"/>
      <c r="C65" s="1135"/>
      <c r="D65" s="1137"/>
      <c r="E65" s="920"/>
      <c r="F65" s="1137"/>
      <c r="G65" s="1138"/>
      <c r="M65" s="1128"/>
    </row>
    <row r="66" spans="1:13" s="1113" customFormat="1" x14ac:dyDescent="0.2">
      <c r="A66" s="64"/>
      <c r="B66" s="64"/>
      <c r="C66" s="1135"/>
      <c r="D66" s="1137"/>
      <c r="E66" s="920"/>
      <c r="F66" s="1137"/>
      <c r="G66" s="1138"/>
      <c r="L66" s="1347"/>
      <c r="M66" s="1347"/>
    </row>
    <row r="67" spans="1:13" s="1113" customFormat="1" x14ac:dyDescent="0.2">
      <c r="A67" s="64"/>
      <c r="B67" s="64"/>
      <c r="D67" s="1137"/>
      <c r="E67" s="920"/>
      <c r="F67" s="1137"/>
      <c r="G67" s="1138"/>
      <c r="M67" s="1134"/>
    </row>
  </sheetData>
  <sortState ref="K42:M58">
    <sortCondition descending="1" ref="M42"/>
  </sortState>
  <mergeCells count="33">
    <mergeCell ref="A37:D37"/>
    <mergeCell ref="J37:K37"/>
    <mergeCell ref="L66:M66"/>
    <mergeCell ref="L37:M37"/>
    <mergeCell ref="K40:M40"/>
    <mergeCell ref="K39:M39"/>
    <mergeCell ref="B39:I39"/>
    <mergeCell ref="E37:F37"/>
    <mergeCell ref="G37:I37"/>
    <mergeCell ref="H9:I9"/>
    <mergeCell ref="G32:I32"/>
    <mergeCell ref="G35:I35"/>
    <mergeCell ref="L9:M9"/>
    <mergeCell ref="L34:M34"/>
    <mergeCell ref="A10:M10"/>
    <mergeCell ref="J35:K35"/>
    <mergeCell ref="L35:M35"/>
    <mergeCell ref="A6:M6"/>
    <mergeCell ref="H8:M8"/>
    <mergeCell ref="A32:D33"/>
    <mergeCell ref="A35:D35"/>
    <mergeCell ref="J9:K9"/>
    <mergeCell ref="A8:F8"/>
    <mergeCell ref="E32:F32"/>
    <mergeCell ref="E35:F35"/>
    <mergeCell ref="A9:B9"/>
    <mergeCell ref="J33:K33"/>
    <mergeCell ref="L32:M33"/>
    <mergeCell ref="J32:K32"/>
    <mergeCell ref="G33:I33"/>
    <mergeCell ref="C9:D9"/>
    <mergeCell ref="E9:F9"/>
    <mergeCell ref="E33:F33"/>
  </mergeCells>
  <phoneticPr fontId="2" type="noConversion"/>
  <hyperlinks>
    <hyperlink ref="N5" location="INDICE!A1" display="Indice"/>
  </hyperlinks>
  <pageMargins left="0.78740157480314965" right="0.78740157480314965" top="0.98425196850393704" bottom="0.59055118110236227" header="0" footer="0"/>
  <pageSetup paperSize="9" scale="6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K84"/>
  <sheetViews>
    <sheetView showGridLines="0" zoomScaleNormal="100" workbookViewId="0"/>
  </sheetViews>
  <sheetFormatPr baseColWidth="10" defaultRowHeight="12.75" x14ac:dyDescent="0.2"/>
  <sheetData>
    <row r="1" spans="1:11" s="1110" customFormat="1" x14ac:dyDescent="0.2"/>
    <row r="2" spans="1:11" s="1110" customFormat="1" x14ac:dyDescent="0.2"/>
    <row r="3" spans="1:11" s="1110" customFormat="1" x14ac:dyDescent="0.2"/>
    <row r="4" spans="1:11" s="1110" customFormat="1" x14ac:dyDescent="0.2"/>
    <row r="5" spans="1:11" s="1110" customFormat="1" x14ac:dyDescent="0.2">
      <c r="A5" s="62"/>
      <c r="K5" s="1044" t="s">
        <v>393</v>
      </c>
    </row>
    <row r="20" spans="3:3" x14ac:dyDescent="0.2">
      <c r="C20" t="s">
        <v>395</v>
      </c>
    </row>
    <row r="76" spans="1:11" s="1113" customFormat="1" x14ac:dyDescent="0.2">
      <c r="A76" s="64" t="s">
        <v>394</v>
      </c>
      <c r="B76" s="64"/>
      <c r="C76" s="64"/>
      <c r="D76" s="64"/>
      <c r="E76" s="64"/>
      <c r="F76" s="64"/>
      <c r="J76" s="1139" t="s">
        <v>496</v>
      </c>
      <c r="K76" s="1128"/>
    </row>
    <row r="77" spans="1:11" s="1113" customFormat="1" x14ac:dyDescent="0.2">
      <c r="A77" s="64"/>
      <c r="B77" s="64"/>
      <c r="C77" s="64"/>
      <c r="D77" s="64"/>
      <c r="E77" s="64"/>
      <c r="F77" s="64"/>
      <c r="K77" s="1128"/>
    </row>
    <row r="78" spans="1:11" s="1113" customFormat="1" x14ac:dyDescent="0.2">
      <c r="A78" s="64"/>
      <c r="B78" s="64"/>
      <c r="C78" s="1135" t="s">
        <v>395</v>
      </c>
      <c r="D78" s="64"/>
      <c r="E78" s="64"/>
      <c r="F78" s="64"/>
      <c r="K78" s="1128"/>
    </row>
    <row r="79" spans="1:11" s="1113" customFormat="1" x14ac:dyDescent="0.2">
      <c r="A79" s="64"/>
      <c r="B79" s="64"/>
      <c r="C79" s="64"/>
      <c r="D79" s="64"/>
      <c r="E79" s="64"/>
      <c r="F79" s="64"/>
      <c r="K79" s="1128"/>
    </row>
    <row r="80" spans="1:11" s="1113" customFormat="1" x14ac:dyDescent="0.2">
      <c r="A80" s="64"/>
      <c r="B80" s="64"/>
      <c r="C80" s="1135"/>
      <c r="D80" s="1135"/>
      <c r="E80" s="1135"/>
      <c r="F80" s="1136"/>
      <c r="J80" s="1128"/>
    </row>
    <row r="81" spans="1:10" s="1113" customFormat="1" x14ac:dyDescent="0.2">
      <c r="A81" s="64"/>
      <c r="B81" s="64"/>
      <c r="C81" s="1135"/>
      <c r="D81" s="1137"/>
      <c r="E81" s="920"/>
      <c r="F81" s="1137"/>
      <c r="G81" s="1138"/>
      <c r="J81" s="1128"/>
    </row>
    <row r="82" spans="1:10" s="1113" customFormat="1" x14ac:dyDescent="0.2">
      <c r="A82" s="64"/>
      <c r="B82" s="64"/>
      <c r="C82" s="1135"/>
      <c r="D82" s="1137"/>
      <c r="E82" s="920"/>
      <c r="F82" s="1137"/>
      <c r="G82" s="1138"/>
      <c r="J82" s="1128"/>
    </row>
    <row r="83" spans="1:10" s="1113" customFormat="1" x14ac:dyDescent="0.2">
      <c r="A83" s="64"/>
      <c r="B83" s="64"/>
      <c r="C83" s="1135"/>
      <c r="D83" s="1137"/>
      <c r="E83" s="920"/>
      <c r="F83" s="1137"/>
      <c r="G83" s="1138"/>
      <c r="J83" s="1139"/>
    </row>
    <row r="84" spans="1:10" s="1113" customFormat="1" x14ac:dyDescent="0.2">
      <c r="A84" s="64"/>
      <c r="B84" s="64"/>
      <c r="D84" s="1137"/>
      <c r="E84" s="920"/>
      <c r="F84" s="1137"/>
      <c r="G84" s="1138"/>
    </row>
  </sheetData>
  <hyperlinks>
    <hyperlink ref="K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67"/>
  <sheetViews>
    <sheetView showGridLines="0" zoomScaleNormal="100" workbookViewId="0"/>
  </sheetViews>
  <sheetFormatPr baseColWidth="10" defaultColWidth="11.42578125" defaultRowHeight="12.75" x14ac:dyDescent="0.2"/>
  <cols>
    <col min="1" max="1" width="14.28515625" customWidth="1"/>
    <col min="2" max="2" width="5.5703125" style="1175" customWidth="1"/>
    <col min="3" max="3" width="14.28515625" customWidth="1"/>
    <col min="4" max="4" width="5.5703125" customWidth="1"/>
    <col min="5" max="5" width="14.28515625" customWidth="1"/>
    <col min="6" max="6" width="5.5703125" customWidth="1"/>
    <col min="7" max="7" width="1.42578125" customWidth="1"/>
    <col min="8" max="8" width="13.85546875" customWidth="1"/>
    <col min="9" max="9" width="5.5703125" customWidth="1"/>
    <col min="10" max="10" width="14.28515625" customWidth="1"/>
    <col min="11" max="11" width="5.5703125" customWidth="1"/>
    <col min="12" max="12" width="14.28515625" customWidth="1"/>
    <col min="13" max="13" width="5.5703125" customWidth="1"/>
    <col min="14" max="16384" width="11.42578125" style="62"/>
  </cols>
  <sheetData>
    <row r="1" spans="1:14" x14ac:dyDescent="0.2">
      <c r="A1" s="1038"/>
      <c r="C1" s="1038"/>
      <c r="D1" s="1038"/>
      <c r="E1" s="1038"/>
      <c r="F1" s="1038"/>
      <c r="G1" s="1038"/>
      <c r="H1" s="1038"/>
      <c r="I1" s="1038"/>
      <c r="J1" s="1038"/>
      <c r="K1" s="1038"/>
      <c r="L1" s="1038"/>
      <c r="M1" s="1038"/>
    </row>
    <row r="2" spans="1:14" x14ac:dyDescent="0.2">
      <c r="A2" s="1038"/>
      <c r="C2" s="1038"/>
      <c r="D2" s="1038"/>
      <c r="E2" s="1038"/>
      <c r="F2" s="1038"/>
      <c r="G2" s="1038"/>
      <c r="H2" s="1038"/>
      <c r="I2" s="1038"/>
      <c r="J2" s="1038"/>
      <c r="K2" s="1038"/>
      <c r="L2" s="1038"/>
      <c r="M2" s="1038"/>
    </row>
    <row r="3" spans="1:14" x14ac:dyDescent="0.2">
      <c r="A3" s="1038"/>
      <c r="C3" s="1038"/>
      <c r="D3" s="1038"/>
      <c r="E3" s="1038"/>
      <c r="F3" s="1038"/>
      <c r="G3" s="1038"/>
      <c r="H3" s="1038"/>
      <c r="I3" s="1038"/>
      <c r="J3" s="1038"/>
      <c r="K3" s="1038"/>
      <c r="L3" s="1038"/>
      <c r="M3" s="1038"/>
    </row>
    <row r="4" spans="1:14" x14ac:dyDescent="0.2">
      <c r="A4" s="1038"/>
      <c r="C4" s="1038"/>
      <c r="D4" s="1038"/>
      <c r="E4" s="1038"/>
      <c r="F4" s="1038"/>
      <c r="G4" s="1038"/>
      <c r="H4" s="1038"/>
      <c r="I4" s="1038"/>
      <c r="J4" s="1038"/>
      <c r="K4" s="1038"/>
      <c r="L4" s="1038"/>
      <c r="M4" s="1038"/>
    </row>
    <row r="5" spans="1:14" x14ac:dyDescent="0.2">
      <c r="A5" s="1038"/>
      <c r="C5" s="1038"/>
      <c r="D5" s="1038"/>
      <c r="E5" s="1038"/>
      <c r="F5" s="1038"/>
      <c r="G5" s="1038"/>
      <c r="H5" s="1038"/>
      <c r="I5" s="1038"/>
      <c r="J5" s="1038"/>
      <c r="K5" s="1038"/>
      <c r="L5" s="1038"/>
      <c r="N5" s="1044" t="s">
        <v>393</v>
      </c>
    </row>
    <row r="6" spans="1:14" s="86" customFormat="1" ht="21" customHeight="1" x14ac:dyDescent="0.2">
      <c r="A6" s="1358" t="s">
        <v>369</v>
      </c>
      <c r="B6" s="1358"/>
      <c r="C6" s="1358"/>
      <c r="D6" s="1358"/>
      <c r="E6" s="1358"/>
      <c r="F6" s="1358"/>
      <c r="G6" s="1358"/>
      <c r="H6" s="1358"/>
      <c r="I6" s="1358"/>
      <c r="J6" s="1358"/>
      <c r="K6" s="1358"/>
      <c r="L6" s="1358"/>
      <c r="M6" s="1358"/>
    </row>
    <row r="7" spans="1:14" s="86" customFormat="1" ht="20.25" customHeight="1" thickBot="1" x14ac:dyDescent="0.25">
      <c r="A7" s="241"/>
      <c r="B7" s="1176"/>
      <c r="C7" s="241"/>
      <c r="D7" s="241"/>
      <c r="E7" s="241"/>
      <c r="F7" s="241"/>
      <c r="G7" s="241"/>
      <c r="H7" s="241"/>
      <c r="I7" s="241"/>
      <c r="J7" s="241"/>
      <c r="K7" s="241"/>
      <c r="L7" s="241"/>
      <c r="M7" s="241"/>
    </row>
    <row r="8" spans="1:14" ht="18" customHeight="1" thickTop="1" x14ac:dyDescent="0.2">
      <c r="A8" s="1413" t="s">
        <v>184</v>
      </c>
      <c r="B8" s="1414"/>
      <c r="C8" s="1414"/>
      <c r="D8" s="1414"/>
      <c r="E8" s="1414"/>
      <c r="F8" s="1414"/>
      <c r="G8" s="244"/>
      <c r="H8" s="1414" t="s">
        <v>173</v>
      </c>
      <c r="I8" s="1414"/>
      <c r="J8" s="1414"/>
      <c r="K8" s="1414"/>
      <c r="L8" s="1414"/>
      <c r="M8" s="1415"/>
    </row>
    <row r="9" spans="1:14" ht="21.75" customHeight="1" x14ac:dyDescent="0.2">
      <c r="A9" s="1419" t="s">
        <v>174</v>
      </c>
      <c r="B9" s="1417"/>
      <c r="C9" s="1417" t="s">
        <v>175</v>
      </c>
      <c r="D9" s="1417"/>
      <c r="E9" s="1417" t="s">
        <v>176</v>
      </c>
      <c r="F9" s="1417"/>
      <c r="G9" s="539"/>
      <c r="H9" s="1421" t="s">
        <v>174</v>
      </c>
      <c r="I9" s="1417"/>
      <c r="J9" s="1417" t="s">
        <v>175</v>
      </c>
      <c r="K9" s="1417"/>
      <c r="L9" s="1417" t="s">
        <v>176</v>
      </c>
      <c r="M9" s="1418"/>
    </row>
    <row r="10" spans="1:14" ht="9.75" customHeight="1" x14ac:dyDescent="0.2">
      <c r="A10" s="202"/>
      <c r="B10" s="1177"/>
      <c r="C10" s="202"/>
      <c r="D10" s="202"/>
      <c r="E10" s="202"/>
      <c r="F10" s="202"/>
      <c r="G10" s="537"/>
      <c r="H10" s="202"/>
      <c r="I10" s="202"/>
      <c r="J10" s="202"/>
      <c r="K10" s="202"/>
      <c r="L10" s="202"/>
      <c r="M10" s="202"/>
    </row>
    <row r="11" spans="1:14" ht="12.75" customHeight="1" x14ac:dyDescent="0.2">
      <c r="A11" s="1312" t="s">
        <v>12</v>
      </c>
      <c r="B11" s="1313">
        <v>27.058169999998199</v>
      </c>
      <c r="C11" s="1180" t="s">
        <v>12</v>
      </c>
      <c r="D11" s="1050">
        <v>0.49078000000122302</v>
      </c>
      <c r="E11" s="1181" t="s">
        <v>11</v>
      </c>
      <c r="F11" s="1171">
        <v>105.01461000000046</v>
      </c>
      <c r="G11" s="1048"/>
      <c r="H11" s="1050" t="s">
        <v>12</v>
      </c>
      <c r="I11" s="1051">
        <v>3.7576243375538896</v>
      </c>
      <c r="J11" s="1050" t="s">
        <v>12</v>
      </c>
      <c r="K11" s="1051">
        <v>7.9400399658691154E-2</v>
      </c>
      <c r="L11" s="1050" t="s">
        <v>51</v>
      </c>
      <c r="M11" s="1051">
        <v>59.221264749301952</v>
      </c>
    </row>
    <row r="12" spans="1:14" ht="12.75" customHeight="1" x14ac:dyDescent="0.2">
      <c r="A12" s="1181" t="s">
        <v>11</v>
      </c>
      <c r="B12" s="1171">
        <v>14.187830000020313</v>
      </c>
      <c r="C12" s="1180" t="s">
        <v>36</v>
      </c>
      <c r="D12" s="1050">
        <v>-4.8054499999996949</v>
      </c>
      <c r="E12" s="1180" t="s">
        <v>7</v>
      </c>
      <c r="F12" s="1050">
        <v>84.506929999999784</v>
      </c>
      <c r="G12" s="1049"/>
      <c r="H12" s="1050" t="s">
        <v>6</v>
      </c>
      <c r="I12" s="1051">
        <v>0.43676328016399218</v>
      </c>
      <c r="J12" s="1050" t="s">
        <v>14</v>
      </c>
      <c r="K12" s="1051">
        <v>-1.0249939288043017</v>
      </c>
      <c r="L12" s="1050" t="s">
        <v>6</v>
      </c>
      <c r="M12" s="1051">
        <v>38.339212291120333</v>
      </c>
    </row>
    <row r="13" spans="1:14" ht="12.75" customHeight="1" x14ac:dyDescent="0.2">
      <c r="A13" s="1180" t="s">
        <v>8</v>
      </c>
      <c r="B13" s="1050">
        <v>7.6323100000154227</v>
      </c>
      <c r="C13" s="1180" t="s">
        <v>4</v>
      </c>
      <c r="D13" s="1050">
        <v>-5.2629200000009178</v>
      </c>
      <c r="E13" s="1180" t="s">
        <v>8</v>
      </c>
      <c r="F13" s="1050">
        <v>83.096299999999871</v>
      </c>
      <c r="G13" s="1049"/>
      <c r="H13" s="1171" t="s">
        <v>11</v>
      </c>
      <c r="I13" s="1172">
        <v>0.4112169085660104</v>
      </c>
      <c r="J13" s="1050" t="s">
        <v>4</v>
      </c>
      <c r="K13" s="1051">
        <v>-1.3632749288636841</v>
      </c>
      <c r="L13" s="1171" t="s">
        <v>11</v>
      </c>
      <c r="M13" s="1172">
        <v>29.660753605963556</v>
      </c>
    </row>
    <row r="14" spans="1:14" ht="12.75" customHeight="1" x14ac:dyDescent="0.2">
      <c r="A14" s="1180" t="s">
        <v>14</v>
      </c>
      <c r="B14" s="1050">
        <v>1.7199900000016441</v>
      </c>
      <c r="C14" s="1180" t="s">
        <v>6</v>
      </c>
      <c r="D14" s="1050">
        <v>-7.9294799999992733</v>
      </c>
      <c r="E14" s="1050" t="s">
        <v>2</v>
      </c>
      <c r="F14" s="1050">
        <v>66.553639999999518</v>
      </c>
      <c r="G14" s="1049"/>
      <c r="H14" s="1050" t="s">
        <v>8</v>
      </c>
      <c r="I14" s="1051">
        <v>0.31245547424300801</v>
      </c>
      <c r="J14" s="1050" t="s">
        <v>10</v>
      </c>
      <c r="K14" s="1051">
        <v>-2.0901477307011436</v>
      </c>
      <c r="L14" s="1050" t="s">
        <v>36</v>
      </c>
      <c r="M14" s="1051">
        <v>27.348075406780826</v>
      </c>
    </row>
    <row r="15" spans="1:14" ht="12.75" customHeight="1" x14ac:dyDescent="0.2">
      <c r="A15" s="1180" t="s">
        <v>6</v>
      </c>
      <c r="B15" s="1050">
        <v>1.1907400000010284</v>
      </c>
      <c r="C15" s="1180" t="s">
        <v>14</v>
      </c>
      <c r="D15" s="1050">
        <v>-9.5329299999986006</v>
      </c>
      <c r="E15" s="1180" t="s">
        <v>5</v>
      </c>
      <c r="F15" s="1050">
        <v>34.116979999999813</v>
      </c>
      <c r="G15" s="1048"/>
      <c r="H15" s="1050" t="s">
        <v>14</v>
      </c>
      <c r="I15" s="1051">
        <v>0.1678110634693471</v>
      </c>
      <c r="J15" s="1171" t="s">
        <v>11</v>
      </c>
      <c r="K15" s="1172">
        <v>-2.9335360890000879</v>
      </c>
      <c r="L15" s="1050" t="s">
        <v>12</v>
      </c>
      <c r="M15" s="1051">
        <v>26.051714546747352</v>
      </c>
    </row>
    <row r="16" spans="1:14" ht="12.75" customHeight="1" x14ac:dyDescent="0.2">
      <c r="A16" s="1180" t="s">
        <v>36</v>
      </c>
      <c r="B16" s="1050">
        <v>-0.99011999999996192</v>
      </c>
      <c r="C16" s="1180" t="s">
        <v>13</v>
      </c>
      <c r="D16" s="1050">
        <v>-10.987120000000971</v>
      </c>
      <c r="E16" s="1180" t="s">
        <v>51</v>
      </c>
      <c r="F16" s="1050">
        <v>32.69821000000001</v>
      </c>
      <c r="G16" s="1049"/>
      <c r="H16" s="1050" t="s">
        <v>21</v>
      </c>
      <c r="I16" s="1051">
        <v>-0.55735084409840974</v>
      </c>
      <c r="J16" s="1050" t="s">
        <v>6</v>
      </c>
      <c r="K16" s="1051">
        <v>-3.1865777206234105</v>
      </c>
      <c r="L16" s="1050" t="s">
        <v>8</v>
      </c>
      <c r="M16" s="1051">
        <v>24.458915125522012</v>
      </c>
    </row>
    <row r="17" spans="1:13" ht="12.75" customHeight="1" x14ac:dyDescent="0.2">
      <c r="A17" s="1180" t="s">
        <v>21</v>
      </c>
      <c r="B17" s="1050">
        <v>-5.4879799999977195</v>
      </c>
      <c r="C17" s="1180" t="s">
        <v>9</v>
      </c>
      <c r="D17" s="1050">
        <v>-13.35100999999969</v>
      </c>
      <c r="E17" s="1180" t="s">
        <v>12</v>
      </c>
      <c r="F17" s="1050">
        <v>26.567390000000017</v>
      </c>
      <c r="G17" s="1049"/>
      <c r="H17" s="1050" t="s">
        <v>36</v>
      </c>
      <c r="I17" s="1051">
        <v>-0.63777878908214036</v>
      </c>
      <c r="J17" s="1050" t="s">
        <v>21</v>
      </c>
      <c r="K17" s="1051">
        <v>-3.2084377433167006</v>
      </c>
      <c r="L17" s="1050" t="s">
        <v>7</v>
      </c>
      <c r="M17" s="1051">
        <v>20.021362107649541</v>
      </c>
    </row>
    <row r="18" spans="1:13" ht="12.75" customHeight="1" x14ac:dyDescent="0.2">
      <c r="A18" s="1180" t="s">
        <v>13</v>
      </c>
      <c r="B18" s="1050">
        <v>-6.0409900000022958</v>
      </c>
      <c r="C18" s="1180" t="s">
        <v>10</v>
      </c>
      <c r="D18" s="1050">
        <v>-23.110150000003614</v>
      </c>
      <c r="E18" s="1180" t="s">
        <v>21</v>
      </c>
      <c r="F18" s="1050">
        <v>21.017640000000455</v>
      </c>
      <c r="G18" s="1049"/>
      <c r="H18" s="1183" t="s">
        <v>2</v>
      </c>
      <c r="I18" s="1051">
        <v>-1.2363358890512119</v>
      </c>
      <c r="J18" s="1050" t="s">
        <v>9</v>
      </c>
      <c r="K18" s="1051">
        <v>-3.3309731369229998</v>
      </c>
      <c r="L18" s="1050" t="s">
        <v>3</v>
      </c>
      <c r="M18" s="1051">
        <v>19.989811013717979</v>
      </c>
    </row>
    <row r="19" spans="1:13" ht="12.75" customHeight="1" x14ac:dyDescent="0.2">
      <c r="A19" s="1180" t="s">
        <v>4</v>
      </c>
      <c r="B19" s="1050">
        <v>-7.5494000000022652</v>
      </c>
      <c r="C19" s="1180" t="s">
        <v>21</v>
      </c>
      <c r="D19" s="1050">
        <v>-26.505619999999794</v>
      </c>
      <c r="E19" s="1180" t="s">
        <v>3</v>
      </c>
      <c r="F19" s="1050">
        <v>12.768069999999973</v>
      </c>
      <c r="G19" s="1049"/>
      <c r="H19" s="1050" t="s">
        <v>7</v>
      </c>
      <c r="I19" s="1051">
        <v>-1.3903648877539976</v>
      </c>
      <c r="J19" s="1050" t="s">
        <v>36</v>
      </c>
      <c r="K19" s="1051">
        <v>-3.4010278564452672</v>
      </c>
      <c r="L19" s="1050" t="s">
        <v>13</v>
      </c>
      <c r="M19" s="1051">
        <v>19.092920943256608</v>
      </c>
    </row>
    <row r="20" spans="1:13" ht="12.75" customHeight="1" x14ac:dyDescent="0.2">
      <c r="A20" s="1180" t="s">
        <v>9</v>
      </c>
      <c r="B20" s="1050">
        <v>-9.3407000000004814</v>
      </c>
      <c r="C20" s="1180" t="s">
        <v>3</v>
      </c>
      <c r="D20" s="1050">
        <v>-27.93298000000118</v>
      </c>
      <c r="E20" s="1180" t="s">
        <v>19</v>
      </c>
      <c r="F20" s="1050">
        <v>12.052119999999874</v>
      </c>
      <c r="G20" s="1049"/>
      <c r="H20" s="1050" t="s">
        <v>4</v>
      </c>
      <c r="I20" s="1051">
        <v>-1.6732833103769933</v>
      </c>
      <c r="J20" s="1050" t="s">
        <v>19</v>
      </c>
      <c r="K20" s="1051">
        <v>-3.4011705259672627</v>
      </c>
      <c r="L20" s="1050" t="s">
        <v>5</v>
      </c>
      <c r="M20" s="1051">
        <v>14.241612901071218</v>
      </c>
    </row>
    <row r="21" spans="1:13" ht="12.75" customHeight="1" x14ac:dyDescent="0.2">
      <c r="A21" s="1180" t="s">
        <v>51</v>
      </c>
      <c r="B21" s="1050">
        <v>-13.163749999999823</v>
      </c>
      <c r="C21" s="1180" t="s">
        <v>19</v>
      </c>
      <c r="D21" s="1050">
        <v>-34.182559999990872</v>
      </c>
      <c r="E21" s="1180" t="s">
        <v>14</v>
      </c>
      <c r="F21" s="1050">
        <v>11.252920000000003</v>
      </c>
      <c r="G21" s="1049"/>
      <c r="H21" s="1050" t="s">
        <v>10</v>
      </c>
      <c r="I21" s="1051">
        <v>-1.7415899048328476</v>
      </c>
      <c r="J21" s="1050" t="s">
        <v>8</v>
      </c>
      <c r="K21" s="1051">
        <v>-3.5884841617290162</v>
      </c>
      <c r="L21" s="1050" t="s">
        <v>21</v>
      </c>
      <c r="M21" s="1051">
        <v>13.257650687406574</v>
      </c>
    </row>
    <row r="22" spans="1:13" ht="12.75" customHeight="1" x14ac:dyDescent="0.2">
      <c r="A22" s="1180" t="s">
        <v>3</v>
      </c>
      <c r="B22" s="1050">
        <v>-15.164909999999736</v>
      </c>
      <c r="C22" s="1180" t="s">
        <v>51</v>
      </c>
      <c r="D22" s="1050">
        <v>-45.861960000000181</v>
      </c>
      <c r="E22" s="1180" t="s">
        <v>6</v>
      </c>
      <c r="F22" s="1050">
        <v>9.1202199999999785</v>
      </c>
      <c r="G22" s="1049"/>
      <c r="H22" s="1050" t="s">
        <v>9</v>
      </c>
      <c r="I22" s="1051">
        <v>-1.8717710861655696</v>
      </c>
      <c r="J22" s="1050" t="s">
        <v>2</v>
      </c>
      <c r="K22" s="1051">
        <v>-3.7278261411730789</v>
      </c>
      <c r="L22" s="1050" t="s">
        <v>14</v>
      </c>
      <c r="M22" s="1051">
        <v>11.856561246164739</v>
      </c>
    </row>
    <row r="23" spans="1:13" ht="12.75" customHeight="1" x14ac:dyDescent="0.2">
      <c r="A23" s="1180" t="s">
        <v>10</v>
      </c>
      <c r="B23" s="1050">
        <v>-21.755230000013853</v>
      </c>
      <c r="C23" s="1180" t="s">
        <v>5</v>
      </c>
      <c r="D23" s="1050">
        <v>-71.818629999997825</v>
      </c>
      <c r="E23" s="1180" t="s">
        <v>13</v>
      </c>
      <c r="F23" s="1050">
        <v>4.9461300000000001</v>
      </c>
      <c r="G23" s="1049"/>
      <c r="H23" s="1050" t="s">
        <v>13</v>
      </c>
      <c r="I23" s="1051">
        <v>-1.9096790191277599</v>
      </c>
      <c r="J23" s="1050" t="s">
        <v>13</v>
      </c>
      <c r="K23" s="1051">
        <v>-3.7830554503382539</v>
      </c>
      <c r="L23" s="1050" t="s">
        <v>19</v>
      </c>
      <c r="M23" s="1051">
        <v>9.5299817420271573</v>
      </c>
    </row>
    <row r="24" spans="1:13" ht="12.75" customHeight="1" x14ac:dyDescent="0.2">
      <c r="A24" s="1180" t="s">
        <v>19</v>
      </c>
      <c r="B24" s="1050">
        <v>-22.13043999999627</v>
      </c>
      <c r="C24" s="1180" t="s">
        <v>8</v>
      </c>
      <c r="D24" s="1050">
        <v>-75.463989999996784</v>
      </c>
      <c r="E24" s="1180" t="s">
        <v>9</v>
      </c>
      <c r="F24" s="1050">
        <v>4.0103099999998193</v>
      </c>
      <c r="G24" s="1049"/>
      <c r="H24" s="1050" t="s">
        <v>51</v>
      </c>
      <c r="I24" s="1051">
        <v>-1.9503553428535128</v>
      </c>
      <c r="J24" s="1050" t="s">
        <v>7</v>
      </c>
      <c r="K24" s="1051">
        <v>-4.0005437463749072</v>
      </c>
      <c r="L24" s="1050" t="s">
        <v>2</v>
      </c>
      <c r="M24" s="1051">
        <v>7.6871912340827535</v>
      </c>
    </row>
    <row r="25" spans="1:13" s="66" customFormat="1" ht="12.75" customHeight="1" x14ac:dyDescent="0.2">
      <c r="A25" s="1180" t="s">
        <v>5</v>
      </c>
      <c r="B25" s="1050">
        <v>-37.701650000000654</v>
      </c>
      <c r="C25" s="1181" t="s">
        <v>11</v>
      </c>
      <c r="D25" s="1171">
        <v>-90.82677999998532</v>
      </c>
      <c r="E25" s="1180" t="s">
        <v>36</v>
      </c>
      <c r="F25" s="1050">
        <v>3.8153299999999923</v>
      </c>
      <c r="G25" s="1049"/>
      <c r="H25" s="1050" t="s">
        <v>19</v>
      </c>
      <c r="I25" s="1051">
        <v>-1.9558692724381119</v>
      </c>
      <c r="J25" s="1050" t="s">
        <v>3</v>
      </c>
      <c r="K25" s="1051">
        <v>-4.693565156713853</v>
      </c>
      <c r="L25" s="1050" t="s">
        <v>9</v>
      </c>
      <c r="M25" s="1051">
        <v>4.0831559520784664</v>
      </c>
    </row>
    <row r="26" spans="1:13" s="66" customFormat="1" ht="12.75" customHeight="1" x14ac:dyDescent="0.2">
      <c r="A26" s="1180" t="s">
        <v>2</v>
      </c>
      <c r="B26" s="1200">
        <v>-49.040849999963029</v>
      </c>
      <c r="C26" s="1180" t="s">
        <v>2</v>
      </c>
      <c r="D26" s="1050">
        <v>-115.59448999995857</v>
      </c>
      <c r="E26" s="1180" t="s">
        <v>10</v>
      </c>
      <c r="F26" s="1050">
        <v>1.3549199999998507</v>
      </c>
      <c r="G26" s="1049"/>
      <c r="H26" s="1050" t="s">
        <v>3</v>
      </c>
      <c r="I26" s="1051">
        <v>-2.3011778853383182</v>
      </c>
      <c r="J26" s="1050" t="s">
        <v>51</v>
      </c>
      <c r="K26" s="1051">
        <v>-7.4003431314680697</v>
      </c>
      <c r="L26" s="1050" t="s">
        <v>10</v>
      </c>
      <c r="M26" s="1051">
        <v>0.94427066360420442</v>
      </c>
    </row>
    <row r="27" spans="1:13" ht="12.75" customHeight="1" x14ac:dyDescent="0.2">
      <c r="A27" s="1180" t="s">
        <v>7</v>
      </c>
      <c r="B27" s="1050">
        <v>-54.008819999980915</v>
      </c>
      <c r="C27" s="1180" t="s">
        <v>7</v>
      </c>
      <c r="D27" s="1050">
        <v>-138.51574999998047</v>
      </c>
      <c r="E27" s="1180" t="s">
        <v>4</v>
      </c>
      <c r="F27" s="1050">
        <v>-2.2864799999999406</v>
      </c>
      <c r="G27" s="1049"/>
      <c r="H27" s="1050" t="s">
        <v>5</v>
      </c>
      <c r="I27" s="1051">
        <v>-3.3343386912101849</v>
      </c>
      <c r="J27" s="1050" t="s">
        <v>5</v>
      </c>
      <c r="K27" s="1051">
        <v>-8.0590949176492863</v>
      </c>
      <c r="L27" s="1050" t="s">
        <v>4</v>
      </c>
      <c r="M27" s="1051">
        <v>-3.5110143780097922</v>
      </c>
    </row>
    <row r="28" spans="1:13" s="100" customFormat="1" ht="12.75" customHeight="1" x14ac:dyDescent="0.2">
      <c r="A28" s="1182" t="s">
        <v>33</v>
      </c>
      <c r="B28" s="1178">
        <v>-188.90766999956031</v>
      </c>
      <c r="C28" s="1182" t="s">
        <v>33</v>
      </c>
      <c r="D28" s="1173">
        <v>-697.45413000008193</v>
      </c>
      <c r="E28" s="1182" t="s">
        <v>33</v>
      </c>
      <c r="F28" s="1173">
        <v>508.54645999996683</v>
      </c>
      <c r="G28" s="1020"/>
      <c r="H28" s="1182" t="s">
        <v>33</v>
      </c>
      <c r="I28" s="1174">
        <v>-0.81818221089457843</v>
      </c>
      <c r="J28" s="1182" t="s">
        <v>33</v>
      </c>
      <c r="K28" s="1174">
        <v>-3.5093226209737898</v>
      </c>
      <c r="L28" s="1182" t="s">
        <v>33</v>
      </c>
      <c r="M28" s="1174">
        <v>15.820978140842318</v>
      </c>
    </row>
    <row r="29" spans="1:13" ht="41.45" customHeight="1" thickBot="1" x14ac:dyDescent="0.25">
      <c r="A29" s="1412"/>
      <c r="B29" s="1412"/>
      <c r="C29" s="1412"/>
      <c r="D29" s="1412"/>
      <c r="E29" s="1412"/>
      <c r="F29" s="1412"/>
      <c r="G29" s="99"/>
      <c r="H29" s="1412"/>
      <c r="I29" s="1412"/>
      <c r="J29" s="1412"/>
      <c r="K29" s="1412"/>
      <c r="L29" s="1412"/>
      <c r="M29" s="1412"/>
    </row>
    <row r="30" spans="1:13" ht="18" customHeight="1" thickTop="1" x14ac:dyDescent="0.2">
      <c r="A30" s="1413" t="s">
        <v>183</v>
      </c>
      <c r="B30" s="1414"/>
      <c r="C30" s="1414"/>
      <c r="D30" s="1414"/>
      <c r="E30" s="1414"/>
      <c r="F30" s="1414"/>
      <c r="G30" s="244"/>
      <c r="H30" s="1414" t="s">
        <v>177</v>
      </c>
      <c r="I30" s="1414"/>
      <c r="J30" s="1414"/>
      <c r="K30" s="1414"/>
      <c r="L30" s="1414"/>
      <c r="M30" s="1415"/>
    </row>
    <row r="31" spans="1:13" ht="21.75" customHeight="1" x14ac:dyDescent="0.2">
      <c r="A31" s="1410" t="s">
        <v>174</v>
      </c>
      <c r="B31" s="1411"/>
      <c r="C31" s="1411" t="s">
        <v>175</v>
      </c>
      <c r="D31" s="1411"/>
      <c r="E31" s="1411" t="s">
        <v>176</v>
      </c>
      <c r="F31" s="1411"/>
      <c r="G31" s="539"/>
      <c r="H31" s="1416" t="s">
        <v>174</v>
      </c>
      <c r="I31" s="1411"/>
      <c r="J31" s="1411" t="s">
        <v>175</v>
      </c>
      <c r="K31" s="1411"/>
      <c r="L31" s="1411" t="s">
        <v>176</v>
      </c>
      <c r="M31" s="1420"/>
    </row>
    <row r="32" spans="1:13" ht="8.25" customHeight="1" x14ac:dyDescent="0.2">
      <c r="A32" s="202"/>
      <c r="B32" s="1177"/>
      <c r="C32" s="202"/>
      <c r="D32" s="202"/>
      <c r="E32" s="202"/>
      <c r="F32" s="202"/>
      <c r="G32" s="537"/>
      <c r="H32" s="202"/>
      <c r="I32" s="202"/>
      <c r="J32" s="202"/>
      <c r="K32" s="202"/>
      <c r="L32" s="202"/>
      <c r="M32" s="202"/>
    </row>
    <row r="33" spans="1:13" ht="12.75" customHeight="1" x14ac:dyDescent="0.2">
      <c r="A33" s="1050" t="s">
        <v>2</v>
      </c>
      <c r="B33" s="1050">
        <v>220.0749399999977</v>
      </c>
      <c r="C33" s="1180" t="s">
        <v>7</v>
      </c>
      <c r="D33" s="1050">
        <v>96.402409999961037</v>
      </c>
      <c r="E33" s="1050" t="s">
        <v>2</v>
      </c>
      <c r="F33" s="1050">
        <v>143.84636</v>
      </c>
      <c r="G33" s="1048"/>
      <c r="H33" s="1050" t="s">
        <v>51</v>
      </c>
      <c r="I33" s="1051">
        <v>8.6156992246006592</v>
      </c>
      <c r="J33" s="1050" t="s">
        <v>51</v>
      </c>
      <c r="K33" s="1051">
        <v>12.039400879039938</v>
      </c>
      <c r="L33" s="1050" t="s">
        <v>5</v>
      </c>
      <c r="M33" s="1051">
        <v>21.153095199971339</v>
      </c>
    </row>
    <row r="34" spans="1:13" ht="12.75" customHeight="1" x14ac:dyDescent="0.2">
      <c r="A34" s="1180" t="s">
        <v>7</v>
      </c>
      <c r="B34" s="1050">
        <v>130.05021999995597</v>
      </c>
      <c r="C34" s="1180" t="s">
        <v>8</v>
      </c>
      <c r="D34" s="1050">
        <v>81.823510000001079</v>
      </c>
      <c r="E34" s="1180" t="s">
        <v>5</v>
      </c>
      <c r="F34" s="1050">
        <v>47.783190000000104</v>
      </c>
      <c r="G34" s="1049"/>
      <c r="H34" s="1050" t="s">
        <v>6</v>
      </c>
      <c r="I34" s="1051">
        <v>7.2575127742366794</v>
      </c>
      <c r="J34" s="1050" t="s">
        <v>6</v>
      </c>
      <c r="K34" s="1051">
        <v>9.4265219592494809</v>
      </c>
      <c r="L34" s="1050" t="s">
        <v>2</v>
      </c>
      <c r="M34" s="1051">
        <v>18.243490777184263</v>
      </c>
    </row>
    <row r="35" spans="1:13" ht="12.75" customHeight="1" x14ac:dyDescent="0.2">
      <c r="A35" s="1180" t="s">
        <v>8</v>
      </c>
      <c r="B35" s="1050">
        <v>113.52100000001428</v>
      </c>
      <c r="C35" s="1050" t="s">
        <v>2</v>
      </c>
      <c r="D35" s="1050">
        <v>76.228580000019974</v>
      </c>
      <c r="E35" s="1180" t="s">
        <v>7</v>
      </c>
      <c r="F35" s="1050">
        <v>33.64781000000005</v>
      </c>
      <c r="G35" s="1049"/>
      <c r="H35" s="1050" t="s">
        <v>12</v>
      </c>
      <c r="I35" s="1051">
        <v>6.8353610658871498</v>
      </c>
      <c r="J35" s="1050" t="s">
        <v>12</v>
      </c>
      <c r="K35" s="1051">
        <v>4.8343069932174636</v>
      </c>
      <c r="L35" s="1050" t="s">
        <v>12</v>
      </c>
      <c r="M35" s="1051">
        <v>17.641306215952536</v>
      </c>
    </row>
    <row r="36" spans="1:13" ht="12.75" customHeight="1" x14ac:dyDescent="0.2">
      <c r="A36" s="1181" t="s">
        <v>11</v>
      </c>
      <c r="B36" s="1171">
        <v>74.311929999992572</v>
      </c>
      <c r="C36" s="1180" t="s">
        <v>51</v>
      </c>
      <c r="D36" s="1050">
        <v>61.665780000000268</v>
      </c>
      <c r="E36" s="1180" t="s">
        <v>8</v>
      </c>
      <c r="F36" s="1050">
        <v>31.697490000000471</v>
      </c>
      <c r="G36" s="1049"/>
      <c r="H36" s="1183" t="s">
        <v>2</v>
      </c>
      <c r="I36" s="1051">
        <v>5.9519727339290069</v>
      </c>
      <c r="J36" s="1050" t="s">
        <v>19</v>
      </c>
      <c r="K36" s="1051">
        <v>4.7230243254613962</v>
      </c>
      <c r="L36" s="1050" t="s">
        <v>14</v>
      </c>
      <c r="M36" s="1051">
        <v>17.397999975671461</v>
      </c>
    </row>
    <row r="37" spans="1:13" ht="12.75" customHeight="1" x14ac:dyDescent="0.2">
      <c r="A37" s="1180" t="s">
        <v>51</v>
      </c>
      <c r="B37" s="1050">
        <v>52.494020000001001</v>
      </c>
      <c r="C37" s="1180" t="s">
        <v>19</v>
      </c>
      <c r="D37" s="1050">
        <v>43.785069999996153</v>
      </c>
      <c r="E37" s="1181" t="s">
        <v>11</v>
      </c>
      <c r="F37" s="1171">
        <v>31.602019999999982</v>
      </c>
      <c r="G37" s="1048"/>
      <c r="H37" s="1050" t="s">
        <v>21</v>
      </c>
      <c r="I37" s="1051">
        <v>5.5986600676175211</v>
      </c>
      <c r="J37" s="1050" t="s">
        <v>9</v>
      </c>
      <c r="K37" s="1051">
        <v>4.3342249934837573</v>
      </c>
      <c r="L37" s="1050" t="s">
        <v>36</v>
      </c>
      <c r="M37" s="1051">
        <v>16.996358995533125</v>
      </c>
    </row>
    <row r="38" spans="1:13" ht="12.75" customHeight="1" x14ac:dyDescent="0.2">
      <c r="A38" s="1180" t="s">
        <v>21</v>
      </c>
      <c r="B38" s="1050">
        <v>51.913730000001351</v>
      </c>
      <c r="C38" s="1181" t="s">
        <v>11</v>
      </c>
      <c r="D38" s="1171">
        <v>42.7099100000014</v>
      </c>
      <c r="E38" s="1180" t="s">
        <v>21</v>
      </c>
      <c r="F38" s="1050">
        <v>23.378580000000198</v>
      </c>
      <c r="G38" s="1049"/>
      <c r="H38" s="1050" t="s">
        <v>19</v>
      </c>
      <c r="I38" s="1051">
        <v>4.8819833344818697</v>
      </c>
      <c r="J38" s="1050" t="s">
        <v>8</v>
      </c>
      <c r="K38" s="1051">
        <v>4.2054340954332439</v>
      </c>
      <c r="L38" s="1050" t="s">
        <v>21</v>
      </c>
      <c r="M38" s="1051">
        <v>14.969838873001184</v>
      </c>
    </row>
    <row r="39" spans="1:13" ht="12.75" customHeight="1" x14ac:dyDescent="0.2">
      <c r="A39" s="1180" t="s">
        <v>19</v>
      </c>
      <c r="B39" s="1050">
        <v>51.637739999993528</v>
      </c>
      <c r="C39" s="1180" t="s">
        <v>10</v>
      </c>
      <c r="D39" s="1050">
        <v>32.173369999996567</v>
      </c>
      <c r="E39" s="1180" t="s">
        <v>12</v>
      </c>
      <c r="F39" s="1050">
        <v>19.276680000000027</v>
      </c>
      <c r="G39" s="1049"/>
      <c r="H39" s="1050" t="s">
        <v>8</v>
      </c>
      <c r="I39" s="1051">
        <v>4.8579711759926658</v>
      </c>
      <c r="J39" s="1050" t="s">
        <v>21</v>
      </c>
      <c r="K39" s="1051">
        <v>3.7006656909462574</v>
      </c>
      <c r="L39" s="1050" t="s">
        <v>8</v>
      </c>
      <c r="M39" s="1051">
        <v>8.1039333778361886</v>
      </c>
    </row>
    <row r="40" spans="1:13" ht="12.75" customHeight="1" x14ac:dyDescent="0.2">
      <c r="A40" s="1180" t="s">
        <v>12</v>
      </c>
      <c r="B40" s="1050">
        <v>47.802599999996346</v>
      </c>
      <c r="C40" s="1180" t="s">
        <v>21</v>
      </c>
      <c r="D40" s="1050">
        <v>28.535150000000044</v>
      </c>
      <c r="E40" s="1180" t="s">
        <v>14</v>
      </c>
      <c r="F40" s="1050">
        <v>15.732819999999975</v>
      </c>
      <c r="G40" s="1049"/>
      <c r="H40" s="1050" t="s">
        <v>5</v>
      </c>
      <c r="I40" s="1051">
        <v>4.2895105310653783</v>
      </c>
      <c r="J40" s="1050" t="s">
        <v>10</v>
      </c>
      <c r="K40" s="1051">
        <v>3.0630011622473452</v>
      </c>
      <c r="L40" s="1171" t="s">
        <v>11</v>
      </c>
      <c r="M40" s="1172">
        <v>7.3928908189650713</v>
      </c>
    </row>
    <row r="41" spans="1:13" ht="12.75" customHeight="1" x14ac:dyDescent="0.2">
      <c r="A41" s="1180" t="s">
        <v>5</v>
      </c>
      <c r="B41" s="1050">
        <v>44.956239999992022</v>
      </c>
      <c r="C41" s="1184" t="s">
        <v>12</v>
      </c>
      <c r="D41" s="1037">
        <v>28.525919999998791</v>
      </c>
      <c r="E41" s="1180" t="s">
        <v>19</v>
      </c>
      <c r="F41" s="1050">
        <v>7.8526700000000744</v>
      </c>
      <c r="G41" s="1049"/>
      <c r="H41" s="1050" t="s">
        <v>14</v>
      </c>
      <c r="I41" s="1051">
        <v>3.7046643845184448</v>
      </c>
      <c r="J41" s="1050" t="s">
        <v>7</v>
      </c>
      <c r="K41" s="1051">
        <v>2.9869020308096084</v>
      </c>
      <c r="L41" s="1050" t="s">
        <v>7</v>
      </c>
      <c r="M41" s="1051">
        <v>7.1145601623739303</v>
      </c>
    </row>
    <row r="42" spans="1:13" ht="12.75" customHeight="1" x14ac:dyDescent="0.2">
      <c r="A42" s="1180" t="s">
        <v>14</v>
      </c>
      <c r="B42" s="1050">
        <v>36.676179999997771</v>
      </c>
      <c r="C42" s="1180" t="s">
        <v>14</v>
      </c>
      <c r="D42" s="1050">
        <v>20.943359999997824</v>
      </c>
      <c r="E42" s="1180" t="s">
        <v>36</v>
      </c>
      <c r="F42" s="1050">
        <v>2.5809599999999886</v>
      </c>
      <c r="G42" s="1049"/>
      <c r="H42" s="1050" t="s">
        <v>9</v>
      </c>
      <c r="I42" s="1051">
        <v>3.6578337276489696</v>
      </c>
      <c r="J42" s="1050" t="s">
        <v>13</v>
      </c>
      <c r="K42" s="1051">
        <v>2.929207452675167</v>
      </c>
      <c r="L42" s="1050" t="s">
        <v>19</v>
      </c>
      <c r="M42" s="1051">
        <v>6.0097845822994227</v>
      </c>
    </row>
    <row r="43" spans="1:13" ht="12.75" customHeight="1" x14ac:dyDescent="0.2">
      <c r="A43" s="1180" t="s">
        <v>10</v>
      </c>
      <c r="B43" s="1050">
        <v>34.472509999990734</v>
      </c>
      <c r="C43" s="1180" t="s">
        <v>6</v>
      </c>
      <c r="D43" s="1050">
        <v>20.753179999999588</v>
      </c>
      <c r="E43" s="1180" t="s">
        <v>10</v>
      </c>
      <c r="F43" s="1050">
        <v>2.2991399999997668</v>
      </c>
      <c r="G43" s="1049"/>
      <c r="H43" s="1050" t="s">
        <v>7</v>
      </c>
      <c r="I43" s="1051">
        <v>3.514445410938845</v>
      </c>
      <c r="J43" s="1183" t="s">
        <v>2</v>
      </c>
      <c r="K43" s="1051">
        <v>2.6204104017270571</v>
      </c>
      <c r="L43" s="1050" t="s">
        <v>3</v>
      </c>
      <c r="M43" s="1051">
        <v>2.1374090766555298</v>
      </c>
    </row>
    <row r="44" spans="1:13" ht="12.75" customHeight="1" x14ac:dyDescent="0.2">
      <c r="A44" s="1180" t="s">
        <v>6</v>
      </c>
      <c r="B44" s="1050">
        <v>18.527789999999584</v>
      </c>
      <c r="C44" s="1180" t="s">
        <v>9</v>
      </c>
      <c r="D44" s="1050">
        <v>16.095890000000793</v>
      </c>
      <c r="E44" s="1180" t="s">
        <v>3</v>
      </c>
      <c r="F44" s="1050">
        <v>1.6038499999999942</v>
      </c>
      <c r="G44" s="1049"/>
      <c r="H44" s="1050" t="s">
        <v>10</v>
      </c>
      <c r="I44" s="1051">
        <v>2.8897310552032951</v>
      </c>
      <c r="J44" s="1050" t="s">
        <v>4</v>
      </c>
      <c r="K44" s="1051">
        <v>2.5527990069274633</v>
      </c>
      <c r="L44" s="1050" t="s">
        <v>10</v>
      </c>
      <c r="M44" s="1051">
        <v>1.6129301557479092</v>
      </c>
    </row>
    <row r="45" spans="1:13" ht="12.75" customHeight="1" x14ac:dyDescent="0.2">
      <c r="A45" s="1180" t="s">
        <v>9</v>
      </c>
      <c r="B45" s="1050">
        <v>17.279950000000724</v>
      </c>
      <c r="C45" s="1180" t="s">
        <v>4</v>
      </c>
      <c r="D45" s="1050">
        <v>9.4787500000010141</v>
      </c>
      <c r="E45" s="1180" t="s">
        <v>9</v>
      </c>
      <c r="F45" s="1050">
        <v>1.1840599999999029</v>
      </c>
      <c r="G45" s="1049"/>
      <c r="H45" s="1050" t="s">
        <v>13</v>
      </c>
      <c r="I45" s="1051">
        <v>2.7734768871567432</v>
      </c>
      <c r="J45" s="1050" t="s">
        <v>14</v>
      </c>
      <c r="K45" s="1051">
        <v>2.3281493114099887</v>
      </c>
      <c r="L45" s="1050" t="s">
        <v>13</v>
      </c>
      <c r="M45" s="1051">
        <v>1.3841043084720122</v>
      </c>
    </row>
    <row r="46" spans="1:13" ht="12.75" customHeight="1" x14ac:dyDescent="0.2">
      <c r="A46" s="1180" t="s">
        <v>4</v>
      </c>
      <c r="B46" s="1050">
        <v>9.6085200000003965</v>
      </c>
      <c r="C46" s="1180" t="s">
        <v>13</v>
      </c>
      <c r="D46" s="1050">
        <v>7.9525099999997337</v>
      </c>
      <c r="E46" s="1180" t="s">
        <v>13</v>
      </c>
      <c r="F46" s="1050">
        <v>0.42119000000000639</v>
      </c>
      <c r="G46" s="1049"/>
      <c r="H46" s="1050" t="s">
        <v>36</v>
      </c>
      <c r="I46" s="1051">
        <v>2.6550232638459224</v>
      </c>
      <c r="J46" s="1171" t="s">
        <v>11</v>
      </c>
      <c r="K46" s="1172">
        <v>1.4416278878861895</v>
      </c>
      <c r="L46" s="1050" t="s">
        <v>9</v>
      </c>
      <c r="M46" s="1051">
        <v>1.1718471264329313</v>
      </c>
    </row>
    <row r="47" spans="1:13" s="66" customFormat="1" ht="12.75" customHeight="1" x14ac:dyDescent="0.2">
      <c r="A47" s="1180" t="s">
        <v>13</v>
      </c>
      <c r="B47" s="1050">
        <v>8.3736999999987916</v>
      </c>
      <c r="C47" s="1180" t="s">
        <v>3</v>
      </c>
      <c r="D47" s="1050">
        <v>5.0588899999985415</v>
      </c>
      <c r="E47" s="1180" t="s">
        <v>4</v>
      </c>
      <c r="F47" s="1050">
        <v>0.12976999999997929</v>
      </c>
      <c r="G47" s="1049"/>
      <c r="H47" s="1050" t="s">
        <v>4</v>
      </c>
      <c r="I47" s="1051">
        <v>2.2138685413426682</v>
      </c>
      <c r="J47" s="1050" t="s">
        <v>36</v>
      </c>
      <c r="K47" s="1051">
        <v>1.0428044185377632</v>
      </c>
      <c r="L47" s="1050" t="s">
        <v>4</v>
      </c>
      <c r="M47" s="1051">
        <v>0.20694721992711687</v>
      </c>
    </row>
    <row r="48" spans="1:13" s="66" customFormat="1" ht="12.75" customHeight="1" x14ac:dyDescent="0.2">
      <c r="A48" s="1180" t="s">
        <v>3</v>
      </c>
      <c r="B48" s="1050">
        <v>6.6627399999991894</v>
      </c>
      <c r="C48" s="1180" t="s">
        <v>36</v>
      </c>
      <c r="D48" s="1050">
        <v>1.408619999999928</v>
      </c>
      <c r="E48" s="1180" t="s">
        <v>6</v>
      </c>
      <c r="F48" s="1050">
        <v>-2.2253900000000044</v>
      </c>
      <c r="G48" s="1049"/>
      <c r="H48" s="1171" t="s">
        <v>11</v>
      </c>
      <c r="I48" s="1172">
        <v>2.1920394433903154</v>
      </c>
      <c r="J48" s="1050" t="s">
        <v>3</v>
      </c>
      <c r="K48" s="1051">
        <v>0.89993152259851028</v>
      </c>
      <c r="L48" s="1050" t="s">
        <v>6</v>
      </c>
      <c r="M48" s="1051">
        <v>-6.3340357899962116</v>
      </c>
    </row>
    <row r="49" spans="1:14" ht="12.75" customHeight="1" x14ac:dyDescent="0.2">
      <c r="A49" s="1180" t="s">
        <v>36</v>
      </c>
      <c r="B49" s="1050">
        <v>3.9895799999995063</v>
      </c>
      <c r="C49" s="1180" t="s">
        <v>5</v>
      </c>
      <c r="D49" s="1050">
        <v>-2.8269500000026255</v>
      </c>
      <c r="E49" s="1180" t="s">
        <v>51</v>
      </c>
      <c r="F49" s="1050">
        <v>-9.1717599999999493</v>
      </c>
      <c r="G49" s="1049"/>
      <c r="H49" s="1050" t="s">
        <v>3</v>
      </c>
      <c r="I49" s="1051">
        <v>1.0456625853995711</v>
      </c>
      <c r="J49" s="1050" t="s">
        <v>5</v>
      </c>
      <c r="K49" s="1051">
        <v>-0.3438449372270736</v>
      </c>
      <c r="L49" s="1050" t="s">
        <v>51</v>
      </c>
      <c r="M49" s="1051">
        <v>-9.4472804881565509</v>
      </c>
    </row>
    <row r="50" spans="1:14" s="100" customFormat="1" ht="12.75" customHeight="1" x14ac:dyDescent="0.2">
      <c r="A50" s="1182" t="s">
        <v>33</v>
      </c>
      <c r="B50" s="1178">
        <v>924.61875000007058</v>
      </c>
      <c r="C50" s="1182" t="s">
        <v>33</v>
      </c>
      <c r="D50" s="1173">
        <v>569.64916999981142</v>
      </c>
      <c r="E50" s="1182" t="s">
        <v>33</v>
      </c>
      <c r="F50" s="1173">
        <v>354.96957999998085</v>
      </c>
      <c r="G50" s="1020"/>
      <c r="H50" s="1182" t="s">
        <v>33</v>
      </c>
      <c r="I50" s="1174">
        <v>4.2075598285539311</v>
      </c>
      <c r="J50" s="1182" t="s">
        <v>33</v>
      </c>
      <c r="K50" s="1174">
        <v>3.0614415489421063</v>
      </c>
      <c r="L50" s="1182" t="s">
        <v>33</v>
      </c>
      <c r="M50" s="1174">
        <v>10.539609743831338</v>
      </c>
    </row>
    <row r="52" spans="1:14" s="1113" customFormat="1" x14ac:dyDescent="0.2">
      <c r="A52" s="64" t="s">
        <v>394</v>
      </c>
      <c r="B52" s="1168"/>
      <c r="C52" s="64"/>
      <c r="D52" s="64"/>
      <c r="E52" s="64"/>
      <c r="F52" s="64"/>
      <c r="L52" s="1347" t="s">
        <v>496</v>
      </c>
      <c r="M52" s="1347"/>
      <c r="N52" s="1128"/>
    </row>
    <row r="53" spans="1:14" s="1128" customFormat="1" x14ac:dyDescent="0.2">
      <c r="A53" s="1113"/>
      <c r="B53" s="1179"/>
      <c r="C53" s="1113"/>
      <c r="D53" s="1113"/>
      <c r="E53" s="1113"/>
      <c r="F53" s="1113"/>
      <c r="G53" s="1113"/>
      <c r="H53" s="1113"/>
      <c r="I53" s="1113"/>
      <c r="J53" s="1113"/>
      <c r="K53" s="1113"/>
      <c r="L53" s="1113"/>
      <c r="M53" s="1113"/>
    </row>
    <row r="54" spans="1:14" s="1128" customFormat="1" x14ac:dyDescent="0.2">
      <c r="A54" s="1113"/>
      <c r="B54" s="1179"/>
      <c r="C54" s="1135" t="s">
        <v>395</v>
      </c>
      <c r="D54" s="1113"/>
      <c r="E54" s="1113"/>
      <c r="F54" s="1113"/>
      <c r="G54" s="1113"/>
      <c r="H54" s="1113"/>
      <c r="I54" s="1113"/>
      <c r="J54" s="1113"/>
      <c r="K54" s="1113"/>
      <c r="L54" s="1113"/>
      <c r="M54" s="1113"/>
    </row>
    <row r="55" spans="1:14" s="1128" customFormat="1" x14ac:dyDescent="0.2">
      <c r="A55" s="1113"/>
      <c r="B55" s="1179"/>
      <c r="C55" s="1113"/>
      <c r="D55" s="1113"/>
      <c r="E55" s="1113"/>
      <c r="F55" s="1113"/>
      <c r="G55" s="1113"/>
      <c r="H55" s="1113"/>
      <c r="I55" s="1113"/>
      <c r="J55" s="1113"/>
      <c r="K55" s="1113"/>
      <c r="L55" s="1113"/>
      <c r="M55" s="1113"/>
    </row>
    <row r="56" spans="1:14" s="1128" customFormat="1" x14ac:dyDescent="0.2">
      <c r="A56" s="1113"/>
      <c r="B56" s="1179"/>
      <c r="C56" s="1113"/>
      <c r="D56" s="1113"/>
      <c r="E56" s="1113"/>
      <c r="F56" s="1113"/>
      <c r="G56" s="1113"/>
      <c r="H56" s="1113"/>
      <c r="I56" s="1113"/>
      <c r="J56" s="1113"/>
      <c r="K56" s="1113"/>
      <c r="L56" s="1113"/>
      <c r="M56" s="1113"/>
    </row>
    <row r="57" spans="1:14" s="1128" customFormat="1" x14ac:dyDescent="0.2">
      <c r="A57" s="1113"/>
      <c r="B57" s="1179"/>
      <c r="C57" s="1113"/>
      <c r="D57" s="1113"/>
      <c r="E57" s="1113"/>
      <c r="F57" s="1113"/>
      <c r="G57" s="1113"/>
      <c r="H57" s="1113"/>
      <c r="I57" s="1113"/>
      <c r="J57" s="1113"/>
      <c r="K57" s="1113"/>
      <c r="L57" s="1113"/>
      <c r="M57" s="1113"/>
    </row>
    <row r="58" spans="1:14" s="1128" customFormat="1" x14ac:dyDescent="0.2">
      <c r="A58" s="1113"/>
      <c r="B58" s="1179"/>
      <c r="C58" s="1113"/>
      <c r="D58" s="1113"/>
      <c r="E58" s="1113"/>
      <c r="F58" s="1113"/>
      <c r="G58" s="1113"/>
      <c r="H58" s="1113"/>
      <c r="I58" s="1113"/>
      <c r="J58" s="1113"/>
      <c r="K58" s="1113"/>
      <c r="L58" s="1113"/>
      <c r="M58" s="1113"/>
    </row>
    <row r="59" spans="1:14" s="1128" customFormat="1" x14ac:dyDescent="0.2">
      <c r="A59" s="1113"/>
      <c r="B59" s="1179"/>
      <c r="C59" s="1113"/>
      <c r="D59" s="1113"/>
      <c r="E59" s="1113"/>
      <c r="F59" s="1113"/>
      <c r="G59" s="1113"/>
      <c r="H59" s="1113"/>
      <c r="I59" s="1113"/>
      <c r="J59" s="1113"/>
      <c r="K59" s="1113"/>
      <c r="L59" s="1113"/>
      <c r="M59" s="1113"/>
    </row>
    <row r="60" spans="1:14" s="1128" customFormat="1" x14ac:dyDescent="0.2">
      <c r="A60" s="1113"/>
      <c r="B60" s="1179"/>
      <c r="C60" s="1113"/>
      <c r="D60" s="1113"/>
      <c r="E60" s="1113"/>
      <c r="F60" s="1113"/>
      <c r="G60" s="1113"/>
      <c r="H60" s="1113"/>
      <c r="I60" s="1113"/>
      <c r="J60" s="1113"/>
      <c r="K60" s="1113"/>
      <c r="L60" s="1113"/>
      <c r="M60" s="1113"/>
    </row>
    <row r="61" spans="1:14" s="1128" customFormat="1" x14ac:dyDescent="0.2">
      <c r="A61" s="1113"/>
      <c r="B61" s="1179"/>
      <c r="C61" s="1113"/>
      <c r="D61" s="1113"/>
      <c r="E61" s="1113"/>
      <c r="F61" s="1113"/>
      <c r="G61" s="1113"/>
      <c r="H61" s="1113"/>
      <c r="I61" s="1113"/>
      <c r="J61" s="1113"/>
      <c r="K61" s="1113"/>
      <c r="L61" s="1113"/>
      <c r="M61" s="1113"/>
    </row>
    <row r="62" spans="1:14" s="1113" customFormat="1" x14ac:dyDescent="0.2">
      <c r="A62" s="64"/>
      <c r="B62" s="1168"/>
      <c r="C62" s="64"/>
      <c r="D62" s="64"/>
      <c r="E62" s="64"/>
      <c r="F62" s="64"/>
      <c r="N62" s="1128"/>
    </row>
    <row r="63" spans="1:14" s="1113" customFormat="1" x14ac:dyDescent="0.2">
      <c r="A63" s="64"/>
      <c r="B63" s="1168"/>
      <c r="C63" s="1135"/>
      <c r="D63" s="1135"/>
      <c r="E63" s="1135"/>
      <c r="F63" s="1136"/>
      <c r="M63" s="1128"/>
    </row>
    <row r="64" spans="1:14" s="1113" customFormat="1" x14ac:dyDescent="0.2">
      <c r="A64" s="64"/>
      <c r="B64" s="1168"/>
      <c r="C64" s="1135"/>
      <c r="D64" s="1137"/>
      <c r="E64" s="920"/>
      <c r="F64" s="1137"/>
      <c r="G64" s="1138"/>
      <c r="M64" s="1128"/>
    </row>
    <row r="65" spans="1:13" s="1113" customFormat="1" x14ac:dyDescent="0.2">
      <c r="A65" s="64"/>
      <c r="B65" s="1168"/>
      <c r="C65" s="1135"/>
      <c r="D65" s="1137"/>
      <c r="E65" s="920"/>
      <c r="F65" s="1137"/>
      <c r="G65" s="1138"/>
      <c r="M65" s="1128"/>
    </row>
    <row r="66" spans="1:13" s="1113" customFormat="1" x14ac:dyDescent="0.2">
      <c r="A66" s="64"/>
      <c r="B66" s="1168"/>
      <c r="C66" s="1135"/>
      <c r="D66" s="1137"/>
      <c r="E66" s="920"/>
      <c r="F66" s="1137"/>
      <c r="G66" s="1138"/>
      <c r="L66" s="1347"/>
      <c r="M66" s="1347"/>
    </row>
    <row r="67" spans="1:13" s="1113" customFormat="1" x14ac:dyDescent="0.2">
      <c r="A67" s="64"/>
      <c r="B67" s="1168"/>
      <c r="D67" s="1137"/>
      <c r="E67" s="920"/>
      <c r="F67" s="1137"/>
      <c r="G67" s="1138"/>
    </row>
  </sheetData>
  <sortState ref="L33:M49">
    <sortCondition descending="1" ref="M33"/>
  </sortState>
  <mergeCells count="21">
    <mergeCell ref="L66:M66"/>
    <mergeCell ref="L52:M52"/>
    <mergeCell ref="L31:M31"/>
    <mergeCell ref="E9:F9"/>
    <mergeCell ref="H9:I9"/>
    <mergeCell ref="J9:K9"/>
    <mergeCell ref="A6:M6"/>
    <mergeCell ref="A8:F8"/>
    <mergeCell ref="H8:M8"/>
    <mergeCell ref="L9:M9"/>
    <mergeCell ref="A9:B9"/>
    <mergeCell ref="C9:D9"/>
    <mergeCell ref="A31:B31"/>
    <mergeCell ref="A29:F29"/>
    <mergeCell ref="H29:M29"/>
    <mergeCell ref="A30:F30"/>
    <mergeCell ref="H30:M30"/>
    <mergeCell ref="C31:D31"/>
    <mergeCell ref="E31:F31"/>
    <mergeCell ref="H31:I31"/>
    <mergeCell ref="J31:K31"/>
  </mergeCells>
  <phoneticPr fontId="2" type="noConversion"/>
  <hyperlinks>
    <hyperlink ref="N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82"/>
  <sheetViews>
    <sheetView showGridLines="0" zoomScaleNormal="100" zoomScalePageLayoutView="120" workbookViewId="0"/>
  </sheetViews>
  <sheetFormatPr baseColWidth="10" defaultRowHeight="12.75" x14ac:dyDescent="0.2"/>
  <cols>
    <col min="1" max="1" width="15.140625" style="2" customWidth="1"/>
    <col min="2" max="2" width="7.85546875" style="1" customWidth="1"/>
    <col min="3" max="3" width="9.28515625" style="1" customWidth="1"/>
    <col min="4" max="4" width="9" style="1" customWidth="1"/>
    <col min="5" max="5" width="15.140625" style="1" customWidth="1"/>
    <col min="6" max="6" width="10.42578125" style="1" customWidth="1"/>
    <col min="9" max="9" width="6.42578125" customWidth="1"/>
    <col min="10" max="10" width="9.42578125" customWidth="1"/>
  </cols>
  <sheetData>
    <row r="1" spans="1:10" s="1038" customFormat="1" x14ac:dyDescent="0.2">
      <c r="A1" s="2"/>
      <c r="B1" s="1"/>
      <c r="C1" s="1"/>
      <c r="D1" s="1"/>
      <c r="E1" s="1"/>
      <c r="F1" s="1"/>
    </row>
    <row r="2" spans="1:10" s="1038" customFormat="1" x14ac:dyDescent="0.2">
      <c r="A2" s="2"/>
      <c r="B2" s="1"/>
      <c r="C2" s="1"/>
      <c r="D2" s="1"/>
      <c r="E2" s="1"/>
      <c r="F2" s="1"/>
    </row>
    <row r="3" spans="1:10" s="1038" customFormat="1" x14ac:dyDescent="0.2">
      <c r="A3" s="2"/>
      <c r="B3" s="1"/>
      <c r="C3" s="1"/>
      <c r="D3" s="1"/>
      <c r="E3" s="1"/>
      <c r="F3" s="1"/>
    </row>
    <row r="4" spans="1:10" s="1038" customFormat="1" x14ac:dyDescent="0.2">
      <c r="A4" s="2"/>
      <c r="B4" s="1"/>
      <c r="C4" s="1"/>
      <c r="D4" s="1"/>
      <c r="E4" s="1"/>
      <c r="F4" s="1"/>
    </row>
    <row r="5" spans="1:10" s="1038" customFormat="1" x14ac:dyDescent="0.2">
      <c r="A5" s="2"/>
      <c r="B5" s="1"/>
      <c r="C5" s="1"/>
      <c r="D5" s="1"/>
      <c r="E5" s="1"/>
      <c r="F5" s="1"/>
      <c r="J5" s="1044" t="s">
        <v>393</v>
      </c>
    </row>
    <row r="6" spans="1:10" s="49" customFormat="1" ht="21" customHeight="1" x14ac:dyDescent="0.2">
      <c r="A6" s="1423" t="s">
        <v>370</v>
      </c>
      <c r="B6" s="1423"/>
      <c r="C6" s="1423"/>
      <c r="D6" s="1423"/>
      <c r="E6" s="1423"/>
      <c r="F6" s="1423"/>
      <c r="G6" s="1423"/>
      <c r="H6" s="1423"/>
    </row>
    <row r="7" spans="1:10" ht="20.25" customHeight="1" thickBot="1" x14ac:dyDescent="0.3">
      <c r="A7" s="60"/>
      <c r="B7" s="55"/>
      <c r="C7" s="55"/>
      <c r="D7" s="55"/>
      <c r="E7" s="55"/>
      <c r="F7" s="55"/>
    </row>
    <row r="8" spans="1:10" ht="14.25" customHeight="1" thickTop="1" x14ac:dyDescent="0.2">
      <c r="A8" s="1362" t="s">
        <v>86</v>
      </c>
      <c r="B8" s="1426"/>
      <c r="C8" s="2"/>
      <c r="E8" s="1427" t="s">
        <v>86</v>
      </c>
      <c r="F8" s="1427"/>
      <c r="G8" s="1427"/>
      <c r="H8" s="1427"/>
    </row>
    <row r="9" spans="1:10" ht="11.25" customHeight="1" x14ac:dyDescent="0.2">
      <c r="A9" s="1185" t="s">
        <v>11</v>
      </c>
      <c r="B9" s="1197">
        <v>18.786456998600716</v>
      </c>
      <c r="C9" s="2"/>
      <c r="E9" s="54"/>
      <c r="F9" s="57"/>
    </row>
    <row r="10" spans="1:10" ht="11.25" customHeight="1" x14ac:dyDescent="0.2">
      <c r="A10" s="242" t="s">
        <v>7</v>
      </c>
      <c r="B10" s="1012">
        <v>19.474847298676508</v>
      </c>
      <c r="C10" s="2"/>
      <c r="E10" s="22"/>
      <c r="F10" s="58"/>
    </row>
    <row r="11" spans="1:10" ht="11.25" customHeight="1" x14ac:dyDescent="0.2">
      <c r="A11" s="242" t="s">
        <v>14</v>
      </c>
      <c r="B11" s="1012">
        <v>21.273192925336389</v>
      </c>
      <c r="C11" s="2"/>
      <c r="E11" s="29"/>
      <c r="F11" s="59"/>
    </row>
    <row r="12" spans="1:10" ht="11.25" customHeight="1" x14ac:dyDescent="0.2">
      <c r="A12" s="242" t="s">
        <v>3</v>
      </c>
      <c r="B12" s="1012">
        <v>22.523647363056824</v>
      </c>
      <c r="C12" s="2"/>
      <c r="E12" s="29"/>
      <c r="F12" s="59"/>
    </row>
    <row r="13" spans="1:10" ht="11.25" customHeight="1" x14ac:dyDescent="0.2">
      <c r="A13" s="242" t="s">
        <v>36</v>
      </c>
      <c r="B13" s="1012">
        <v>22.524051098911059</v>
      </c>
      <c r="C13" s="2"/>
      <c r="E13" s="29"/>
      <c r="F13" s="59"/>
    </row>
    <row r="14" spans="1:10" ht="11.25" customHeight="1" x14ac:dyDescent="0.2">
      <c r="A14" s="242" t="s">
        <v>19</v>
      </c>
      <c r="B14" s="1012">
        <v>23.123862281283188</v>
      </c>
      <c r="C14" s="2"/>
      <c r="E14" s="29"/>
      <c r="F14" s="59"/>
    </row>
    <row r="15" spans="1:10" ht="11.25" customHeight="1" x14ac:dyDescent="0.2">
      <c r="A15" s="242" t="s">
        <v>51</v>
      </c>
      <c r="B15" s="1012">
        <v>24.222392662179963</v>
      </c>
      <c r="C15" s="2"/>
      <c r="E15" s="29"/>
      <c r="F15" s="59"/>
    </row>
    <row r="16" spans="1:10" ht="11.25" customHeight="1" x14ac:dyDescent="0.2">
      <c r="A16" s="242" t="s">
        <v>10</v>
      </c>
      <c r="B16" s="1012">
        <v>24.612956618728873</v>
      </c>
      <c r="C16" s="2"/>
      <c r="E16" s="29"/>
      <c r="F16" s="59"/>
    </row>
    <row r="17" spans="1:8" ht="11.25" customHeight="1" x14ac:dyDescent="0.2">
      <c r="A17" s="242" t="s">
        <v>4</v>
      </c>
      <c r="B17" s="1012">
        <v>24.999955411404869</v>
      </c>
      <c r="C17" s="2"/>
      <c r="E17" s="29"/>
      <c r="F17" s="59"/>
    </row>
    <row r="18" spans="1:8" ht="11.25" customHeight="1" x14ac:dyDescent="0.2">
      <c r="A18" s="242" t="s">
        <v>5</v>
      </c>
      <c r="B18" s="1012">
        <v>25.397399029121253</v>
      </c>
      <c r="C18" s="2"/>
      <c r="E18" s="29"/>
      <c r="F18" s="59"/>
    </row>
    <row r="19" spans="1:8" ht="11.25" customHeight="1" x14ac:dyDescent="0.2">
      <c r="A19" s="242" t="s">
        <v>21</v>
      </c>
      <c r="B19" s="1012">
        <v>25.841999350616618</v>
      </c>
      <c r="C19" s="2"/>
      <c r="E19" s="29"/>
      <c r="F19" s="59"/>
    </row>
    <row r="20" spans="1:8" ht="11.25" customHeight="1" x14ac:dyDescent="0.2">
      <c r="A20" s="242" t="s">
        <v>8</v>
      </c>
      <c r="B20" s="1012">
        <v>25.88617763881129</v>
      </c>
      <c r="C20" s="2"/>
      <c r="E20" s="29"/>
      <c r="F20" s="59"/>
    </row>
    <row r="21" spans="1:8" ht="11.25" customHeight="1" x14ac:dyDescent="0.2">
      <c r="A21" s="242" t="s">
        <v>13</v>
      </c>
      <c r="B21" s="1012">
        <v>27.126913833479477</v>
      </c>
      <c r="C21" s="2"/>
      <c r="E21" s="29"/>
      <c r="F21" s="59"/>
    </row>
    <row r="22" spans="1:8" ht="11.25" customHeight="1" x14ac:dyDescent="0.2">
      <c r="A22" s="242" t="s">
        <v>6</v>
      </c>
      <c r="B22" s="1012">
        <v>30.002579231356229</v>
      </c>
      <c r="C22" s="2"/>
      <c r="E22" s="29"/>
      <c r="F22" s="59"/>
    </row>
    <row r="23" spans="1:8" ht="11.25" customHeight="1" x14ac:dyDescent="0.2">
      <c r="A23" s="242" t="s">
        <v>12</v>
      </c>
      <c r="B23" s="1012">
        <v>30.268396498343179</v>
      </c>
      <c r="C23" s="2"/>
      <c r="E23" s="29"/>
      <c r="F23" s="59"/>
    </row>
    <row r="24" spans="1:8" ht="11.25" customHeight="1" x14ac:dyDescent="0.2">
      <c r="A24" s="242" t="s">
        <v>2</v>
      </c>
      <c r="B24" s="1012">
        <v>31.064247973204552</v>
      </c>
      <c r="C24" s="2"/>
      <c r="E24" s="29"/>
      <c r="F24" s="59"/>
    </row>
    <row r="25" spans="1:8" ht="11.25" customHeight="1" x14ac:dyDescent="0.2">
      <c r="A25" s="242" t="s">
        <v>9</v>
      </c>
      <c r="B25" s="1012">
        <v>37.244373016827076</v>
      </c>
      <c r="C25" s="2"/>
      <c r="E25" s="29"/>
      <c r="F25" s="59"/>
      <c r="G25" s="78"/>
    </row>
    <row r="26" spans="1:8" ht="11.25" customHeight="1" thickBot="1" x14ac:dyDescent="0.25">
      <c r="A26" s="1198" t="s">
        <v>33</v>
      </c>
      <c r="B26" s="1199">
        <v>24.171509065243658</v>
      </c>
      <c r="C26" s="2"/>
      <c r="E26" s="29"/>
      <c r="F26" s="59"/>
    </row>
    <row r="27" spans="1:8" ht="9.75" customHeight="1" thickTop="1" thickBot="1" x14ac:dyDescent="0.25">
      <c r="C27" s="56"/>
      <c r="D27" s="56"/>
      <c r="E27" s="56"/>
      <c r="F27" s="56"/>
    </row>
    <row r="28" spans="1:8" ht="14.25" customHeight="1" thickTop="1" x14ac:dyDescent="0.2">
      <c r="A28" s="1362" t="s">
        <v>77</v>
      </c>
      <c r="B28" s="1426"/>
      <c r="C28" s="72"/>
      <c r="D28" s="72"/>
      <c r="E28" s="1424" t="s">
        <v>77</v>
      </c>
      <c r="F28" s="1424"/>
      <c r="G28" s="1424"/>
      <c r="H28" s="1424"/>
    </row>
    <row r="29" spans="1:8" ht="11.25" customHeight="1" x14ac:dyDescent="0.2">
      <c r="A29" s="242" t="s">
        <v>13</v>
      </c>
      <c r="B29" s="1012">
        <v>9.9427198759681286</v>
      </c>
      <c r="C29" s="72"/>
      <c r="D29" s="72"/>
    </row>
    <row r="30" spans="1:8" ht="11.25" customHeight="1" x14ac:dyDescent="0.2">
      <c r="A30" s="242" t="s">
        <v>14</v>
      </c>
      <c r="B30" s="1012">
        <v>10.340330751782753</v>
      </c>
      <c r="C30" s="73"/>
      <c r="D30" s="73"/>
      <c r="E30"/>
    </row>
    <row r="31" spans="1:8" ht="11.25" customHeight="1" x14ac:dyDescent="0.2">
      <c r="A31" s="242" t="s">
        <v>36</v>
      </c>
      <c r="B31" s="1012">
        <v>11.517511952454299</v>
      </c>
      <c r="C31" s="74"/>
      <c r="D31" s="75"/>
      <c r="E31"/>
    </row>
    <row r="32" spans="1:8" ht="11.25" customHeight="1" x14ac:dyDescent="0.2">
      <c r="A32" s="242" t="s">
        <v>10</v>
      </c>
      <c r="B32" s="1012">
        <v>11.800796402853404</v>
      </c>
      <c r="C32" s="74"/>
      <c r="D32" s="75"/>
      <c r="E32"/>
    </row>
    <row r="33" spans="1:8" ht="11.25" customHeight="1" x14ac:dyDescent="0.2">
      <c r="A33" s="242" t="s">
        <v>3</v>
      </c>
      <c r="B33" s="1012">
        <v>11.903699716410031</v>
      </c>
      <c r="C33" s="74"/>
      <c r="D33" s="75"/>
      <c r="E33"/>
    </row>
    <row r="34" spans="1:8" ht="11.25" customHeight="1" x14ac:dyDescent="0.2">
      <c r="A34" s="242" t="s">
        <v>6</v>
      </c>
      <c r="B34" s="1012">
        <v>12.018323639154726</v>
      </c>
      <c r="C34" s="74"/>
      <c r="D34" s="75"/>
      <c r="E34"/>
    </row>
    <row r="35" spans="1:8" ht="11.25" customHeight="1" x14ac:dyDescent="0.2">
      <c r="A35" s="242" t="s">
        <v>19</v>
      </c>
      <c r="B35" s="1012">
        <v>12.486265595694359</v>
      </c>
      <c r="C35" s="74"/>
      <c r="D35" s="75"/>
      <c r="E35"/>
    </row>
    <row r="36" spans="1:8" ht="11.25" customHeight="1" x14ac:dyDescent="0.2">
      <c r="A36" s="242" t="s">
        <v>7</v>
      </c>
      <c r="B36" s="1012">
        <v>13.2251926360449</v>
      </c>
      <c r="C36" s="74"/>
      <c r="D36" s="75"/>
      <c r="E36"/>
    </row>
    <row r="37" spans="1:8" ht="11.25" customHeight="1" x14ac:dyDescent="0.2">
      <c r="A37" s="1185" t="s">
        <v>11</v>
      </c>
      <c r="B37" s="1197">
        <v>13.251005719984981</v>
      </c>
      <c r="C37" s="74"/>
      <c r="D37" s="75"/>
      <c r="E37"/>
    </row>
    <row r="38" spans="1:8" ht="11.25" customHeight="1" x14ac:dyDescent="0.2">
      <c r="A38" s="242" t="s">
        <v>51</v>
      </c>
      <c r="B38" s="1012">
        <v>13.28420180466734</v>
      </c>
      <c r="C38" s="74"/>
      <c r="D38" s="75"/>
      <c r="E38"/>
    </row>
    <row r="39" spans="1:8" ht="11.25" customHeight="1" x14ac:dyDescent="0.2">
      <c r="A39" s="242" t="s">
        <v>4</v>
      </c>
      <c r="B39" s="1012">
        <v>14.164395502537108</v>
      </c>
      <c r="C39" s="74"/>
      <c r="D39" s="76"/>
      <c r="E39"/>
    </row>
    <row r="40" spans="1:8" ht="11.25" customHeight="1" x14ac:dyDescent="0.2">
      <c r="A40" s="242" t="s">
        <v>12</v>
      </c>
      <c r="B40" s="1012">
        <v>17.205062597460984</v>
      </c>
      <c r="C40" s="77"/>
      <c r="D40" s="76"/>
      <c r="E40"/>
    </row>
    <row r="41" spans="1:8" ht="11.25" customHeight="1" x14ac:dyDescent="0.2">
      <c r="A41" s="242" t="s">
        <v>8</v>
      </c>
      <c r="B41" s="1012">
        <v>17.256303978801395</v>
      </c>
      <c r="C41" s="2"/>
    </row>
    <row r="42" spans="1:8" ht="11.25" customHeight="1" x14ac:dyDescent="0.2">
      <c r="A42" s="242" t="s">
        <v>21</v>
      </c>
      <c r="B42" s="1012">
        <v>18.337004159527542</v>
      </c>
      <c r="C42" s="2"/>
    </row>
    <row r="43" spans="1:8" ht="11.25" customHeight="1" x14ac:dyDescent="0.2">
      <c r="A43" s="242" t="s">
        <v>9</v>
      </c>
      <c r="B43" s="1012">
        <v>20.875735216127016</v>
      </c>
      <c r="C43" s="2"/>
    </row>
    <row r="44" spans="1:8" ht="11.25" customHeight="1" x14ac:dyDescent="0.2">
      <c r="A44" s="242" t="s">
        <v>2</v>
      </c>
      <c r="B44" s="1012">
        <v>23.798493782720893</v>
      </c>
      <c r="C44" s="2"/>
    </row>
    <row r="45" spans="1:8" ht="11.25" customHeight="1" x14ac:dyDescent="0.2">
      <c r="A45" s="242" t="s">
        <v>5</v>
      </c>
      <c r="B45" s="1012">
        <v>25.038762338189301</v>
      </c>
      <c r="C45" s="2"/>
    </row>
    <row r="46" spans="1:8" ht="11.25" customHeight="1" thickBot="1" x14ac:dyDescent="0.25">
      <c r="A46" s="1198" t="s">
        <v>33</v>
      </c>
      <c r="B46" s="1199">
        <v>16.257468117138689</v>
      </c>
      <c r="C46" s="2"/>
    </row>
    <row r="47" spans="1:8" ht="10.5" customHeight="1" thickTop="1" thickBot="1" x14ac:dyDescent="0.25"/>
    <row r="48" spans="1:8" ht="11.25" customHeight="1" thickTop="1" x14ac:dyDescent="0.2">
      <c r="A48" s="1425" t="s">
        <v>86</v>
      </c>
      <c r="B48" s="1384"/>
      <c r="C48" s="1384"/>
      <c r="D48" s="1381"/>
      <c r="F48" s="1424" t="s">
        <v>86</v>
      </c>
      <c r="G48" s="1424"/>
      <c r="H48" s="1424"/>
    </row>
    <row r="49" spans="1:4" ht="18" customHeight="1" x14ac:dyDescent="0.2">
      <c r="A49" s="246" t="s">
        <v>122</v>
      </c>
      <c r="B49" s="1025" t="s">
        <v>32</v>
      </c>
      <c r="C49" s="1026" t="s">
        <v>33</v>
      </c>
      <c r="D49" s="1314" t="s">
        <v>498</v>
      </c>
    </row>
    <row r="50" spans="1:4" ht="4.5" customHeight="1" x14ac:dyDescent="0.2">
      <c r="A50" s="242"/>
      <c r="B50" s="1021"/>
      <c r="C50" s="540"/>
      <c r="D50" s="1019"/>
    </row>
    <row r="51" spans="1:4" ht="9.75" customHeight="1" x14ac:dyDescent="0.2">
      <c r="A51" s="1029" t="s">
        <v>203</v>
      </c>
      <c r="B51" s="1024">
        <v>14.855748742854599</v>
      </c>
      <c r="C51" s="1024">
        <v>23.129844592939584</v>
      </c>
      <c r="D51" s="1030">
        <v>14.6</v>
      </c>
    </row>
    <row r="52" spans="1:4" ht="9.75" customHeight="1" x14ac:dyDescent="0.2">
      <c r="A52" s="1027" t="s">
        <v>204</v>
      </c>
      <c r="B52" s="1022">
        <v>16.296596277346687</v>
      </c>
      <c r="C52" s="1023">
        <v>23.954467996768649</v>
      </c>
      <c r="D52" s="1028">
        <v>15.3</v>
      </c>
    </row>
    <row r="53" spans="1:4" ht="9.75" customHeight="1" x14ac:dyDescent="0.2">
      <c r="A53" s="1029" t="s">
        <v>205</v>
      </c>
      <c r="B53" s="1024">
        <v>16.898201277619258</v>
      </c>
      <c r="C53" s="1024">
        <v>24.644615393953831</v>
      </c>
      <c r="D53" s="1030">
        <v>15.7</v>
      </c>
    </row>
    <row r="54" spans="1:4" ht="9.75" customHeight="1" x14ac:dyDescent="0.2">
      <c r="A54" s="1029" t="s">
        <v>206</v>
      </c>
      <c r="B54" s="1024">
        <v>15.855196823535639</v>
      </c>
      <c r="C54" s="1024">
        <v>24.242812743588178</v>
      </c>
      <c r="D54" s="1030">
        <v>15.2</v>
      </c>
    </row>
    <row r="55" spans="1:4" ht="9.75" customHeight="1" x14ac:dyDescent="0.2">
      <c r="A55" s="1029" t="s">
        <v>216</v>
      </c>
      <c r="B55" s="1024">
        <v>15.278985356831685</v>
      </c>
      <c r="C55" s="1024">
        <v>23.597702846896723</v>
      </c>
      <c r="D55" s="1030">
        <v>14.8</v>
      </c>
    </row>
    <row r="56" spans="1:4" ht="9.75" customHeight="1" x14ac:dyDescent="0.2">
      <c r="A56" s="1027" t="s">
        <v>217</v>
      </c>
      <c r="B56" s="1022">
        <v>16.472637509862022</v>
      </c>
      <c r="C56" s="1023">
        <v>25.092594817795511</v>
      </c>
      <c r="D56" s="1028">
        <v>15.5</v>
      </c>
    </row>
    <row r="57" spans="1:4" ht="9.75" customHeight="1" x14ac:dyDescent="0.2">
      <c r="A57" s="1029" t="s">
        <v>218</v>
      </c>
      <c r="B57" s="1024">
        <v>18.268414135023221</v>
      </c>
      <c r="C57" s="1024">
        <v>26.153990509921591</v>
      </c>
      <c r="D57" s="1030">
        <v>16</v>
      </c>
    </row>
    <row r="58" spans="1:4" ht="9.75" customHeight="1" x14ac:dyDescent="0.2">
      <c r="A58" s="1029" t="s">
        <v>219</v>
      </c>
      <c r="B58" s="1022">
        <v>18.02587244819863</v>
      </c>
      <c r="C58" s="1023">
        <v>25.660447673187843</v>
      </c>
      <c r="D58" s="1031">
        <v>15.5</v>
      </c>
    </row>
    <row r="59" spans="1:4" ht="9.75" customHeight="1" x14ac:dyDescent="0.2">
      <c r="A59" s="1029" t="s">
        <v>220</v>
      </c>
      <c r="B59" s="1024">
        <v>17.473890356732785</v>
      </c>
      <c r="C59" s="1024">
        <v>25.042901870407412</v>
      </c>
      <c r="D59" s="1030">
        <v>15</v>
      </c>
    </row>
    <row r="60" spans="1:4" ht="9.75" customHeight="1" x14ac:dyDescent="0.2">
      <c r="A60" s="1027" t="s">
        <v>221</v>
      </c>
      <c r="B60" s="1022">
        <v>17.879429411669832</v>
      </c>
      <c r="C60" s="1023">
        <v>25.72095572858375</v>
      </c>
      <c r="D60" s="1028">
        <v>15.7</v>
      </c>
    </row>
    <row r="61" spans="1:4" ht="9.75" customHeight="1" x14ac:dyDescent="0.2">
      <c r="A61" s="1029" t="s">
        <v>222</v>
      </c>
      <c r="B61" s="1024">
        <v>18.802970160266291</v>
      </c>
      <c r="C61" s="1024">
        <v>26.955107165929178</v>
      </c>
      <c r="D61" s="1030">
        <v>16</v>
      </c>
    </row>
    <row r="62" spans="1:4" ht="9.75" customHeight="1" x14ac:dyDescent="0.2">
      <c r="A62" s="1029" t="s">
        <v>223</v>
      </c>
      <c r="B62" s="1022">
        <v>19.214251749398048</v>
      </c>
      <c r="C62" s="1023">
        <v>26.47268027268586</v>
      </c>
      <c r="D62" s="1028">
        <v>15.6</v>
      </c>
    </row>
    <row r="63" spans="1:4" ht="9.75" customHeight="1" x14ac:dyDescent="0.2">
      <c r="A63" s="1029" t="s">
        <v>224</v>
      </c>
      <c r="B63" s="1024">
        <v>18.466045108154642</v>
      </c>
      <c r="C63" s="1024">
        <v>25.750199137500047</v>
      </c>
      <c r="D63" s="1030">
        <v>15.1</v>
      </c>
    </row>
    <row r="64" spans="1:4" ht="9.75" customHeight="1" x14ac:dyDescent="0.2">
      <c r="A64" s="1027" t="s">
        <v>225</v>
      </c>
      <c r="B64" s="1022">
        <v>19.696297082643426</v>
      </c>
      <c r="C64" s="1023">
        <v>26.807343223648832</v>
      </c>
      <c r="D64" s="1028">
        <v>15.9</v>
      </c>
    </row>
    <row r="65" spans="1:11" ht="9.75" customHeight="1" x14ac:dyDescent="0.2">
      <c r="A65" s="1029" t="s">
        <v>226</v>
      </c>
      <c r="B65" s="1024">
        <v>19.363211037398067</v>
      </c>
      <c r="C65" s="1024">
        <v>27.37882806306186</v>
      </c>
      <c r="D65" s="1030">
        <v>16.2</v>
      </c>
    </row>
    <row r="66" spans="1:11" ht="9.75" customHeight="1" x14ac:dyDescent="0.2">
      <c r="A66" s="1029" t="s">
        <v>227</v>
      </c>
      <c r="B66" s="1022">
        <v>18.178935072476982</v>
      </c>
      <c r="C66" s="1023">
        <v>26.70528454049898</v>
      </c>
      <c r="D66" s="1028">
        <v>15.8</v>
      </c>
    </row>
    <row r="67" spans="1:11" ht="9.75" customHeight="1" x14ac:dyDescent="0.2">
      <c r="A67" s="1029" t="s">
        <v>228</v>
      </c>
      <c r="B67" s="1024">
        <v>19.215417199385026</v>
      </c>
      <c r="C67" s="1024">
        <v>26.10960268186448</v>
      </c>
      <c r="D67" s="1030">
        <v>15.2</v>
      </c>
    </row>
    <row r="68" spans="1:11" ht="9.75" customHeight="1" x14ac:dyDescent="0.2">
      <c r="A68" s="1027" t="s">
        <v>229</v>
      </c>
      <c r="B68" s="1022">
        <v>19.531037554055093</v>
      </c>
      <c r="C68" s="1023">
        <v>26.800141920023368</v>
      </c>
      <c r="D68" s="1028">
        <v>15.7</v>
      </c>
    </row>
    <row r="69" spans="1:11" ht="9.75" customHeight="1" x14ac:dyDescent="0.2">
      <c r="A69" s="1029" t="s">
        <v>230</v>
      </c>
      <c r="B69" s="1024">
        <v>19.926494241236682</v>
      </c>
      <c r="C69" s="1024">
        <v>27.431226949470179</v>
      </c>
      <c r="D69" s="1030">
        <v>15.9</v>
      </c>
    </row>
    <row r="70" spans="1:11" ht="9.75" customHeight="1" x14ac:dyDescent="0.2">
      <c r="A70" s="1029" t="s">
        <v>231</v>
      </c>
      <c r="B70" s="1022">
        <v>20.610213708653617</v>
      </c>
      <c r="C70" s="1023">
        <v>26.860242159498625</v>
      </c>
      <c r="D70" s="1030">
        <v>15.4</v>
      </c>
    </row>
    <row r="71" spans="1:11" ht="9.75" customHeight="1" x14ac:dyDescent="0.2">
      <c r="A71" s="1029" t="s">
        <v>449</v>
      </c>
      <c r="B71" s="1024">
        <v>19.355121889126885</v>
      </c>
      <c r="C71" s="1024">
        <v>25.882047612240338</v>
      </c>
      <c r="D71" s="1030">
        <v>14.7</v>
      </c>
    </row>
    <row r="72" spans="1:11" ht="9.75" customHeight="1" x14ac:dyDescent="0.2">
      <c r="A72" s="1027" t="s">
        <v>450</v>
      </c>
      <c r="B72" s="1022">
        <v>19.237266318390258</v>
      </c>
      <c r="C72" s="1023">
        <v>26.364563431650524</v>
      </c>
      <c r="D72" s="1028">
        <v>15.2</v>
      </c>
    </row>
    <row r="73" spans="1:11" ht="9.75" customHeight="1" x14ac:dyDescent="0.2">
      <c r="A73" s="1029" t="s">
        <v>451</v>
      </c>
      <c r="B73" s="1024">
        <v>19.372054343383546</v>
      </c>
      <c r="C73" s="1024">
        <v>26.661185667457136</v>
      </c>
      <c r="D73" s="1030">
        <v>15.2</v>
      </c>
    </row>
    <row r="74" spans="1:11" ht="9.75" customHeight="1" x14ac:dyDescent="0.2">
      <c r="A74" s="1029" t="s">
        <v>452</v>
      </c>
      <c r="B74" s="1022">
        <v>20.139559857878872</v>
      </c>
      <c r="C74" s="1023">
        <v>26.105984819429988</v>
      </c>
      <c r="D74" s="1028">
        <v>14.9</v>
      </c>
      <c r="E74" s="748"/>
    </row>
    <row r="75" spans="1:11" ht="9.75" customHeight="1" x14ac:dyDescent="0.2">
      <c r="A75" s="1029" t="s">
        <v>463</v>
      </c>
      <c r="B75" s="1024">
        <v>19.664143609357101</v>
      </c>
      <c r="C75" s="1024">
        <v>25.015364843944621</v>
      </c>
      <c r="D75" s="1030">
        <v>14</v>
      </c>
    </row>
    <row r="76" spans="1:11" ht="9.75" customHeight="1" x14ac:dyDescent="0.2">
      <c r="A76" s="1027" t="s">
        <v>464</v>
      </c>
      <c r="B76" s="1022">
        <v>16.74363397776543</v>
      </c>
      <c r="C76" s="1023">
        <v>22.352765470204783</v>
      </c>
      <c r="D76" s="1030">
        <v>13</v>
      </c>
    </row>
    <row r="77" spans="1:11" ht="9.75" customHeight="1" x14ac:dyDescent="0.2">
      <c r="A77" s="1029" t="s">
        <v>465</v>
      </c>
      <c r="B77" s="1024">
        <v>18.786456998600716</v>
      </c>
      <c r="C77" s="1024">
        <v>24.171509065243658</v>
      </c>
      <c r="D77" s="1030" t="s">
        <v>129</v>
      </c>
    </row>
    <row r="78" spans="1:11" ht="9.75" customHeight="1" thickBot="1" x14ac:dyDescent="0.25">
      <c r="A78" s="1032" t="s">
        <v>466</v>
      </c>
      <c r="B78" s="1033"/>
      <c r="C78" s="1034"/>
      <c r="D78" s="1035"/>
      <c r="H78" s="1422"/>
      <c r="I78" s="1422"/>
    </row>
    <row r="80" spans="1:11" s="1113" customFormat="1" x14ac:dyDescent="0.2">
      <c r="A80" s="64" t="s">
        <v>394</v>
      </c>
      <c r="B80" s="64"/>
      <c r="C80" s="64"/>
      <c r="D80" s="64"/>
      <c r="E80" s="64"/>
      <c r="F80" s="64"/>
      <c r="H80" s="1347" t="s">
        <v>496</v>
      </c>
      <c r="I80" s="1347"/>
      <c r="K80" s="1128"/>
    </row>
    <row r="81" spans="1:7" s="1113" customFormat="1" x14ac:dyDescent="0.2">
      <c r="A81" s="64"/>
      <c r="B81" s="64"/>
      <c r="C81" s="1135"/>
      <c r="D81" s="1137"/>
      <c r="E81" s="920"/>
      <c r="F81" s="1137"/>
      <c r="G81" s="1138"/>
    </row>
    <row r="82" spans="1:7" s="1113" customFormat="1" x14ac:dyDescent="0.2">
      <c r="A82" s="64"/>
      <c r="B82" s="64"/>
      <c r="C82" s="1135" t="s">
        <v>395</v>
      </c>
      <c r="D82" s="1137"/>
      <c r="E82" s="920"/>
      <c r="F82" s="1137"/>
      <c r="G82" s="1138"/>
    </row>
  </sheetData>
  <sortState ref="A29:B45">
    <sortCondition ref="B29"/>
  </sortState>
  <mergeCells count="9">
    <mergeCell ref="H80:I80"/>
    <mergeCell ref="H78:I78"/>
    <mergeCell ref="A6:H6"/>
    <mergeCell ref="F48:H48"/>
    <mergeCell ref="A48:D48"/>
    <mergeCell ref="A8:B8"/>
    <mergeCell ref="A28:B28"/>
    <mergeCell ref="E8:H8"/>
    <mergeCell ref="E28:H28"/>
  </mergeCells>
  <phoneticPr fontId="2" type="noConversion"/>
  <hyperlinks>
    <hyperlink ref="J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Análisis, Planificación y Evalución</oddFooter>
  </headerFooter>
  <drawing r:id="rId2"/>
  <legacyDrawing r:id="rId3"/>
  <legacyDrawingHF r:id="rId4"/>
  <controls>
    <mc:AlternateContent xmlns:mc="http://schemas.openxmlformats.org/markup-compatibility/2006">
      <mc:Choice Requires="x14">
        <control shapeId="3079" r:id="rId5" name="Control 7">
          <controlPr defaultSize="0" r:id="rId6">
            <anchor moveWithCells="1">
              <from>
                <xdr:col>0</xdr:col>
                <xdr:colOff>104775</xdr:colOff>
                <xdr:row>30</xdr:row>
                <xdr:rowOff>114300</xdr:rowOff>
              </from>
              <to>
                <xdr:col>1</xdr:col>
                <xdr:colOff>9525</xdr:colOff>
                <xdr:row>32</xdr:row>
                <xdr:rowOff>57150</xdr:rowOff>
              </to>
            </anchor>
          </controlPr>
        </control>
      </mc:Choice>
      <mc:Fallback>
        <control shapeId="3079" r:id="rId5" name="Control 7"/>
      </mc:Fallback>
    </mc:AlternateContent>
    <mc:AlternateContent xmlns:mc="http://schemas.openxmlformats.org/markup-compatibility/2006">
      <mc:Choice Requires="x14">
        <control shapeId="3080" r:id="rId7" name="Control 8">
          <controlPr defaultSize="0" r:id="rId6">
            <anchor moveWithCells="1">
              <from>
                <xdr:col>0</xdr:col>
                <xdr:colOff>104775</xdr:colOff>
                <xdr:row>16</xdr:row>
                <xdr:rowOff>133350</xdr:rowOff>
              </from>
              <to>
                <xdr:col>1</xdr:col>
                <xdr:colOff>9525</xdr:colOff>
                <xdr:row>18</xdr:row>
                <xdr:rowOff>76200</xdr:rowOff>
              </to>
            </anchor>
          </controlPr>
        </control>
      </mc:Choice>
      <mc:Fallback>
        <control shapeId="3080" r:id="rId7" name="Control 8"/>
      </mc:Fallback>
    </mc:AlternateContent>
  </control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5:FM86"/>
  <sheetViews>
    <sheetView showGridLines="0" workbookViewId="0"/>
  </sheetViews>
  <sheetFormatPr baseColWidth="10" defaultColWidth="11.42578125" defaultRowHeight="12.75" x14ac:dyDescent="0.2"/>
  <cols>
    <col min="1" max="1" width="25" style="69" customWidth="1"/>
    <col min="2" max="2" width="1.7109375" style="69" customWidth="1"/>
    <col min="3" max="5" width="13.85546875" style="69" customWidth="1"/>
    <col min="6" max="6" width="13.85546875" style="70" customWidth="1"/>
    <col min="7" max="8" width="13.85546875" style="69" customWidth="1"/>
    <col min="9" max="9" width="9.28515625" style="70" customWidth="1"/>
    <col min="10" max="10" width="5.5703125" style="69" bestFit="1" customWidth="1"/>
    <col min="11" max="16384" width="11.42578125" style="69"/>
  </cols>
  <sheetData>
    <row r="5" spans="1:169" x14ac:dyDescent="0.2">
      <c r="I5" s="1044" t="s">
        <v>393</v>
      </c>
    </row>
    <row r="6" spans="1:169" s="53" customFormat="1" ht="33.950000000000003" customHeight="1" x14ac:dyDescent="0.2">
      <c r="A6" s="1428" t="s">
        <v>371</v>
      </c>
      <c r="B6" s="1428"/>
      <c r="C6" s="1428"/>
      <c r="D6" s="1428"/>
      <c r="E6" s="1428"/>
      <c r="F6" s="1428"/>
      <c r="G6" s="1428"/>
      <c r="H6" s="1428"/>
      <c r="I6" s="52"/>
    </row>
    <row r="7" spans="1:169" ht="20.25" customHeight="1" thickBot="1" x14ac:dyDescent="0.25">
      <c r="A7" s="50"/>
      <c r="B7" s="51"/>
      <c r="E7" s="51"/>
      <c r="F7" s="71"/>
    </row>
    <row r="8" spans="1:169" ht="34.5" customHeight="1" thickTop="1" x14ac:dyDescent="0.2">
      <c r="A8" s="541" t="s">
        <v>32</v>
      </c>
      <c r="B8" s="542"/>
      <c r="C8" s="543" t="s">
        <v>38</v>
      </c>
      <c r="D8" s="544" t="s">
        <v>138</v>
      </c>
      <c r="E8" s="897" t="s">
        <v>239</v>
      </c>
      <c r="F8" s="757" t="s">
        <v>132</v>
      </c>
      <c r="G8" s="543" t="s">
        <v>82</v>
      </c>
      <c r="H8" s="545" t="s">
        <v>83</v>
      </c>
    </row>
    <row r="9" spans="1:169" ht="4.5" customHeight="1" thickBot="1" x14ac:dyDescent="0.25">
      <c r="A9" s="1432"/>
      <c r="B9" s="1433"/>
      <c r="C9" s="183"/>
      <c r="D9" s="183"/>
      <c r="E9" s="943"/>
      <c r="F9" s="102"/>
      <c r="G9" s="103"/>
      <c r="H9" s="184"/>
    </row>
    <row r="10" spans="1:169" ht="12.75" customHeight="1" thickTop="1" x14ac:dyDescent="0.2">
      <c r="A10" s="1429" t="s">
        <v>1</v>
      </c>
      <c r="B10" s="1430"/>
      <c r="C10" s="1430"/>
      <c r="D10" s="1430"/>
      <c r="E10" s="1430"/>
      <c r="F10" s="1430"/>
      <c r="G10" s="1430"/>
      <c r="H10" s="1431"/>
    </row>
    <row r="11" spans="1:169" ht="12.75" customHeight="1" x14ac:dyDescent="0.2">
      <c r="A11" s="631" t="s">
        <v>65</v>
      </c>
      <c r="B11" s="632"/>
      <c r="C11" s="650">
        <v>618.05619999999999</v>
      </c>
      <c r="D11" s="650">
        <v>1004.0550900000001</v>
      </c>
      <c r="E11" s="650">
        <v>2580.259070000001</v>
      </c>
      <c r="F11" s="650">
        <v>853.08128999999894</v>
      </c>
      <c r="G11" s="650">
        <v>4437.39545</v>
      </c>
      <c r="H11" s="658">
        <v>5606.4827000000096</v>
      </c>
    </row>
    <row r="12" spans="1:169" ht="12.75" customHeight="1" x14ac:dyDescent="0.2">
      <c r="A12" s="633" t="s">
        <v>24</v>
      </c>
      <c r="B12" s="632"/>
      <c r="C12" s="653">
        <v>199.30445</v>
      </c>
      <c r="D12" s="653">
        <v>528.70202999999981</v>
      </c>
      <c r="E12" s="651">
        <v>2299.930670000002</v>
      </c>
      <c r="F12" s="651">
        <v>594.62330999999972</v>
      </c>
      <c r="G12" s="653">
        <v>3423.2560100000014</v>
      </c>
      <c r="H12" s="660">
        <v>3464.3937200000014</v>
      </c>
    </row>
    <row r="13" spans="1:169" ht="12.75" customHeight="1" x14ac:dyDescent="0.2">
      <c r="A13" s="634" t="s">
        <v>25</v>
      </c>
      <c r="B13" s="635"/>
      <c r="C13" s="652">
        <v>128.56246999999999</v>
      </c>
      <c r="D13" s="652">
        <v>389.85004000000015</v>
      </c>
      <c r="E13" s="652">
        <v>2034.8034300000018</v>
      </c>
      <c r="F13" s="652">
        <v>543.40831000000003</v>
      </c>
      <c r="G13" s="652">
        <v>2968.0617800000018</v>
      </c>
      <c r="H13" s="658">
        <v>3005.3267100000016</v>
      </c>
    </row>
    <row r="14" spans="1:169" ht="12.75" customHeight="1" x14ac:dyDescent="0.2">
      <c r="A14" s="636" t="s">
        <v>26</v>
      </c>
      <c r="B14" s="637"/>
      <c r="C14" s="653">
        <v>70.741979999999984</v>
      </c>
      <c r="D14" s="653">
        <v>138.85198999999997</v>
      </c>
      <c r="E14" s="653">
        <v>265.12723999999992</v>
      </c>
      <c r="F14" s="653">
        <v>51.215000000000011</v>
      </c>
      <c r="G14" s="653">
        <v>455.19423</v>
      </c>
      <c r="H14" s="659">
        <v>459.06700999999998</v>
      </c>
    </row>
    <row r="15" spans="1:169" ht="12.75" customHeight="1" x14ac:dyDescent="0.2">
      <c r="A15" s="634" t="s">
        <v>87</v>
      </c>
      <c r="B15" s="632"/>
      <c r="C15" s="652">
        <v>127.87591</v>
      </c>
      <c r="D15" s="652">
        <v>379.04961000000014</v>
      </c>
      <c r="E15" s="652">
        <v>1799.4520300000008</v>
      </c>
      <c r="F15" s="652">
        <v>456.67889000000042</v>
      </c>
      <c r="G15" s="652">
        <v>2635.1805300000015</v>
      </c>
      <c r="H15" s="658">
        <v>2659.7088000000012</v>
      </c>
      <c r="I15" s="52"/>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row>
    <row r="16" spans="1:169" ht="12.75" customHeight="1" x14ac:dyDescent="0.2">
      <c r="A16" s="561" t="s">
        <v>79</v>
      </c>
      <c r="B16" s="632"/>
      <c r="C16" s="653">
        <v>32.246978511015669</v>
      </c>
      <c r="D16" s="653">
        <v>52.656675441981946</v>
      </c>
      <c r="E16" s="653">
        <v>89.135649080384823</v>
      </c>
      <c r="F16" s="653">
        <v>69.703006849441095</v>
      </c>
      <c r="G16" s="653">
        <v>77.145615002602526</v>
      </c>
      <c r="H16" s="659">
        <v>61.79264086554651</v>
      </c>
      <c r="I16" s="52"/>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row>
    <row r="17" spans="1:169" ht="12.75" customHeight="1" x14ac:dyDescent="0.2">
      <c r="A17" s="634" t="s">
        <v>78</v>
      </c>
      <c r="B17" s="632"/>
      <c r="C17" s="652">
        <v>20.801097052339252</v>
      </c>
      <c r="D17" s="652">
        <v>38.827554770923989</v>
      </c>
      <c r="E17" s="652">
        <v>78.860431251192182</v>
      </c>
      <c r="F17" s="652">
        <v>63.699475814315498</v>
      </c>
      <c r="G17" s="652">
        <v>66.887475174203857</v>
      </c>
      <c r="H17" s="658">
        <v>53.604494489923184</v>
      </c>
      <c r="I17" s="52"/>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row>
    <row r="18" spans="1:169" ht="12.75" customHeight="1" x14ac:dyDescent="0.2">
      <c r="A18" s="636" t="s">
        <v>77</v>
      </c>
      <c r="B18" s="632"/>
      <c r="C18" s="653">
        <v>35.494430756563631</v>
      </c>
      <c r="D18" s="653">
        <v>26.262806291854034</v>
      </c>
      <c r="E18" s="653">
        <v>11.527618786874113</v>
      </c>
      <c r="F18" s="653">
        <v>8.6130158604108598</v>
      </c>
      <c r="G18" s="653">
        <v>13.297113294193846</v>
      </c>
      <c r="H18" s="659">
        <v>13.251005719984962</v>
      </c>
      <c r="I18" s="52"/>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row>
    <row r="19" spans="1:169" ht="12.75" customHeight="1" x14ac:dyDescent="0.2">
      <c r="A19" s="631" t="s">
        <v>102</v>
      </c>
      <c r="B19" s="632"/>
      <c r="C19" s="650">
        <v>99.465971678982228</v>
      </c>
      <c r="D19" s="650">
        <v>97.229593717625377</v>
      </c>
      <c r="E19" s="650">
        <v>88.433703397089275</v>
      </c>
      <c r="F19" s="650">
        <v>84.039732480351731</v>
      </c>
      <c r="G19" s="650">
        <v>88.784557914424539</v>
      </c>
      <c r="H19" s="658">
        <v>88.499822370393787</v>
      </c>
      <c r="I19" s="52"/>
      <c r="J19" s="92"/>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row>
    <row r="20" spans="1:169" ht="12.75" customHeight="1" x14ac:dyDescent="0.2">
      <c r="A20" s="633" t="s">
        <v>86</v>
      </c>
      <c r="B20" s="632"/>
      <c r="C20" s="653">
        <v>59.196998089788778</v>
      </c>
      <c r="D20" s="653">
        <v>44.420140677627913</v>
      </c>
      <c r="E20" s="653">
        <v>15.808698718131422</v>
      </c>
      <c r="F20" s="653">
        <v>9.7725975466043469</v>
      </c>
      <c r="G20" s="653">
        <v>18.878164297912438</v>
      </c>
      <c r="H20" s="659">
        <v>18.786456998600741</v>
      </c>
      <c r="I20" s="52"/>
      <c r="J20" s="92"/>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row>
    <row r="21" spans="1:169" ht="3.75" customHeight="1" x14ac:dyDescent="0.2">
      <c r="A21" s="638"/>
      <c r="B21" s="632"/>
      <c r="C21" s="105"/>
      <c r="D21" s="639"/>
      <c r="E21" s="632"/>
      <c r="F21" s="105"/>
      <c r="G21" s="105"/>
      <c r="H21" s="640"/>
      <c r="I21" s="52"/>
      <c r="J21" s="125"/>
      <c r="K21" s="52"/>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row>
    <row r="22" spans="1:169" ht="12.75" customHeight="1" x14ac:dyDescent="0.2">
      <c r="A22" s="1434" t="s">
        <v>17</v>
      </c>
      <c r="B22" s="1435"/>
      <c r="C22" s="1435"/>
      <c r="D22" s="1435"/>
      <c r="E22" s="1435"/>
      <c r="F22" s="1435"/>
      <c r="G22" s="1435"/>
      <c r="H22" s="1436"/>
      <c r="I22" s="52"/>
      <c r="J22" s="52"/>
      <c r="K22" s="52"/>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row>
    <row r="23" spans="1:169" ht="12.75" customHeight="1" x14ac:dyDescent="0.2">
      <c r="A23" s="634" t="s">
        <v>65</v>
      </c>
      <c r="B23" s="641"/>
      <c r="C23" s="650">
        <v>312.89508000000012</v>
      </c>
      <c r="D23" s="650">
        <v>501.59406000000013</v>
      </c>
      <c r="E23" s="650">
        <v>1259.2030799999998</v>
      </c>
      <c r="F23" s="650">
        <v>400.83729000000028</v>
      </c>
      <c r="G23" s="650">
        <v>2161.6344300000001</v>
      </c>
      <c r="H23" s="658">
        <v>2655.6008599999977</v>
      </c>
    </row>
    <row r="24" spans="1:169" ht="12.75" customHeight="1" x14ac:dyDescent="0.2">
      <c r="A24" s="636" t="s">
        <v>24</v>
      </c>
      <c r="B24" s="642"/>
      <c r="C24" s="653">
        <v>104.45896999999999</v>
      </c>
      <c r="D24" s="653">
        <v>262.69247999999993</v>
      </c>
      <c r="E24" s="651">
        <v>1174.0354499999999</v>
      </c>
      <c r="F24" s="651">
        <v>305.14182000000005</v>
      </c>
      <c r="G24" s="653">
        <v>1741.8697499999998</v>
      </c>
      <c r="H24" s="660">
        <v>1767.4321499999999</v>
      </c>
    </row>
    <row r="25" spans="1:169" ht="12.75" customHeight="1" x14ac:dyDescent="0.2">
      <c r="A25" s="634" t="s">
        <v>25</v>
      </c>
      <c r="B25" s="642"/>
      <c r="C25" s="652">
        <v>70.979159999999993</v>
      </c>
      <c r="D25" s="652">
        <v>196.33710999999997</v>
      </c>
      <c r="E25" s="652">
        <v>1056.6559399999996</v>
      </c>
      <c r="F25" s="652">
        <v>279.59923000000003</v>
      </c>
      <c r="G25" s="652">
        <v>1532.5922799999996</v>
      </c>
      <c r="H25" s="658">
        <v>1554.8844599999995</v>
      </c>
    </row>
    <row r="26" spans="1:169" ht="12.75" customHeight="1" x14ac:dyDescent="0.2">
      <c r="A26" s="636" t="s">
        <v>26</v>
      </c>
      <c r="B26" s="643"/>
      <c r="C26" s="653">
        <v>33.479810000000001</v>
      </c>
      <c r="D26" s="653">
        <v>66.355370000000008</v>
      </c>
      <c r="E26" s="653">
        <v>117.37951000000001</v>
      </c>
      <c r="F26" s="653">
        <v>25.542590000000001</v>
      </c>
      <c r="G26" s="653">
        <v>209.27747000000002</v>
      </c>
      <c r="H26" s="659">
        <v>212.54769000000002</v>
      </c>
    </row>
    <row r="27" spans="1:169" ht="12.75" customHeight="1" x14ac:dyDescent="0.2">
      <c r="A27" s="631" t="s">
        <v>87</v>
      </c>
      <c r="B27" s="642"/>
      <c r="C27" s="652">
        <v>70.292599999999993</v>
      </c>
      <c r="D27" s="652">
        <v>188.09373999999997</v>
      </c>
      <c r="E27" s="652">
        <v>902.00064999999961</v>
      </c>
      <c r="F27" s="652">
        <v>226.60534999999993</v>
      </c>
      <c r="G27" s="652">
        <v>1316.6997399999996</v>
      </c>
      <c r="H27" s="658">
        <v>1329.0283899999995</v>
      </c>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row>
    <row r="28" spans="1:169" ht="12.75" customHeight="1" x14ac:dyDescent="0.2">
      <c r="A28" s="561" t="s">
        <v>79</v>
      </c>
      <c r="B28" s="642"/>
      <c r="C28" s="653">
        <v>33.384663638686796</v>
      </c>
      <c r="D28" s="653">
        <v>52.371529280071591</v>
      </c>
      <c r="E28" s="653">
        <v>93.236386461189412</v>
      </c>
      <c r="F28" s="653">
        <v>76.126105931910644</v>
      </c>
      <c r="G28" s="653">
        <v>80.581143870844045</v>
      </c>
      <c r="H28" s="659">
        <v>66.554886941857731</v>
      </c>
    </row>
    <row r="29" spans="1:169" ht="12.75" customHeight="1" x14ac:dyDescent="0.2">
      <c r="A29" s="631" t="s">
        <v>78</v>
      </c>
      <c r="B29" s="642"/>
      <c r="C29" s="652">
        <v>22.684651992610419</v>
      </c>
      <c r="D29" s="652">
        <v>39.142630596542531</v>
      </c>
      <c r="E29" s="652">
        <v>83.914656561989972</v>
      </c>
      <c r="F29" s="652">
        <v>69.75379710804846</v>
      </c>
      <c r="G29" s="652">
        <v>70.899697873520623</v>
      </c>
      <c r="H29" s="658">
        <v>58.55113557991546</v>
      </c>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row>
    <row r="30" spans="1:169" ht="12.75" customHeight="1" x14ac:dyDescent="0.2">
      <c r="A30" s="633" t="s">
        <v>77</v>
      </c>
      <c r="B30" s="642"/>
      <c r="C30" s="653">
        <v>32.05067980279722</v>
      </c>
      <c r="D30" s="653">
        <v>25.259714324521216</v>
      </c>
      <c r="E30" s="653">
        <v>9.9979527875414682</v>
      </c>
      <c r="F30" s="653">
        <v>8.3707274211053715</v>
      </c>
      <c r="G30" s="653">
        <v>12.014530363134215</v>
      </c>
      <c r="H30" s="659">
        <v>12.025790636432637</v>
      </c>
      <c r="I30" s="52"/>
      <c r="J30" s="92"/>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ht="12.75" customHeight="1" x14ac:dyDescent="0.2">
      <c r="A31" s="634" t="s">
        <v>102</v>
      </c>
      <c r="B31" s="642"/>
      <c r="C31" s="650">
        <v>99.032730170376766</v>
      </c>
      <c r="D31" s="650">
        <v>95.801420322424008</v>
      </c>
      <c r="E31" s="650">
        <v>85.363704102207564</v>
      </c>
      <c r="F31" s="650">
        <v>81.046485714570778</v>
      </c>
      <c r="G31" s="650">
        <v>85.913243671043404</v>
      </c>
      <c r="H31" s="658">
        <v>85.474414606986286</v>
      </c>
      <c r="J31" s="92"/>
    </row>
    <row r="32" spans="1:169" ht="12.75" customHeight="1" x14ac:dyDescent="0.2">
      <c r="A32" s="636" t="s">
        <v>86</v>
      </c>
      <c r="B32" s="641"/>
      <c r="C32" s="653">
        <v>59.405485072397404</v>
      </c>
      <c r="D32" s="653">
        <v>42.146883782522494</v>
      </c>
      <c r="E32" s="653">
        <v>14.386692515132896</v>
      </c>
      <c r="F32" s="653">
        <v>9.5338790544883452</v>
      </c>
      <c r="G32" s="653">
        <v>17.517128848221699</v>
      </c>
      <c r="H32" s="659">
        <v>17.463688642497708</v>
      </c>
    </row>
    <row r="33" spans="1:169" ht="3.75" customHeight="1" thickBot="1" x14ac:dyDescent="0.25">
      <c r="A33" s="644"/>
      <c r="B33" s="645"/>
      <c r="C33" s="645"/>
      <c r="D33" s="645"/>
      <c r="E33" s="645"/>
      <c r="F33" s="645"/>
      <c r="G33" s="645"/>
      <c r="H33" s="646"/>
    </row>
    <row r="34" spans="1:169" ht="12.75" customHeight="1" thickTop="1" x14ac:dyDescent="0.2">
      <c r="A34" s="1429" t="s">
        <v>18</v>
      </c>
      <c r="B34" s="1430"/>
      <c r="C34" s="1430"/>
      <c r="D34" s="1430"/>
      <c r="E34" s="1430"/>
      <c r="F34" s="1430"/>
      <c r="G34" s="1430"/>
      <c r="H34" s="1431"/>
    </row>
    <row r="35" spans="1:169" ht="12.75" customHeight="1" x14ac:dyDescent="0.2">
      <c r="A35" s="647" t="s">
        <v>65</v>
      </c>
      <c r="B35" s="642"/>
      <c r="C35" s="650">
        <v>305.16111999999998</v>
      </c>
      <c r="D35" s="650">
        <v>502.46103000000005</v>
      </c>
      <c r="E35" s="654">
        <v>1321.0559899999998</v>
      </c>
      <c r="F35" s="654">
        <v>452.24400000000003</v>
      </c>
      <c r="G35" s="650">
        <v>2275.7610199999999</v>
      </c>
      <c r="H35" s="658">
        <v>2950.8818399999986</v>
      </c>
    </row>
    <row r="36" spans="1:169" ht="12.75" customHeight="1" x14ac:dyDescent="0.2">
      <c r="A36" s="636" t="s">
        <v>24</v>
      </c>
      <c r="B36" s="642"/>
      <c r="C36" s="653">
        <v>94.845480000000009</v>
      </c>
      <c r="D36" s="653">
        <v>266.0095500000001</v>
      </c>
      <c r="E36" s="653">
        <v>1125.8952199999999</v>
      </c>
      <c r="F36" s="653">
        <v>289.48149000000012</v>
      </c>
      <c r="G36" s="653">
        <v>1681.38626</v>
      </c>
      <c r="H36" s="660">
        <v>1696.9615699999999</v>
      </c>
    </row>
    <row r="37" spans="1:169" ht="12.75" customHeight="1" x14ac:dyDescent="0.2">
      <c r="A37" s="634" t="s">
        <v>25</v>
      </c>
      <c r="B37" s="641"/>
      <c r="C37" s="652">
        <v>57.583310000000012</v>
      </c>
      <c r="D37" s="652">
        <v>193.51293000000001</v>
      </c>
      <c r="E37" s="652">
        <v>978.14748999999983</v>
      </c>
      <c r="F37" s="652">
        <v>263.80908000000011</v>
      </c>
      <c r="G37" s="652">
        <v>1435.4695000000002</v>
      </c>
      <c r="H37" s="658">
        <v>1450.4422500000001</v>
      </c>
    </row>
    <row r="38" spans="1:169" ht="12.75" customHeight="1" x14ac:dyDescent="0.2">
      <c r="A38" s="636" t="s">
        <v>26</v>
      </c>
      <c r="B38" s="642"/>
      <c r="C38" s="653">
        <v>37.262169999999998</v>
      </c>
      <c r="D38" s="653">
        <v>72.496620000000007</v>
      </c>
      <c r="E38" s="653">
        <v>147.74772999999999</v>
      </c>
      <c r="F38" s="653">
        <v>25.672409999999996</v>
      </c>
      <c r="G38" s="653">
        <v>245.91675999999998</v>
      </c>
      <c r="H38" s="659">
        <v>246.51931999999999</v>
      </c>
      <c r="I38" s="52"/>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row>
    <row r="39" spans="1:169" ht="12.75" customHeight="1" x14ac:dyDescent="0.2">
      <c r="A39" s="631" t="s">
        <v>87</v>
      </c>
      <c r="B39" s="642"/>
      <c r="C39" s="652">
        <v>57.583310000000012</v>
      </c>
      <c r="D39" s="652">
        <v>190.95586999999998</v>
      </c>
      <c r="E39" s="650">
        <v>897.45137999999997</v>
      </c>
      <c r="F39" s="650">
        <v>230.07354000000004</v>
      </c>
      <c r="G39" s="652">
        <v>1318.4807899999996</v>
      </c>
      <c r="H39" s="658">
        <v>1330.6804099999997</v>
      </c>
    </row>
    <row r="40" spans="1:169" ht="12.75" customHeight="1" x14ac:dyDescent="0.2">
      <c r="A40" s="561" t="s">
        <v>79</v>
      </c>
      <c r="B40" s="642"/>
      <c r="C40" s="653">
        <v>31.0804600533646</v>
      </c>
      <c r="D40" s="653">
        <v>52.941329599232809</v>
      </c>
      <c r="E40" s="651">
        <v>85.226911540668311</v>
      </c>
      <c r="F40" s="651">
        <v>64.010023350226902</v>
      </c>
      <c r="G40" s="653">
        <v>73.882373642202566</v>
      </c>
      <c r="H40" s="659">
        <v>57.506930538431888</v>
      </c>
      <c r="J40" s="92"/>
    </row>
    <row r="41" spans="1:169" ht="12.75" customHeight="1" x14ac:dyDescent="0.2">
      <c r="A41" s="631" t="s">
        <v>78</v>
      </c>
      <c r="B41" s="642"/>
      <c r="C41" s="652">
        <v>18.869805563696978</v>
      </c>
      <c r="D41" s="652">
        <v>38.513022592020718</v>
      </c>
      <c r="E41" s="650">
        <v>74.042848857602166</v>
      </c>
      <c r="F41" s="650">
        <v>58.333351022899159</v>
      </c>
      <c r="G41" s="652">
        <v>63.076460462443471</v>
      </c>
      <c r="H41" s="658">
        <v>49.1528406979522</v>
      </c>
      <c r="J41" s="92"/>
    </row>
    <row r="42" spans="1:169" ht="12.75" customHeight="1" x14ac:dyDescent="0.2">
      <c r="A42" s="633" t="s">
        <v>77</v>
      </c>
      <c r="B42" s="642"/>
      <c r="C42" s="653">
        <v>39.287238569513271</v>
      </c>
      <c r="D42" s="653">
        <v>27.253389962879144</v>
      </c>
      <c r="E42" s="651">
        <v>13.122689161074867</v>
      </c>
      <c r="F42" s="651">
        <v>8.8684115865231945</v>
      </c>
      <c r="G42" s="653">
        <v>14.625833804541735</v>
      </c>
      <c r="H42" s="659">
        <v>14.527100928985682</v>
      </c>
    </row>
    <row r="43" spans="1:169" ht="12.75" customHeight="1" x14ac:dyDescent="0.2">
      <c r="A43" s="631" t="s">
        <v>102</v>
      </c>
      <c r="B43" s="642"/>
      <c r="C43" s="650">
        <v>100</v>
      </c>
      <c r="D43" s="650">
        <v>98.67861026134014</v>
      </c>
      <c r="E43" s="650">
        <v>91.750108155979632</v>
      </c>
      <c r="F43" s="650">
        <v>87.212138414644386</v>
      </c>
      <c r="G43" s="650">
        <v>91.850143106488815</v>
      </c>
      <c r="H43" s="658">
        <v>91.743081118879417</v>
      </c>
    </row>
    <row r="44" spans="1:169" ht="12.75" customHeight="1" thickBot="1" x14ac:dyDescent="0.25">
      <c r="A44" s="648" t="s">
        <v>86</v>
      </c>
      <c r="B44" s="649"/>
      <c r="C44" s="653">
        <v>58.942495664108222</v>
      </c>
      <c r="D44" s="653">
        <v>46.659325005300964</v>
      </c>
      <c r="E44" s="1164">
        <v>17.237913211521278</v>
      </c>
      <c r="F44" s="1164">
        <v>10.007717532402898</v>
      </c>
      <c r="G44" s="653">
        <v>20.237361213279424</v>
      </c>
      <c r="H44" s="659">
        <v>20.107583157401415</v>
      </c>
    </row>
    <row r="45" spans="1:169" ht="11.25" customHeight="1" thickTop="1" thickBot="1" x14ac:dyDescent="0.25">
      <c r="A45" s="723"/>
      <c r="B45" s="723"/>
      <c r="C45" s="723"/>
      <c r="D45" s="723"/>
      <c r="E45" s="723"/>
      <c r="F45" s="723"/>
      <c r="G45" s="723"/>
      <c r="H45" s="723"/>
    </row>
    <row r="46" spans="1:169" ht="34.5" customHeight="1" thickTop="1" x14ac:dyDescent="0.2">
      <c r="A46" s="541" t="s">
        <v>33</v>
      </c>
      <c r="B46" s="542"/>
      <c r="C46" s="543" t="s">
        <v>38</v>
      </c>
      <c r="D46" s="544" t="s">
        <v>138</v>
      </c>
      <c r="E46" s="897" t="s">
        <v>239</v>
      </c>
      <c r="F46" s="757" t="s">
        <v>132</v>
      </c>
      <c r="G46" s="543" t="s">
        <v>82</v>
      </c>
      <c r="H46" s="545" t="s">
        <v>83</v>
      </c>
    </row>
    <row r="47" spans="1:169" ht="4.5" customHeight="1" thickBot="1" x14ac:dyDescent="0.25">
      <c r="A47" s="1432"/>
      <c r="B47" s="1433"/>
      <c r="C47" s="183"/>
      <c r="D47" s="183"/>
      <c r="E47" s="943"/>
      <c r="F47" s="102"/>
      <c r="G47" s="103"/>
      <c r="H47" s="184"/>
    </row>
    <row r="48" spans="1:169" ht="12.75" customHeight="1" thickTop="1" x14ac:dyDescent="0.2">
      <c r="A48" s="1429" t="s">
        <v>1</v>
      </c>
      <c r="B48" s="1430"/>
      <c r="C48" s="1430"/>
      <c r="D48" s="1430"/>
      <c r="E48" s="1430"/>
      <c r="F48" s="1430"/>
      <c r="G48" s="1430"/>
      <c r="H48" s="1431"/>
    </row>
    <row r="49" spans="1:169" ht="12.75" customHeight="1" x14ac:dyDescent="0.2">
      <c r="A49" s="631" t="s">
        <v>65</v>
      </c>
      <c r="B49" s="632"/>
      <c r="C49" s="650">
        <v>4287.9941700000072</v>
      </c>
      <c r="D49" s="650">
        <v>6807.5118199999997</v>
      </c>
      <c r="E49" s="650">
        <v>17444.530269999927</v>
      </c>
      <c r="F49" s="650">
        <v>6356.4567099999822</v>
      </c>
      <c r="G49" s="650">
        <v>30608.49879999991</v>
      </c>
      <c r="H49" s="658">
        <v>39595.794039999986</v>
      </c>
    </row>
    <row r="50" spans="1:169" ht="12.75" customHeight="1" x14ac:dyDescent="0.2">
      <c r="A50" s="633" t="s">
        <v>24</v>
      </c>
      <c r="B50" s="632"/>
      <c r="C50" s="653">
        <v>1538.6685100000018</v>
      </c>
      <c r="D50" s="653">
        <v>3617.0339299999982</v>
      </c>
      <c r="E50" s="651">
        <v>15044.717719999948</v>
      </c>
      <c r="F50" s="651">
        <v>3972.6556299999938</v>
      </c>
      <c r="G50" s="653">
        <v>22634.407279999941</v>
      </c>
      <c r="H50" s="660">
        <v>22899.796469999943</v>
      </c>
    </row>
    <row r="51" spans="1:169" ht="12.75" customHeight="1" x14ac:dyDescent="0.2">
      <c r="A51" s="634" t="s">
        <v>25</v>
      </c>
      <c r="B51" s="635"/>
      <c r="C51" s="652">
        <v>916.27959000000158</v>
      </c>
      <c r="D51" s="652">
        <v>2480.0411100000015</v>
      </c>
      <c r="E51" s="652">
        <v>12970.326279999992</v>
      </c>
      <c r="F51" s="652">
        <v>3476.0408900000116</v>
      </c>
      <c r="G51" s="652">
        <v>18926.408280000003</v>
      </c>
      <c r="H51" s="658">
        <v>19176.869360000004</v>
      </c>
    </row>
    <row r="52" spans="1:169" ht="12.75" customHeight="1" x14ac:dyDescent="0.2">
      <c r="A52" s="636" t="s">
        <v>26</v>
      </c>
      <c r="B52" s="637"/>
      <c r="C52" s="653">
        <v>622.38891999999964</v>
      </c>
      <c r="D52" s="653">
        <v>1136.9928199999995</v>
      </c>
      <c r="E52" s="653">
        <v>2074.3914399999999</v>
      </c>
      <c r="F52" s="653">
        <v>496.61473999999976</v>
      </c>
      <c r="G52" s="653">
        <v>3707.9989999999989</v>
      </c>
      <c r="H52" s="659">
        <v>3722.9271099999987</v>
      </c>
    </row>
    <row r="53" spans="1:169" ht="12.75" customHeight="1" x14ac:dyDescent="0.2">
      <c r="A53" s="634" t="s">
        <v>87</v>
      </c>
      <c r="B53" s="632"/>
      <c r="C53" s="652">
        <v>853.18820000000051</v>
      </c>
      <c r="D53" s="652">
        <v>2307.8273399999998</v>
      </c>
      <c r="E53" s="652">
        <v>10948.959559999985</v>
      </c>
      <c r="F53" s="652">
        <v>2724.7138600000008</v>
      </c>
      <c r="G53" s="652">
        <v>15981.500759999986</v>
      </c>
      <c r="H53" s="658">
        <v>16108.048609999987</v>
      </c>
      <c r="I53" s="52"/>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row>
    <row r="54" spans="1:169" ht="12.75" customHeight="1" x14ac:dyDescent="0.2">
      <c r="A54" s="636" t="s">
        <v>79</v>
      </c>
      <c r="B54" s="632"/>
      <c r="C54" s="653">
        <v>35.883176352359619</v>
      </c>
      <c r="D54" s="653">
        <v>53.132980531497608</v>
      </c>
      <c r="E54" s="653">
        <v>86.243180453376638</v>
      </c>
      <c r="F54" s="653">
        <v>62.49795776553011</v>
      </c>
      <c r="G54" s="653">
        <v>73.948112999256296</v>
      </c>
      <c r="H54" s="659">
        <v>57.833911467633115</v>
      </c>
      <c r="I54" s="52"/>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2.75" customHeight="1" x14ac:dyDescent="0.2">
      <c r="A55" s="634" t="s">
        <v>78</v>
      </c>
      <c r="B55" s="632"/>
      <c r="C55" s="652">
        <v>21.368489640460496</v>
      </c>
      <c r="D55" s="652">
        <v>36.430948275606546</v>
      </c>
      <c r="E55" s="652">
        <v>74.351823060008641</v>
      </c>
      <c r="F55" s="652">
        <v>54.685197250403697</v>
      </c>
      <c r="G55" s="652">
        <v>61.833833810889338</v>
      </c>
      <c r="H55" s="658">
        <v>48.431581749888331</v>
      </c>
      <c r="I55" s="52"/>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2.75" customHeight="1" x14ac:dyDescent="0.2">
      <c r="A56" s="636" t="s">
        <v>77</v>
      </c>
      <c r="B56" s="632"/>
      <c r="C56" s="653">
        <v>40.449838022615992</v>
      </c>
      <c r="D56" s="653">
        <v>31.434397409703042</v>
      </c>
      <c r="E56" s="653">
        <v>13.788171227981053</v>
      </c>
      <c r="F56" s="653">
        <v>12.500825298063919</v>
      </c>
      <c r="G56" s="653">
        <v>16.382134306103239</v>
      </c>
      <c r="H56" s="659">
        <v>16.257468117139158</v>
      </c>
      <c r="I56" s="52"/>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2.75" customHeight="1" x14ac:dyDescent="0.2">
      <c r="A57" s="631" t="s">
        <v>102</v>
      </c>
      <c r="B57" s="632"/>
      <c r="C57" s="650">
        <v>93.114395356116034</v>
      </c>
      <c r="D57" s="650">
        <v>93.056011478777407</v>
      </c>
      <c r="E57" s="650">
        <v>84.415452037494859</v>
      </c>
      <c r="F57" s="650">
        <v>78.385552593427406</v>
      </c>
      <c r="G57" s="650">
        <v>84.440219842916662</v>
      </c>
      <c r="H57" s="658">
        <v>83.997279783314866</v>
      </c>
      <c r="I57" s="52"/>
      <c r="J57" s="92"/>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2.75" customHeight="1" x14ac:dyDescent="0.2">
      <c r="A58" s="633" t="s">
        <v>86</v>
      </c>
      <c r="B58" s="632"/>
      <c r="C58" s="653">
        <v>68.547278314444469</v>
      </c>
      <c r="D58" s="653">
        <v>53.22183764405878</v>
      </c>
      <c r="E58" s="653">
        <v>20.954554333927984</v>
      </c>
      <c r="F58" s="653">
        <v>13.019122308865134</v>
      </c>
      <c r="G58" s="653">
        <v>24.261223574850316</v>
      </c>
      <c r="H58" s="659">
        <v>24.171509065243637</v>
      </c>
      <c r="I58" s="52"/>
      <c r="J58" s="92"/>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ht="3.75" customHeight="1" x14ac:dyDescent="0.2">
      <c r="A59" s="638"/>
      <c r="B59" s="632"/>
      <c r="C59" s="105"/>
      <c r="D59" s="639"/>
      <c r="E59" s="632"/>
      <c r="F59" s="105"/>
      <c r="G59" s="105"/>
      <c r="H59" s="640"/>
      <c r="I59" s="52"/>
      <c r="J59" s="125"/>
      <c r="K59" s="5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row>
    <row r="60" spans="1:169" ht="12.75" customHeight="1" x14ac:dyDescent="0.2">
      <c r="A60" s="1434" t="s">
        <v>17</v>
      </c>
      <c r="B60" s="1435"/>
      <c r="C60" s="1435"/>
      <c r="D60" s="1435"/>
      <c r="E60" s="1435"/>
      <c r="F60" s="1435"/>
      <c r="G60" s="1435"/>
      <c r="H60" s="1436"/>
      <c r="I60" s="52"/>
      <c r="J60" s="52"/>
      <c r="K60" s="5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row>
    <row r="61" spans="1:169" ht="12.75" customHeight="1" x14ac:dyDescent="0.2">
      <c r="A61" s="634" t="s">
        <v>65</v>
      </c>
      <c r="B61" s="641"/>
      <c r="C61" s="650">
        <v>2202.0356900000033</v>
      </c>
      <c r="D61" s="650">
        <v>3473.7572000000032</v>
      </c>
      <c r="E61" s="650">
        <v>8718.6804000000084</v>
      </c>
      <c r="F61" s="650">
        <v>3104.8043999999945</v>
      </c>
      <c r="G61" s="650">
        <v>15297.242000000006</v>
      </c>
      <c r="H61" s="658">
        <v>19250.03397000003</v>
      </c>
    </row>
    <row r="62" spans="1:169" ht="12.75" customHeight="1" x14ac:dyDescent="0.2">
      <c r="A62" s="636" t="s">
        <v>24</v>
      </c>
      <c r="B62" s="642"/>
      <c r="C62" s="653">
        <v>845.65703000000246</v>
      </c>
      <c r="D62" s="653">
        <v>1895.8307500000028</v>
      </c>
      <c r="E62" s="651">
        <v>7988.2806100000143</v>
      </c>
      <c r="F62" s="651">
        <v>2174.9597699999981</v>
      </c>
      <c r="G62" s="653">
        <v>12059.071130000017</v>
      </c>
      <c r="H62" s="660">
        <v>12211.601150000017</v>
      </c>
    </row>
    <row r="63" spans="1:169" ht="12.75" customHeight="1" x14ac:dyDescent="0.2">
      <c r="A63" s="634" t="s">
        <v>25</v>
      </c>
      <c r="B63" s="642"/>
      <c r="C63" s="652">
        <v>518.49201999999968</v>
      </c>
      <c r="D63" s="652">
        <v>1318.7042499999998</v>
      </c>
      <c r="E63" s="652">
        <v>7064.6802100000123</v>
      </c>
      <c r="F63" s="652">
        <v>1926.4702499999996</v>
      </c>
      <c r="G63" s="652">
        <v>10309.854710000011</v>
      </c>
      <c r="H63" s="658">
        <v>10454.205130000011</v>
      </c>
    </row>
    <row r="64" spans="1:169" ht="12.75" customHeight="1" x14ac:dyDescent="0.2">
      <c r="A64" s="636" t="s">
        <v>26</v>
      </c>
      <c r="B64" s="643"/>
      <c r="C64" s="653">
        <v>327.16501000000028</v>
      </c>
      <c r="D64" s="653">
        <v>577.12650000000053</v>
      </c>
      <c r="E64" s="653">
        <v>923.60039999999969</v>
      </c>
      <c r="F64" s="653">
        <v>248.48952000000003</v>
      </c>
      <c r="G64" s="653">
        <v>1749.21642</v>
      </c>
      <c r="H64" s="659">
        <v>1757.3960199999999</v>
      </c>
    </row>
    <row r="65" spans="1:169" ht="12.75" customHeight="1" x14ac:dyDescent="0.2">
      <c r="A65" s="631" t="s">
        <v>87</v>
      </c>
      <c r="B65" s="642"/>
      <c r="C65" s="652">
        <v>472.54497999999984</v>
      </c>
      <c r="D65" s="652">
        <v>1207.6218400000002</v>
      </c>
      <c r="E65" s="652">
        <v>5759.596570000007</v>
      </c>
      <c r="F65" s="652">
        <v>1428.3271199999999</v>
      </c>
      <c r="G65" s="652">
        <v>8395.5455300000067</v>
      </c>
      <c r="H65" s="658">
        <v>8458.4372200000071</v>
      </c>
      <c r="I65" s="52"/>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ht="12.75" customHeight="1" x14ac:dyDescent="0.2">
      <c r="A66" s="636" t="s">
        <v>79</v>
      </c>
      <c r="B66" s="642"/>
      <c r="C66" s="653">
        <v>38.403420700234022</v>
      </c>
      <c r="D66" s="653">
        <v>54.575799080027842</v>
      </c>
      <c r="E66" s="653">
        <v>91.622587863181764</v>
      </c>
      <c r="F66" s="653">
        <v>70.051426428022395</v>
      </c>
      <c r="G66" s="653">
        <v>78.83166867596141</v>
      </c>
      <c r="H66" s="659">
        <v>63.436777145593773</v>
      </c>
    </row>
    <row r="67" spans="1:169" ht="12.75" customHeight="1" x14ac:dyDescent="0.2">
      <c r="A67" s="631" t="s">
        <v>78</v>
      </c>
      <c r="B67" s="642"/>
      <c r="C67" s="652">
        <v>23.546031626762549</v>
      </c>
      <c r="D67" s="652">
        <v>37.96190044600695</v>
      </c>
      <c r="E67" s="652">
        <v>81.029237062067395</v>
      </c>
      <c r="F67" s="652">
        <v>62.048039161500903</v>
      </c>
      <c r="G67" s="652">
        <v>67.396820354937219</v>
      </c>
      <c r="H67" s="658">
        <v>54.307463281842693</v>
      </c>
      <c r="I67" s="52"/>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row>
    <row r="68" spans="1:169" ht="12.75" customHeight="1" x14ac:dyDescent="0.2">
      <c r="A68" s="633" t="s">
        <v>77</v>
      </c>
      <c r="B68" s="642"/>
      <c r="C68" s="653">
        <v>38.687671052648767</v>
      </c>
      <c r="D68" s="653">
        <v>30.441878843878843</v>
      </c>
      <c r="E68" s="653">
        <v>11.561942363965079</v>
      </c>
      <c r="F68" s="653">
        <v>11.425016840656333</v>
      </c>
      <c r="G68" s="653">
        <v>14.505399305991137</v>
      </c>
      <c r="H68" s="659">
        <v>14.391200616636562</v>
      </c>
      <c r="I68" s="52"/>
      <c r="J68" s="92"/>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2.75" customHeight="1" x14ac:dyDescent="0.2">
      <c r="A69" s="634" t="s">
        <v>102</v>
      </c>
      <c r="B69" s="642"/>
      <c r="C69" s="650">
        <v>91.138332273657767</v>
      </c>
      <c r="D69" s="650">
        <v>91.576397057945357</v>
      </c>
      <c r="E69" s="650">
        <v>81.526642378622213</v>
      </c>
      <c r="F69" s="650">
        <v>74.142184131833872</v>
      </c>
      <c r="G69" s="650">
        <v>81.432239019399304</v>
      </c>
      <c r="H69" s="658">
        <v>80.909424626910848</v>
      </c>
      <c r="J69" s="92"/>
    </row>
    <row r="70" spans="1:169" ht="12.75" customHeight="1" x14ac:dyDescent="0.2">
      <c r="A70" s="636" t="s">
        <v>86</v>
      </c>
      <c r="B70" s="641"/>
      <c r="C70" s="653">
        <v>66.171470068309674</v>
      </c>
      <c r="D70" s="653">
        <v>50.998432588797812</v>
      </c>
      <c r="E70" s="653">
        <v>19.62649738156918</v>
      </c>
      <c r="F70" s="653">
        <v>12.70474861528918</v>
      </c>
      <c r="G70" s="653">
        <v>22.961469783131502</v>
      </c>
      <c r="H70" s="659">
        <v>22.855953052755499</v>
      </c>
    </row>
    <row r="71" spans="1:169" ht="3.75" customHeight="1" thickBot="1" x14ac:dyDescent="0.25">
      <c r="A71" s="644"/>
      <c r="B71" s="645"/>
      <c r="C71" s="645"/>
      <c r="D71" s="645"/>
      <c r="E71" s="645"/>
      <c r="F71" s="645"/>
      <c r="G71" s="645"/>
      <c r="H71" s="646"/>
    </row>
    <row r="72" spans="1:169" ht="12.75" customHeight="1" thickTop="1" x14ac:dyDescent="0.2">
      <c r="A72" s="1429" t="s">
        <v>18</v>
      </c>
      <c r="B72" s="1430"/>
      <c r="C72" s="1430"/>
      <c r="D72" s="1430"/>
      <c r="E72" s="1430"/>
      <c r="F72" s="1430"/>
      <c r="G72" s="1430"/>
      <c r="H72" s="1431"/>
    </row>
    <row r="73" spans="1:169" ht="12.75" customHeight="1" x14ac:dyDescent="0.2">
      <c r="A73" s="647" t="s">
        <v>65</v>
      </c>
      <c r="B73" s="642"/>
      <c r="C73" s="650">
        <v>2085.958480000003</v>
      </c>
      <c r="D73" s="650">
        <v>3333.7546200000029</v>
      </c>
      <c r="E73" s="654">
        <v>8725.8498700000091</v>
      </c>
      <c r="F73" s="654">
        <v>3251.652309999989</v>
      </c>
      <c r="G73" s="650">
        <v>15311.256800000001</v>
      </c>
      <c r="H73" s="658">
        <v>20345.760069999964</v>
      </c>
    </row>
    <row r="74" spans="1:169" ht="12.75" customHeight="1" x14ac:dyDescent="0.2">
      <c r="A74" s="636" t="s">
        <v>24</v>
      </c>
      <c r="B74" s="642"/>
      <c r="C74" s="653">
        <v>693.01147999999898</v>
      </c>
      <c r="D74" s="653">
        <v>1721.20318</v>
      </c>
      <c r="E74" s="653">
        <v>7056.4371100000108</v>
      </c>
      <c r="F74" s="653">
        <v>1797.6958600000055</v>
      </c>
      <c r="G74" s="653">
        <v>10575.336150000016</v>
      </c>
      <c r="H74" s="660">
        <v>10688.195320000015</v>
      </c>
    </row>
    <row r="75" spans="1:169" ht="12.75" customHeight="1" x14ac:dyDescent="0.2">
      <c r="A75" s="634" t="s">
        <v>25</v>
      </c>
      <c r="B75" s="641"/>
      <c r="C75" s="652">
        <v>397.78756999999956</v>
      </c>
      <c r="D75" s="652">
        <v>1161.336859999999</v>
      </c>
      <c r="E75" s="652">
        <v>5905.6460700000025</v>
      </c>
      <c r="F75" s="652">
        <v>1549.5706400000013</v>
      </c>
      <c r="G75" s="652">
        <v>8616.5535700000019</v>
      </c>
      <c r="H75" s="658">
        <v>8722.6642300000021</v>
      </c>
    </row>
    <row r="76" spans="1:169" ht="12.75" customHeight="1" x14ac:dyDescent="0.2">
      <c r="A76" s="636" t="s">
        <v>26</v>
      </c>
      <c r="B76" s="642"/>
      <c r="C76" s="653">
        <v>295.22390999999982</v>
      </c>
      <c r="D76" s="653">
        <v>559.86631999999986</v>
      </c>
      <c r="E76" s="653">
        <v>1150.7910399999998</v>
      </c>
      <c r="F76" s="653">
        <v>248.12521999999984</v>
      </c>
      <c r="G76" s="653">
        <v>1958.7825799999996</v>
      </c>
      <c r="H76" s="659">
        <v>1965.5310899999995</v>
      </c>
      <c r="I76" s="52"/>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2.75" customHeight="1" x14ac:dyDescent="0.2">
      <c r="A77" s="631" t="s">
        <v>87</v>
      </c>
      <c r="B77" s="642"/>
      <c r="C77" s="652">
        <v>380.6432199999997</v>
      </c>
      <c r="D77" s="652">
        <v>1100.2054999999991</v>
      </c>
      <c r="E77" s="650">
        <v>5189.3629899999996</v>
      </c>
      <c r="F77" s="650">
        <v>1296.3867400000008</v>
      </c>
      <c r="G77" s="652">
        <v>7585.9552300000005</v>
      </c>
      <c r="H77" s="658">
        <v>7649.6113900000009</v>
      </c>
    </row>
    <row r="78" spans="1:169" ht="12.75" customHeight="1" x14ac:dyDescent="0.2">
      <c r="A78" s="636" t="s">
        <v>79</v>
      </c>
      <c r="B78" s="642"/>
      <c r="C78" s="653">
        <v>33.222688114098901</v>
      </c>
      <c r="D78" s="653">
        <v>51.629570145147582</v>
      </c>
      <c r="E78" s="651">
        <v>80.868192956888478</v>
      </c>
      <c r="F78" s="651">
        <v>55.285611394288694</v>
      </c>
      <c r="G78" s="653">
        <v>69.069027370764331</v>
      </c>
      <c r="H78" s="659">
        <v>52.532789550388294</v>
      </c>
      <c r="J78" s="92"/>
    </row>
    <row r="79" spans="1:169" ht="12.75" customHeight="1" x14ac:dyDescent="0.2">
      <c r="A79" s="631" t="s">
        <v>78</v>
      </c>
      <c r="B79" s="642"/>
      <c r="C79" s="652">
        <v>19.069774102119187</v>
      </c>
      <c r="D79" s="652">
        <v>34.835703054833651</v>
      </c>
      <c r="E79" s="650">
        <v>67.679895459856169</v>
      </c>
      <c r="F79" s="650">
        <v>47.654868733490346</v>
      </c>
      <c r="G79" s="652">
        <v>56.275939216171999</v>
      </c>
      <c r="H79" s="658">
        <v>42.872147317129041</v>
      </c>
      <c r="J79" s="92"/>
    </row>
    <row r="80" spans="1:169" ht="12.75" customHeight="1" x14ac:dyDescent="0.2">
      <c r="A80" s="633" t="s">
        <v>77</v>
      </c>
      <c r="B80" s="642"/>
      <c r="C80" s="653">
        <v>42.600147114446109</v>
      </c>
      <c r="D80" s="653">
        <v>32.527613619677368</v>
      </c>
      <c r="E80" s="651">
        <v>16.308386542114285</v>
      </c>
      <c r="F80" s="651">
        <v>13.802402593283999</v>
      </c>
      <c r="G80" s="653">
        <v>18.522177945142641</v>
      </c>
      <c r="H80" s="659">
        <v>18.389737754156204</v>
      </c>
    </row>
    <row r="81" spans="1:11" ht="12.75" customHeight="1" x14ac:dyDescent="0.2">
      <c r="A81" s="631" t="s">
        <v>102</v>
      </c>
      <c r="B81" s="642"/>
      <c r="C81" s="650">
        <v>95.690073975916363</v>
      </c>
      <c r="D81" s="650">
        <v>94.736121610744377</v>
      </c>
      <c r="E81" s="650">
        <v>87.871215587425084</v>
      </c>
      <c r="F81" s="650">
        <v>83.661028838285148</v>
      </c>
      <c r="G81" s="650">
        <v>88.039320690952295</v>
      </c>
      <c r="H81" s="658">
        <v>87.69810677442527</v>
      </c>
    </row>
    <row r="82" spans="1:11" ht="12.75" customHeight="1" thickBot="1" x14ac:dyDescent="0.25">
      <c r="A82" s="648" t="s">
        <v>86</v>
      </c>
      <c r="B82" s="649"/>
      <c r="C82" s="1163">
        <v>71.496697090782405</v>
      </c>
      <c r="D82" s="1163">
        <v>55.662320357424221</v>
      </c>
      <c r="E82" s="1164">
        <v>22.428544933990054</v>
      </c>
      <c r="F82" s="1164">
        <v>13.365491535342287</v>
      </c>
      <c r="G82" s="1163">
        <v>25.699690030994287</v>
      </c>
      <c r="H82" s="1165">
        <v>25.626164390031843</v>
      </c>
    </row>
    <row r="83" spans="1:11" ht="13.5" thickTop="1" x14ac:dyDescent="0.2"/>
    <row r="84" spans="1:11" s="1113" customFormat="1" x14ac:dyDescent="0.2">
      <c r="A84" s="64" t="s">
        <v>394</v>
      </c>
      <c r="B84" s="64"/>
      <c r="C84" s="64"/>
      <c r="D84" s="64"/>
      <c r="E84" s="64"/>
      <c r="F84" s="64"/>
      <c r="H84" s="1139" t="s">
        <v>496</v>
      </c>
      <c r="K84" s="1128"/>
    </row>
    <row r="85" spans="1:11" s="1113" customFormat="1" x14ac:dyDescent="0.2">
      <c r="A85" s="64"/>
      <c r="B85" s="64"/>
      <c r="C85" s="1135"/>
      <c r="D85" s="1137"/>
      <c r="E85" s="920"/>
      <c r="F85" s="1137"/>
      <c r="G85" s="1138"/>
    </row>
    <row r="86" spans="1:11" s="1113" customFormat="1" x14ac:dyDescent="0.2">
      <c r="A86" s="64"/>
      <c r="B86" s="64"/>
      <c r="C86" s="1135" t="s">
        <v>395</v>
      </c>
      <c r="D86" s="1137"/>
      <c r="E86" s="920"/>
      <c r="F86" s="1137"/>
    </row>
  </sheetData>
  <mergeCells count="9">
    <mergeCell ref="A6:H6"/>
    <mergeCell ref="A10:H10"/>
    <mergeCell ref="A47:B47"/>
    <mergeCell ref="A22:H22"/>
    <mergeCell ref="A72:H72"/>
    <mergeCell ref="A60:H60"/>
    <mergeCell ref="A48:H48"/>
    <mergeCell ref="A34:H34"/>
    <mergeCell ref="A9:B9"/>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FH738"/>
  <sheetViews>
    <sheetView showGridLines="0" workbookViewId="0"/>
  </sheetViews>
  <sheetFormatPr baseColWidth="10" defaultRowHeight="12.75" x14ac:dyDescent="0.2"/>
  <cols>
    <col min="1" max="1" width="23" customWidth="1"/>
    <col min="2" max="2" width="1.7109375" customWidth="1"/>
    <col min="3" max="3" width="8.140625" customWidth="1"/>
    <col min="4" max="5" width="9.7109375" customWidth="1"/>
    <col min="6" max="6" width="8.7109375" customWidth="1"/>
    <col min="7" max="7" width="1.7109375" customWidth="1"/>
    <col min="8" max="8" width="8" customWidth="1"/>
    <col min="9" max="10" width="9.7109375" customWidth="1"/>
    <col min="11" max="11" width="8.42578125" customWidth="1"/>
    <col min="12" max="12" width="12.42578125" style="62" customWidth="1"/>
    <col min="13" max="16" width="11.85546875" style="62" customWidth="1"/>
  </cols>
  <sheetData>
    <row r="1" spans="1:16" s="1038" customFormat="1" x14ac:dyDescent="0.2">
      <c r="L1" s="62"/>
      <c r="M1" s="62"/>
      <c r="N1" s="62"/>
      <c r="O1" s="62"/>
      <c r="P1" s="62"/>
    </row>
    <row r="2" spans="1:16" s="1038" customFormat="1" x14ac:dyDescent="0.2">
      <c r="L2" s="62"/>
      <c r="M2" s="62"/>
      <c r="N2" s="62"/>
      <c r="O2" s="62"/>
      <c r="P2" s="62"/>
    </row>
    <row r="3" spans="1:16" s="1038" customFormat="1" x14ac:dyDescent="0.2">
      <c r="L3" s="62"/>
      <c r="M3" s="62"/>
      <c r="N3" s="62"/>
      <c r="O3" s="62"/>
      <c r="P3" s="62"/>
    </row>
    <row r="4" spans="1:16" s="1038" customFormat="1" x14ac:dyDescent="0.2">
      <c r="L4" s="62"/>
      <c r="M4" s="62"/>
      <c r="N4" s="62"/>
      <c r="O4" s="62"/>
      <c r="P4" s="62"/>
    </row>
    <row r="5" spans="1:16" s="1038" customFormat="1" x14ac:dyDescent="0.2">
      <c r="L5" s="1044" t="s">
        <v>393</v>
      </c>
      <c r="M5" s="62"/>
      <c r="N5" s="62"/>
      <c r="O5" s="62"/>
      <c r="P5" s="62"/>
    </row>
    <row r="6" spans="1:16" s="53" customFormat="1" ht="34.5" customHeight="1" x14ac:dyDescent="0.2">
      <c r="A6" s="1428" t="s">
        <v>372</v>
      </c>
      <c r="B6" s="1428"/>
      <c r="C6" s="1428"/>
      <c r="D6" s="1428"/>
      <c r="E6" s="1428"/>
      <c r="F6" s="1428"/>
      <c r="G6" s="1428"/>
      <c r="H6" s="1428"/>
      <c r="I6" s="1428"/>
      <c r="J6" s="1428"/>
      <c r="K6" s="1428"/>
      <c r="L6" s="52"/>
      <c r="M6" s="52"/>
      <c r="N6" s="52"/>
      <c r="O6" s="52"/>
      <c r="P6" s="52"/>
    </row>
    <row r="7" spans="1:16" s="69" customFormat="1" ht="20.25" customHeight="1" thickBot="1" x14ac:dyDescent="0.25">
      <c r="A7" s="1039"/>
      <c r="B7" s="1039"/>
      <c r="C7" s="1039"/>
      <c r="D7" s="1039"/>
      <c r="E7" s="1039"/>
      <c r="F7" s="1039"/>
      <c r="G7" s="1039"/>
      <c r="H7" s="1039"/>
      <c r="I7" s="1039"/>
      <c r="J7" s="1039"/>
      <c r="K7" s="1039"/>
      <c r="L7" s="70"/>
      <c r="M7" s="70"/>
      <c r="N7" s="70"/>
      <c r="O7" s="70"/>
      <c r="P7" s="70"/>
    </row>
    <row r="8" spans="1:16" s="69" customFormat="1" ht="18.75" customHeight="1" thickTop="1" x14ac:dyDescent="0.2">
      <c r="A8" s="1439" t="s">
        <v>190</v>
      </c>
      <c r="B8" s="546"/>
      <c r="C8" s="1437" t="s">
        <v>32</v>
      </c>
      <c r="D8" s="1437"/>
      <c r="E8" s="1437"/>
      <c r="F8" s="1437"/>
      <c r="G8" s="547"/>
      <c r="H8" s="1437" t="s">
        <v>33</v>
      </c>
      <c r="I8" s="1437"/>
      <c r="J8" s="1437"/>
      <c r="K8" s="1438"/>
      <c r="L8" s="70"/>
      <c r="M8" s="70"/>
      <c r="N8" s="70"/>
      <c r="O8" s="70"/>
      <c r="P8" s="70"/>
    </row>
    <row r="9" spans="1:16" ht="27.75" customHeight="1" x14ac:dyDescent="0.2">
      <c r="A9" s="1440"/>
      <c r="B9" s="247"/>
      <c r="C9" s="245" t="s">
        <v>191</v>
      </c>
      <c r="D9" s="245" t="s">
        <v>43</v>
      </c>
      <c r="E9" s="245" t="s">
        <v>192</v>
      </c>
      <c r="F9" s="245" t="s">
        <v>193</v>
      </c>
      <c r="G9" s="248"/>
      <c r="H9" s="245" t="s">
        <v>191</v>
      </c>
      <c r="I9" s="245" t="s">
        <v>43</v>
      </c>
      <c r="J9" s="245" t="s">
        <v>192</v>
      </c>
      <c r="K9" s="256" t="s">
        <v>193</v>
      </c>
    </row>
    <row r="10" spans="1:16" ht="10.5" customHeight="1" x14ac:dyDescent="0.2">
      <c r="A10" s="257"/>
      <c r="B10" s="250"/>
      <c r="C10" s="251"/>
      <c r="D10" s="251"/>
      <c r="E10" s="251"/>
      <c r="F10" s="251"/>
      <c r="G10" s="249"/>
      <c r="H10" s="251"/>
      <c r="I10" s="251"/>
      <c r="J10" s="251"/>
      <c r="K10" s="258"/>
    </row>
    <row r="11" spans="1:16" s="69" customFormat="1" ht="12" customHeight="1" x14ac:dyDescent="0.2">
      <c r="A11" s="1444" t="s">
        <v>1</v>
      </c>
      <c r="B11" s="1445"/>
      <c r="C11" s="1445"/>
      <c r="D11" s="1445"/>
      <c r="E11" s="1445"/>
      <c r="F11" s="1445"/>
      <c r="G11" s="1445"/>
      <c r="H11" s="1445"/>
      <c r="I11" s="1445"/>
      <c r="J11" s="1445"/>
      <c r="K11" s="1446"/>
      <c r="L11" s="70"/>
      <c r="M11" s="70"/>
      <c r="N11" s="70"/>
      <c r="O11" s="70"/>
      <c r="P11" s="70"/>
    </row>
    <row r="12" spans="1:16" s="69" customFormat="1" ht="12" customHeight="1" x14ac:dyDescent="0.2">
      <c r="A12" s="558" t="s">
        <v>65</v>
      </c>
      <c r="B12" s="548"/>
      <c r="C12" s="650" t="s">
        <v>202</v>
      </c>
      <c r="D12" s="650">
        <v>313.68374000000034</v>
      </c>
      <c r="E12" s="650">
        <v>211.3882400000002</v>
      </c>
      <c r="F12" s="661">
        <v>2990.760180000002</v>
      </c>
      <c r="G12" s="662"/>
      <c r="H12" s="657">
        <v>1082.7767099999994</v>
      </c>
      <c r="I12" s="650">
        <v>3060.3912699999751</v>
      </c>
      <c r="J12" s="650">
        <v>1476.8832800000046</v>
      </c>
      <c r="K12" s="663">
        <v>17466.420070000073</v>
      </c>
      <c r="L12" s="70"/>
      <c r="M12" s="762"/>
      <c r="N12" s="762"/>
      <c r="O12" s="762"/>
      <c r="P12" s="762"/>
    </row>
    <row r="13" spans="1:16" s="69" customFormat="1" ht="12" customHeight="1" x14ac:dyDescent="0.2">
      <c r="A13" s="559" t="s">
        <v>24</v>
      </c>
      <c r="B13" s="548"/>
      <c r="C13" s="651" t="s">
        <v>202</v>
      </c>
      <c r="D13" s="651">
        <v>296.64177000000007</v>
      </c>
      <c r="E13" s="651">
        <v>206.01168000000015</v>
      </c>
      <c r="F13" s="664">
        <v>2771.1656600000028</v>
      </c>
      <c r="G13" s="249"/>
      <c r="H13" s="665">
        <v>938.91328999999826</v>
      </c>
      <c r="I13" s="651">
        <v>2887.4545599999819</v>
      </c>
      <c r="J13" s="651">
        <v>1405.3002100000042</v>
      </c>
      <c r="K13" s="666">
        <v>16070.508989999957</v>
      </c>
      <c r="L13" s="70"/>
      <c r="M13" s="762"/>
      <c r="N13" s="762"/>
      <c r="O13" s="762"/>
      <c r="P13" s="762"/>
    </row>
    <row r="14" spans="1:16" s="69" customFormat="1" ht="12" customHeight="1" x14ac:dyDescent="0.2">
      <c r="A14" s="560" t="s">
        <v>25</v>
      </c>
      <c r="B14" s="549"/>
      <c r="C14" s="652" t="s">
        <v>202</v>
      </c>
      <c r="D14" s="652">
        <v>269.30421000000007</v>
      </c>
      <c r="E14" s="652">
        <v>182.15758999999994</v>
      </c>
      <c r="F14" s="667">
        <v>2551.3295000000044</v>
      </c>
      <c r="G14" s="249"/>
      <c r="H14" s="656">
        <v>731.08817999999928</v>
      </c>
      <c r="I14" s="652">
        <v>2687.7161599999813</v>
      </c>
      <c r="J14" s="652">
        <v>1249.298360000002</v>
      </c>
      <c r="K14" s="668">
        <v>14508.766659999943</v>
      </c>
      <c r="L14" s="70"/>
      <c r="M14" s="762"/>
      <c r="N14" s="762"/>
      <c r="O14" s="762"/>
      <c r="P14" s="762"/>
    </row>
    <row r="15" spans="1:16" s="69" customFormat="1" ht="12" customHeight="1" x14ac:dyDescent="0.2">
      <c r="A15" s="561" t="s">
        <v>26</v>
      </c>
      <c r="B15" s="550"/>
      <c r="C15" s="653" t="s">
        <v>202</v>
      </c>
      <c r="D15" s="653">
        <v>27.337559999999993</v>
      </c>
      <c r="E15" s="653">
        <v>23.854089999999999</v>
      </c>
      <c r="F15" s="669">
        <v>219.83615999999998</v>
      </c>
      <c r="G15" s="249"/>
      <c r="H15" s="655">
        <v>207.82510999999997</v>
      </c>
      <c r="I15" s="653">
        <v>199.73839999999981</v>
      </c>
      <c r="J15" s="653">
        <v>156.00184999999999</v>
      </c>
      <c r="K15" s="670">
        <v>1561.7423300000009</v>
      </c>
      <c r="L15" s="70"/>
      <c r="M15" s="762"/>
      <c r="N15" s="762"/>
      <c r="O15" s="762"/>
      <c r="P15" s="762"/>
    </row>
    <row r="16" spans="1:16" s="69" customFormat="1" ht="12" customHeight="1" x14ac:dyDescent="0.2">
      <c r="A16" s="560" t="s">
        <v>87</v>
      </c>
      <c r="B16" s="548"/>
      <c r="C16" s="652" t="s">
        <v>202</v>
      </c>
      <c r="D16" s="652">
        <v>243.84280999999999</v>
      </c>
      <c r="E16" s="652">
        <v>154.06385999999995</v>
      </c>
      <c r="F16" s="667">
        <v>2259.2667200000051</v>
      </c>
      <c r="G16" s="249"/>
      <c r="H16" s="656">
        <v>453.61270999999942</v>
      </c>
      <c r="I16" s="652">
        <v>2448.2467399999855</v>
      </c>
      <c r="J16" s="652">
        <v>939.23801000000219</v>
      </c>
      <c r="K16" s="668">
        <v>12266.95115000001</v>
      </c>
      <c r="L16" s="70"/>
      <c r="M16" s="762"/>
      <c r="N16" s="762"/>
      <c r="O16" s="762"/>
      <c r="P16" s="762"/>
    </row>
    <row r="17" spans="1:164" s="69" customFormat="1" ht="12" customHeight="1" x14ac:dyDescent="0.2">
      <c r="A17" s="561" t="s">
        <v>102</v>
      </c>
      <c r="B17" s="550"/>
      <c r="C17" s="575" t="s">
        <v>202</v>
      </c>
      <c r="D17" s="575">
        <v>90.545487573328288</v>
      </c>
      <c r="E17" s="575">
        <v>84.577238862240108</v>
      </c>
      <c r="F17" s="576">
        <v>88.55252604573424</v>
      </c>
      <c r="G17" s="761"/>
      <c r="H17" s="577">
        <v>62.046237705552819</v>
      </c>
      <c r="I17" s="575">
        <v>91.090226581068833</v>
      </c>
      <c r="J17" s="575">
        <v>75.181240932710466</v>
      </c>
      <c r="K17" s="578">
        <v>84.548545286206007</v>
      </c>
      <c r="L17" s="52"/>
      <c r="M17" s="762"/>
      <c r="N17" s="762"/>
      <c r="O17" s="762"/>
      <c r="P17" s="762"/>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row>
    <row r="18" spans="1:164" s="69" customFormat="1" ht="12" customHeight="1" x14ac:dyDescent="0.2">
      <c r="A18" s="560" t="s">
        <v>86</v>
      </c>
      <c r="B18" s="548"/>
      <c r="C18" s="571" t="s">
        <v>202</v>
      </c>
      <c r="D18" s="571">
        <v>9.6560238950658412</v>
      </c>
      <c r="E18" s="571">
        <v>36.521310059348124</v>
      </c>
      <c r="F18" s="572">
        <v>18.583613270769519</v>
      </c>
      <c r="G18" s="761"/>
      <c r="H18" s="573">
        <v>49.28251018363234</v>
      </c>
      <c r="I18" s="571">
        <v>16.458653591426881</v>
      </c>
      <c r="J18" s="571">
        <v>38.359644324871326</v>
      </c>
      <c r="K18" s="574">
        <v>23.695944122187168</v>
      </c>
      <c r="L18" s="52"/>
      <c r="M18" s="762"/>
      <c r="N18" s="762"/>
      <c r="O18" s="762"/>
      <c r="P18" s="762"/>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row>
    <row r="19" spans="1:164" s="69" customFormat="1" ht="10.5" customHeight="1" x14ac:dyDescent="0.2">
      <c r="A19" s="551"/>
      <c r="B19" s="552"/>
      <c r="C19" s="553"/>
      <c r="D19" s="553"/>
      <c r="E19" s="553"/>
      <c r="F19" s="553"/>
      <c r="G19" s="249"/>
      <c r="H19" s="553"/>
      <c r="I19" s="553"/>
      <c r="J19" s="553"/>
      <c r="K19" s="554"/>
      <c r="L19" s="52"/>
      <c r="M19" s="762"/>
      <c r="N19" s="762"/>
      <c r="O19" s="762"/>
      <c r="P19" s="762"/>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row>
    <row r="20" spans="1:164" s="69" customFormat="1" ht="12" customHeight="1" x14ac:dyDescent="0.2">
      <c r="A20" s="1441" t="s">
        <v>17</v>
      </c>
      <c r="B20" s="1442"/>
      <c r="C20" s="1442"/>
      <c r="D20" s="1442"/>
      <c r="E20" s="1442"/>
      <c r="F20" s="1442"/>
      <c r="G20" s="1442"/>
      <c r="H20" s="1442"/>
      <c r="I20" s="1442"/>
      <c r="J20" s="1442"/>
      <c r="K20" s="1443"/>
      <c r="L20" s="70"/>
      <c r="M20" s="762"/>
      <c r="N20" s="762"/>
      <c r="O20" s="762"/>
      <c r="P20" s="762"/>
    </row>
    <row r="21" spans="1:164" s="69" customFormat="1" ht="12" customHeight="1" x14ac:dyDescent="0.2">
      <c r="A21" s="558" t="s">
        <v>65</v>
      </c>
      <c r="B21" s="548"/>
      <c r="C21" s="650" t="s">
        <v>202</v>
      </c>
      <c r="D21" s="650">
        <v>208.35041999999993</v>
      </c>
      <c r="E21" s="650">
        <v>189.62667999999994</v>
      </c>
      <c r="F21" s="661">
        <v>1404.2507899999973</v>
      </c>
      <c r="G21" s="662"/>
      <c r="H21" s="657">
        <v>784.56884999999886</v>
      </c>
      <c r="I21" s="650">
        <v>2204.2369700000013</v>
      </c>
      <c r="J21" s="650">
        <v>1356.5506600000058</v>
      </c>
      <c r="K21" s="663">
        <v>7970.0101599999889</v>
      </c>
      <c r="L21" s="70"/>
      <c r="M21" s="762"/>
      <c r="N21" s="762"/>
      <c r="O21" s="762"/>
      <c r="P21" s="762"/>
    </row>
    <row r="22" spans="1:164" s="69" customFormat="1" ht="12" customHeight="1" x14ac:dyDescent="0.2">
      <c r="A22" s="559" t="s">
        <v>24</v>
      </c>
      <c r="B22" s="548"/>
      <c r="C22" s="651" t="s">
        <v>202</v>
      </c>
      <c r="D22" s="651">
        <v>197.92681999999994</v>
      </c>
      <c r="E22" s="651">
        <v>184.93933999999999</v>
      </c>
      <c r="F22" s="664">
        <v>1309.7263099999975</v>
      </c>
      <c r="G22" s="249"/>
      <c r="H22" s="665">
        <v>717.11553999999899</v>
      </c>
      <c r="I22" s="651">
        <v>2095.1625200000012</v>
      </c>
      <c r="J22" s="651">
        <v>1292.8577800000044</v>
      </c>
      <c r="K22" s="666">
        <v>7429.1678099999899</v>
      </c>
      <c r="L22" s="70"/>
      <c r="M22" s="762"/>
      <c r="N22" s="762"/>
      <c r="O22" s="762"/>
      <c r="P22" s="762"/>
    </row>
    <row r="23" spans="1:164" s="69" customFormat="1" ht="12" customHeight="1" x14ac:dyDescent="0.2">
      <c r="A23" s="560" t="s">
        <v>25</v>
      </c>
      <c r="B23" s="549"/>
      <c r="C23" s="652" t="s">
        <v>202</v>
      </c>
      <c r="D23" s="652">
        <v>177.52873999999997</v>
      </c>
      <c r="E23" s="652">
        <v>161.82683999999992</v>
      </c>
      <c r="F23" s="667">
        <v>1213.6423699999991</v>
      </c>
      <c r="G23" s="249"/>
      <c r="H23" s="656">
        <v>581.23924999999883</v>
      </c>
      <c r="I23" s="652">
        <v>1963.1711600000008</v>
      </c>
      <c r="J23" s="652">
        <v>1142.6916499999993</v>
      </c>
      <c r="K23" s="668">
        <v>6767.1030699999847</v>
      </c>
      <c r="L23" s="70"/>
      <c r="M23" s="762"/>
      <c r="N23" s="762"/>
      <c r="O23" s="762"/>
      <c r="P23" s="762"/>
    </row>
    <row r="24" spans="1:164" s="69" customFormat="1" ht="12" customHeight="1" x14ac:dyDescent="0.2">
      <c r="A24" s="561" t="s">
        <v>26</v>
      </c>
      <c r="B24" s="550"/>
      <c r="C24" s="653" t="s">
        <v>202</v>
      </c>
      <c r="D24" s="653">
        <v>20.398080000000004</v>
      </c>
      <c r="E24" s="653">
        <v>23.112500000000001</v>
      </c>
      <c r="F24" s="669">
        <v>96.083940000000027</v>
      </c>
      <c r="G24" s="249"/>
      <c r="H24" s="655">
        <v>135.87629000000004</v>
      </c>
      <c r="I24" s="653">
        <v>131.99135999999996</v>
      </c>
      <c r="J24" s="653">
        <v>150.16612999999998</v>
      </c>
      <c r="K24" s="670">
        <v>662.06474000000014</v>
      </c>
      <c r="L24" s="70"/>
      <c r="M24" s="762"/>
      <c r="N24" s="762"/>
      <c r="O24" s="762"/>
      <c r="P24" s="762"/>
    </row>
    <row r="25" spans="1:164" s="69" customFormat="1" ht="12" customHeight="1" x14ac:dyDescent="0.2">
      <c r="A25" s="560" t="s">
        <v>87</v>
      </c>
      <c r="B25" s="548"/>
      <c r="C25" s="652" t="s">
        <v>202</v>
      </c>
      <c r="D25" s="652">
        <v>160.68345999999991</v>
      </c>
      <c r="E25" s="652">
        <v>135.06846999999996</v>
      </c>
      <c r="F25" s="667">
        <v>1031.3899499999984</v>
      </c>
      <c r="G25" s="249"/>
      <c r="H25" s="656">
        <v>376.14652999999976</v>
      </c>
      <c r="I25" s="652">
        <v>1779.2342300000005</v>
      </c>
      <c r="J25" s="652">
        <v>851.65468000000214</v>
      </c>
      <c r="K25" s="668">
        <v>5451.401779999972</v>
      </c>
      <c r="L25" s="70"/>
      <c r="M25" s="762"/>
      <c r="N25" s="762"/>
      <c r="O25" s="762"/>
      <c r="P25" s="762"/>
    </row>
    <row r="26" spans="1:164" s="69" customFormat="1" ht="12" customHeight="1" x14ac:dyDescent="0.2">
      <c r="A26" s="561" t="s">
        <v>102</v>
      </c>
      <c r="B26" s="550"/>
      <c r="C26" s="575" t="s">
        <v>202</v>
      </c>
      <c r="D26" s="575">
        <v>90.511237786062097</v>
      </c>
      <c r="E26" s="575">
        <v>83.464813377064047</v>
      </c>
      <c r="F26" s="576">
        <v>84.983020986651866</v>
      </c>
      <c r="G26" s="761"/>
      <c r="H26" s="577">
        <v>64.71457837714857</v>
      </c>
      <c r="I26" s="575">
        <v>90.630621835337053</v>
      </c>
      <c r="J26" s="575">
        <v>74.530576993364988</v>
      </c>
      <c r="K26" s="578">
        <v>80.557392485526066</v>
      </c>
      <c r="L26" s="52"/>
      <c r="M26" s="762"/>
      <c r="N26" s="762"/>
      <c r="O26" s="762"/>
      <c r="P26" s="762"/>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row>
    <row r="27" spans="1:164" s="69" customFormat="1" ht="12" customHeight="1" x14ac:dyDescent="0.2">
      <c r="A27" s="560" t="s">
        <v>86</v>
      </c>
      <c r="B27" s="548"/>
      <c r="C27" s="571" t="s">
        <v>202</v>
      </c>
      <c r="D27" s="571">
        <v>10.440278047286267</v>
      </c>
      <c r="E27" s="571">
        <v>40.192355773334818</v>
      </c>
      <c r="F27" s="572">
        <v>15.613336158646906</v>
      </c>
      <c r="G27" s="761"/>
      <c r="H27" s="573">
        <v>47.004567608266989</v>
      </c>
      <c r="I27" s="571">
        <v>15.328607970857218</v>
      </c>
      <c r="J27" s="571">
        <v>40.640592734134827</v>
      </c>
      <c r="K27" s="574">
        <v>20.868046163348644</v>
      </c>
      <c r="L27" s="52"/>
      <c r="M27" s="762"/>
      <c r="N27" s="762"/>
      <c r="O27" s="762"/>
      <c r="P27" s="762"/>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row>
    <row r="28" spans="1:164" s="69" customFormat="1" ht="10.5" customHeight="1" x14ac:dyDescent="0.2">
      <c r="A28" s="555"/>
      <c r="B28" s="508"/>
      <c r="C28" s="556"/>
      <c r="D28" s="556"/>
      <c r="E28" s="556"/>
      <c r="F28" s="556"/>
      <c r="G28" s="249"/>
      <c r="H28" s="556"/>
      <c r="I28" s="556"/>
      <c r="J28" s="556"/>
      <c r="K28" s="557"/>
      <c r="L28" s="52"/>
      <c r="M28" s="762"/>
      <c r="N28" s="762"/>
      <c r="O28" s="762"/>
      <c r="P28" s="762"/>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row>
    <row r="29" spans="1:164" s="69" customFormat="1" ht="12" customHeight="1" x14ac:dyDescent="0.2">
      <c r="A29" s="1441" t="s">
        <v>18</v>
      </c>
      <c r="B29" s="1442"/>
      <c r="C29" s="1442"/>
      <c r="D29" s="1442"/>
      <c r="E29" s="1442"/>
      <c r="F29" s="1442"/>
      <c r="G29" s="1442"/>
      <c r="H29" s="1442"/>
      <c r="I29" s="1442"/>
      <c r="J29" s="1442"/>
      <c r="K29" s="1443"/>
      <c r="L29" s="70"/>
      <c r="M29" s="762"/>
      <c r="N29" s="762"/>
      <c r="O29" s="762"/>
      <c r="P29" s="762"/>
    </row>
    <row r="30" spans="1:164" s="69" customFormat="1" ht="12" customHeight="1" x14ac:dyDescent="0.2">
      <c r="A30" s="558" t="s">
        <v>65</v>
      </c>
      <c r="B30" s="548"/>
      <c r="C30" s="650" t="s">
        <v>202</v>
      </c>
      <c r="D30" s="650">
        <v>105.33331999999997</v>
      </c>
      <c r="E30" s="650">
        <v>21.761559999999999</v>
      </c>
      <c r="F30" s="661">
        <v>1586.5093899999979</v>
      </c>
      <c r="G30" s="662"/>
      <c r="H30" s="657">
        <v>298.2078600000001</v>
      </c>
      <c r="I30" s="650">
        <v>856.15430000000163</v>
      </c>
      <c r="J30" s="650">
        <v>120.33261999999996</v>
      </c>
      <c r="K30" s="663">
        <v>9496.4099099999548</v>
      </c>
      <c r="L30" s="70"/>
      <c r="M30" s="762"/>
      <c r="N30" s="762"/>
      <c r="O30" s="762"/>
      <c r="P30" s="762"/>
    </row>
    <row r="31" spans="1:164" s="69" customFormat="1" ht="12" customHeight="1" x14ac:dyDescent="0.2">
      <c r="A31" s="559" t="s">
        <v>24</v>
      </c>
      <c r="B31" s="548"/>
      <c r="C31" s="651" t="s">
        <v>202</v>
      </c>
      <c r="D31" s="651">
        <v>98.714949999999973</v>
      </c>
      <c r="E31" s="651">
        <v>21.072340000000001</v>
      </c>
      <c r="F31" s="664">
        <v>1461.4393499999974</v>
      </c>
      <c r="G31" s="249"/>
      <c r="H31" s="665">
        <v>221.79775000000004</v>
      </c>
      <c r="I31" s="651">
        <v>792.2920400000005</v>
      </c>
      <c r="J31" s="651">
        <v>112.44242999999997</v>
      </c>
      <c r="K31" s="666">
        <v>8641.3411799999667</v>
      </c>
      <c r="L31" s="70"/>
      <c r="M31" s="762"/>
      <c r="N31" s="762"/>
      <c r="O31" s="762"/>
      <c r="P31" s="762"/>
    </row>
    <row r="32" spans="1:164" s="69" customFormat="1" ht="12" customHeight="1" x14ac:dyDescent="0.2">
      <c r="A32" s="560" t="s">
        <v>25</v>
      </c>
      <c r="B32" s="549"/>
      <c r="C32" s="652" t="s">
        <v>202</v>
      </c>
      <c r="D32" s="652">
        <v>91.775469999999956</v>
      </c>
      <c r="E32" s="652">
        <v>20.330749999999998</v>
      </c>
      <c r="F32" s="667">
        <v>1337.6871299999964</v>
      </c>
      <c r="G32" s="249"/>
      <c r="H32" s="656">
        <v>149.84893000000005</v>
      </c>
      <c r="I32" s="652">
        <v>724.54500000000007</v>
      </c>
      <c r="J32" s="652">
        <v>106.60670999999996</v>
      </c>
      <c r="K32" s="668">
        <v>7741.6635899999701</v>
      </c>
      <c r="L32" s="70"/>
      <c r="M32" s="762"/>
      <c r="N32" s="762"/>
      <c r="O32" s="762"/>
      <c r="P32" s="762"/>
    </row>
    <row r="33" spans="1:164" s="69" customFormat="1" ht="12" customHeight="1" x14ac:dyDescent="0.2">
      <c r="A33" s="561" t="s">
        <v>26</v>
      </c>
      <c r="B33" s="550"/>
      <c r="C33" s="653" t="s">
        <v>202</v>
      </c>
      <c r="D33" s="653">
        <v>6.9394799999999996</v>
      </c>
      <c r="E33" s="653" t="s">
        <v>202</v>
      </c>
      <c r="F33" s="669">
        <v>123.75222000000001</v>
      </c>
      <c r="G33" s="249"/>
      <c r="H33" s="655">
        <v>71.94882000000004</v>
      </c>
      <c r="I33" s="653">
        <v>67.747039999999984</v>
      </c>
      <c r="J33" s="653">
        <v>5.8357199999999994</v>
      </c>
      <c r="K33" s="670">
        <v>899.67758999999967</v>
      </c>
      <c r="L33" s="70"/>
      <c r="M33" s="762"/>
      <c r="N33" s="762"/>
      <c r="O33" s="762"/>
      <c r="P33" s="762"/>
    </row>
    <row r="34" spans="1:164" s="69" customFormat="1" ht="12" customHeight="1" x14ac:dyDescent="0.2">
      <c r="A34" s="560" t="s">
        <v>87</v>
      </c>
      <c r="B34" s="548"/>
      <c r="C34" s="652" t="s">
        <v>202</v>
      </c>
      <c r="D34" s="652">
        <v>83.159349999999975</v>
      </c>
      <c r="E34" s="652">
        <v>18.995389999999997</v>
      </c>
      <c r="F34" s="667">
        <v>1227.876769999998</v>
      </c>
      <c r="G34" s="249"/>
      <c r="H34" s="656">
        <v>77.466180000000008</v>
      </c>
      <c r="I34" s="652">
        <v>669.01250999999957</v>
      </c>
      <c r="J34" s="652">
        <v>87.583330000000032</v>
      </c>
      <c r="K34" s="668">
        <v>6815.5493699999561</v>
      </c>
      <c r="L34" s="70"/>
      <c r="M34" s="762"/>
      <c r="N34" s="762"/>
      <c r="O34" s="762"/>
      <c r="P34" s="762"/>
    </row>
    <row r="35" spans="1:164" s="69" customFormat="1" ht="12" customHeight="1" x14ac:dyDescent="0.2">
      <c r="A35" s="561" t="s">
        <v>102</v>
      </c>
      <c r="B35" s="550"/>
      <c r="C35" s="575" t="s">
        <v>202</v>
      </c>
      <c r="D35" s="575">
        <v>90.611739716505966</v>
      </c>
      <c r="E35" s="575">
        <v>93.43182125597923</v>
      </c>
      <c r="F35" s="576">
        <v>91.791028145722038</v>
      </c>
      <c r="G35" s="761"/>
      <c r="H35" s="577">
        <v>51.696184951070379</v>
      </c>
      <c r="I35" s="575">
        <v>92.335536095066502</v>
      </c>
      <c r="J35" s="575">
        <v>82.155550996743131</v>
      </c>
      <c r="K35" s="578">
        <v>88.037271198450284</v>
      </c>
      <c r="L35" s="52"/>
      <c r="M35" s="762"/>
      <c r="N35" s="762"/>
      <c r="O35" s="762"/>
      <c r="P35" s="762"/>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row>
    <row r="36" spans="1:164" s="69" customFormat="1" ht="12" customHeight="1" thickBot="1" x14ac:dyDescent="0.25">
      <c r="A36" s="1274" t="s">
        <v>86</v>
      </c>
      <c r="B36" s="1275"/>
      <c r="C36" s="1276" t="s">
        <v>202</v>
      </c>
      <c r="D36" s="1276">
        <v>8.1406600700943468</v>
      </c>
      <c r="E36" s="1276">
        <v>10.418001420344623</v>
      </c>
      <c r="F36" s="1277">
        <v>21.078581851499674</v>
      </c>
      <c r="G36" s="1278"/>
      <c r="H36" s="1279">
        <v>60.343339506349736</v>
      </c>
      <c r="I36" s="1276">
        <v>19.464002250122363</v>
      </c>
      <c r="J36" s="1276">
        <v>16.179848379822953</v>
      </c>
      <c r="K36" s="1280">
        <v>25.95783192162553</v>
      </c>
      <c r="L36" s="52"/>
      <c r="M36" s="762"/>
      <c r="N36" s="762"/>
      <c r="O36" s="762"/>
      <c r="P36" s="762"/>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row>
    <row r="37" spans="1:164" ht="13.5" thickTop="1" x14ac:dyDescent="0.2"/>
    <row r="39" spans="1:164" s="1113" customFormat="1" x14ac:dyDescent="0.2">
      <c r="A39" s="64" t="s">
        <v>394</v>
      </c>
      <c r="B39" s="64"/>
      <c r="C39" s="64"/>
      <c r="D39" s="64"/>
      <c r="E39" s="64"/>
      <c r="F39" s="64"/>
      <c r="K39" s="1139" t="s">
        <v>496</v>
      </c>
      <c r="N39" s="1128"/>
    </row>
    <row r="40" spans="1:164" s="1113" customFormat="1" x14ac:dyDescent="0.2">
      <c r="A40" s="64"/>
      <c r="B40" s="64"/>
      <c r="C40" s="64"/>
      <c r="D40" s="64"/>
      <c r="E40" s="64"/>
      <c r="F40" s="64"/>
      <c r="K40" s="1166"/>
      <c r="N40" s="1128"/>
    </row>
    <row r="41" spans="1:164" s="1113" customFormat="1" ht="48" customHeight="1" x14ac:dyDescent="0.2">
      <c r="A41" s="1357" t="s">
        <v>434</v>
      </c>
      <c r="B41" s="1357"/>
      <c r="C41" s="1357"/>
      <c r="D41" s="1357"/>
      <c r="E41" s="1357"/>
      <c r="F41" s="1357"/>
      <c r="G41" s="1357"/>
      <c r="H41" s="1357"/>
      <c r="I41" s="1357"/>
      <c r="J41" s="1357"/>
      <c r="K41" s="1357"/>
      <c r="L41" s="1128"/>
      <c r="M41" s="1128"/>
      <c r="N41" s="1128"/>
      <c r="O41" s="1128"/>
      <c r="P41" s="1128"/>
    </row>
    <row r="42" spans="1:164" s="1113" customFormat="1" x14ac:dyDescent="0.2">
      <c r="L42" s="1128"/>
      <c r="M42" s="1128"/>
      <c r="N42" s="1128"/>
      <c r="O42" s="1128"/>
      <c r="P42" s="1128"/>
    </row>
    <row r="43" spans="1:164" s="1113" customFormat="1" x14ac:dyDescent="0.2">
      <c r="L43" s="1128"/>
      <c r="M43" s="1128"/>
      <c r="N43" s="1128"/>
      <c r="O43" s="1128"/>
      <c r="P43" s="1128"/>
    </row>
    <row r="44" spans="1:164" s="1113" customFormat="1" x14ac:dyDescent="0.2">
      <c r="L44" s="1128"/>
      <c r="M44" s="1128"/>
      <c r="N44" s="1128"/>
      <c r="O44" s="1128"/>
      <c r="P44" s="1128"/>
    </row>
    <row r="45" spans="1:164" s="1113" customFormat="1" x14ac:dyDescent="0.2">
      <c r="L45" s="1128"/>
      <c r="M45" s="1128"/>
      <c r="N45" s="1128"/>
      <c r="O45" s="1128"/>
      <c r="P45" s="1128"/>
    </row>
    <row r="46" spans="1:164" s="1113" customFormat="1" x14ac:dyDescent="0.2">
      <c r="L46" s="1128"/>
      <c r="M46" s="1128"/>
      <c r="N46" s="1128"/>
      <c r="O46" s="1128"/>
      <c r="P46" s="1128"/>
    </row>
    <row r="47" spans="1:164" s="1113" customFormat="1" x14ac:dyDescent="0.2">
      <c r="L47" s="1128"/>
      <c r="M47" s="1128"/>
      <c r="N47" s="1128"/>
      <c r="O47" s="1128"/>
      <c r="P47" s="1128"/>
    </row>
    <row r="48" spans="1:164" s="1113" customFormat="1" x14ac:dyDescent="0.2">
      <c r="L48" s="1128"/>
      <c r="M48" s="1128"/>
      <c r="N48" s="1128"/>
      <c r="O48" s="1128"/>
      <c r="P48" s="1128"/>
    </row>
    <row r="49" spans="1:16" s="1113" customFormat="1" x14ac:dyDescent="0.2">
      <c r="L49" s="1128"/>
      <c r="M49" s="1128"/>
      <c r="N49" s="1128"/>
      <c r="O49" s="1128"/>
      <c r="P49" s="1128"/>
    </row>
    <row r="50" spans="1:16" s="1113" customFormat="1" x14ac:dyDescent="0.2">
      <c r="L50" s="1128"/>
      <c r="M50" s="1128"/>
      <c r="N50" s="1128"/>
      <c r="O50" s="1128"/>
      <c r="P50" s="1128"/>
    </row>
    <row r="51" spans="1:16" s="1113" customFormat="1" x14ac:dyDescent="0.2">
      <c r="L51" s="1128"/>
      <c r="M51" s="1128"/>
      <c r="N51" s="1128"/>
      <c r="O51" s="1128"/>
      <c r="P51" s="1128"/>
    </row>
    <row r="52" spans="1:16" s="1113" customFormat="1" x14ac:dyDescent="0.2">
      <c r="L52" s="1128"/>
      <c r="M52" s="1128"/>
      <c r="N52" s="1128"/>
      <c r="O52" s="1128"/>
      <c r="P52" s="1128"/>
    </row>
    <row r="53" spans="1:16" s="1113" customFormat="1" x14ac:dyDescent="0.2">
      <c r="L53" s="1128"/>
      <c r="M53" s="1128"/>
      <c r="N53" s="1128"/>
      <c r="O53" s="1128"/>
      <c r="P53" s="1128"/>
    </row>
    <row r="54" spans="1:16" s="1113" customFormat="1" x14ac:dyDescent="0.2">
      <c r="L54" s="1128"/>
      <c r="M54" s="1128"/>
      <c r="N54" s="1128"/>
      <c r="O54" s="1128"/>
      <c r="P54" s="1128"/>
    </row>
    <row r="55" spans="1:16" s="1113" customFormat="1" x14ac:dyDescent="0.2">
      <c r="L55" s="1128"/>
      <c r="M55" s="1128"/>
      <c r="N55" s="1128"/>
      <c r="O55" s="1128"/>
      <c r="P55" s="1128"/>
    </row>
    <row r="56" spans="1:16" s="1113" customFormat="1" x14ac:dyDescent="0.2">
      <c r="L56" s="1128"/>
      <c r="M56" s="1128"/>
      <c r="N56" s="1128"/>
      <c r="O56" s="1128"/>
      <c r="P56" s="1128"/>
    </row>
    <row r="57" spans="1:16" s="1113" customFormat="1" x14ac:dyDescent="0.2">
      <c r="L57" s="1128"/>
      <c r="M57" s="1128"/>
      <c r="N57" s="1128"/>
      <c r="O57" s="1128"/>
      <c r="P57" s="1128"/>
    </row>
    <row r="58" spans="1:16" s="1113" customFormat="1" x14ac:dyDescent="0.2">
      <c r="L58" s="1128"/>
      <c r="M58" s="1128"/>
      <c r="N58" s="1128"/>
      <c r="O58" s="1128"/>
      <c r="P58" s="1128"/>
    </row>
    <row r="59" spans="1:16" s="1113" customFormat="1" x14ac:dyDescent="0.2">
      <c r="L59" s="1128"/>
      <c r="M59" s="1128"/>
      <c r="N59" s="1128"/>
      <c r="O59" s="1128"/>
      <c r="P59" s="1128"/>
    </row>
    <row r="60" spans="1:16" s="1113" customFormat="1" x14ac:dyDescent="0.2">
      <c r="L60" s="1128"/>
      <c r="M60" s="1128"/>
      <c r="N60" s="1128"/>
      <c r="O60" s="1128"/>
      <c r="P60" s="1128"/>
    </row>
    <row r="61" spans="1:16" s="1113" customFormat="1" x14ac:dyDescent="0.2">
      <c r="L61" s="1128"/>
      <c r="M61" s="1128"/>
      <c r="N61" s="1128"/>
      <c r="O61" s="1128"/>
      <c r="P61" s="1128"/>
    </row>
    <row r="62" spans="1:16" s="1113" customFormat="1" x14ac:dyDescent="0.2">
      <c r="L62" s="1128"/>
      <c r="M62" s="1128"/>
      <c r="N62" s="1128"/>
      <c r="O62" s="1128"/>
      <c r="P62" s="1128"/>
    </row>
    <row r="63" spans="1:16" s="1113" customFormat="1" x14ac:dyDescent="0.2">
      <c r="A63" s="64"/>
      <c r="B63" s="64"/>
      <c r="C63" s="64"/>
      <c r="D63" s="64"/>
      <c r="E63" s="64"/>
      <c r="F63" s="64"/>
      <c r="N63" s="1128"/>
    </row>
    <row r="64" spans="1:16" s="1113" customFormat="1" x14ac:dyDescent="0.2">
      <c r="A64" s="64"/>
      <c r="B64" s="64"/>
      <c r="C64" s="1135"/>
      <c r="D64" s="1135"/>
      <c r="E64" s="1135"/>
      <c r="F64" s="1136"/>
      <c r="M64" s="1128"/>
    </row>
    <row r="65" spans="1:13" s="1113" customFormat="1" x14ac:dyDescent="0.2">
      <c r="A65" s="64"/>
      <c r="B65" s="64"/>
      <c r="C65" s="1135"/>
      <c r="D65" s="1137"/>
      <c r="E65" s="920"/>
      <c r="F65" s="1137"/>
      <c r="G65" s="1138"/>
      <c r="M65" s="1128"/>
    </row>
    <row r="66" spans="1:13" s="1113" customFormat="1" x14ac:dyDescent="0.2">
      <c r="A66" s="64"/>
      <c r="B66" s="64"/>
      <c r="C66" s="1135"/>
      <c r="D66" s="1137"/>
      <c r="E66" s="920"/>
      <c r="F66" s="1137"/>
      <c r="G66" s="1138"/>
      <c r="M66" s="1128"/>
    </row>
    <row r="67" spans="1:13" s="1113" customFormat="1" x14ac:dyDescent="0.2">
      <c r="A67" s="64"/>
      <c r="B67" s="64"/>
      <c r="C67" s="1135"/>
      <c r="D67" s="1137"/>
      <c r="E67" s="920"/>
      <c r="F67" s="1137"/>
      <c r="G67" s="1138"/>
      <c r="L67" s="1347"/>
      <c r="M67" s="1347"/>
    </row>
    <row r="68" spans="1:13" s="1113" customFormat="1" x14ac:dyDescent="0.2">
      <c r="A68" s="64"/>
      <c r="B68" s="64"/>
      <c r="C68" s="1135" t="s">
        <v>395</v>
      </c>
      <c r="D68" s="1137"/>
      <c r="E68" s="920"/>
      <c r="F68" s="1137"/>
      <c r="G68" s="1138"/>
      <c r="K68" s="1139" t="s">
        <v>496</v>
      </c>
      <c r="L68" s="1139"/>
    </row>
    <row r="264" spans="1:10" x14ac:dyDescent="0.2">
      <c r="A264" s="52"/>
      <c r="B264" s="52"/>
      <c r="C264" s="52"/>
      <c r="D264" s="52"/>
      <c r="E264" s="52"/>
      <c r="F264" s="52"/>
      <c r="G264" s="52"/>
      <c r="H264" s="52"/>
      <c r="I264" s="52"/>
      <c r="J264" s="52"/>
    </row>
    <row r="265" spans="1:10" x14ac:dyDescent="0.2">
      <c r="A265" s="52"/>
      <c r="B265" s="52"/>
      <c r="C265" s="52"/>
      <c r="D265" s="52"/>
      <c r="E265" s="52"/>
      <c r="F265" s="52"/>
      <c r="G265" s="52"/>
      <c r="H265" s="52"/>
      <c r="I265" s="52"/>
      <c r="J265" s="52"/>
    </row>
    <row r="266" spans="1:10" x14ac:dyDescent="0.2">
      <c r="A266" s="52"/>
      <c r="B266" s="52"/>
      <c r="C266" s="52"/>
      <c r="D266" s="52"/>
      <c r="E266" s="52"/>
      <c r="F266" s="52"/>
      <c r="G266" s="52"/>
      <c r="H266" s="52"/>
      <c r="I266" s="52"/>
      <c r="J266" s="52"/>
    </row>
    <row r="267" spans="1:10" x14ac:dyDescent="0.2">
      <c r="A267" s="52"/>
      <c r="B267" s="52"/>
      <c r="C267" s="52"/>
      <c r="D267" s="52"/>
      <c r="E267" s="52"/>
      <c r="F267" s="52"/>
      <c r="G267" s="52"/>
      <c r="H267" s="52"/>
      <c r="I267" s="52"/>
      <c r="J267" s="52"/>
    </row>
    <row r="268" spans="1:10" x14ac:dyDescent="0.2">
      <c r="A268" s="52"/>
      <c r="B268" s="52"/>
      <c r="C268" s="52"/>
      <c r="D268" s="52"/>
      <c r="E268" s="52"/>
      <c r="F268" s="52"/>
      <c r="G268" s="52"/>
      <c r="H268" s="52"/>
      <c r="I268" s="52"/>
      <c r="J268" s="52"/>
    </row>
    <row r="269" spans="1:10" x14ac:dyDescent="0.2">
      <c r="A269" s="52"/>
      <c r="B269" s="52"/>
      <c r="C269" s="52"/>
      <c r="D269" s="52"/>
      <c r="E269" s="52"/>
      <c r="F269" s="52"/>
      <c r="G269" s="52"/>
      <c r="H269" s="52"/>
      <c r="I269" s="52"/>
      <c r="J269" s="52"/>
    </row>
    <row r="270" spans="1:10" x14ac:dyDescent="0.2">
      <c r="A270" s="52"/>
      <c r="B270" s="52"/>
      <c r="C270" s="52"/>
      <c r="D270" s="52"/>
      <c r="E270" s="52"/>
      <c r="F270" s="52"/>
      <c r="G270" s="52"/>
      <c r="H270" s="52"/>
      <c r="I270" s="52"/>
      <c r="J270" s="52"/>
    </row>
    <row r="271" spans="1:10" x14ac:dyDescent="0.2">
      <c r="A271" s="52"/>
      <c r="B271" s="52"/>
      <c r="C271" s="52"/>
      <c r="D271" s="52"/>
      <c r="E271" s="52"/>
      <c r="F271" s="52"/>
      <c r="G271" s="52"/>
      <c r="H271" s="52"/>
      <c r="I271" s="52"/>
      <c r="J271" s="52"/>
    </row>
    <row r="272" spans="1:10" x14ac:dyDescent="0.2">
      <c r="A272" s="52"/>
      <c r="B272" s="52"/>
      <c r="C272" s="52"/>
      <c r="D272" s="52"/>
      <c r="E272" s="52"/>
      <c r="F272" s="52"/>
      <c r="G272" s="52"/>
      <c r="H272" s="52"/>
      <c r="I272" s="52"/>
      <c r="J272" s="52"/>
    </row>
    <row r="273" spans="1:10" x14ac:dyDescent="0.2">
      <c r="A273" s="52"/>
      <c r="B273" s="52"/>
      <c r="C273" s="52"/>
      <c r="D273" s="52"/>
      <c r="E273" s="52"/>
      <c r="F273" s="52"/>
      <c r="G273" s="52"/>
      <c r="H273" s="52"/>
      <c r="I273" s="52"/>
      <c r="J273" s="52"/>
    </row>
    <row r="274" spans="1:10" x14ac:dyDescent="0.2">
      <c r="A274" s="52"/>
      <c r="B274" s="52"/>
      <c r="C274" s="52"/>
      <c r="D274" s="52"/>
      <c r="E274" s="52"/>
      <c r="F274" s="52"/>
      <c r="G274" s="52"/>
      <c r="H274" s="52"/>
      <c r="I274" s="52"/>
      <c r="J274" s="52"/>
    </row>
    <row r="275" spans="1:10" x14ac:dyDescent="0.2">
      <c r="A275" s="52"/>
      <c r="B275" s="52"/>
      <c r="C275" s="52"/>
      <c r="D275" s="52"/>
      <c r="E275" s="52"/>
      <c r="F275" s="52"/>
      <c r="G275" s="52"/>
      <c r="H275" s="52"/>
      <c r="I275" s="52"/>
      <c r="J275" s="52"/>
    </row>
    <row r="276" spans="1:10" x14ac:dyDescent="0.2">
      <c r="A276" s="52"/>
      <c r="B276" s="52"/>
      <c r="C276" s="52"/>
      <c r="D276" s="52"/>
      <c r="E276" s="52"/>
      <c r="F276" s="52"/>
      <c r="G276" s="52"/>
      <c r="H276" s="52"/>
      <c r="I276" s="52"/>
      <c r="J276" s="52"/>
    </row>
    <row r="277" spans="1:10" x14ac:dyDescent="0.2">
      <c r="A277" s="52"/>
      <c r="B277" s="52"/>
      <c r="C277" s="52"/>
      <c r="D277" s="52"/>
      <c r="E277" s="52"/>
      <c r="F277" s="52"/>
      <c r="G277" s="52"/>
      <c r="H277" s="52"/>
      <c r="I277" s="52"/>
      <c r="J277" s="52"/>
    </row>
    <row r="278" spans="1:10" x14ac:dyDescent="0.2">
      <c r="A278" s="52"/>
      <c r="B278" s="52"/>
      <c r="C278" s="52"/>
      <c r="D278" s="52"/>
      <c r="E278" s="52"/>
      <c r="F278" s="52"/>
      <c r="G278" s="52"/>
      <c r="H278" s="52"/>
      <c r="I278" s="52"/>
      <c r="J278" s="52"/>
    </row>
    <row r="279" spans="1:10" x14ac:dyDescent="0.2">
      <c r="A279" s="52"/>
      <c r="B279" s="52"/>
      <c r="C279" s="52"/>
      <c r="D279" s="52"/>
      <c r="E279" s="52"/>
      <c r="F279" s="52"/>
      <c r="G279" s="52"/>
      <c r="H279" s="52"/>
      <c r="I279" s="52"/>
      <c r="J279" s="52"/>
    </row>
    <row r="280" spans="1:10" x14ac:dyDescent="0.2">
      <c r="A280" s="52"/>
      <c r="B280" s="52"/>
      <c r="C280" s="52"/>
      <c r="D280" s="52"/>
      <c r="E280" s="52"/>
      <c r="F280" s="52"/>
      <c r="G280" s="52"/>
      <c r="H280" s="52"/>
      <c r="I280" s="52"/>
      <c r="J280" s="52"/>
    </row>
    <row r="281" spans="1:10" x14ac:dyDescent="0.2">
      <c r="A281" s="52"/>
      <c r="B281" s="52"/>
      <c r="C281" s="52"/>
      <c r="D281" s="52"/>
      <c r="E281" s="52"/>
      <c r="F281" s="52"/>
      <c r="G281" s="52"/>
      <c r="H281" s="52"/>
      <c r="I281" s="52"/>
      <c r="J281" s="52"/>
    </row>
    <row r="282" spans="1:10" x14ac:dyDescent="0.2">
      <c r="A282" s="52"/>
      <c r="B282" s="52"/>
      <c r="C282" s="52"/>
      <c r="D282" s="52"/>
      <c r="E282" s="52"/>
      <c r="F282" s="52"/>
      <c r="G282" s="52"/>
      <c r="H282" s="52"/>
      <c r="I282" s="52"/>
      <c r="J282" s="52"/>
    </row>
    <row r="283" spans="1:10" x14ac:dyDescent="0.2">
      <c r="A283" s="52"/>
      <c r="B283" s="52"/>
      <c r="C283" s="52"/>
      <c r="D283" s="52"/>
      <c r="E283" s="52"/>
      <c r="F283" s="52"/>
      <c r="G283" s="52"/>
      <c r="H283" s="52"/>
      <c r="I283" s="52"/>
      <c r="J283" s="52"/>
    </row>
    <row r="284" spans="1:10" x14ac:dyDescent="0.2">
      <c r="A284" s="52"/>
      <c r="B284" s="52"/>
      <c r="C284" s="52"/>
      <c r="D284" s="52"/>
      <c r="E284" s="52"/>
      <c r="F284" s="52"/>
      <c r="G284" s="52"/>
      <c r="H284" s="52"/>
      <c r="I284" s="52"/>
      <c r="J284" s="52"/>
    </row>
    <row r="285" spans="1:10" x14ac:dyDescent="0.2">
      <c r="A285" s="52"/>
      <c r="B285" s="52"/>
      <c r="C285" s="52"/>
      <c r="D285" s="52"/>
      <c r="E285" s="52"/>
      <c r="F285" s="52"/>
      <c r="G285" s="52"/>
      <c r="H285" s="52"/>
      <c r="I285" s="52"/>
      <c r="J285" s="52"/>
    </row>
    <row r="286" spans="1:10" x14ac:dyDescent="0.2">
      <c r="A286" s="52"/>
      <c r="B286" s="52"/>
      <c r="C286" s="52"/>
      <c r="D286" s="52"/>
      <c r="E286" s="52"/>
      <c r="F286" s="52"/>
      <c r="G286" s="52"/>
      <c r="H286" s="52"/>
      <c r="I286" s="52"/>
      <c r="J286" s="52"/>
    </row>
    <row r="287" spans="1:10" x14ac:dyDescent="0.2">
      <c r="A287" s="52"/>
      <c r="B287" s="52"/>
      <c r="C287" s="52"/>
      <c r="D287" s="52"/>
      <c r="E287" s="52"/>
      <c r="F287" s="52"/>
      <c r="G287" s="52"/>
      <c r="H287" s="52"/>
      <c r="I287" s="52"/>
      <c r="J287" s="52"/>
    </row>
    <row r="288" spans="1:10" x14ac:dyDescent="0.2">
      <c r="A288" s="52"/>
      <c r="B288" s="52"/>
      <c r="C288" s="52"/>
      <c r="D288" s="52"/>
      <c r="E288" s="52"/>
      <c r="F288" s="52"/>
      <c r="G288" s="52"/>
      <c r="H288" s="52"/>
      <c r="I288" s="52"/>
      <c r="J288" s="52"/>
    </row>
    <row r="289" spans="1:10" x14ac:dyDescent="0.2">
      <c r="A289" s="52"/>
      <c r="B289" s="52"/>
      <c r="C289" s="52"/>
      <c r="D289" s="52"/>
      <c r="E289" s="52"/>
      <c r="F289" s="52"/>
      <c r="G289" s="52"/>
      <c r="H289" s="52"/>
      <c r="I289" s="52"/>
      <c r="J289" s="52"/>
    </row>
    <row r="290" spans="1:10" x14ac:dyDescent="0.2">
      <c r="A290" s="52"/>
      <c r="B290" s="52"/>
      <c r="C290" s="52"/>
      <c r="D290" s="52"/>
      <c r="E290" s="52"/>
      <c r="F290" s="52"/>
      <c r="G290" s="52"/>
      <c r="H290" s="52"/>
      <c r="I290" s="52"/>
      <c r="J290" s="52"/>
    </row>
    <row r="291" spans="1:10" x14ac:dyDescent="0.2">
      <c r="A291" s="52"/>
      <c r="B291" s="52"/>
      <c r="C291" s="52"/>
      <c r="D291" s="52"/>
      <c r="E291" s="52"/>
      <c r="F291" s="52"/>
      <c r="G291" s="52"/>
      <c r="H291" s="52"/>
      <c r="I291" s="52"/>
      <c r="J291" s="52"/>
    </row>
    <row r="292" spans="1:10" x14ac:dyDescent="0.2">
      <c r="A292" s="52"/>
      <c r="B292" s="52"/>
      <c r="C292" s="52"/>
      <c r="D292" s="52"/>
      <c r="E292" s="52"/>
      <c r="F292" s="52"/>
      <c r="G292" s="52"/>
      <c r="H292" s="52"/>
      <c r="I292" s="52"/>
      <c r="J292" s="52"/>
    </row>
    <row r="293" spans="1:10" x14ac:dyDescent="0.2">
      <c r="A293" s="52"/>
      <c r="B293" s="52"/>
      <c r="C293" s="52"/>
      <c r="D293" s="52"/>
      <c r="E293" s="52"/>
      <c r="F293" s="52"/>
      <c r="G293" s="52"/>
      <c r="H293" s="52"/>
      <c r="I293" s="52"/>
      <c r="J293" s="52"/>
    </row>
    <row r="294" spans="1:10" x14ac:dyDescent="0.2">
      <c r="A294" s="52"/>
      <c r="B294" s="52"/>
      <c r="C294" s="52"/>
      <c r="D294" s="52"/>
      <c r="E294" s="52"/>
      <c r="F294" s="52"/>
      <c r="G294" s="52"/>
      <c r="H294" s="52"/>
      <c r="I294" s="52"/>
      <c r="J294" s="52"/>
    </row>
    <row r="295" spans="1:10" x14ac:dyDescent="0.2">
      <c r="A295" s="52"/>
      <c r="B295" s="52"/>
      <c r="C295" s="52"/>
      <c r="D295" s="52"/>
      <c r="E295" s="52"/>
      <c r="F295" s="52"/>
      <c r="G295" s="52"/>
      <c r="H295" s="52"/>
      <c r="I295" s="52"/>
      <c r="J295" s="52"/>
    </row>
    <row r="296" spans="1:10" x14ac:dyDescent="0.2">
      <c r="A296" s="52"/>
      <c r="B296" s="52"/>
      <c r="C296" s="52"/>
      <c r="D296" s="52"/>
      <c r="E296" s="52"/>
      <c r="F296" s="52"/>
      <c r="G296" s="52"/>
      <c r="H296" s="52"/>
      <c r="I296" s="52"/>
      <c r="J296" s="52"/>
    </row>
    <row r="297" spans="1:10" x14ac:dyDescent="0.2">
      <c r="A297" s="52"/>
      <c r="B297" s="52"/>
      <c r="C297" s="52"/>
      <c r="D297" s="52"/>
      <c r="E297" s="52"/>
      <c r="F297" s="52"/>
      <c r="G297" s="52"/>
      <c r="H297" s="52"/>
      <c r="I297" s="52"/>
      <c r="J297" s="52"/>
    </row>
    <row r="298" spans="1:10" x14ac:dyDescent="0.2">
      <c r="A298" s="52"/>
      <c r="B298" s="52"/>
      <c r="C298" s="52"/>
      <c r="D298" s="52"/>
      <c r="E298" s="52"/>
      <c r="F298" s="52"/>
      <c r="G298" s="52"/>
      <c r="H298" s="52"/>
      <c r="I298" s="52"/>
      <c r="J298" s="52"/>
    </row>
    <row r="299" spans="1:10" x14ac:dyDescent="0.2">
      <c r="A299" s="52"/>
      <c r="B299" s="52"/>
      <c r="C299" s="52"/>
      <c r="D299" s="52"/>
      <c r="E299" s="52"/>
      <c r="F299" s="52"/>
      <c r="G299" s="52"/>
      <c r="H299" s="52"/>
      <c r="I299" s="52"/>
      <c r="J299" s="52"/>
    </row>
    <row r="300" spans="1:10" x14ac:dyDescent="0.2">
      <c r="A300" s="52"/>
      <c r="B300" s="52"/>
      <c r="C300" s="52"/>
      <c r="D300" s="52"/>
      <c r="E300" s="52"/>
      <c r="F300" s="52"/>
      <c r="G300" s="52"/>
      <c r="H300" s="52"/>
      <c r="I300" s="52"/>
      <c r="J300" s="52"/>
    </row>
    <row r="301" spans="1:10" x14ac:dyDescent="0.2">
      <c r="A301" s="52"/>
      <c r="B301" s="52"/>
      <c r="C301" s="52"/>
      <c r="D301" s="52"/>
      <c r="E301" s="52"/>
      <c r="F301" s="52"/>
      <c r="G301" s="52"/>
      <c r="H301" s="52"/>
      <c r="I301" s="52"/>
      <c r="J301" s="52"/>
    </row>
    <row r="302" spans="1:10" x14ac:dyDescent="0.2">
      <c r="A302" s="52"/>
      <c r="B302" s="52"/>
      <c r="C302" s="52"/>
      <c r="D302" s="52"/>
      <c r="E302" s="52"/>
      <c r="F302" s="52"/>
      <c r="G302" s="52"/>
      <c r="H302" s="52"/>
      <c r="I302" s="52"/>
      <c r="J302" s="52"/>
    </row>
    <row r="303" spans="1:10" x14ac:dyDescent="0.2">
      <c r="A303" s="52"/>
      <c r="B303" s="52"/>
      <c r="C303" s="52"/>
      <c r="D303" s="52"/>
      <c r="E303" s="52"/>
      <c r="F303" s="52"/>
      <c r="G303" s="52"/>
      <c r="H303" s="52"/>
      <c r="I303" s="52"/>
      <c r="J303" s="52"/>
    </row>
    <row r="304" spans="1:10" x14ac:dyDescent="0.2">
      <c r="A304" s="52"/>
      <c r="B304" s="52"/>
      <c r="C304" s="52"/>
      <c r="D304" s="52"/>
      <c r="E304" s="52"/>
      <c r="F304" s="52"/>
      <c r="G304" s="52"/>
      <c r="H304" s="52"/>
      <c r="I304" s="52"/>
      <c r="J304" s="52"/>
    </row>
    <row r="305" spans="1:10" x14ac:dyDescent="0.2">
      <c r="A305" s="52"/>
      <c r="B305" s="52"/>
      <c r="C305" s="52"/>
      <c r="D305" s="52"/>
      <c r="E305" s="52"/>
      <c r="F305" s="52"/>
      <c r="G305" s="52"/>
      <c r="H305" s="52"/>
      <c r="I305" s="52"/>
      <c r="J305" s="52"/>
    </row>
    <row r="306" spans="1:10" x14ac:dyDescent="0.2">
      <c r="A306" s="52"/>
      <c r="B306" s="52"/>
      <c r="C306" s="52"/>
      <c r="D306" s="52"/>
      <c r="E306" s="52"/>
      <c r="F306" s="52"/>
      <c r="G306" s="52"/>
      <c r="H306" s="52"/>
      <c r="I306" s="52"/>
      <c r="J306" s="52"/>
    </row>
    <row r="307" spans="1:10" x14ac:dyDescent="0.2">
      <c r="A307" s="52"/>
      <c r="B307" s="52"/>
      <c r="C307" s="52"/>
      <c r="D307" s="52"/>
      <c r="E307" s="52"/>
      <c r="F307" s="52"/>
      <c r="G307" s="52"/>
      <c r="H307" s="52"/>
      <c r="I307" s="52"/>
      <c r="J307" s="52"/>
    </row>
    <row r="308" spans="1:10" x14ac:dyDescent="0.2">
      <c r="A308" s="52"/>
      <c r="B308" s="52"/>
      <c r="C308" s="52"/>
      <c r="D308" s="52"/>
      <c r="E308" s="52"/>
      <c r="F308" s="52"/>
      <c r="G308" s="52"/>
      <c r="H308" s="52"/>
      <c r="I308" s="52"/>
      <c r="J308" s="52"/>
    </row>
    <row r="309" spans="1:10" x14ac:dyDescent="0.2">
      <c r="A309" s="52"/>
      <c r="B309" s="52"/>
      <c r="C309" s="52"/>
      <c r="D309" s="52"/>
      <c r="E309" s="52"/>
      <c r="F309" s="52"/>
      <c r="G309" s="52"/>
      <c r="H309" s="52"/>
      <c r="I309" s="52"/>
      <c r="J309" s="52"/>
    </row>
    <row r="310" spans="1:10" x14ac:dyDescent="0.2">
      <c r="A310" s="52"/>
      <c r="B310" s="52"/>
      <c r="C310" s="52"/>
      <c r="D310" s="52"/>
      <c r="E310" s="52"/>
      <c r="F310" s="52"/>
      <c r="G310" s="52"/>
      <c r="H310" s="52"/>
      <c r="I310" s="52"/>
      <c r="J310" s="52"/>
    </row>
    <row r="311" spans="1:10" x14ac:dyDescent="0.2">
      <c r="A311" s="52"/>
      <c r="B311" s="52"/>
      <c r="C311" s="52"/>
      <c r="D311" s="52"/>
      <c r="E311" s="52"/>
      <c r="F311" s="52"/>
      <c r="G311" s="52"/>
      <c r="H311" s="52"/>
      <c r="I311" s="52"/>
      <c r="J311" s="52"/>
    </row>
    <row r="312" spans="1:10" x14ac:dyDescent="0.2">
      <c r="A312" s="52"/>
      <c r="B312" s="52"/>
      <c r="C312" s="52"/>
      <c r="D312" s="52"/>
      <c r="E312" s="52"/>
      <c r="F312" s="52"/>
      <c r="G312" s="52"/>
      <c r="H312" s="52"/>
      <c r="I312" s="52"/>
      <c r="J312" s="52"/>
    </row>
    <row r="313" spans="1:10" x14ac:dyDescent="0.2">
      <c r="A313" s="52"/>
      <c r="B313" s="52"/>
      <c r="C313" s="52"/>
      <c r="D313" s="52"/>
      <c r="E313" s="52"/>
      <c r="F313" s="52"/>
      <c r="G313" s="52"/>
      <c r="H313" s="52"/>
      <c r="I313" s="52"/>
      <c r="J313" s="52"/>
    </row>
    <row r="314" spans="1:10" x14ac:dyDescent="0.2">
      <c r="A314" s="52"/>
      <c r="B314" s="52"/>
      <c r="C314" s="52"/>
      <c r="D314" s="52"/>
      <c r="E314" s="52"/>
      <c r="F314" s="52"/>
      <c r="G314" s="52"/>
      <c r="H314" s="52"/>
      <c r="I314" s="52"/>
      <c r="J314" s="52"/>
    </row>
    <row r="315" spans="1:10" x14ac:dyDescent="0.2">
      <c r="A315" s="52"/>
      <c r="B315" s="52"/>
      <c r="C315" s="52"/>
      <c r="D315" s="52"/>
      <c r="E315" s="52"/>
      <c r="F315" s="52"/>
      <c r="G315" s="52"/>
      <c r="H315" s="52"/>
      <c r="I315" s="52"/>
      <c r="J315" s="52"/>
    </row>
    <row r="316" spans="1:10" x14ac:dyDescent="0.2">
      <c r="A316" s="52"/>
      <c r="B316" s="52"/>
      <c r="C316" s="52"/>
      <c r="D316" s="52"/>
      <c r="E316" s="52"/>
      <c r="F316" s="52"/>
      <c r="G316" s="52"/>
      <c r="H316" s="52"/>
      <c r="I316" s="52"/>
      <c r="J316" s="52"/>
    </row>
    <row r="317" spans="1:10" x14ac:dyDescent="0.2">
      <c r="A317" s="52"/>
      <c r="B317" s="52"/>
      <c r="C317" s="52"/>
      <c r="D317" s="52"/>
      <c r="E317" s="52"/>
      <c r="F317" s="52"/>
      <c r="G317" s="52"/>
      <c r="H317" s="52"/>
      <c r="I317" s="52"/>
      <c r="J317" s="52"/>
    </row>
    <row r="318" spans="1:10" x14ac:dyDescent="0.2">
      <c r="A318" s="52"/>
      <c r="B318" s="52"/>
      <c r="C318" s="52"/>
      <c r="D318" s="52"/>
      <c r="E318" s="52"/>
      <c r="F318" s="52"/>
      <c r="G318" s="52"/>
      <c r="H318" s="52"/>
      <c r="I318" s="52"/>
      <c r="J318" s="52"/>
    </row>
    <row r="319" spans="1:10" x14ac:dyDescent="0.2">
      <c r="A319" s="52"/>
      <c r="B319" s="52"/>
      <c r="C319" s="52"/>
      <c r="D319" s="52"/>
      <c r="E319" s="52"/>
      <c r="F319" s="52"/>
      <c r="G319" s="52"/>
      <c r="H319" s="52"/>
      <c r="I319" s="52"/>
      <c r="J319" s="52"/>
    </row>
    <row r="320" spans="1:10" x14ac:dyDescent="0.2">
      <c r="A320" s="52"/>
      <c r="B320" s="52"/>
      <c r="C320" s="52"/>
      <c r="D320" s="52"/>
      <c r="E320" s="52"/>
      <c r="F320" s="52"/>
      <c r="G320" s="52"/>
      <c r="H320" s="52"/>
      <c r="I320" s="52"/>
      <c r="J320" s="52"/>
    </row>
    <row r="321" spans="1:10" x14ac:dyDescent="0.2">
      <c r="A321" s="52"/>
      <c r="B321" s="52"/>
      <c r="C321" s="52"/>
      <c r="D321" s="52"/>
      <c r="E321" s="52"/>
      <c r="F321" s="52"/>
      <c r="G321" s="52"/>
      <c r="H321" s="52"/>
      <c r="I321" s="52"/>
      <c r="J321" s="52"/>
    </row>
    <row r="322" spans="1:10" x14ac:dyDescent="0.2">
      <c r="A322" s="52"/>
      <c r="B322" s="52"/>
      <c r="C322" s="52"/>
      <c r="D322" s="52"/>
      <c r="E322" s="52"/>
      <c r="F322" s="52"/>
      <c r="G322" s="52"/>
      <c r="H322" s="52"/>
      <c r="I322" s="52"/>
      <c r="J322" s="52"/>
    </row>
    <row r="323" spans="1:10" x14ac:dyDescent="0.2">
      <c r="A323" s="52"/>
      <c r="B323" s="52"/>
      <c r="C323" s="52"/>
      <c r="D323" s="52"/>
      <c r="E323" s="52"/>
      <c r="F323" s="52"/>
      <c r="G323" s="52"/>
      <c r="H323" s="52"/>
      <c r="I323" s="52"/>
      <c r="J323" s="52"/>
    </row>
    <row r="324" spans="1:10" x14ac:dyDescent="0.2">
      <c r="A324" s="52"/>
      <c r="B324" s="52"/>
      <c r="C324" s="52"/>
      <c r="D324" s="52"/>
      <c r="E324" s="52"/>
      <c r="F324" s="52"/>
      <c r="G324" s="52"/>
      <c r="H324" s="52"/>
      <c r="I324" s="52"/>
      <c r="J324" s="52"/>
    </row>
    <row r="325" spans="1:10" x14ac:dyDescent="0.2">
      <c r="A325" s="52"/>
      <c r="B325" s="52"/>
      <c r="C325" s="52"/>
      <c r="D325" s="52"/>
      <c r="E325" s="52"/>
      <c r="F325" s="52"/>
      <c r="G325" s="52"/>
      <c r="H325" s="52"/>
      <c r="I325" s="52"/>
      <c r="J325" s="52"/>
    </row>
    <row r="326" spans="1:10" x14ac:dyDescent="0.2">
      <c r="A326" s="52"/>
      <c r="B326" s="52"/>
      <c r="C326" s="52"/>
      <c r="D326" s="52"/>
      <c r="E326" s="52"/>
      <c r="F326" s="52"/>
      <c r="G326" s="52"/>
      <c r="H326" s="52"/>
      <c r="I326" s="52"/>
      <c r="J326" s="52"/>
    </row>
    <row r="327" spans="1:10" x14ac:dyDescent="0.2">
      <c r="A327" s="52"/>
      <c r="B327" s="52"/>
      <c r="C327" s="52"/>
      <c r="D327" s="52"/>
      <c r="E327" s="52"/>
      <c r="F327" s="52"/>
      <c r="G327" s="52"/>
      <c r="H327" s="52"/>
      <c r="I327" s="52"/>
      <c r="J327" s="52"/>
    </row>
    <row r="328" spans="1:10" x14ac:dyDescent="0.2">
      <c r="A328" s="52"/>
      <c r="B328" s="52"/>
      <c r="C328" s="52"/>
      <c r="D328" s="52"/>
      <c r="E328" s="52"/>
      <c r="F328" s="52"/>
      <c r="G328" s="52"/>
      <c r="H328" s="52"/>
      <c r="I328" s="52"/>
      <c r="J328" s="52"/>
    </row>
    <row r="329" spans="1:10" x14ac:dyDescent="0.2">
      <c r="A329" s="52"/>
      <c r="B329" s="52"/>
      <c r="C329" s="52"/>
      <c r="D329" s="52"/>
      <c r="E329" s="52"/>
      <c r="F329" s="52"/>
      <c r="G329" s="52"/>
      <c r="H329" s="52"/>
      <c r="I329" s="52"/>
      <c r="J329" s="52"/>
    </row>
    <row r="330" spans="1:10" x14ac:dyDescent="0.2">
      <c r="A330" s="52"/>
      <c r="B330" s="52"/>
      <c r="C330" s="52"/>
      <c r="D330" s="52"/>
      <c r="E330" s="52"/>
      <c r="F330" s="52"/>
      <c r="G330" s="52"/>
      <c r="H330" s="52"/>
      <c r="I330" s="52"/>
      <c r="J330" s="52"/>
    </row>
    <row r="331" spans="1:10" x14ac:dyDescent="0.2">
      <c r="A331" s="52"/>
      <c r="B331" s="52"/>
      <c r="C331" s="52"/>
      <c r="D331" s="52"/>
      <c r="E331" s="52"/>
      <c r="F331" s="52"/>
      <c r="G331" s="52"/>
      <c r="H331" s="52"/>
      <c r="I331" s="52"/>
      <c r="J331" s="52"/>
    </row>
    <row r="332" spans="1:10" x14ac:dyDescent="0.2">
      <c r="A332" s="52"/>
      <c r="B332" s="52"/>
      <c r="C332" s="52"/>
      <c r="D332" s="52"/>
      <c r="E332" s="52"/>
      <c r="F332" s="52"/>
      <c r="G332" s="52"/>
      <c r="H332" s="52"/>
      <c r="I332" s="52"/>
      <c r="J332" s="52"/>
    </row>
    <row r="333" spans="1:10" x14ac:dyDescent="0.2">
      <c r="A333" s="52"/>
      <c r="B333" s="52"/>
      <c r="C333" s="52"/>
      <c r="D333" s="52"/>
      <c r="E333" s="52"/>
      <c r="F333" s="52"/>
      <c r="G333" s="52"/>
      <c r="H333" s="52"/>
      <c r="I333" s="52"/>
      <c r="J333" s="52"/>
    </row>
    <row r="334" spans="1:10" x14ac:dyDescent="0.2">
      <c r="A334" s="52"/>
      <c r="B334" s="52"/>
      <c r="C334" s="52"/>
      <c r="D334" s="52"/>
      <c r="E334" s="52"/>
      <c r="F334" s="52"/>
      <c r="G334" s="52"/>
      <c r="H334" s="52"/>
      <c r="I334" s="52"/>
      <c r="J334" s="52"/>
    </row>
    <row r="335" spans="1:10" x14ac:dyDescent="0.2">
      <c r="A335" s="52"/>
      <c r="B335" s="52"/>
      <c r="C335" s="52"/>
      <c r="D335" s="52"/>
      <c r="E335" s="52"/>
      <c r="F335" s="52"/>
      <c r="G335" s="52"/>
      <c r="H335" s="52"/>
      <c r="I335" s="52"/>
      <c r="J335" s="52"/>
    </row>
    <row r="336" spans="1:10" x14ac:dyDescent="0.2">
      <c r="A336" s="52"/>
      <c r="B336" s="52"/>
      <c r="C336" s="52"/>
      <c r="D336" s="52"/>
      <c r="E336" s="52"/>
      <c r="F336" s="52"/>
      <c r="G336" s="52"/>
      <c r="H336" s="52"/>
      <c r="I336" s="52"/>
      <c r="J336" s="52"/>
    </row>
    <row r="337" spans="1:10" x14ac:dyDescent="0.2">
      <c r="A337" s="52"/>
      <c r="B337" s="52"/>
      <c r="C337" s="52"/>
      <c r="D337" s="52"/>
      <c r="E337" s="52"/>
      <c r="F337" s="52"/>
      <c r="G337" s="52"/>
      <c r="H337" s="52"/>
      <c r="I337" s="52"/>
      <c r="J337" s="52"/>
    </row>
    <row r="338" spans="1:10" x14ac:dyDescent="0.2">
      <c r="A338" s="52"/>
      <c r="B338" s="52"/>
      <c r="C338" s="52"/>
      <c r="D338" s="52"/>
      <c r="E338" s="52"/>
      <c r="F338" s="52"/>
      <c r="G338" s="52"/>
      <c r="H338" s="52"/>
      <c r="I338" s="52"/>
      <c r="J338" s="52"/>
    </row>
    <row r="339" spans="1:10" x14ac:dyDescent="0.2">
      <c r="A339" s="52"/>
      <c r="B339" s="52"/>
      <c r="C339" s="52"/>
      <c r="D339" s="52"/>
      <c r="E339" s="52"/>
      <c r="F339" s="52"/>
      <c r="G339" s="52"/>
      <c r="H339" s="52"/>
      <c r="I339" s="52"/>
      <c r="J339" s="52"/>
    </row>
    <row r="340" spans="1:10" x14ac:dyDescent="0.2">
      <c r="A340" s="52"/>
      <c r="B340" s="52"/>
      <c r="C340" s="52"/>
      <c r="D340" s="52"/>
      <c r="E340" s="52"/>
      <c r="F340" s="52"/>
      <c r="G340" s="52"/>
      <c r="H340" s="52"/>
      <c r="I340" s="52"/>
      <c r="J340" s="52"/>
    </row>
    <row r="341" spans="1:10" x14ac:dyDescent="0.2">
      <c r="A341" s="52"/>
      <c r="B341" s="52"/>
      <c r="C341" s="52"/>
      <c r="D341" s="52"/>
      <c r="E341" s="52"/>
      <c r="F341" s="52"/>
      <c r="G341" s="52"/>
      <c r="H341" s="52"/>
      <c r="I341" s="52"/>
      <c r="J341" s="52"/>
    </row>
    <row r="342" spans="1:10" x14ac:dyDescent="0.2">
      <c r="A342" s="52"/>
      <c r="B342" s="52"/>
      <c r="C342" s="52"/>
      <c r="D342" s="52"/>
      <c r="E342" s="52"/>
      <c r="F342" s="52"/>
      <c r="G342" s="52"/>
      <c r="H342" s="52"/>
      <c r="I342" s="52"/>
      <c r="J342" s="52"/>
    </row>
    <row r="343" spans="1:10" x14ac:dyDescent="0.2">
      <c r="A343" s="52"/>
      <c r="B343" s="52"/>
      <c r="C343" s="52"/>
      <c r="D343" s="52"/>
      <c r="E343" s="52"/>
      <c r="F343" s="52"/>
      <c r="G343" s="52"/>
      <c r="H343" s="52"/>
      <c r="I343" s="52"/>
      <c r="J343" s="52"/>
    </row>
    <row r="344" spans="1:10" x14ac:dyDescent="0.2">
      <c r="A344" s="52"/>
      <c r="B344" s="52"/>
      <c r="C344" s="52"/>
      <c r="D344" s="52"/>
      <c r="E344" s="52"/>
      <c r="F344" s="52"/>
      <c r="G344" s="52"/>
      <c r="H344" s="52"/>
      <c r="I344" s="52"/>
      <c r="J344" s="52"/>
    </row>
    <row r="345" spans="1:10" x14ac:dyDescent="0.2">
      <c r="A345" s="52"/>
      <c r="B345" s="52"/>
      <c r="C345" s="52"/>
      <c r="D345" s="52"/>
      <c r="E345" s="52"/>
      <c r="F345" s="52"/>
      <c r="G345" s="52"/>
      <c r="H345" s="52"/>
      <c r="I345" s="52"/>
      <c r="J345" s="52"/>
    </row>
    <row r="346" spans="1:10" x14ac:dyDescent="0.2">
      <c r="A346" s="52"/>
      <c r="B346" s="52"/>
      <c r="C346" s="52"/>
      <c r="D346" s="52"/>
      <c r="E346" s="52"/>
      <c r="F346" s="52"/>
      <c r="G346" s="52"/>
      <c r="H346" s="52"/>
      <c r="I346" s="52"/>
      <c r="J346" s="52"/>
    </row>
    <row r="347" spans="1:10" x14ac:dyDescent="0.2">
      <c r="A347" s="52"/>
      <c r="B347" s="52"/>
      <c r="C347" s="52"/>
      <c r="D347" s="52"/>
      <c r="E347" s="52"/>
      <c r="F347" s="52"/>
      <c r="G347" s="52"/>
      <c r="H347" s="52"/>
      <c r="I347" s="52"/>
      <c r="J347" s="52"/>
    </row>
    <row r="348" spans="1:10" x14ac:dyDescent="0.2">
      <c r="A348" s="52"/>
      <c r="B348" s="52"/>
      <c r="C348" s="52"/>
      <c r="D348" s="52"/>
      <c r="E348" s="52"/>
      <c r="F348" s="52"/>
      <c r="G348" s="52"/>
      <c r="H348" s="52"/>
      <c r="I348" s="52"/>
      <c r="J348" s="52"/>
    </row>
    <row r="349" spans="1:10" x14ac:dyDescent="0.2">
      <c r="A349" s="52"/>
      <c r="B349" s="52"/>
      <c r="C349" s="52"/>
      <c r="D349" s="52"/>
      <c r="E349" s="52"/>
      <c r="F349" s="52"/>
      <c r="G349" s="52"/>
      <c r="H349" s="52"/>
      <c r="I349" s="52"/>
      <c r="J349" s="52"/>
    </row>
    <row r="350" spans="1:10" x14ac:dyDescent="0.2">
      <c r="A350" s="52"/>
      <c r="B350" s="52"/>
      <c r="C350" s="52"/>
      <c r="D350" s="52"/>
      <c r="E350" s="52"/>
      <c r="F350" s="52"/>
      <c r="G350" s="52"/>
      <c r="H350" s="52"/>
      <c r="I350" s="52"/>
      <c r="J350" s="52"/>
    </row>
    <row r="351" spans="1:10" x14ac:dyDescent="0.2">
      <c r="A351" s="52"/>
      <c r="B351" s="52"/>
      <c r="C351" s="52"/>
      <c r="D351" s="52"/>
      <c r="E351" s="52"/>
      <c r="F351" s="52"/>
      <c r="G351" s="52"/>
      <c r="H351" s="52"/>
      <c r="I351" s="52"/>
      <c r="J351" s="52"/>
    </row>
    <row r="352" spans="1:10" x14ac:dyDescent="0.2">
      <c r="A352" s="52"/>
      <c r="B352" s="52"/>
      <c r="C352" s="52"/>
      <c r="D352" s="52"/>
      <c r="E352" s="52"/>
      <c r="F352" s="52"/>
      <c r="G352" s="52"/>
      <c r="H352" s="52"/>
      <c r="I352" s="52"/>
      <c r="J352" s="52"/>
    </row>
    <row r="353" spans="1:10" x14ac:dyDescent="0.2">
      <c r="A353" s="52"/>
      <c r="B353" s="52"/>
      <c r="C353" s="52"/>
      <c r="D353" s="52"/>
      <c r="E353" s="52"/>
      <c r="F353" s="52"/>
      <c r="G353" s="52"/>
      <c r="H353" s="52"/>
      <c r="I353" s="52"/>
      <c r="J353" s="52"/>
    </row>
    <row r="354" spans="1:10" x14ac:dyDescent="0.2">
      <c r="A354" s="52"/>
      <c r="B354" s="52"/>
      <c r="C354" s="52"/>
      <c r="D354" s="52"/>
      <c r="E354" s="52"/>
      <c r="F354" s="52"/>
      <c r="G354" s="52"/>
      <c r="H354" s="52"/>
      <c r="I354" s="52"/>
      <c r="J354" s="52"/>
    </row>
    <row r="355" spans="1:10" x14ac:dyDescent="0.2">
      <c r="A355" s="52"/>
      <c r="B355" s="52"/>
      <c r="C355" s="52"/>
      <c r="D355" s="52"/>
      <c r="E355" s="52"/>
      <c r="F355" s="52"/>
      <c r="G355" s="52"/>
      <c r="H355" s="52"/>
      <c r="I355" s="52"/>
      <c r="J355" s="52"/>
    </row>
    <row r="356" spans="1:10" x14ac:dyDescent="0.2">
      <c r="A356" s="52"/>
      <c r="B356" s="52"/>
      <c r="C356" s="52"/>
      <c r="D356" s="52"/>
      <c r="E356" s="52"/>
      <c r="F356" s="52"/>
      <c r="G356" s="52"/>
      <c r="H356" s="52"/>
      <c r="I356" s="52"/>
      <c r="J356" s="52"/>
    </row>
    <row r="357" spans="1:10" x14ac:dyDescent="0.2">
      <c r="A357" s="52"/>
      <c r="B357" s="52"/>
      <c r="C357" s="52"/>
      <c r="D357" s="52"/>
      <c r="E357" s="52"/>
      <c r="F357" s="52"/>
      <c r="G357" s="52"/>
      <c r="H357" s="52"/>
      <c r="I357" s="52"/>
      <c r="J357" s="52"/>
    </row>
    <row r="358" spans="1:10" x14ac:dyDescent="0.2">
      <c r="A358" s="52"/>
      <c r="B358" s="52"/>
      <c r="C358" s="52"/>
      <c r="D358" s="52"/>
      <c r="E358" s="52"/>
      <c r="F358" s="52"/>
      <c r="G358" s="52"/>
      <c r="H358" s="52"/>
      <c r="I358" s="52"/>
      <c r="J358" s="52"/>
    </row>
    <row r="359" spans="1:10" x14ac:dyDescent="0.2">
      <c r="A359" s="52"/>
      <c r="B359" s="52"/>
      <c r="C359" s="52"/>
      <c r="D359" s="52"/>
      <c r="E359" s="52"/>
      <c r="F359" s="52"/>
      <c r="G359" s="52"/>
      <c r="H359" s="52"/>
      <c r="I359" s="52"/>
      <c r="J359" s="52"/>
    </row>
    <row r="360" spans="1:10" x14ac:dyDescent="0.2">
      <c r="A360" s="52"/>
      <c r="B360" s="52"/>
      <c r="C360" s="52"/>
      <c r="D360" s="52"/>
      <c r="E360" s="52"/>
      <c r="F360" s="52"/>
      <c r="G360" s="52"/>
      <c r="H360" s="52"/>
      <c r="I360" s="52"/>
      <c r="J360" s="52"/>
    </row>
    <row r="361" spans="1:10" x14ac:dyDescent="0.2">
      <c r="A361" s="52"/>
      <c r="B361" s="52"/>
      <c r="C361" s="52"/>
      <c r="D361" s="52"/>
      <c r="E361" s="52"/>
      <c r="F361" s="52"/>
      <c r="G361" s="52"/>
      <c r="H361" s="52"/>
      <c r="I361" s="52"/>
      <c r="J361" s="52"/>
    </row>
    <row r="362" spans="1:10" x14ac:dyDescent="0.2">
      <c r="A362" s="52"/>
      <c r="B362" s="52"/>
      <c r="C362" s="52"/>
      <c r="D362" s="52"/>
      <c r="E362" s="52"/>
      <c r="F362" s="52"/>
      <c r="G362" s="52"/>
      <c r="H362" s="52"/>
      <c r="I362" s="52"/>
      <c r="J362" s="52"/>
    </row>
    <row r="363" spans="1:10" x14ac:dyDescent="0.2">
      <c r="A363" s="52"/>
      <c r="B363" s="52"/>
      <c r="C363" s="52"/>
      <c r="D363" s="52"/>
      <c r="E363" s="52"/>
      <c r="F363" s="52"/>
      <c r="G363" s="52"/>
      <c r="H363" s="52"/>
      <c r="I363" s="52"/>
      <c r="J363" s="52"/>
    </row>
    <row r="364" spans="1:10" x14ac:dyDescent="0.2">
      <c r="A364" s="52"/>
      <c r="B364" s="52"/>
      <c r="C364" s="52"/>
      <c r="D364" s="52"/>
      <c r="E364" s="52"/>
      <c r="F364" s="52"/>
      <c r="G364" s="52"/>
      <c r="H364" s="52"/>
      <c r="I364" s="52"/>
      <c r="J364" s="52"/>
    </row>
    <row r="365" spans="1:10" x14ac:dyDescent="0.2">
      <c r="A365" s="52"/>
      <c r="B365" s="52"/>
      <c r="C365" s="52"/>
      <c r="D365" s="52"/>
      <c r="E365" s="52"/>
      <c r="F365" s="52"/>
      <c r="G365" s="52"/>
      <c r="H365" s="52"/>
      <c r="I365" s="52"/>
      <c r="J365" s="52"/>
    </row>
    <row r="366" spans="1:10" x14ac:dyDescent="0.2">
      <c r="A366" s="52"/>
      <c r="B366" s="52"/>
      <c r="C366" s="52"/>
      <c r="D366" s="52"/>
      <c r="E366" s="52"/>
      <c r="F366" s="52"/>
      <c r="G366" s="52"/>
      <c r="H366" s="52"/>
      <c r="I366" s="52"/>
      <c r="J366" s="52"/>
    </row>
    <row r="367" spans="1:10" x14ac:dyDescent="0.2">
      <c r="A367" s="52"/>
      <c r="B367" s="52"/>
      <c r="C367" s="52"/>
      <c r="D367" s="52"/>
      <c r="E367" s="52"/>
      <c r="F367" s="52"/>
      <c r="G367" s="52"/>
      <c r="H367" s="52"/>
      <c r="I367" s="52"/>
      <c r="J367" s="52"/>
    </row>
    <row r="368" spans="1:10" x14ac:dyDescent="0.2">
      <c r="A368" s="52"/>
      <c r="B368" s="52"/>
      <c r="C368" s="52"/>
      <c r="D368" s="52"/>
      <c r="E368" s="52"/>
      <c r="F368" s="52"/>
      <c r="G368" s="52"/>
      <c r="H368" s="52"/>
      <c r="I368" s="52"/>
      <c r="J368" s="52"/>
    </row>
    <row r="369" spans="1:10" x14ac:dyDescent="0.2">
      <c r="A369" s="52"/>
      <c r="B369" s="52"/>
      <c r="C369" s="52"/>
      <c r="D369" s="52"/>
      <c r="E369" s="52"/>
      <c r="F369" s="52"/>
      <c r="G369" s="52"/>
      <c r="H369" s="52"/>
      <c r="I369" s="52"/>
      <c r="J369" s="52"/>
    </row>
    <row r="370" spans="1:10" x14ac:dyDescent="0.2">
      <c r="A370" s="52"/>
      <c r="B370" s="52"/>
      <c r="C370" s="52"/>
      <c r="D370" s="52"/>
      <c r="E370" s="52"/>
      <c r="F370" s="52"/>
      <c r="G370" s="52"/>
      <c r="H370" s="52"/>
      <c r="I370" s="52"/>
      <c r="J370" s="52"/>
    </row>
    <row r="371" spans="1:10" x14ac:dyDescent="0.2">
      <c r="A371" s="52"/>
      <c r="B371" s="52"/>
      <c r="C371" s="52"/>
      <c r="D371" s="52"/>
      <c r="E371" s="52"/>
      <c r="F371" s="52"/>
      <c r="G371" s="52"/>
      <c r="H371" s="52"/>
      <c r="I371" s="52"/>
      <c r="J371" s="52"/>
    </row>
    <row r="372" spans="1:10" x14ac:dyDescent="0.2">
      <c r="A372" s="52"/>
      <c r="B372" s="52"/>
      <c r="C372" s="52"/>
      <c r="D372" s="52"/>
      <c r="E372" s="52"/>
      <c r="F372" s="52"/>
      <c r="G372" s="52"/>
      <c r="H372" s="52"/>
      <c r="I372" s="52"/>
      <c r="J372" s="52"/>
    </row>
    <row r="373" spans="1:10" x14ac:dyDescent="0.2">
      <c r="A373" s="52"/>
      <c r="B373" s="52"/>
      <c r="C373" s="52"/>
      <c r="D373" s="52"/>
      <c r="E373" s="52"/>
      <c r="F373" s="52"/>
      <c r="G373" s="52"/>
      <c r="H373" s="52"/>
      <c r="I373" s="52"/>
      <c r="J373" s="52"/>
    </row>
    <row r="374" spans="1:10" x14ac:dyDescent="0.2">
      <c r="A374" s="52"/>
      <c r="B374" s="52"/>
      <c r="C374" s="52"/>
      <c r="D374" s="52"/>
      <c r="E374" s="52"/>
      <c r="F374" s="52"/>
      <c r="G374" s="52"/>
      <c r="H374" s="52"/>
      <c r="I374" s="52"/>
      <c r="J374" s="52"/>
    </row>
    <row r="375" spans="1:10" x14ac:dyDescent="0.2">
      <c r="A375" s="52"/>
      <c r="B375" s="52"/>
      <c r="C375" s="52"/>
      <c r="D375" s="52"/>
      <c r="E375" s="52"/>
      <c r="F375" s="52"/>
      <c r="G375" s="52"/>
      <c r="H375" s="52"/>
      <c r="I375" s="52"/>
      <c r="J375" s="52"/>
    </row>
    <row r="376" spans="1:10" x14ac:dyDescent="0.2">
      <c r="A376" s="52"/>
      <c r="B376" s="52"/>
      <c r="C376" s="52"/>
      <c r="D376" s="52"/>
      <c r="E376" s="52"/>
      <c r="F376" s="52"/>
      <c r="G376" s="52"/>
      <c r="H376" s="52"/>
      <c r="I376" s="52"/>
      <c r="J376" s="52"/>
    </row>
    <row r="377" spans="1:10" x14ac:dyDescent="0.2">
      <c r="A377" s="52"/>
      <c r="B377" s="52"/>
      <c r="C377" s="52"/>
      <c r="D377" s="52"/>
      <c r="E377" s="52"/>
      <c r="F377" s="52"/>
      <c r="G377" s="52"/>
      <c r="H377" s="52"/>
      <c r="I377" s="52"/>
      <c r="J377" s="52"/>
    </row>
    <row r="378" spans="1:10" x14ac:dyDescent="0.2">
      <c r="A378" s="52"/>
      <c r="B378" s="52"/>
      <c r="C378" s="52"/>
      <c r="D378" s="52"/>
      <c r="E378" s="52"/>
      <c r="F378" s="52"/>
      <c r="G378" s="52"/>
      <c r="H378" s="52"/>
      <c r="I378" s="52"/>
      <c r="J378" s="52"/>
    </row>
    <row r="379" spans="1:10" x14ac:dyDescent="0.2">
      <c r="A379" s="52"/>
      <c r="B379" s="52"/>
      <c r="C379" s="52"/>
      <c r="D379" s="52"/>
      <c r="E379" s="52"/>
      <c r="F379" s="52"/>
      <c r="G379" s="52"/>
      <c r="H379" s="52"/>
      <c r="I379" s="52"/>
      <c r="J379" s="52"/>
    </row>
    <row r="380" spans="1:10" x14ac:dyDescent="0.2">
      <c r="A380" s="52"/>
      <c r="B380" s="52"/>
      <c r="C380" s="52"/>
      <c r="D380" s="52"/>
      <c r="E380" s="52"/>
      <c r="F380" s="52"/>
      <c r="G380" s="52"/>
      <c r="H380" s="52"/>
      <c r="I380" s="52"/>
      <c r="J380" s="52"/>
    </row>
    <row r="381" spans="1:10" x14ac:dyDescent="0.2">
      <c r="A381" s="52"/>
      <c r="B381" s="52"/>
      <c r="C381" s="52"/>
      <c r="D381" s="52"/>
      <c r="E381" s="52"/>
      <c r="F381" s="52"/>
      <c r="G381" s="52"/>
      <c r="H381" s="52"/>
      <c r="I381" s="52"/>
      <c r="J381" s="52"/>
    </row>
    <row r="382" spans="1:10" x14ac:dyDescent="0.2">
      <c r="A382" s="52"/>
      <c r="B382" s="52"/>
      <c r="C382" s="52"/>
      <c r="D382" s="52"/>
      <c r="E382" s="52"/>
      <c r="F382" s="52"/>
      <c r="G382" s="52"/>
      <c r="H382" s="52"/>
      <c r="I382" s="52"/>
      <c r="J382" s="52"/>
    </row>
    <row r="383" spans="1:10" x14ac:dyDescent="0.2">
      <c r="A383" s="52"/>
      <c r="B383" s="52"/>
      <c r="C383" s="52"/>
      <c r="D383" s="52"/>
      <c r="E383" s="52"/>
      <c r="F383" s="52"/>
      <c r="G383" s="52"/>
      <c r="H383" s="52"/>
      <c r="I383" s="52"/>
      <c r="J383" s="52"/>
    </row>
    <row r="384" spans="1:10" x14ac:dyDescent="0.2">
      <c r="A384" s="52"/>
      <c r="B384" s="52"/>
      <c r="C384" s="52"/>
      <c r="D384" s="52"/>
      <c r="E384" s="52"/>
      <c r="F384" s="52"/>
      <c r="G384" s="52"/>
      <c r="H384" s="52"/>
      <c r="I384" s="52"/>
      <c r="J384" s="52"/>
    </row>
    <row r="385" spans="1:10" x14ac:dyDescent="0.2">
      <c r="A385" s="52"/>
      <c r="B385" s="52"/>
      <c r="C385" s="52"/>
      <c r="D385" s="52"/>
      <c r="E385" s="52"/>
      <c r="F385" s="52"/>
      <c r="G385" s="52"/>
      <c r="H385" s="52"/>
      <c r="I385" s="52"/>
      <c r="J385" s="52"/>
    </row>
    <row r="386" spans="1:10" x14ac:dyDescent="0.2">
      <c r="A386" s="52"/>
      <c r="B386" s="52"/>
      <c r="C386" s="52"/>
      <c r="D386" s="52"/>
      <c r="E386" s="52"/>
      <c r="F386" s="52"/>
      <c r="G386" s="52"/>
      <c r="H386" s="52"/>
      <c r="I386" s="52"/>
      <c r="J386" s="52"/>
    </row>
    <row r="387" spans="1:10" x14ac:dyDescent="0.2">
      <c r="A387" s="52"/>
      <c r="B387" s="52"/>
      <c r="C387" s="52"/>
      <c r="D387" s="52"/>
      <c r="E387" s="52"/>
      <c r="F387" s="52"/>
      <c r="G387" s="52"/>
      <c r="H387" s="52"/>
      <c r="I387" s="52"/>
      <c r="J387" s="52"/>
    </row>
    <row r="388" spans="1:10" x14ac:dyDescent="0.2">
      <c r="A388" s="52"/>
      <c r="B388" s="52"/>
      <c r="C388" s="52"/>
      <c r="D388" s="52"/>
      <c r="E388" s="52"/>
      <c r="F388" s="52"/>
      <c r="G388" s="52"/>
      <c r="H388" s="52"/>
      <c r="I388" s="52"/>
      <c r="J388" s="52"/>
    </row>
    <row r="389" spans="1:10" x14ac:dyDescent="0.2">
      <c r="A389" s="52"/>
      <c r="B389" s="52"/>
      <c r="C389" s="52"/>
      <c r="D389" s="52"/>
      <c r="E389" s="52"/>
      <c r="F389" s="52"/>
      <c r="G389" s="52"/>
      <c r="H389" s="52"/>
      <c r="I389" s="52"/>
      <c r="J389" s="52"/>
    </row>
    <row r="390" spans="1:10" x14ac:dyDescent="0.2">
      <c r="A390" s="52"/>
      <c r="B390" s="52"/>
      <c r="C390" s="52"/>
      <c r="D390" s="52"/>
      <c r="E390" s="52"/>
      <c r="F390" s="52"/>
      <c r="G390" s="52"/>
      <c r="H390" s="52"/>
      <c r="I390" s="52"/>
      <c r="J390" s="52"/>
    </row>
    <row r="391" spans="1:10" x14ac:dyDescent="0.2">
      <c r="A391" s="52"/>
      <c r="B391" s="52"/>
      <c r="C391" s="52"/>
      <c r="D391" s="52"/>
      <c r="E391" s="52"/>
      <c r="F391" s="52"/>
      <c r="G391" s="52"/>
      <c r="H391" s="52"/>
      <c r="I391" s="52"/>
      <c r="J391" s="52"/>
    </row>
    <row r="392" spans="1:10" x14ac:dyDescent="0.2">
      <c r="A392" s="52"/>
      <c r="B392" s="52"/>
      <c r="C392" s="52"/>
      <c r="D392" s="52"/>
      <c r="E392" s="52"/>
      <c r="F392" s="52"/>
      <c r="G392" s="52"/>
      <c r="H392" s="52"/>
      <c r="I392" s="52"/>
      <c r="J392" s="52"/>
    </row>
    <row r="393" spans="1:10" x14ac:dyDescent="0.2">
      <c r="A393" s="52"/>
      <c r="B393" s="52"/>
      <c r="C393" s="52"/>
      <c r="D393" s="52"/>
      <c r="E393" s="52"/>
      <c r="F393" s="52"/>
      <c r="G393" s="52"/>
      <c r="H393" s="52"/>
      <c r="I393" s="52"/>
      <c r="J393" s="52"/>
    </row>
    <row r="394" spans="1:10" x14ac:dyDescent="0.2">
      <c r="A394" s="52"/>
      <c r="B394" s="52"/>
      <c r="C394" s="52"/>
      <c r="D394" s="52"/>
      <c r="E394" s="52"/>
      <c r="F394" s="52"/>
      <c r="G394" s="52"/>
      <c r="H394" s="52"/>
      <c r="I394" s="52"/>
      <c r="J394" s="52"/>
    </row>
    <row r="395" spans="1:10" x14ac:dyDescent="0.2">
      <c r="A395" s="52"/>
      <c r="B395" s="52"/>
      <c r="C395" s="52"/>
      <c r="D395" s="52"/>
      <c r="E395" s="52"/>
      <c r="F395" s="52"/>
      <c r="G395" s="52"/>
      <c r="H395" s="52"/>
      <c r="I395" s="52"/>
      <c r="J395" s="52"/>
    </row>
    <row r="396" spans="1:10" x14ac:dyDescent="0.2">
      <c r="A396" s="52"/>
      <c r="B396" s="52"/>
      <c r="C396" s="52"/>
      <c r="D396" s="52"/>
      <c r="E396" s="52"/>
      <c r="F396" s="52"/>
      <c r="G396" s="52"/>
      <c r="H396" s="52"/>
      <c r="I396" s="52"/>
      <c r="J396" s="52"/>
    </row>
    <row r="397" spans="1:10" x14ac:dyDescent="0.2">
      <c r="A397" s="52"/>
      <c r="B397" s="52"/>
      <c r="C397" s="52"/>
      <c r="D397" s="52"/>
      <c r="E397" s="52"/>
      <c r="F397" s="52"/>
      <c r="G397" s="52"/>
      <c r="H397" s="52"/>
      <c r="I397" s="52"/>
      <c r="J397" s="52"/>
    </row>
    <row r="398" spans="1:10" x14ac:dyDescent="0.2">
      <c r="A398" s="52"/>
      <c r="B398" s="52"/>
      <c r="C398" s="52"/>
      <c r="D398" s="52"/>
      <c r="E398" s="52"/>
      <c r="F398" s="52"/>
      <c r="G398" s="52"/>
      <c r="H398" s="52"/>
      <c r="I398" s="52"/>
      <c r="J398" s="52"/>
    </row>
    <row r="399" spans="1:10" x14ac:dyDescent="0.2">
      <c r="A399" s="52"/>
      <c r="B399" s="52"/>
      <c r="C399" s="52"/>
      <c r="D399" s="52"/>
      <c r="E399" s="52"/>
      <c r="F399" s="52"/>
      <c r="G399" s="52"/>
      <c r="H399" s="52"/>
      <c r="I399" s="52"/>
      <c r="J399" s="52"/>
    </row>
    <row r="400" spans="1:10" x14ac:dyDescent="0.2">
      <c r="A400" s="52"/>
      <c r="B400" s="52"/>
      <c r="C400" s="52"/>
      <c r="D400" s="52"/>
      <c r="E400" s="52"/>
      <c r="F400" s="52"/>
      <c r="G400" s="52"/>
      <c r="H400" s="52"/>
      <c r="I400" s="52"/>
      <c r="J400" s="52"/>
    </row>
    <row r="401" spans="1:10" x14ac:dyDescent="0.2">
      <c r="A401" s="52"/>
      <c r="B401" s="52"/>
      <c r="C401" s="52"/>
      <c r="D401" s="52"/>
      <c r="E401" s="52"/>
      <c r="F401" s="52"/>
      <c r="G401" s="52"/>
      <c r="H401" s="52"/>
      <c r="I401" s="52"/>
      <c r="J401" s="52"/>
    </row>
    <row r="402" spans="1:10" x14ac:dyDescent="0.2">
      <c r="A402" s="52"/>
      <c r="B402" s="52"/>
      <c r="C402" s="52"/>
      <c r="D402" s="52"/>
      <c r="E402" s="52"/>
      <c r="F402" s="52"/>
      <c r="G402" s="52"/>
      <c r="H402" s="52"/>
      <c r="I402" s="52"/>
      <c r="J402" s="52"/>
    </row>
    <row r="403" spans="1:10" x14ac:dyDescent="0.2">
      <c r="A403" s="52"/>
      <c r="B403" s="52"/>
      <c r="C403" s="52"/>
      <c r="D403" s="52"/>
      <c r="E403" s="52"/>
      <c r="F403" s="52"/>
      <c r="G403" s="52"/>
      <c r="H403" s="52"/>
      <c r="I403" s="52"/>
      <c r="J403" s="52"/>
    </row>
    <row r="404" spans="1:10" x14ac:dyDescent="0.2">
      <c r="A404" s="52"/>
      <c r="B404" s="52"/>
      <c r="C404" s="52"/>
      <c r="D404" s="52"/>
      <c r="E404" s="52"/>
      <c r="F404" s="52"/>
      <c r="G404" s="52"/>
      <c r="H404" s="52"/>
      <c r="I404" s="52"/>
      <c r="J404" s="52"/>
    </row>
    <row r="405" spans="1:10" x14ac:dyDescent="0.2">
      <c r="A405" s="52"/>
      <c r="B405" s="52"/>
      <c r="C405" s="52"/>
      <c r="D405" s="52"/>
      <c r="E405" s="52"/>
      <c r="F405" s="52"/>
      <c r="G405" s="52"/>
      <c r="H405" s="52"/>
      <c r="I405" s="52"/>
      <c r="J405" s="52"/>
    </row>
    <row r="406" spans="1:10" x14ac:dyDescent="0.2">
      <c r="A406" s="52"/>
      <c r="B406" s="52"/>
      <c r="C406" s="52"/>
      <c r="D406" s="52"/>
      <c r="E406" s="52"/>
      <c r="F406" s="52"/>
      <c r="G406" s="52"/>
      <c r="H406" s="52"/>
      <c r="I406" s="52"/>
      <c r="J406" s="52"/>
    </row>
    <row r="407" spans="1:10" x14ac:dyDescent="0.2">
      <c r="A407" s="52"/>
      <c r="B407" s="52"/>
      <c r="C407" s="52"/>
      <c r="D407" s="52"/>
      <c r="E407" s="52"/>
      <c r="F407" s="52"/>
      <c r="G407" s="52"/>
      <c r="H407" s="52"/>
      <c r="I407" s="52"/>
      <c r="J407" s="52"/>
    </row>
    <row r="408" spans="1:10" x14ac:dyDescent="0.2">
      <c r="A408" s="52"/>
      <c r="B408" s="52"/>
      <c r="C408" s="52"/>
      <c r="D408" s="52"/>
      <c r="E408" s="52"/>
      <c r="F408" s="52"/>
      <c r="G408" s="52"/>
      <c r="H408" s="52"/>
      <c r="I408" s="52"/>
      <c r="J408" s="52"/>
    </row>
    <row r="409" spans="1:10" x14ac:dyDescent="0.2">
      <c r="A409" s="52"/>
      <c r="B409" s="52"/>
      <c r="C409" s="52"/>
      <c r="D409" s="52"/>
      <c r="E409" s="52"/>
      <c r="F409" s="52"/>
      <c r="G409" s="52"/>
      <c r="H409" s="52"/>
      <c r="I409" s="52"/>
      <c r="J409" s="52"/>
    </row>
    <row r="410" spans="1:10" x14ac:dyDescent="0.2">
      <c r="A410" s="52"/>
      <c r="B410" s="52"/>
      <c r="C410" s="52"/>
      <c r="D410" s="52"/>
      <c r="E410" s="52"/>
      <c r="F410" s="52"/>
      <c r="G410" s="52"/>
      <c r="H410" s="52"/>
      <c r="I410" s="52"/>
      <c r="J410" s="52"/>
    </row>
    <row r="411" spans="1:10" x14ac:dyDescent="0.2">
      <c r="A411" s="52"/>
      <c r="B411" s="52"/>
      <c r="C411" s="52"/>
      <c r="D411" s="52"/>
      <c r="E411" s="52"/>
      <c r="F411" s="52"/>
      <c r="G411" s="52"/>
      <c r="H411" s="52"/>
      <c r="I411" s="52"/>
      <c r="J411" s="52"/>
    </row>
    <row r="412" spans="1:10" x14ac:dyDescent="0.2">
      <c r="A412" s="52"/>
      <c r="B412" s="52"/>
      <c r="C412" s="52"/>
      <c r="D412" s="52"/>
      <c r="E412" s="52"/>
      <c r="F412" s="52"/>
      <c r="G412" s="52"/>
      <c r="H412" s="52"/>
      <c r="I412" s="52"/>
      <c r="J412" s="52"/>
    </row>
    <row r="413" spans="1:10" x14ac:dyDescent="0.2">
      <c r="A413" s="52"/>
      <c r="B413" s="52"/>
      <c r="C413" s="52"/>
      <c r="D413" s="52"/>
      <c r="E413" s="52"/>
      <c r="F413" s="52"/>
      <c r="G413" s="52"/>
      <c r="H413" s="52"/>
      <c r="I413" s="52"/>
      <c r="J413" s="52"/>
    </row>
    <row r="414" spans="1:10" x14ac:dyDescent="0.2">
      <c r="A414" s="52"/>
      <c r="B414" s="52"/>
      <c r="C414" s="52"/>
      <c r="D414" s="52"/>
      <c r="E414" s="52"/>
      <c r="F414" s="52"/>
      <c r="G414" s="52"/>
      <c r="H414" s="52"/>
      <c r="I414" s="52"/>
      <c r="J414" s="52"/>
    </row>
    <row r="415" spans="1:10" x14ac:dyDescent="0.2">
      <c r="A415" s="52"/>
      <c r="B415" s="52"/>
      <c r="C415" s="52"/>
      <c r="D415" s="52"/>
      <c r="E415" s="52"/>
      <c r="F415" s="52"/>
      <c r="G415" s="52"/>
      <c r="H415" s="52"/>
      <c r="I415" s="52"/>
      <c r="J415" s="52"/>
    </row>
    <row r="416" spans="1:10" x14ac:dyDescent="0.2">
      <c r="A416" s="52"/>
      <c r="B416" s="52"/>
      <c r="C416" s="52"/>
      <c r="D416" s="52"/>
      <c r="E416" s="52"/>
      <c r="F416" s="52"/>
      <c r="G416" s="52"/>
      <c r="H416" s="52"/>
      <c r="I416" s="52"/>
      <c r="J416" s="52"/>
    </row>
    <row r="417" spans="1:10" x14ac:dyDescent="0.2">
      <c r="A417" s="52"/>
      <c r="B417" s="52"/>
      <c r="C417" s="52"/>
      <c r="D417" s="52"/>
      <c r="E417" s="52"/>
      <c r="F417" s="52"/>
      <c r="G417" s="52"/>
      <c r="H417" s="52"/>
      <c r="I417" s="52"/>
      <c r="J417" s="52"/>
    </row>
    <row r="418" spans="1:10" x14ac:dyDescent="0.2">
      <c r="A418" s="52"/>
      <c r="B418" s="52"/>
      <c r="C418" s="52"/>
      <c r="D418" s="52"/>
      <c r="E418" s="52"/>
      <c r="F418" s="52"/>
      <c r="G418" s="52"/>
      <c r="H418" s="52"/>
      <c r="I418" s="52"/>
      <c r="J418" s="52"/>
    </row>
    <row r="419" spans="1:10" x14ac:dyDescent="0.2">
      <c r="A419" s="52"/>
      <c r="B419" s="52"/>
      <c r="C419" s="52"/>
      <c r="D419" s="52"/>
      <c r="E419" s="52"/>
      <c r="F419" s="52"/>
      <c r="G419" s="52"/>
      <c r="H419" s="52"/>
      <c r="I419" s="52"/>
      <c r="J419" s="52"/>
    </row>
    <row r="420" spans="1:10" x14ac:dyDescent="0.2">
      <c r="A420" s="52"/>
      <c r="B420" s="52"/>
      <c r="C420" s="52"/>
      <c r="D420" s="52"/>
      <c r="E420" s="52"/>
      <c r="F420" s="52"/>
      <c r="G420" s="52"/>
      <c r="H420" s="52"/>
      <c r="I420" s="52"/>
      <c r="J420" s="52"/>
    </row>
    <row r="421" spans="1:10" x14ac:dyDescent="0.2">
      <c r="A421" s="52"/>
      <c r="B421" s="52"/>
      <c r="C421" s="52"/>
      <c r="D421" s="52"/>
      <c r="E421" s="52"/>
      <c r="F421" s="52"/>
      <c r="G421" s="52"/>
      <c r="H421" s="52"/>
      <c r="I421" s="52"/>
      <c r="J421" s="52"/>
    </row>
    <row r="422" spans="1:10" x14ac:dyDescent="0.2">
      <c r="A422" s="52"/>
      <c r="B422" s="52"/>
      <c r="C422" s="52"/>
      <c r="D422" s="52"/>
      <c r="E422" s="52"/>
      <c r="F422" s="52"/>
      <c r="G422" s="52"/>
      <c r="H422" s="52"/>
      <c r="I422" s="52"/>
      <c r="J422" s="52"/>
    </row>
    <row r="423" spans="1:10" x14ac:dyDescent="0.2">
      <c r="A423" s="52"/>
      <c r="B423" s="52"/>
      <c r="C423" s="52"/>
      <c r="D423" s="52"/>
      <c r="E423" s="52"/>
      <c r="F423" s="52"/>
      <c r="G423" s="52"/>
      <c r="H423" s="52"/>
      <c r="I423" s="52"/>
      <c r="J423" s="52"/>
    </row>
    <row r="424" spans="1:10" x14ac:dyDescent="0.2">
      <c r="A424" s="52"/>
      <c r="B424" s="52"/>
      <c r="C424" s="52"/>
      <c r="D424" s="52"/>
      <c r="E424" s="52"/>
      <c r="F424" s="52"/>
      <c r="G424" s="52"/>
      <c r="H424" s="52"/>
      <c r="I424" s="52"/>
      <c r="J424" s="52"/>
    </row>
    <row r="425" spans="1:10" x14ac:dyDescent="0.2">
      <c r="A425" s="52"/>
      <c r="B425" s="52"/>
      <c r="C425" s="52"/>
      <c r="D425" s="52"/>
      <c r="E425" s="52"/>
      <c r="F425" s="52"/>
      <c r="G425" s="52"/>
      <c r="H425" s="52"/>
      <c r="I425" s="52"/>
      <c r="J425" s="52"/>
    </row>
    <row r="426" spans="1:10" x14ac:dyDescent="0.2">
      <c r="A426" s="52"/>
      <c r="B426" s="52"/>
      <c r="C426" s="52"/>
      <c r="D426" s="52"/>
      <c r="E426" s="52"/>
      <c r="F426" s="52"/>
      <c r="G426" s="52"/>
      <c r="H426" s="52"/>
      <c r="I426" s="52"/>
      <c r="J426" s="52"/>
    </row>
    <row r="427" spans="1:10" x14ac:dyDescent="0.2">
      <c r="A427" s="52"/>
      <c r="B427" s="52"/>
      <c r="C427" s="52"/>
      <c r="D427" s="52"/>
      <c r="E427" s="52"/>
      <c r="F427" s="52"/>
      <c r="G427" s="52"/>
      <c r="H427" s="52"/>
      <c r="I427" s="52"/>
      <c r="J427" s="52"/>
    </row>
    <row r="428" spans="1:10" x14ac:dyDescent="0.2">
      <c r="A428" s="52"/>
      <c r="B428" s="52"/>
      <c r="C428" s="52"/>
      <c r="D428" s="52"/>
      <c r="E428" s="52"/>
      <c r="F428" s="52"/>
      <c r="G428" s="52"/>
      <c r="H428" s="52"/>
      <c r="I428" s="52"/>
      <c r="J428" s="52"/>
    </row>
    <row r="429" spans="1:10" x14ac:dyDescent="0.2">
      <c r="A429" s="52"/>
      <c r="B429" s="52"/>
      <c r="C429" s="52"/>
      <c r="D429" s="52"/>
      <c r="E429" s="52"/>
      <c r="F429" s="52"/>
      <c r="G429" s="52"/>
      <c r="H429" s="52"/>
      <c r="I429" s="52"/>
      <c r="J429" s="52"/>
    </row>
    <row r="430" spans="1:10" x14ac:dyDescent="0.2">
      <c r="A430" s="52"/>
      <c r="B430" s="52"/>
      <c r="C430" s="52"/>
      <c r="D430" s="52"/>
      <c r="E430" s="52"/>
      <c r="F430" s="52"/>
      <c r="G430" s="52"/>
      <c r="H430" s="52"/>
      <c r="I430" s="52"/>
      <c r="J430" s="52"/>
    </row>
    <row r="431" spans="1:10" x14ac:dyDescent="0.2">
      <c r="A431" s="52"/>
      <c r="B431" s="52"/>
      <c r="C431" s="52"/>
      <c r="D431" s="52"/>
      <c r="E431" s="52"/>
      <c r="F431" s="52"/>
      <c r="G431" s="52"/>
      <c r="H431" s="52"/>
      <c r="I431" s="52"/>
      <c r="J431" s="52"/>
    </row>
    <row r="432" spans="1:10" x14ac:dyDescent="0.2">
      <c r="A432" s="52"/>
      <c r="B432" s="52"/>
      <c r="C432" s="52"/>
      <c r="D432" s="52"/>
      <c r="E432" s="52"/>
      <c r="F432" s="52"/>
      <c r="G432" s="52"/>
      <c r="H432" s="52"/>
      <c r="I432" s="52"/>
      <c r="J432" s="52"/>
    </row>
    <row r="433" spans="1:10" x14ac:dyDescent="0.2">
      <c r="A433" s="52"/>
      <c r="B433" s="52"/>
      <c r="C433" s="52"/>
      <c r="D433" s="52"/>
      <c r="E433" s="52"/>
      <c r="F433" s="52"/>
      <c r="G433" s="52"/>
      <c r="H433" s="52"/>
      <c r="I433" s="52"/>
      <c r="J433" s="52"/>
    </row>
    <row r="434" spans="1:10" x14ac:dyDescent="0.2">
      <c r="A434" s="52"/>
      <c r="B434" s="52"/>
      <c r="C434" s="52"/>
      <c r="D434" s="52"/>
      <c r="E434" s="52"/>
      <c r="F434" s="52"/>
      <c r="G434" s="52"/>
      <c r="H434" s="52"/>
      <c r="I434" s="52"/>
      <c r="J434" s="52"/>
    </row>
    <row r="435" spans="1:10" x14ac:dyDescent="0.2">
      <c r="A435" s="52"/>
      <c r="B435" s="52"/>
      <c r="C435" s="52"/>
      <c r="D435" s="52"/>
      <c r="E435" s="52"/>
      <c r="F435" s="52"/>
      <c r="G435" s="52"/>
      <c r="H435" s="52"/>
      <c r="I435" s="52"/>
      <c r="J435" s="52"/>
    </row>
    <row r="436" spans="1:10" x14ac:dyDescent="0.2">
      <c r="A436" s="52"/>
      <c r="B436" s="52"/>
      <c r="C436" s="52"/>
      <c r="D436" s="52"/>
      <c r="E436" s="52"/>
      <c r="F436" s="52"/>
      <c r="G436" s="52"/>
      <c r="H436" s="52"/>
      <c r="I436" s="52"/>
      <c r="J436" s="52"/>
    </row>
    <row r="437" spans="1:10" x14ac:dyDescent="0.2">
      <c r="A437" s="52"/>
      <c r="B437" s="52"/>
      <c r="C437" s="52"/>
      <c r="D437" s="52"/>
      <c r="E437" s="52"/>
      <c r="F437" s="52"/>
      <c r="G437" s="52"/>
      <c r="H437" s="52"/>
      <c r="I437" s="52"/>
      <c r="J437" s="52"/>
    </row>
    <row r="438" spans="1:10" x14ac:dyDescent="0.2">
      <c r="A438" s="52"/>
      <c r="B438" s="52"/>
      <c r="C438" s="52"/>
      <c r="D438" s="52"/>
      <c r="E438" s="52"/>
      <c r="F438" s="52"/>
      <c r="G438" s="52"/>
      <c r="H438" s="52"/>
      <c r="I438" s="52"/>
      <c r="J438" s="52"/>
    </row>
    <row r="439" spans="1:10" x14ac:dyDescent="0.2">
      <c r="A439" s="52"/>
      <c r="B439" s="52"/>
      <c r="C439" s="52"/>
      <c r="D439" s="52"/>
      <c r="E439" s="52"/>
      <c r="F439" s="52"/>
      <c r="G439" s="52"/>
      <c r="H439" s="52"/>
      <c r="I439" s="52"/>
      <c r="J439" s="52"/>
    </row>
    <row r="440" spans="1:10" x14ac:dyDescent="0.2">
      <c r="A440" s="52"/>
      <c r="B440" s="52"/>
      <c r="C440" s="52"/>
      <c r="D440" s="52"/>
      <c r="E440" s="52"/>
      <c r="F440" s="52"/>
      <c r="G440" s="52"/>
      <c r="H440" s="52"/>
      <c r="I440" s="52"/>
      <c r="J440" s="52"/>
    </row>
    <row r="441" spans="1:10" x14ac:dyDescent="0.2">
      <c r="A441" s="52"/>
      <c r="B441" s="52"/>
      <c r="C441" s="52"/>
      <c r="D441" s="52"/>
      <c r="E441" s="52"/>
      <c r="F441" s="52"/>
      <c r="G441" s="52"/>
      <c r="H441" s="52"/>
      <c r="I441" s="52"/>
      <c r="J441" s="52"/>
    </row>
    <row r="442" spans="1:10" x14ac:dyDescent="0.2">
      <c r="A442" s="52"/>
      <c r="B442" s="52"/>
      <c r="C442" s="52"/>
      <c r="D442" s="52"/>
      <c r="E442" s="52"/>
      <c r="F442" s="52"/>
      <c r="G442" s="52"/>
      <c r="H442" s="52"/>
      <c r="I442" s="52"/>
      <c r="J442" s="52"/>
    </row>
    <row r="443" spans="1:10" x14ac:dyDescent="0.2">
      <c r="A443" s="52"/>
      <c r="B443" s="52"/>
      <c r="C443" s="52"/>
      <c r="D443" s="52"/>
      <c r="E443" s="52"/>
      <c r="F443" s="52"/>
      <c r="G443" s="52"/>
      <c r="H443" s="52"/>
      <c r="I443" s="52"/>
      <c r="J443" s="52"/>
    </row>
    <row r="444" spans="1:10" x14ac:dyDescent="0.2">
      <c r="A444" s="52"/>
      <c r="B444" s="52"/>
      <c r="C444" s="52"/>
      <c r="D444" s="52"/>
      <c r="E444" s="52"/>
      <c r="F444" s="52"/>
      <c r="G444" s="52"/>
      <c r="H444" s="52"/>
      <c r="I444" s="52"/>
      <c r="J444" s="52"/>
    </row>
    <row r="445" spans="1:10" x14ac:dyDescent="0.2">
      <c r="A445" s="52"/>
      <c r="B445" s="52"/>
      <c r="C445" s="52"/>
      <c r="D445" s="52"/>
      <c r="E445" s="52"/>
      <c r="F445" s="52"/>
      <c r="G445" s="52"/>
      <c r="H445" s="52"/>
      <c r="I445" s="52"/>
      <c r="J445" s="52"/>
    </row>
    <row r="446" spans="1:10" x14ac:dyDescent="0.2">
      <c r="A446" s="52"/>
      <c r="B446" s="52"/>
      <c r="C446" s="52"/>
      <c r="D446" s="52"/>
      <c r="E446" s="52"/>
      <c r="F446" s="52"/>
      <c r="G446" s="52"/>
      <c r="H446" s="52"/>
      <c r="I446" s="52"/>
      <c r="J446" s="52"/>
    </row>
    <row r="447" spans="1:10" x14ac:dyDescent="0.2">
      <c r="A447" s="52"/>
      <c r="B447" s="52"/>
      <c r="C447" s="52"/>
      <c r="D447" s="52"/>
      <c r="E447" s="52"/>
      <c r="F447" s="52"/>
      <c r="G447" s="52"/>
      <c r="H447" s="52"/>
      <c r="I447" s="52"/>
      <c r="J447" s="52"/>
    </row>
    <row r="448" spans="1:10" x14ac:dyDescent="0.2">
      <c r="A448" s="52"/>
      <c r="B448" s="52"/>
      <c r="C448" s="52"/>
      <c r="D448" s="52"/>
      <c r="E448" s="52"/>
      <c r="F448" s="52"/>
      <c r="G448" s="52"/>
      <c r="H448" s="52"/>
      <c r="I448" s="52"/>
      <c r="J448" s="52"/>
    </row>
    <row r="449" spans="1:10" x14ac:dyDescent="0.2">
      <c r="A449" s="52"/>
      <c r="B449" s="52"/>
      <c r="C449" s="52"/>
      <c r="D449" s="52"/>
      <c r="E449" s="52"/>
      <c r="F449" s="52"/>
      <c r="G449" s="52"/>
      <c r="H449" s="52"/>
      <c r="I449" s="52"/>
      <c r="J449" s="52"/>
    </row>
    <row r="450" spans="1:10" x14ac:dyDescent="0.2">
      <c r="A450" s="52"/>
      <c r="B450" s="52"/>
      <c r="C450" s="52"/>
      <c r="D450" s="52"/>
      <c r="E450" s="52"/>
      <c r="F450" s="52"/>
      <c r="G450" s="52"/>
      <c r="H450" s="52"/>
      <c r="I450" s="52"/>
      <c r="J450" s="52"/>
    </row>
    <row r="451" spans="1:10" x14ac:dyDescent="0.2">
      <c r="A451" s="52"/>
      <c r="B451" s="52"/>
      <c r="C451" s="52"/>
      <c r="D451" s="52"/>
      <c r="E451" s="52"/>
      <c r="F451" s="52"/>
      <c r="G451" s="52"/>
      <c r="H451" s="52"/>
      <c r="I451" s="52"/>
      <c r="J451" s="52"/>
    </row>
    <row r="452" spans="1:10" x14ac:dyDescent="0.2">
      <c r="A452" s="52"/>
      <c r="B452" s="52"/>
      <c r="C452" s="52"/>
      <c r="D452" s="52"/>
      <c r="E452" s="52"/>
      <c r="F452" s="52"/>
      <c r="G452" s="52"/>
      <c r="H452" s="52"/>
      <c r="I452" s="52"/>
      <c r="J452" s="52"/>
    </row>
    <row r="453" spans="1:10" x14ac:dyDescent="0.2">
      <c r="A453" s="52"/>
      <c r="B453" s="52"/>
      <c r="C453" s="52"/>
      <c r="D453" s="52"/>
      <c r="E453" s="52"/>
      <c r="F453" s="52"/>
      <c r="G453" s="52"/>
      <c r="H453" s="52"/>
      <c r="I453" s="52"/>
      <c r="J453" s="52"/>
    </row>
    <row r="454" spans="1:10" x14ac:dyDescent="0.2">
      <c r="A454" s="52"/>
      <c r="B454" s="52"/>
      <c r="C454" s="52"/>
      <c r="D454" s="52"/>
      <c r="E454" s="52"/>
      <c r="F454" s="52"/>
      <c r="G454" s="52"/>
      <c r="H454" s="52"/>
      <c r="I454" s="52"/>
      <c r="J454" s="52"/>
    </row>
    <row r="455" spans="1:10" x14ac:dyDescent="0.2">
      <c r="A455" s="52"/>
      <c r="B455" s="52"/>
      <c r="C455" s="52"/>
      <c r="D455" s="52"/>
      <c r="E455" s="52"/>
      <c r="F455" s="52"/>
      <c r="G455" s="52"/>
      <c r="H455" s="52"/>
      <c r="I455" s="52"/>
      <c r="J455" s="52"/>
    </row>
    <row r="456" spans="1:10" x14ac:dyDescent="0.2">
      <c r="A456" s="52"/>
      <c r="B456" s="52"/>
      <c r="C456" s="52"/>
      <c r="D456" s="52"/>
      <c r="E456" s="52"/>
      <c r="F456" s="52"/>
      <c r="G456" s="52"/>
      <c r="H456" s="52"/>
      <c r="I456" s="52"/>
      <c r="J456" s="52"/>
    </row>
    <row r="457" spans="1:10" x14ac:dyDescent="0.2">
      <c r="A457" s="52"/>
      <c r="B457" s="52"/>
      <c r="C457" s="52"/>
      <c r="D457" s="52"/>
      <c r="E457" s="52"/>
      <c r="F457" s="52"/>
      <c r="G457" s="52"/>
      <c r="H457" s="52"/>
      <c r="I457" s="52"/>
      <c r="J457" s="52"/>
    </row>
    <row r="458" spans="1:10" x14ac:dyDescent="0.2">
      <c r="A458" s="52"/>
      <c r="B458" s="52"/>
      <c r="C458" s="52"/>
      <c r="D458" s="52"/>
      <c r="E458" s="52"/>
      <c r="F458" s="52"/>
      <c r="G458" s="52"/>
      <c r="H458" s="52"/>
      <c r="I458" s="52"/>
      <c r="J458" s="52"/>
    </row>
    <row r="459" spans="1:10" x14ac:dyDescent="0.2">
      <c r="A459" s="52"/>
      <c r="B459" s="52"/>
      <c r="C459" s="52"/>
      <c r="D459" s="52"/>
      <c r="E459" s="52"/>
      <c r="F459" s="52"/>
      <c r="G459" s="52"/>
      <c r="H459" s="52"/>
      <c r="I459" s="52"/>
      <c r="J459" s="52"/>
    </row>
    <row r="460" spans="1:10" x14ac:dyDescent="0.2">
      <c r="A460" s="52"/>
      <c r="B460" s="52"/>
      <c r="C460" s="52"/>
      <c r="D460" s="52"/>
      <c r="E460" s="52"/>
      <c r="F460" s="52"/>
      <c r="G460" s="52"/>
      <c r="H460" s="52"/>
      <c r="I460" s="52"/>
      <c r="J460" s="52"/>
    </row>
    <row r="461" spans="1:10" x14ac:dyDescent="0.2">
      <c r="A461" s="52"/>
      <c r="B461" s="52"/>
      <c r="C461" s="52"/>
      <c r="D461" s="52"/>
      <c r="E461" s="52"/>
      <c r="F461" s="52"/>
      <c r="G461" s="52"/>
      <c r="H461" s="52"/>
      <c r="I461" s="52"/>
      <c r="J461" s="52"/>
    </row>
    <row r="462" spans="1:10" x14ac:dyDescent="0.2">
      <c r="A462" s="52"/>
      <c r="B462" s="52"/>
      <c r="C462" s="52"/>
      <c r="D462" s="52"/>
      <c r="E462" s="52"/>
      <c r="F462" s="52"/>
      <c r="G462" s="52"/>
      <c r="H462" s="52"/>
      <c r="I462" s="52"/>
      <c r="J462" s="52"/>
    </row>
    <row r="463" spans="1:10" x14ac:dyDescent="0.2">
      <c r="A463" s="52"/>
      <c r="B463" s="52"/>
      <c r="C463" s="52"/>
      <c r="D463" s="52"/>
      <c r="E463" s="52"/>
      <c r="F463" s="52"/>
      <c r="G463" s="52"/>
      <c r="H463" s="52"/>
      <c r="I463" s="52"/>
      <c r="J463" s="52"/>
    </row>
    <row r="464" spans="1:10" x14ac:dyDescent="0.2">
      <c r="A464" s="52"/>
      <c r="B464" s="52"/>
      <c r="C464" s="52"/>
      <c r="D464" s="52"/>
      <c r="E464" s="52"/>
      <c r="F464" s="52"/>
      <c r="G464" s="52"/>
      <c r="H464" s="52"/>
      <c r="I464" s="52"/>
      <c r="J464" s="52"/>
    </row>
    <row r="465" spans="1:10" x14ac:dyDescent="0.2">
      <c r="A465" s="52"/>
      <c r="B465" s="52"/>
      <c r="C465" s="52"/>
      <c r="D465" s="52"/>
      <c r="E465" s="52"/>
      <c r="F465" s="52"/>
      <c r="G465" s="52"/>
      <c r="H465" s="52"/>
      <c r="I465" s="52"/>
      <c r="J465" s="52"/>
    </row>
    <row r="466" spans="1:10" x14ac:dyDescent="0.2">
      <c r="A466" s="52"/>
      <c r="B466" s="52"/>
      <c r="C466" s="52"/>
      <c r="D466" s="52"/>
      <c r="E466" s="52"/>
      <c r="F466" s="52"/>
      <c r="G466" s="52"/>
      <c r="H466" s="52"/>
      <c r="I466" s="52"/>
      <c r="J466" s="52"/>
    </row>
    <row r="467" spans="1:10" x14ac:dyDescent="0.2">
      <c r="A467" s="52"/>
      <c r="B467" s="52"/>
      <c r="C467" s="52"/>
      <c r="D467" s="52"/>
      <c r="E467" s="52"/>
      <c r="F467" s="52"/>
      <c r="G467" s="52"/>
      <c r="H467" s="52"/>
      <c r="I467" s="52"/>
      <c r="J467" s="52"/>
    </row>
    <row r="468" spans="1:10" x14ac:dyDescent="0.2">
      <c r="A468" s="52"/>
      <c r="B468" s="52"/>
      <c r="C468" s="52"/>
      <c r="D468" s="52"/>
      <c r="E468" s="52"/>
      <c r="F468" s="52"/>
      <c r="G468" s="52"/>
      <c r="H468" s="52"/>
      <c r="I468" s="52"/>
      <c r="J468" s="52"/>
    </row>
    <row r="469" spans="1:10" x14ac:dyDescent="0.2">
      <c r="A469" s="52"/>
      <c r="B469" s="52"/>
      <c r="C469" s="52"/>
      <c r="D469" s="52"/>
      <c r="E469" s="52"/>
      <c r="F469" s="52"/>
      <c r="G469" s="52"/>
      <c r="H469" s="52"/>
      <c r="I469" s="52"/>
      <c r="J469" s="52"/>
    </row>
    <row r="470" spans="1:10" x14ac:dyDescent="0.2">
      <c r="A470" s="52"/>
      <c r="B470" s="52"/>
      <c r="C470" s="52"/>
      <c r="D470" s="52"/>
      <c r="E470" s="52"/>
      <c r="F470" s="52"/>
      <c r="G470" s="52"/>
      <c r="H470" s="52"/>
      <c r="I470" s="52"/>
      <c r="J470" s="52"/>
    </row>
    <row r="471" spans="1:10" x14ac:dyDescent="0.2">
      <c r="A471" s="52"/>
      <c r="B471" s="52"/>
      <c r="C471" s="52"/>
      <c r="D471" s="52"/>
      <c r="E471" s="52"/>
      <c r="F471" s="52"/>
      <c r="G471" s="52"/>
      <c r="H471" s="52"/>
      <c r="I471" s="52"/>
      <c r="J471" s="52"/>
    </row>
    <row r="472" spans="1:10" x14ac:dyDescent="0.2">
      <c r="A472" s="52"/>
      <c r="B472" s="52"/>
      <c r="C472" s="52"/>
      <c r="D472" s="52"/>
      <c r="E472" s="52"/>
      <c r="F472" s="52"/>
      <c r="G472" s="52"/>
      <c r="H472" s="52"/>
      <c r="I472" s="52"/>
      <c r="J472" s="52"/>
    </row>
    <row r="473" spans="1:10" x14ac:dyDescent="0.2">
      <c r="A473" s="52"/>
      <c r="B473" s="52"/>
      <c r="C473" s="52"/>
      <c r="D473" s="52"/>
      <c r="E473" s="52"/>
      <c r="F473" s="52"/>
      <c r="G473" s="52"/>
      <c r="H473" s="52"/>
      <c r="I473" s="52"/>
      <c r="J473" s="52"/>
    </row>
    <row r="474" spans="1:10" x14ac:dyDescent="0.2">
      <c r="A474" s="52"/>
      <c r="B474" s="52"/>
      <c r="C474" s="52"/>
      <c r="D474" s="52"/>
      <c r="E474" s="52"/>
      <c r="F474" s="52"/>
      <c r="G474" s="52"/>
      <c r="H474" s="52"/>
      <c r="I474" s="52"/>
      <c r="J474" s="52"/>
    </row>
    <row r="475" spans="1:10" x14ac:dyDescent="0.2">
      <c r="A475" s="52"/>
      <c r="B475" s="52"/>
      <c r="C475" s="52"/>
      <c r="D475" s="52"/>
      <c r="E475" s="52"/>
      <c r="F475" s="52"/>
      <c r="G475" s="52"/>
      <c r="H475" s="52"/>
      <c r="I475" s="52"/>
      <c r="J475" s="52"/>
    </row>
    <row r="476" spans="1:10" x14ac:dyDescent="0.2">
      <c r="A476" s="52"/>
      <c r="B476" s="52"/>
      <c r="C476" s="52"/>
      <c r="D476" s="52"/>
      <c r="E476" s="52"/>
      <c r="F476" s="52"/>
      <c r="G476" s="52"/>
      <c r="H476" s="52"/>
      <c r="I476" s="52"/>
      <c r="J476" s="52"/>
    </row>
    <row r="477" spans="1:10" x14ac:dyDescent="0.2">
      <c r="A477" s="52"/>
      <c r="B477" s="52"/>
      <c r="C477" s="52"/>
      <c r="D477" s="52"/>
      <c r="E477" s="52"/>
      <c r="F477" s="52"/>
      <c r="G477" s="52"/>
      <c r="H477" s="52"/>
      <c r="I477" s="52"/>
      <c r="J477" s="52"/>
    </row>
    <row r="478" spans="1:10" x14ac:dyDescent="0.2">
      <c r="A478" s="52"/>
      <c r="B478" s="52"/>
      <c r="C478" s="52"/>
      <c r="D478" s="52"/>
      <c r="E478" s="52"/>
      <c r="F478" s="52"/>
      <c r="G478" s="52"/>
      <c r="H478" s="52"/>
      <c r="I478" s="52"/>
      <c r="J478" s="52"/>
    </row>
    <row r="479" spans="1:10" x14ac:dyDescent="0.2">
      <c r="A479" s="52"/>
      <c r="B479" s="52"/>
      <c r="C479" s="52"/>
      <c r="D479" s="52"/>
      <c r="E479" s="52"/>
      <c r="F479" s="52"/>
      <c r="G479" s="52"/>
      <c r="H479" s="52"/>
      <c r="I479" s="52"/>
      <c r="J479" s="52"/>
    </row>
    <row r="480" spans="1:10" x14ac:dyDescent="0.2">
      <c r="A480" s="52"/>
      <c r="B480" s="52"/>
      <c r="C480" s="52"/>
      <c r="D480" s="52"/>
      <c r="E480" s="52"/>
      <c r="F480" s="52"/>
      <c r="G480" s="52"/>
      <c r="H480" s="52"/>
      <c r="I480" s="52"/>
      <c r="J480" s="52"/>
    </row>
    <row r="481" spans="1:10" x14ac:dyDescent="0.2">
      <c r="A481" s="52"/>
      <c r="B481" s="52"/>
      <c r="C481" s="52"/>
      <c r="D481" s="52"/>
      <c r="E481" s="52"/>
      <c r="F481" s="52"/>
      <c r="G481" s="52"/>
      <c r="H481" s="52"/>
      <c r="I481" s="52"/>
      <c r="J481" s="52"/>
    </row>
    <row r="482" spans="1:10" x14ac:dyDescent="0.2">
      <c r="A482" s="52"/>
      <c r="B482" s="52"/>
      <c r="C482" s="52"/>
      <c r="D482" s="52"/>
      <c r="E482" s="52"/>
      <c r="F482" s="52"/>
      <c r="G482" s="52"/>
      <c r="H482" s="52"/>
      <c r="I482" s="52"/>
      <c r="J482" s="52"/>
    </row>
    <row r="483" spans="1:10" x14ac:dyDescent="0.2">
      <c r="A483" s="52"/>
      <c r="B483" s="52"/>
      <c r="C483" s="52"/>
      <c r="D483" s="52"/>
      <c r="E483" s="52"/>
      <c r="F483" s="52"/>
      <c r="G483" s="52"/>
      <c r="H483" s="52"/>
      <c r="I483" s="52"/>
      <c r="J483" s="52"/>
    </row>
    <row r="484" spans="1:10" x14ac:dyDescent="0.2">
      <c r="A484" s="52"/>
      <c r="B484" s="52"/>
      <c r="C484" s="52"/>
      <c r="D484" s="52"/>
      <c r="E484" s="52"/>
      <c r="F484" s="52"/>
      <c r="G484" s="52"/>
      <c r="H484" s="52"/>
      <c r="I484" s="52"/>
      <c r="J484" s="52"/>
    </row>
    <row r="485" spans="1:10" x14ac:dyDescent="0.2">
      <c r="A485" s="52"/>
      <c r="B485" s="52"/>
      <c r="C485" s="52"/>
      <c r="D485" s="52"/>
      <c r="E485" s="52"/>
      <c r="F485" s="52"/>
      <c r="G485" s="52"/>
      <c r="H485" s="52"/>
      <c r="I485" s="52"/>
      <c r="J485" s="52"/>
    </row>
    <row r="486" spans="1:10" x14ac:dyDescent="0.2">
      <c r="A486" s="52"/>
      <c r="B486" s="52"/>
      <c r="C486" s="52"/>
      <c r="D486" s="52"/>
      <c r="E486" s="52"/>
      <c r="F486" s="52"/>
      <c r="G486" s="52"/>
      <c r="H486" s="52"/>
      <c r="I486" s="52"/>
      <c r="J486" s="52"/>
    </row>
    <row r="487" spans="1:10" x14ac:dyDescent="0.2">
      <c r="A487" s="52"/>
      <c r="B487" s="52"/>
      <c r="C487" s="52"/>
      <c r="D487" s="52"/>
      <c r="E487" s="52"/>
      <c r="F487" s="52"/>
      <c r="G487" s="52"/>
      <c r="H487" s="52"/>
      <c r="I487" s="52"/>
      <c r="J487" s="52"/>
    </row>
    <row r="488" spans="1:10" x14ac:dyDescent="0.2">
      <c r="A488" s="52"/>
      <c r="B488" s="52"/>
      <c r="C488" s="52"/>
      <c r="D488" s="52"/>
      <c r="E488" s="52"/>
      <c r="F488" s="52"/>
      <c r="G488" s="52"/>
      <c r="H488" s="52"/>
      <c r="I488" s="52"/>
      <c r="J488" s="52"/>
    </row>
    <row r="489" spans="1:10" x14ac:dyDescent="0.2">
      <c r="A489" s="52"/>
      <c r="B489" s="52"/>
      <c r="C489" s="52"/>
      <c r="D489" s="52"/>
      <c r="E489" s="52"/>
      <c r="F489" s="52"/>
      <c r="G489" s="52"/>
      <c r="H489" s="52"/>
      <c r="I489" s="52"/>
      <c r="J489" s="52"/>
    </row>
    <row r="490" spans="1:10" x14ac:dyDescent="0.2">
      <c r="A490" s="52"/>
      <c r="B490" s="52"/>
      <c r="C490" s="52"/>
      <c r="D490" s="52"/>
      <c r="E490" s="52"/>
      <c r="F490" s="52"/>
      <c r="G490" s="52"/>
      <c r="H490" s="52"/>
      <c r="I490" s="52"/>
      <c r="J490" s="52"/>
    </row>
    <row r="491" spans="1:10" x14ac:dyDescent="0.2">
      <c r="A491" s="52"/>
      <c r="B491" s="52"/>
      <c r="C491" s="52"/>
      <c r="D491" s="52"/>
      <c r="E491" s="52"/>
      <c r="F491" s="52"/>
      <c r="G491" s="52"/>
      <c r="H491" s="52"/>
      <c r="I491" s="52"/>
      <c r="J491" s="52"/>
    </row>
    <row r="492" spans="1:10" x14ac:dyDescent="0.2">
      <c r="A492" s="52"/>
      <c r="B492" s="52"/>
      <c r="C492" s="52"/>
      <c r="D492" s="52"/>
      <c r="E492" s="52"/>
      <c r="F492" s="52"/>
      <c r="G492" s="52"/>
      <c r="H492" s="52"/>
      <c r="I492" s="52"/>
      <c r="J492" s="52"/>
    </row>
    <row r="493" spans="1:10" x14ac:dyDescent="0.2">
      <c r="A493" s="52"/>
      <c r="B493" s="52"/>
      <c r="C493" s="52"/>
      <c r="D493" s="52"/>
      <c r="E493" s="52"/>
      <c r="F493" s="52"/>
      <c r="G493" s="52"/>
      <c r="H493" s="52"/>
      <c r="I493" s="52"/>
      <c r="J493" s="52"/>
    </row>
    <row r="494" spans="1:10" x14ac:dyDescent="0.2">
      <c r="A494" s="52"/>
      <c r="B494" s="52"/>
      <c r="C494" s="52"/>
      <c r="D494" s="52"/>
      <c r="E494" s="52"/>
      <c r="F494" s="52"/>
      <c r="G494" s="52"/>
      <c r="H494" s="52"/>
      <c r="I494" s="52"/>
      <c r="J494" s="52"/>
    </row>
    <row r="495" spans="1:10" x14ac:dyDescent="0.2">
      <c r="A495" s="52"/>
      <c r="B495" s="52"/>
      <c r="C495" s="52"/>
      <c r="D495" s="52"/>
      <c r="E495" s="52"/>
      <c r="F495" s="52"/>
      <c r="G495" s="52"/>
      <c r="H495" s="52"/>
      <c r="I495" s="52"/>
      <c r="J495" s="52"/>
    </row>
    <row r="496" spans="1:10" x14ac:dyDescent="0.2">
      <c r="A496" s="52"/>
      <c r="B496" s="52"/>
      <c r="C496" s="52"/>
      <c r="D496" s="52"/>
      <c r="E496" s="52"/>
      <c r="F496" s="52"/>
      <c r="G496" s="52"/>
      <c r="H496" s="52"/>
      <c r="I496" s="52"/>
      <c r="J496" s="52"/>
    </row>
    <row r="497" spans="1:10" x14ac:dyDescent="0.2">
      <c r="A497" s="52"/>
      <c r="B497" s="52"/>
      <c r="C497" s="52"/>
      <c r="D497" s="52"/>
      <c r="E497" s="52"/>
      <c r="F497" s="52"/>
      <c r="G497" s="52"/>
      <c r="H497" s="52"/>
      <c r="I497" s="52"/>
      <c r="J497" s="52"/>
    </row>
    <row r="498" spans="1:10" x14ac:dyDescent="0.2">
      <c r="A498" s="52"/>
      <c r="B498" s="52"/>
      <c r="C498" s="52"/>
      <c r="D498" s="52"/>
      <c r="E498" s="52"/>
      <c r="F498" s="52"/>
      <c r="G498" s="52"/>
      <c r="H498" s="52"/>
      <c r="I498" s="52"/>
      <c r="J498" s="52"/>
    </row>
    <row r="499" spans="1:10" x14ac:dyDescent="0.2">
      <c r="A499" s="52"/>
      <c r="B499" s="52"/>
      <c r="C499" s="52"/>
      <c r="D499" s="52"/>
      <c r="E499" s="52"/>
      <c r="F499" s="52"/>
      <c r="G499" s="52"/>
      <c r="H499" s="52"/>
      <c r="I499" s="52"/>
      <c r="J499" s="52"/>
    </row>
    <row r="500" spans="1:10" x14ac:dyDescent="0.2">
      <c r="A500" s="52"/>
      <c r="B500" s="52"/>
      <c r="C500" s="52"/>
      <c r="D500" s="52"/>
      <c r="E500" s="52"/>
      <c r="F500" s="52"/>
      <c r="G500" s="52"/>
      <c r="H500" s="52"/>
      <c r="I500" s="52"/>
      <c r="J500" s="52"/>
    </row>
    <row r="501" spans="1:10" x14ac:dyDescent="0.2">
      <c r="A501" s="52"/>
      <c r="B501" s="52"/>
      <c r="C501" s="52"/>
      <c r="D501" s="52"/>
      <c r="E501" s="52"/>
      <c r="F501" s="52"/>
      <c r="G501" s="52"/>
      <c r="H501" s="52"/>
      <c r="I501" s="52"/>
      <c r="J501" s="52"/>
    </row>
    <row r="502" spans="1:10" x14ac:dyDescent="0.2">
      <c r="A502" s="52"/>
      <c r="B502" s="52"/>
      <c r="C502" s="52"/>
      <c r="D502" s="52"/>
      <c r="E502" s="52"/>
      <c r="F502" s="52"/>
      <c r="G502" s="52"/>
      <c r="H502" s="52"/>
      <c r="I502" s="52"/>
      <c r="J502" s="52"/>
    </row>
    <row r="503" spans="1:10" x14ac:dyDescent="0.2">
      <c r="A503" s="52"/>
      <c r="B503" s="52"/>
      <c r="C503" s="52"/>
      <c r="D503" s="52"/>
      <c r="E503" s="52"/>
      <c r="F503" s="52"/>
      <c r="G503" s="52"/>
      <c r="H503" s="52"/>
      <c r="I503" s="52"/>
      <c r="J503" s="52"/>
    </row>
    <row r="504" spans="1:10" x14ac:dyDescent="0.2">
      <c r="A504" s="52"/>
      <c r="B504" s="52"/>
      <c r="C504" s="52"/>
      <c r="D504" s="52"/>
      <c r="E504" s="52"/>
      <c r="F504" s="52"/>
      <c r="G504" s="52"/>
      <c r="H504" s="52"/>
      <c r="I504" s="52"/>
      <c r="J504" s="52"/>
    </row>
    <row r="505" spans="1:10" x14ac:dyDescent="0.2">
      <c r="A505" s="52"/>
      <c r="B505" s="52"/>
      <c r="C505" s="52"/>
      <c r="D505" s="52"/>
      <c r="E505" s="52"/>
      <c r="F505" s="52"/>
      <c r="G505" s="52"/>
      <c r="H505" s="52"/>
      <c r="I505" s="52"/>
      <c r="J505" s="52"/>
    </row>
    <row r="506" spans="1:10" x14ac:dyDescent="0.2">
      <c r="A506" s="52"/>
      <c r="B506" s="52"/>
      <c r="C506" s="52"/>
      <c r="D506" s="52"/>
      <c r="E506" s="52"/>
      <c r="F506" s="52"/>
      <c r="G506" s="52"/>
      <c r="H506" s="52"/>
      <c r="I506" s="52"/>
      <c r="J506" s="52"/>
    </row>
    <row r="507" spans="1:10" x14ac:dyDescent="0.2">
      <c r="A507" s="52"/>
      <c r="B507" s="52"/>
      <c r="C507" s="52"/>
      <c r="D507" s="52"/>
      <c r="E507" s="52"/>
      <c r="F507" s="52"/>
      <c r="G507" s="52"/>
      <c r="H507" s="52"/>
      <c r="I507" s="52"/>
      <c r="J507" s="52"/>
    </row>
    <row r="508" spans="1:10" x14ac:dyDescent="0.2">
      <c r="A508" s="52"/>
      <c r="B508" s="52"/>
      <c r="C508" s="52"/>
      <c r="D508" s="52"/>
      <c r="E508" s="52"/>
      <c r="F508" s="52"/>
      <c r="G508" s="52"/>
      <c r="H508" s="52"/>
      <c r="I508" s="52"/>
      <c r="J508" s="52"/>
    </row>
    <row r="509" spans="1:10" x14ac:dyDescent="0.2">
      <c r="A509" s="52"/>
      <c r="B509" s="52"/>
      <c r="C509" s="52"/>
      <c r="D509" s="52"/>
      <c r="E509" s="52"/>
      <c r="F509" s="52"/>
      <c r="G509" s="52"/>
      <c r="H509" s="52"/>
      <c r="I509" s="52"/>
      <c r="J509" s="52"/>
    </row>
    <row r="510" spans="1:10" x14ac:dyDescent="0.2">
      <c r="A510" s="52"/>
      <c r="B510" s="52"/>
      <c r="C510" s="52"/>
      <c r="D510" s="52"/>
      <c r="E510" s="52"/>
      <c r="F510" s="52"/>
      <c r="G510" s="52"/>
      <c r="H510" s="52"/>
      <c r="I510" s="52"/>
      <c r="J510" s="52"/>
    </row>
    <row r="511" spans="1:10" x14ac:dyDescent="0.2">
      <c r="A511" s="52"/>
      <c r="B511" s="52"/>
      <c r="C511" s="52"/>
      <c r="D511" s="52"/>
      <c r="E511" s="52"/>
      <c r="F511" s="52"/>
      <c r="G511" s="52"/>
      <c r="H511" s="52"/>
      <c r="I511" s="52"/>
      <c r="J511" s="52"/>
    </row>
    <row r="512" spans="1:10" x14ac:dyDescent="0.2">
      <c r="A512" s="52"/>
      <c r="B512" s="52"/>
      <c r="C512" s="52"/>
      <c r="D512" s="52"/>
      <c r="E512" s="52"/>
      <c r="F512" s="52"/>
      <c r="G512" s="52"/>
      <c r="H512" s="52"/>
      <c r="I512" s="52"/>
      <c r="J512" s="52"/>
    </row>
    <row r="513" spans="1:10" x14ac:dyDescent="0.2">
      <c r="A513" s="52"/>
      <c r="B513" s="52"/>
      <c r="C513" s="52"/>
      <c r="D513" s="52"/>
      <c r="E513" s="52"/>
      <c r="F513" s="52"/>
      <c r="G513" s="52"/>
      <c r="H513" s="52"/>
      <c r="I513" s="52"/>
      <c r="J513" s="52"/>
    </row>
    <row r="514" spans="1:10" x14ac:dyDescent="0.2">
      <c r="A514" s="52"/>
      <c r="B514" s="52"/>
      <c r="C514" s="52"/>
      <c r="D514" s="52"/>
      <c r="E514" s="52"/>
      <c r="F514" s="52"/>
      <c r="G514" s="52"/>
      <c r="H514" s="52"/>
      <c r="I514" s="52"/>
      <c r="J514" s="52"/>
    </row>
    <row r="515" spans="1:10" x14ac:dyDescent="0.2">
      <c r="A515" s="52"/>
      <c r="B515" s="52"/>
      <c r="C515" s="52"/>
      <c r="D515" s="52"/>
      <c r="E515" s="52"/>
      <c r="F515" s="52"/>
      <c r="G515" s="52"/>
      <c r="H515" s="52"/>
      <c r="I515" s="52"/>
      <c r="J515" s="52"/>
    </row>
    <row r="516" spans="1:10" x14ac:dyDescent="0.2">
      <c r="A516" s="52"/>
      <c r="B516" s="52"/>
      <c r="C516" s="52"/>
      <c r="D516" s="52"/>
      <c r="E516" s="52"/>
      <c r="F516" s="52"/>
      <c r="G516" s="52"/>
      <c r="H516" s="52"/>
      <c r="I516" s="52"/>
      <c r="J516" s="52"/>
    </row>
    <row r="517" spans="1:10" x14ac:dyDescent="0.2">
      <c r="A517" s="52"/>
      <c r="B517" s="52"/>
      <c r="C517" s="52"/>
      <c r="D517" s="52"/>
      <c r="E517" s="52"/>
      <c r="F517" s="52"/>
      <c r="G517" s="52"/>
      <c r="H517" s="52"/>
      <c r="I517" s="52"/>
      <c r="J517" s="52"/>
    </row>
    <row r="518" spans="1:10" x14ac:dyDescent="0.2">
      <c r="A518" s="52"/>
      <c r="B518" s="52"/>
      <c r="C518" s="52"/>
      <c r="D518" s="52"/>
      <c r="E518" s="52"/>
      <c r="F518" s="52"/>
      <c r="G518" s="52"/>
      <c r="H518" s="52"/>
      <c r="I518" s="52"/>
      <c r="J518" s="52"/>
    </row>
    <row r="519" spans="1:10" x14ac:dyDescent="0.2">
      <c r="A519" s="52"/>
      <c r="B519" s="52"/>
      <c r="C519" s="52"/>
      <c r="D519" s="52"/>
      <c r="E519" s="52"/>
      <c r="F519" s="52"/>
      <c r="G519" s="52"/>
      <c r="H519" s="52"/>
      <c r="I519" s="52"/>
      <c r="J519" s="52"/>
    </row>
    <row r="520" spans="1:10" x14ac:dyDescent="0.2">
      <c r="A520" s="52"/>
      <c r="B520" s="52"/>
      <c r="C520" s="52"/>
      <c r="D520" s="52"/>
      <c r="E520" s="52"/>
      <c r="F520" s="52"/>
      <c r="G520" s="52"/>
      <c r="H520" s="52"/>
      <c r="I520" s="52"/>
      <c r="J520" s="52"/>
    </row>
    <row r="521" spans="1:10" x14ac:dyDescent="0.2">
      <c r="A521" s="52"/>
      <c r="B521" s="52"/>
      <c r="C521" s="52"/>
      <c r="D521" s="52"/>
      <c r="E521" s="52"/>
      <c r="F521" s="52"/>
      <c r="G521" s="52"/>
      <c r="H521" s="52"/>
      <c r="I521" s="52"/>
      <c r="J521" s="52"/>
    </row>
    <row r="522" spans="1:10" x14ac:dyDescent="0.2">
      <c r="A522" s="52"/>
      <c r="B522" s="52"/>
      <c r="C522" s="52"/>
      <c r="D522" s="52"/>
      <c r="E522" s="52"/>
      <c r="F522" s="52"/>
      <c r="G522" s="52"/>
      <c r="H522" s="52"/>
      <c r="I522" s="52"/>
      <c r="J522" s="52"/>
    </row>
    <row r="523" spans="1:10" x14ac:dyDescent="0.2">
      <c r="A523" s="52"/>
      <c r="B523" s="52"/>
      <c r="C523" s="52"/>
      <c r="D523" s="52"/>
      <c r="E523" s="52"/>
      <c r="F523" s="52"/>
      <c r="G523" s="52"/>
      <c r="H523" s="52"/>
      <c r="I523" s="52"/>
      <c r="J523" s="52"/>
    </row>
    <row r="524" spans="1:10" x14ac:dyDescent="0.2">
      <c r="A524" s="52"/>
      <c r="B524" s="52"/>
      <c r="C524" s="52"/>
      <c r="D524" s="52"/>
      <c r="E524" s="52"/>
      <c r="F524" s="52"/>
      <c r="G524" s="52"/>
      <c r="H524" s="52"/>
      <c r="I524" s="52"/>
      <c r="J524" s="52"/>
    </row>
    <row r="525" spans="1:10" x14ac:dyDescent="0.2">
      <c r="A525" s="52"/>
      <c r="B525" s="52"/>
      <c r="C525" s="52"/>
      <c r="D525" s="52"/>
      <c r="E525" s="52"/>
      <c r="F525" s="52"/>
      <c r="G525" s="52"/>
      <c r="H525" s="52"/>
      <c r="I525" s="52"/>
      <c r="J525" s="52"/>
    </row>
    <row r="526" spans="1:10" x14ac:dyDescent="0.2">
      <c r="A526" s="52"/>
      <c r="B526" s="52"/>
      <c r="C526" s="52"/>
      <c r="D526" s="52"/>
      <c r="E526" s="52"/>
      <c r="F526" s="52"/>
      <c r="G526" s="52"/>
      <c r="H526" s="52"/>
      <c r="I526" s="52"/>
      <c r="J526" s="52"/>
    </row>
    <row r="527" spans="1:10" x14ac:dyDescent="0.2">
      <c r="A527" s="52"/>
      <c r="B527" s="52"/>
      <c r="C527" s="52"/>
      <c r="D527" s="52"/>
      <c r="E527" s="52"/>
      <c r="F527" s="52"/>
      <c r="G527" s="52"/>
      <c r="H527" s="52"/>
      <c r="I527" s="52"/>
      <c r="J527" s="52"/>
    </row>
    <row r="528" spans="1:10" x14ac:dyDescent="0.2">
      <c r="A528" s="52"/>
      <c r="B528" s="52"/>
      <c r="C528" s="52"/>
      <c r="D528" s="52"/>
      <c r="E528" s="52"/>
      <c r="F528" s="52"/>
      <c r="G528" s="52"/>
      <c r="H528" s="52"/>
      <c r="I528" s="52"/>
      <c r="J528" s="52"/>
    </row>
    <row r="529" spans="1:10" x14ac:dyDescent="0.2">
      <c r="A529" s="52"/>
      <c r="B529" s="52"/>
      <c r="C529" s="52"/>
      <c r="D529" s="52"/>
      <c r="E529" s="52"/>
      <c r="F529" s="52"/>
      <c r="G529" s="52"/>
      <c r="H529" s="52"/>
      <c r="I529" s="52"/>
      <c r="J529" s="52"/>
    </row>
    <row r="530" spans="1:10" x14ac:dyDescent="0.2">
      <c r="A530" s="52"/>
      <c r="B530" s="52"/>
      <c r="C530" s="52"/>
      <c r="D530" s="52"/>
      <c r="E530" s="52"/>
      <c r="F530" s="52"/>
      <c r="G530" s="52"/>
      <c r="H530" s="52"/>
      <c r="I530" s="52"/>
      <c r="J530" s="52"/>
    </row>
    <row r="531" spans="1:10" x14ac:dyDescent="0.2">
      <c r="A531" s="52"/>
      <c r="B531" s="52"/>
      <c r="C531" s="52"/>
      <c r="D531" s="52"/>
      <c r="E531" s="52"/>
      <c r="F531" s="52"/>
      <c r="G531" s="52"/>
      <c r="H531" s="52"/>
      <c r="I531" s="52"/>
      <c r="J531" s="52"/>
    </row>
    <row r="532" spans="1:10" x14ac:dyDescent="0.2">
      <c r="A532" s="52"/>
      <c r="B532" s="52"/>
      <c r="C532" s="52"/>
      <c r="D532" s="52"/>
      <c r="E532" s="52"/>
      <c r="F532" s="52"/>
      <c r="G532" s="52"/>
      <c r="H532" s="52"/>
      <c r="I532" s="52"/>
      <c r="J532" s="52"/>
    </row>
    <row r="533" spans="1:10" x14ac:dyDescent="0.2">
      <c r="A533" s="52"/>
      <c r="B533" s="52"/>
      <c r="C533" s="52"/>
      <c r="D533" s="52"/>
      <c r="E533" s="52"/>
      <c r="F533" s="52"/>
      <c r="G533" s="52"/>
      <c r="H533" s="52"/>
      <c r="I533" s="52"/>
      <c r="J533" s="52"/>
    </row>
    <row r="534" spans="1:10" x14ac:dyDescent="0.2">
      <c r="A534" s="52"/>
      <c r="B534" s="52"/>
      <c r="C534" s="52"/>
      <c r="D534" s="52"/>
      <c r="E534" s="52"/>
      <c r="F534" s="52"/>
      <c r="G534" s="52"/>
      <c r="H534" s="52"/>
      <c r="I534" s="52"/>
      <c r="J534" s="52"/>
    </row>
    <row r="535" spans="1:10" x14ac:dyDescent="0.2">
      <c r="A535" s="52"/>
      <c r="B535" s="52"/>
      <c r="C535" s="52"/>
      <c r="D535" s="52"/>
      <c r="E535" s="52"/>
      <c r="F535" s="52"/>
      <c r="G535" s="52"/>
      <c r="H535" s="52"/>
      <c r="I535" s="52"/>
      <c r="J535" s="52"/>
    </row>
    <row r="536" spans="1:10" x14ac:dyDescent="0.2">
      <c r="A536" s="52"/>
      <c r="B536" s="52"/>
      <c r="C536" s="52"/>
      <c r="D536" s="52"/>
      <c r="E536" s="52"/>
      <c r="F536" s="52"/>
      <c r="G536" s="52"/>
      <c r="H536" s="52"/>
      <c r="I536" s="52"/>
      <c r="J536" s="52"/>
    </row>
    <row r="537" spans="1:10" x14ac:dyDescent="0.2">
      <c r="A537" s="52"/>
      <c r="B537" s="52"/>
      <c r="C537" s="52"/>
      <c r="D537" s="52"/>
      <c r="E537" s="52"/>
      <c r="F537" s="52"/>
      <c r="G537" s="52"/>
      <c r="H537" s="52"/>
      <c r="I537" s="52"/>
      <c r="J537" s="52"/>
    </row>
    <row r="538" spans="1:10" x14ac:dyDescent="0.2">
      <c r="A538" s="52"/>
      <c r="B538" s="52"/>
      <c r="C538" s="52"/>
      <c r="D538" s="52"/>
      <c r="E538" s="52"/>
      <c r="F538" s="52"/>
      <c r="G538" s="52"/>
      <c r="H538" s="52"/>
      <c r="I538" s="52"/>
      <c r="J538" s="52"/>
    </row>
    <row r="539" spans="1:10" x14ac:dyDescent="0.2">
      <c r="A539" s="52"/>
      <c r="B539" s="52"/>
      <c r="C539" s="52"/>
      <c r="D539" s="52"/>
      <c r="E539" s="52"/>
      <c r="F539" s="52"/>
      <c r="G539" s="52"/>
      <c r="H539" s="52"/>
      <c r="I539" s="52"/>
      <c r="J539" s="52"/>
    </row>
    <row r="540" spans="1:10" x14ac:dyDescent="0.2">
      <c r="A540" s="52"/>
      <c r="B540" s="52"/>
      <c r="C540" s="52"/>
      <c r="D540" s="52"/>
      <c r="E540" s="52"/>
      <c r="F540" s="52"/>
      <c r="G540" s="52"/>
      <c r="H540" s="52"/>
      <c r="I540" s="52"/>
      <c r="J540" s="52"/>
    </row>
    <row r="541" spans="1:10" x14ac:dyDescent="0.2">
      <c r="A541" s="52"/>
      <c r="B541" s="52"/>
      <c r="C541" s="52"/>
      <c r="D541" s="52"/>
      <c r="E541" s="52"/>
      <c r="F541" s="52"/>
      <c r="G541" s="52"/>
      <c r="H541" s="52"/>
      <c r="I541" s="52"/>
      <c r="J541" s="52"/>
    </row>
    <row r="542" spans="1:10" x14ac:dyDescent="0.2">
      <c r="A542" s="52"/>
      <c r="B542" s="52"/>
      <c r="C542" s="52"/>
      <c r="D542" s="52"/>
      <c r="E542" s="52"/>
      <c r="F542" s="52"/>
      <c r="G542" s="52"/>
      <c r="H542" s="52"/>
      <c r="I542" s="52"/>
      <c r="J542" s="52"/>
    </row>
    <row r="543" spans="1:10" x14ac:dyDescent="0.2">
      <c r="A543" s="52"/>
      <c r="B543" s="52"/>
      <c r="C543" s="52"/>
      <c r="D543" s="52"/>
      <c r="E543" s="52"/>
      <c r="F543" s="52"/>
      <c r="G543" s="52"/>
      <c r="H543" s="52"/>
      <c r="I543" s="52"/>
      <c r="J543" s="52"/>
    </row>
    <row r="544" spans="1:10" x14ac:dyDescent="0.2">
      <c r="A544" s="52"/>
      <c r="B544" s="52"/>
      <c r="C544" s="52"/>
      <c r="D544" s="52"/>
      <c r="E544" s="52"/>
      <c r="F544" s="52"/>
      <c r="G544" s="52"/>
      <c r="H544" s="52"/>
      <c r="I544" s="52"/>
      <c r="J544" s="52"/>
    </row>
    <row r="545" spans="1:10" x14ac:dyDescent="0.2">
      <c r="A545" s="52"/>
      <c r="B545" s="52"/>
      <c r="C545" s="52"/>
      <c r="D545" s="52"/>
      <c r="E545" s="52"/>
      <c r="F545" s="52"/>
      <c r="G545" s="52"/>
      <c r="H545" s="52"/>
      <c r="I545" s="52"/>
      <c r="J545" s="52"/>
    </row>
    <row r="546" spans="1:10" x14ac:dyDescent="0.2">
      <c r="A546" s="52"/>
      <c r="B546" s="52"/>
      <c r="C546" s="52"/>
      <c r="D546" s="52"/>
      <c r="E546" s="52"/>
      <c r="F546" s="52"/>
      <c r="G546" s="52"/>
      <c r="H546" s="52"/>
      <c r="I546" s="52"/>
      <c r="J546" s="52"/>
    </row>
    <row r="547" spans="1:10" x14ac:dyDescent="0.2">
      <c r="A547" s="52"/>
      <c r="B547" s="52"/>
      <c r="C547" s="52"/>
      <c r="D547" s="52"/>
      <c r="E547" s="52"/>
      <c r="F547" s="52"/>
      <c r="G547" s="52"/>
      <c r="H547" s="52"/>
      <c r="I547" s="52"/>
      <c r="J547" s="52"/>
    </row>
    <row r="548" spans="1:10" x14ac:dyDescent="0.2">
      <c r="A548" s="52"/>
      <c r="B548" s="52"/>
      <c r="C548" s="52"/>
      <c r="D548" s="52"/>
      <c r="E548" s="52"/>
      <c r="F548" s="52"/>
      <c r="G548" s="52"/>
      <c r="H548" s="52"/>
      <c r="I548" s="52"/>
      <c r="J548" s="52"/>
    </row>
    <row r="549" spans="1:10" x14ac:dyDescent="0.2">
      <c r="A549" s="52"/>
      <c r="B549" s="52"/>
      <c r="C549" s="52"/>
      <c r="D549" s="52"/>
      <c r="E549" s="52"/>
      <c r="F549" s="52"/>
      <c r="G549" s="52"/>
      <c r="H549" s="52"/>
      <c r="I549" s="52"/>
      <c r="J549" s="52"/>
    </row>
    <row r="550" spans="1:10" x14ac:dyDescent="0.2">
      <c r="A550" s="52"/>
      <c r="B550" s="52"/>
      <c r="C550" s="52"/>
      <c r="D550" s="52"/>
      <c r="E550" s="52"/>
      <c r="F550" s="52"/>
      <c r="G550" s="52"/>
      <c r="H550" s="52"/>
      <c r="I550" s="52"/>
      <c r="J550" s="52"/>
    </row>
    <row r="551" spans="1:10" x14ac:dyDescent="0.2">
      <c r="A551" s="52"/>
      <c r="B551" s="52"/>
      <c r="C551" s="52"/>
      <c r="D551" s="52"/>
      <c r="E551" s="52"/>
      <c r="F551" s="52"/>
      <c r="G551" s="52"/>
      <c r="H551" s="52"/>
      <c r="I551" s="52"/>
      <c r="J551" s="52"/>
    </row>
    <row r="552" spans="1:10" x14ac:dyDescent="0.2">
      <c r="A552" s="52"/>
      <c r="B552" s="52"/>
      <c r="C552" s="52"/>
      <c r="D552" s="52"/>
      <c r="E552" s="52"/>
      <c r="F552" s="52"/>
      <c r="G552" s="52"/>
      <c r="H552" s="52"/>
      <c r="I552" s="52"/>
      <c r="J552" s="52"/>
    </row>
    <row r="553" spans="1:10" x14ac:dyDescent="0.2">
      <c r="A553" s="52"/>
      <c r="B553" s="52"/>
      <c r="C553" s="52"/>
      <c r="D553" s="52"/>
      <c r="E553" s="52"/>
      <c r="F553" s="52"/>
      <c r="G553" s="52"/>
      <c r="H553" s="52"/>
      <c r="I553" s="52"/>
      <c r="J553" s="52"/>
    </row>
    <row r="554" spans="1:10" x14ac:dyDescent="0.2">
      <c r="A554" s="52"/>
      <c r="B554" s="52"/>
      <c r="C554" s="52"/>
      <c r="D554" s="52"/>
      <c r="E554" s="52"/>
      <c r="F554" s="52"/>
      <c r="G554" s="52"/>
      <c r="H554" s="52"/>
      <c r="I554" s="52"/>
      <c r="J554" s="52"/>
    </row>
    <row r="555" spans="1:10" x14ac:dyDescent="0.2">
      <c r="A555" s="52"/>
      <c r="B555" s="52"/>
      <c r="C555" s="52"/>
      <c r="D555" s="52"/>
      <c r="E555" s="52"/>
      <c r="F555" s="52"/>
      <c r="G555" s="52"/>
      <c r="H555" s="52"/>
      <c r="I555" s="52"/>
      <c r="J555" s="52"/>
    </row>
    <row r="556" spans="1:10" x14ac:dyDescent="0.2">
      <c r="A556" s="52"/>
      <c r="B556" s="52"/>
      <c r="C556" s="52"/>
      <c r="D556" s="52"/>
      <c r="E556" s="52"/>
      <c r="F556" s="52"/>
      <c r="G556" s="52"/>
      <c r="H556" s="52"/>
      <c r="I556" s="52"/>
      <c r="J556" s="52"/>
    </row>
    <row r="557" spans="1:10" x14ac:dyDescent="0.2">
      <c r="A557" s="52"/>
      <c r="B557" s="52"/>
      <c r="C557" s="52"/>
      <c r="D557" s="52"/>
      <c r="E557" s="52"/>
      <c r="F557" s="52"/>
      <c r="G557" s="52"/>
      <c r="H557" s="52"/>
      <c r="I557" s="52"/>
      <c r="J557" s="52"/>
    </row>
    <row r="558" spans="1:10" x14ac:dyDescent="0.2">
      <c r="A558" s="52"/>
      <c r="B558" s="52"/>
      <c r="C558" s="52"/>
      <c r="D558" s="52"/>
      <c r="E558" s="52"/>
      <c r="F558" s="52"/>
      <c r="G558" s="52"/>
      <c r="H558" s="52"/>
      <c r="I558" s="52"/>
      <c r="J558" s="52"/>
    </row>
    <row r="559" spans="1:10" x14ac:dyDescent="0.2">
      <c r="A559" s="52"/>
      <c r="B559" s="52"/>
      <c r="C559" s="52"/>
      <c r="D559" s="52"/>
      <c r="E559" s="52"/>
      <c r="F559" s="52"/>
      <c r="G559" s="52"/>
      <c r="H559" s="52"/>
      <c r="I559" s="52"/>
      <c r="J559" s="52"/>
    </row>
    <row r="560" spans="1:10" x14ac:dyDescent="0.2">
      <c r="A560" s="52"/>
      <c r="B560" s="52"/>
      <c r="C560" s="52"/>
      <c r="D560" s="52"/>
      <c r="E560" s="52"/>
      <c r="F560" s="52"/>
      <c r="G560" s="52"/>
      <c r="H560" s="52"/>
      <c r="I560" s="52"/>
      <c r="J560" s="52"/>
    </row>
    <row r="561" spans="1:10" x14ac:dyDescent="0.2">
      <c r="A561" s="52"/>
      <c r="B561" s="52"/>
      <c r="C561" s="52"/>
      <c r="D561" s="52"/>
      <c r="E561" s="52"/>
      <c r="F561" s="52"/>
      <c r="G561" s="52"/>
      <c r="H561" s="52"/>
      <c r="I561" s="52"/>
      <c r="J561" s="52"/>
    </row>
    <row r="562" spans="1:10" x14ac:dyDescent="0.2">
      <c r="A562" s="52"/>
      <c r="B562" s="52"/>
      <c r="C562" s="52"/>
      <c r="D562" s="52"/>
      <c r="E562" s="52"/>
      <c r="F562" s="52"/>
      <c r="G562" s="52"/>
      <c r="H562" s="52"/>
      <c r="I562" s="52"/>
      <c r="J562" s="52"/>
    </row>
    <row r="563" spans="1:10" x14ac:dyDescent="0.2">
      <c r="A563" s="52"/>
      <c r="B563" s="52"/>
      <c r="C563" s="52"/>
      <c r="D563" s="52"/>
      <c r="E563" s="52"/>
      <c r="F563" s="52"/>
      <c r="G563" s="52"/>
      <c r="H563" s="52"/>
      <c r="I563" s="52"/>
      <c r="J563" s="52"/>
    </row>
    <row r="564" spans="1:10" x14ac:dyDescent="0.2">
      <c r="A564" s="52"/>
      <c r="B564" s="52"/>
      <c r="C564" s="52"/>
      <c r="D564" s="52"/>
      <c r="E564" s="52"/>
      <c r="F564" s="52"/>
      <c r="G564" s="52"/>
      <c r="H564" s="52"/>
      <c r="I564" s="52"/>
      <c r="J564" s="52"/>
    </row>
    <row r="565" spans="1:10" x14ac:dyDescent="0.2">
      <c r="A565" s="52"/>
      <c r="B565" s="52"/>
      <c r="C565" s="52"/>
      <c r="D565" s="52"/>
      <c r="E565" s="52"/>
      <c r="F565" s="52"/>
      <c r="G565" s="52"/>
      <c r="H565" s="52"/>
      <c r="I565" s="52"/>
      <c r="J565" s="52"/>
    </row>
    <row r="566" spans="1:10" x14ac:dyDescent="0.2">
      <c r="A566" s="52"/>
      <c r="B566" s="52"/>
      <c r="C566" s="52"/>
      <c r="D566" s="52"/>
      <c r="E566" s="52"/>
      <c r="F566" s="52"/>
      <c r="G566" s="52"/>
      <c r="H566" s="52"/>
      <c r="I566" s="52"/>
      <c r="J566" s="52"/>
    </row>
    <row r="567" spans="1:10" x14ac:dyDescent="0.2">
      <c r="A567" s="52"/>
      <c r="B567" s="52"/>
      <c r="C567" s="52"/>
      <c r="D567" s="52"/>
      <c r="E567" s="52"/>
      <c r="F567" s="52"/>
      <c r="G567" s="52"/>
      <c r="H567" s="52"/>
      <c r="I567" s="52"/>
      <c r="J567" s="52"/>
    </row>
    <row r="568" spans="1:10" x14ac:dyDescent="0.2">
      <c r="A568" s="52"/>
      <c r="B568" s="52"/>
      <c r="C568" s="52"/>
      <c r="D568" s="52"/>
      <c r="E568" s="52"/>
      <c r="F568" s="52"/>
      <c r="G568" s="52"/>
      <c r="H568" s="52"/>
      <c r="I568" s="52"/>
      <c r="J568" s="52"/>
    </row>
    <row r="569" spans="1:10" x14ac:dyDescent="0.2">
      <c r="A569" s="52"/>
      <c r="B569" s="52"/>
      <c r="C569" s="52"/>
      <c r="D569" s="52"/>
      <c r="E569" s="52"/>
      <c r="F569" s="52"/>
      <c r="G569" s="52"/>
      <c r="H569" s="52"/>
      <c r="I569" s="52"/>
      <c r="J569" s="52"/>
    </row>
    <row r="570" spans="1:10" x14ac:dyDescent="0.2">
      <c r="A570" s="52"/>
      <c r="B570" s="52"/>
      <c r="C570" s="52"/>
      <c r="D570" s="52"/>
      <c r="E570" s="52"/>
      <c r="F570" s="52"/>
      <c r="G570" s="52"/>
      <c r="H570" s="52"/>
      <c r="I570" s="52"/>
      <c r="J570" s="52"/>
    </row>
    <row r="571" spans="1:10" x14ac:dyDescent="0.2">
      <c r="A571" s="52"/>
      <c r="B571" s="52"/>
      <c r="C571" s="52"/>
      <c r="D571" s="52"/>
      <c r="E571" s="52"/>
      <c r="F571" s="52"/>
      <c r="G571" s="52"/>
      <c r="H571" s="52"/>
      <c r="I571" s="52"/>
      <c r="J571" s="52"/>
    </row>
    <row r="572" spans="1:10" x14ac:dyDescent="0.2">
      <c r="A572" s="52"/>
      <c r="B572" s="52"/>
      <c r="C572" s="52"/>
      <c r="D572" s="52"/>
      <c r="E572" s="52"/>
      <c r="F572" s="52"/>
      <c r="G572" s="52"/>
      <c r="H572" s="52"/>
      <c r="I572" s="52"/>
      <c r="J572" s="52"/>
    </row>
    <row r="573" spans="1:10" x14ac:dyDescent="0.2">
      <c r="A573" s="52"/>
      <c r="B573" s="52"/>
      <c r="C573" s="52"/>
      <c r="D573" s="52"/>
      <c r="E573" s="52"/>
      <c r="F573" s="52"/>
      <c r="G573" s="52"/>
      <c r="H573" s="52"/>
      <c r="I573" s="52"/>
      <c r="J573" s="52"/>
    </row>
    <row r="574" spans="1:10" x14ac:dyDescent="0.2">
      <c r="A574" s="52"/>
      <c r="B574" s="52"/>
      <c r="C574" s="52"/>
      <c r="D574" s="52"/>
      <c r="E574" s="52"/>
      <c r="F574" s="52"/>
      <c r="G574" s="52"/>
      <c r="H574" s="52"/>
      <c r="I574" s="52"/>
      <c r="J574" s="52"/>
    </row>
    <row r="575" spans="1:10" x14ac:dyDescent="0.2">
      <c r="A575" s="52"/>
      <c r="B575" s="52"/>
      <c r="C575" s="52"/>
      <c r="D575" s="52"/>
      <c r="E575" s="52"/>
      <c r="F575" s="52"/>
      <c r="G575" s="52"/>
      <c r="H575" s="52"/>
      <c r="I575" s="52"/>
      <c r="J575" s="52"/>
    </row>
    <row r="576" spans="1:10" x14ac:dyDescent="0.2">
      <c r="A576" s="52"/>
      <c r="B576" s="52"/>
      <c r="C576" s="52"/>
      <c r="D576" s="52"/>
      <c r="E576" s="52"/>
      <c r="F576" s="52"/>
      <c r="G576" s="52"/>
      <c r="H576" s="52"/>
      <c r="I576" s="52"/>
      <c r="J576" s="52"/>
    </row>
    <row r="577" spans="1:10" x14ac:dyDescent="0.2">
      <c r="A577" s="52"/>
      <c r="B577" s="52"/>
      <c r="C577" s="52"/>
      <c r="D577" s="52"/>
      <c r="E577" s="52"/>
      <c r="F577" s="52"/>
      <c r="G577" s="52"/>
      <c r="H577" s="52"/>
      <c r="I577" s="52"/>
      <c r="J577" s="52"/>
    </row>
    <row r="578" spans="1:10" x14ac:dyDescent="0.2">
      <c r="A578" s="52"/>
      <c r="B578" s="52"/>
      <c r="C578" s="52"/>
      <c r="D578" s="52"/>
      <c r="E578" s="52"/>
      <c r="F578" s="52"/>
      <c r="G578" s="52"/>
      <c r="H578" s="52"/>
      <c r="I578" s="52"/>
      <c r="J578" s="52"/>
    </row>
    <row r="579" spans="1:10" x14ac:dyDescent="0.2">
      <c r="A579" s="52"/>
      <c r="B579" s="52"/>
      <c r="C579" s="52"/>
      <c r="D579" s="52"/>
      <c r="E579" s="52"/>
      <c r="F579" s="52"/>
      <c r="G579" s="52"/>
      <c r="H579" s="52"/>
      <c r="I579" s="52"/>
      <c r="J579" s="52"/>
    </row>
    <row r="580" spans="1:10" x14ac:dyDescent="0.2">
      <c r="A580" s="52"/>
      <c r="B580" s="52"/>
      <c r="C580" s="52"/>
      <c r="D580" s="52"/>
      <c r="E580" s="52"/>
      <c r="F580" s="52"/>
      <c r="G580" s="52"/>
      <c r="H580" s="52"/>
      <c r="I580" s="52"/>
      <c r="J580" s="52"/>
    </row>
    <row r="581" spans="1:10" x14ac:dyDescent="0.2">
      <c r="A581" s="52"/>
      <c r="B581" s="52"/>
      <c r="C581" s="52"/>
      <c r="D581" s="52"/>
      <c r="E581" s="52"/>
      <c r="F581" s="52"/>
      <c r="G581" s="52"/>
      <c r="H581" s="52"/>
      <c r="I581" s="52"/>
      <c r="J581" s="52"/>
    </row>
    <row r="582" spans="1:10" x14ac:dyDescent="0.2">
      <c r="A582" s="52"/>
      <c r="B582" s="52"/>
      <c r="C582" s="52"/>
      <c r="D582" s="52"/>
      <c r="E582" s="52"/>
      <c r="F582" s="52"/>
      <c r="G582" s="52"/>
      <c r="H582" s="52"/>
      <c r="I582" s="52"/>
      <c r="J582" s="52"/>
    </row>
    <row r="583" spans="1:10" x14ac:dyDescent="0.2">
      <c r="A583" s="52"/>
      <c r="B583" s="52"/>
      <c r="C583" s="52"/>
      <c r="D583" s="52"/>
      <c r="E583" s="52"/>
      <c r="F583" s="52"/>
      <c r="G583" s="52"/>
      <c r="H583" s="52"/>
      <c r="I583" s="52"/>
      <c r="J583" s="52"/>
    </row>
    <row r="584" spans="1:10" x14ac:dyDescent="0.2">
      <c r="A584" s="52"/>
      <c r="B584" s="52"/>
      <c r="C584" s="52"/>
      <c r="D584" s="52"/>
      <c r="E584" s="52"/>
      <c r="F584" s="52"/>
      <c r="G584" s="52"/>
      <c r="H584" s="52"/>
      <c r="I584" s="52"/>
      <c r="J584" s="52"/>
    </row>
    <row r="585" spans="1:10" x14ac:dyDescent="0.2">
      <c r="A585" s="52"/>
      <c r="B585" s="52"/>
      <c r="C585" s="52"/>
      <c r="D585" s="52"/>
      <c r="E585" s="52"/>
      <c r="F585" s="52"/>
      <c r="G585" s="52"/>
      <c r="H585" s="52"/>
      <c r="I585" s="52"/>
      <c r="J585" s="52"/>
    </row>
    <row r="586" spans="1:10" x14ac:dyDescent="0.2">
      <c r="A586" s="52"/>
      <c r="B586" s="52"/>
      <c r="C586" s="52"/>
      <c r="D586" s="52"/>
      <c r="E586" s="52"/>
      <c r="F586" s="52"/>
      <c r="G586" s="52"/>
      <c r="H586" s="52"/>
      <c r="I586" s="52"/>
      <c r="J586" s="52"/>
    </row>
    <row r="587" spans="1:10" x14ac:dyDescent="0.2">
      <c r="A587" s="52"/>
      <c r="B587" s="52"/>
      <c r="C587" s="52"/>
      <c r="D587" s="52"/>
      <c r="E587" s="52"/>
      <c r="F587" s="52"/>
      <c r="G587" s="52"/>
      <c r="H587" s="52"/>
      <c r="I587" s="52"/>
      <c r="J587" s="52"/>
    </row>
    <row r="588" spans="1:10" x14ac:dyDescent="0.2">
      <c r="A588" s="52"/>
      <c r="B588" s="52"/>
      <c r="C588" s="52"/>
      <c r="D588" s="52"/>
      <c r="E588" s="52"/>
      <c r="F588" s="52"/>
      <c r="G588" s="52"/>
      <c r="H588" s="52"/>
      <c r="I588" s="52"/>
      <c r="J588" s="52"/>
    </row>
    <row r="589" spans="1:10" x14ac:dyDescent="0.2">
      <c r="A589" s="52"/>
      <c r="B589" s="52"/>
      <c r="C589" s="52"/>
      <c r="D589" s="52"/>
      <c r="E589" s="52"/>
      <c r="F589" s="52"/>
      <c r="G589" s="52"/>
      <c r="H589" s="52"/>
      <c r="I589" s="52"/>
      <c r="J589" s="52"/>
    </row>
    <row r="590" spans="1:10" x14ac:dyDescent="0.2">
      <c r="A590" s="52"/>
      <c r="B590" s="52"/>
      <c r="C590" s="52"/>
      <c r="D590" s="52"/>
      <c r="E590" s="52"/>
      <c r="F590" s="52"/>
      <c r="G590" s="52"/>
      <c r="H590" s="52"/>
      <c r="I590" s="52"/>
      <c r="J590" s="52"/>
    </row>
    <row r="591" spans="1:10" x14ac:dyDescent="0.2">
      <c r="A591" s="52"/>
      <c r="B591" s="52"/>
      <c r="C591" s="52"/>
      <c r="D591" s="52"/>
      <c r="E591" s="52"/>
      <c r="F591" s="52"/>
      <c r="G591" s="52"/>
      <c r="H591" s="52"/>
      <c r="I591" s="52"/>
      <c r="J591" s="52"/>
    </row>
    <row r="592" spans="1:10" x14ac:dyDescent="0.2">
      <c r="A592" s="52"/>
      <c r="B592" s="52"/>
      <c r="C592" s="52"/>
      <c r="D592" s="52"/>
      <c r="E592" s="52"/>
      <c r="F592" s="52"/>
      <c r="G592" s="52"/>
      <c r="H592" s="52"/>
      <c r="I592" s="52"/>
      <c r="J592" s="52"/>
    </row>
    <row r="593" spans="1:10" x14ac:dyDescent="0.2">
      <c r="A593" s="52"/>
      <c r="B593" s="52"/>
      <c r="C593" s="52"/>
      <c r="D593" s="52"/>
      <c r="E593" s="52"/>
      <c r="F593" s="52"/>
      <c r="G593" s="52"/>
      <c r="H593" s="52"/>
      <c r="I593" s="52"/>
      <c r="J593" s="52"/>
    </row>
    <row r="594" spans="1:10" x14ac:dyDescent="0.2">
      <c r="A594" s="52"/>
      <c r="B594" s="52"/>
      <c r="C594" s="52"/>
      <c r="D594" s="52"/>
      <c r="E594" s="52"/>
      <c r="F594" s="52"/>
      <c r="G594" s="52"/>
      <c r="H594" s="52"/>
      <c r="I594" s="52"/>
      <c r="J594" s="52"/>
    </row>
    <row r="595" spans="1:10" x14ac:dyDescent="0.2">
      <c r="A595" s="52"/>
      <c r="B595" s="52"/>
      <c r="C595" s="52"/>
      <c r="D595" s="52"/>
      <c r="E595" s="52"/>
      <c r="F595" s="52"/>
      <c r="G595" s="52"/>
      <c r="H595" s="52"/>
      <c r="I595" s="52"/>
      <c r="J595" s="52"/>
    </row>
    <row r="596" spans="1:10" x14ac:dyDescent="0.2">
      <c r="A596" s="52"/>
      <c r="B596" s="52"/>
      <c r="C596" s="52"/>
      <c r="D596" s="52"/>
      <c r="E596" s="52"/>
      <c r="F596" s="52"/>
      <c r="G596" s="52"/>
      <c r="H596" s="52"/>
      <c r="I596" s="52"/>
      <c r="J596" s="52"/>
    </row>
    <row r="597" spans="1:10" x14ac:dyDescent="0.2">
      <c r="A597" s="52"/>
      <c r="B597" s="52"/>
      <c r="C597" s="52"/>
      <c r="D597" s="52"/>
      <c r="E597" s="52"/>
      <c r="F597" s="52"/>
      <c r="G597" s="52"/>
      <c r="H597" s="52"/>
      <c r="I597" s="52"/>
      <c r="J597" s="52"/>
    </row>
    <row r="598" spans="1:10" x14ac:dyDescent="0.2">
      <c r="A598" s="52"/>
      <c r="B598" s="52"/>
      <c r="C598" s="52"/>
      <c r="D598" s="52"/>
      <c r="E598" s="52"/>
      <c r="F598" s="52"/>
      <c r="G598" s="52"/>
      <c r="H598" s="52"/>
      <c r="I598" s="52"/>
      <c r="J598" s="52"/>
    </row>
    <row r="599" spans="1:10" x14ac:dyDescent="0.2">
      <c r="A599" s="52"/>
      <c r="B599" s="52"/>
      <c r="C599" s="52"/>
      <c r="D599" s="52"/>
      <c r="E599" s="52"/>
      <c r="F599" s="52"/>
      <c r="G599" s="52"/>
      <c r="H599" s="52"/>
      <c r="I599" s="52"/>
      <c r="J599" s="52"/>
    </row>
    <row r="600" spans="1:10" x14ac:dyDescent="0.2">
      <c r="A600" s="52"/>
      <c r="B600" s="52"/>
      <c r="C600" s="52"/>
      <c r="D600" s="52"/>
      <c r="E600" s="52"/>
      <c r="F600" s="52"/>
      <c r="G600" s="52"/>
      <c r="H600" s="52"/>
      <c r="I600" s="52"/>
      <c r="J600" s="52"/>
    </row>
    <row r="601" spans="1:10" x14ac:dyDescent="0.2">
      <c r="A601" s="52"/>
      <c r="B601" s="52"/>
      <c r="C601" s="52"/>
      <c r="D601" s="52"/>
      <c r="E601" s="52"/>
      <c r="F601" s="52"/>
      <c r="G601" s="52"/>
      <c r="H601" s="52"/>
      <c r="I601" s="52"/>
      <c r="J601" s="52"/>
    </row>
    <row r="602" spans="1:10" x14ac:dyDescent="0.2">
      <c r="A602" s="52"/>
      <c r="B602" s="52"/>
      <c r="C602" s="52"/>
      <c r="D602" s="52"/>
      <c r="E602" s="52"/>
      <c r="F602" s="52"/>
      <c r="G602" s="52"/>
      <c r="H602" s="52"/>
      <c r="I602" s="52"/>
      <c r="J602" s="52"/>
    </row>
    <row r="603" spans="1:10" x14ac:dyDescent="0.2">
      <c r="A603" s="52"/>
      <c r="B603" s="52"/>
      <c r="C603" s="52"/>
      <c r="D603" s="52"/>
      <c r="E603" s="52"/>
      <c r="F603" s="52"/>
      <c r="G603" s="52"/>
      <c r="H603" s="52"/>
      <c r="I603" s="52"/>
      <c r="J603" s="52"/>
    </row>
    <row r="604" spans="1:10" x14ac:dyDescent="0.2">
      <c r="A604" s="52"/>
      <c r="B604" s="52"/>
      <c r="C604" s="52"/>
      <c r="D604" s="52"/>
      <c r="E604" s="52"/>
      <c r="F604" s="52"/>
      <c r="G604" s="52"/>
      <c r="H604" s="52"/>
      <c r="I604" s="52"/>
      <c r="J604" s="52"/>
    </row>
    <row r="605" spans="1:10" x14ac:dyDescent="0.2">
      <c r="A605" s="52"/>
      <c r="B605" s="52"/>
      <c r="C605" s="52"/>
      <c r="D605" s="52"/>
      <c r="E605" s="52"/>
      <c r="F605" s="52"/>
      <c r="G605" s="52"/>
      <c r="H605" s="52"/>
      <c r="I605" s="52"/>
      <c r="J605" s="52"/>
    </row>
    <row r="606" spans="1:10" x14ac:dyDescent="0.2">
      <c r="A606" s="52"/>
      <c r="B606" s="52"/>
      <c r="C606" s="52"/>
      <c r="D606" s="52"/>
      <c r="E606" s="52"/>
      <c r="F606" s="52"/>
      <c r="G606" s="52"/>
      <c r="H606" s="52"/>
      <c r="I606" s="52"/>
      <c r="J606" s="52"/>
    </row>
    <row r="607" spans="1:10" x14ac:dyDescent="0.2">
      <c r="A607" s="52"/>
      <c r="B607" s="52"/>
      <c r="C607" s="52"/>
      <c r="D607" s="52"/>
      <c r="E607" s="52"/>
      <c r="F607" s="52"/>
      <c r="G607" s="52"/>
      <c r="H607" s="52"/>
      <c r="I607" s="52"/>
      <c r="J607" s="52"/>
    </row>
    <row r="608" spans="1:10" x14ac:dyDescent="0.2">
      <c r="A608" s="52"/>
      <c r="B608" s="52"/>
      <c r="C608" s="52"/>
      <c r="D608" s="52"/>
      <c r="E608" s="52"/>
      <c r="F608" s="52"/>
      <c r="G608" s="52"/>
      <c r="H608" s="52"/>
      <c r="I608" s="52"/>
      <c r="J608" s="52"/>
    </row>
    <row r="609" spans="1:10" x14ac:dyDescent="0.2">
      <c r="A609" s="52"/>
      <c r="B609" s="52"/>
      <c r="C609" s="52"/>
      <c r="D609" s="52"/>
      <c r="E609" s="52"/>
      <c r="F609" s="52"/>
      <c r="G609" s="52"/>
      <c r="H609" s="52"/>
      <c r="I609" s="52"/>
      <c r="J609" s="52"/>
    </row>
    <row r="610" spans="1:10" x14ac:dyDescent="0.2">
      <c r="A610" s="52"/>
      <c r="B610" s="52"/>
      <c r="C610" s="52"/>
      <c r="D610" s="52"/>
      <c r="E610" s="52"/>
      <c r="F610" s="52"/>
      <c r="G610" s="52"/>
      <c r="H610" s="52"/>
      <c r="I610" s="52"/>
      <c r="J610" s="52"/>
    </row>
    <row r="611" spans="1:10" x14ac:dyDescent="0.2">
      <c r="A611" s="52"/>
      <c r="B611" s="52"/>
      <c r="C611" s="52"/>
      <c r="D611" s="52"/>
      <c r="E611" s="52"/>
      <c r="F611" s="52"/>
      <c r="G611" s="52"/>
      <c r="H611" s="52"/>
      <c r="I611" s="52"/>
      <c r="J611" s="52"/>
    </row>
    <row r="612" spans="1:10" x14ac:dyDescent="0.2">
      <c r="A612" s="52"/>
      <c r="B612" s="52"/>
      <c r="C612" s="52"/>
      <c r="D612" s="52"/>
      <c r="E612" s="52"/>
      <c r="F612" s="52"/>
      <c r="G612" s="52"/>
      <c r="H612" s="52"/>
      <c r="I612" s="52"/>
      <c r="J612" s="52"/>
    </row>
    <row r="613" spans="1:10" x14ac:dyDescent="0.2">
      <c r="A613" s="52"/>
      <c r="B613" s="52"/>
      <c r="C613" s="52"/>
      <c r="D613" s="52"/>
      <c r="E613" s="52"/>
      <c r="F613" s="52"/>
      <c r="G613" s="52"/>
      <c r="H613" s="52"/>
      <c r="I613" s="52"/>
      <c r="J613" s="52"/>
    </row>
    <row r="614" spans="1:10" x14ac:dyDescent="0.2">
      <c r="A614" s="52"/>
      <c r="B614" s="52"/>
      <c r="C614" s="52"/>
      <c r="D614" s="52"/>
      <c r="E614" s="52"/>
      <c r="F614" s="52"/>
      <c r="G614" s="52"/>
      <c r="H614" s="52"/>
      <c r="I614" s="52"/>
      <c r="J614" s="52"/>
    </row>
    <row r="615" spans="1:10" x14ac:dyDescent="0.2">
      <c r="A615" s="52"/>
      <c r="B615" s="52"/>
      <c r="C615" s="52"/>
      <c r="D615" s="52"/>
      <c r="E615" s="52"/>
      <c r="F615" s="52"/>
      <c r="G615" s="52"/>
      <c r="H615" s="52"/>
      <c r="I615" s="52"/>
      <c r="J615" s="52"/>
    </row>
    <row r="616" spans="1:10" x14ac:dyDescent="0.2">
      <c r="A616" s="52"/>
      <c r="B616" s="52"/>
      <c r="C616" s="52"/>
      <c r="D616" s="52"/>
      <c r="E616" s="52"/>
      <c r="F616" s="52"/>
      <c r="G616" s="52"/>
      <c r="H616" s="52"/>
      <c r="I616" s="52"/>
      <c r="J616" s="52"/>
    </row>
    <row r="617" spans="1:10" x14ac:dyDescent="0.2">
      <c r="A617" s="52"/>
      <c r="B617" s="52"/>
      <c r="C617" s="52"/>
      <c r="D617" s="52"/>
      <c r="E617" s="52"/>
      <c r="F617" s="52"/>
      <c r="G617" s="52"/>
      <c r="H617" s="52"/>
      <c r="I617" s="52"/>
      <c r="J617" s="52"/>
    </row>
    <row r="618" spans="1:10" x14ac:dyDescent="0.2">
      <c r="A618" s="52"/>
      <c r="B618" s="52"/>
      <c r="C618" s="52"/>
      <c r="D618" s="52"/>
      <c r="E618" s="52"/>
      <c r="F618" s="52"/>
      <c r="G618" s="52"/>
      <c r="H618" s="52"/>
      <c r="I618" s="52"/>
      <c r="J618" s="52"/>
    </row>
    <row r="619" spans="1:10" x14ac:dyDescent="0.2">
      <c r="A619" s="52"/>
      <c r="B619" s="52"/>
      <c r="C619" s="52"/>
      <c r="D619" s="52"/>
      <c r="E619" s="52"/>
      <c r="F619" s="52"/>
      <c r="G619" s="52"/>
      <c r="H619" s="52"/>
      <c r="I619" s="52"/>
      <c r="J619" s="52"/>
    </row>
    <row r="620" spans="1:10" x14ac:dyDescent="0.2">
      <c r="A620" s="52"/>
      <c r="B620" s="52"/>
      <c r="C620" s="52"/>
      <c r="D620" s="52"/>
      <c r="E620" s="52"/>
      <c r="F620" s="52"/>
      <c r="G620" s="52"/>
      <c r="H620" s="52"/>
      <c r="I620" s="52"/>
      <c r="J620" s="52"/>
    </row>
    <row r="621" spans="1:10" x14ac:dyDescent="0.2">
      <c r="A621" s="52"/>
      <c r="B621" s="52"/>
      <c r="C621" s="52"/>
      <c r="D621" s="52"/>
      <c r="E621" s="52"/>
      <c r="F621" s="52"/>
      <c r="G621" s="52"/>
      <c r="H621" s="52"/>
      <c r="I621" s="52"/>
      <c r="J621" s="52"/>
    </row>
    <row r="622" spans="1:10" x14ac:dyDescent="0.2">
      <c r="A622" s="52"/>
      <c r="B622" s="52"/>
      <c r="C622" s="52"/>
      <c r="D622" s="52"/>
      <c r="E622" s="52"/>
      <c r="F622" s="52"/>
      <c r="G622" s="52"/>
      <c r="H622" s="52"/>
      <c r="I622" s="52"/>
      <c r="J622" s="52"/>
    </row>
    <row r="623" spans="1:10" x14ac:dyDescent="0.2">
      <c r="A623" s="52"/>
      <c r="B623" s="52"/>
      <c r="C623" s="52"/>
      <c r="D623" s="52"/>
      <c r="E623" s="52"/>
      <c r="F623" s="52"/>
      <c r="G623" s="52"/>
      <c r="H623" s="52"/>
      <c r="I623" s="52"/>
      <c r="J623" s="52"/>
    </row>
    <row r="624" spans="1:10" x14ac:dyDescent="0.2">
      <c r="A624" s="52"/>
      <c r="B624" s="52"/>
      <c r="C624" s="52"/>
      <c r="D624" s="52"/>
      <c r="E624" s="52"/>
      <c r="F624" s="52"/>
      <c r="G624" s="52"/>
      <c r="H624" s="52"/>
      <c r="I624" s="52"/>
      <c r="J624" s="52"/>
    </row>
    <row r="625" spans="1:10" x14ac:dyDescent="0.2">
      <c r="A625" s="52"/>
      <c r="B625" s="52"/>
      <c r="C625" s="52"/>
      <c r="D625" s="52"/>
      <c r="E625" s="52"/>
      <c r="F625" s="52"/>
      <c r="G625" s="52"/>
      <c r="H625" s="52"/>
      <c r="I625" s="52"/>
      <c r="J625" s="52"/>
    </row>
    <row r="626" spans="1:10" x14ac:dyDescent="0.2">
      <c r="A626" s="52"/>
      <c r="B626" s="52"/>
      <c r="C626" s="52"/>
      <c r="D626" s="52"/>
      <c r="E626" s="52"/>
      <c r="F626" s="52"/>
      <c r="G626" s="52"/>
      <c r="H626" s="52"/>
      <c r="I626" s="52"/>
      <c r="J626" s="52"/>
    </row>
    <row r="627" spans="1:10" x14ac:dyDescent="0.2">
      <c r="A627" s="52"/>
      <c r="B627" s="52"/>
      <c r="C627" s="52"/>
      <c r="D627" s="52"/>
      <c r="E627" s="52"/>
      <c r="F627" s="52"/>
      <c r="G627" s="52"/>
      <c r="H627" s="52"/>
      <c r="I627" s="52"/>
      <c r="J627" s="52"/>
    </row>
    <row r="628" spans="1:10" x14ac:dyDescent="0.2">
      <c r="A628" s="52"/>
      <c r="B628" s="52"/>
      <c r="C628" s="52"/>
      <c r="D628" s="52"/>
      <c r="E628" s="52"/>
      <c r="F628" s="52"/>
      <c r="G628" s="52"/>
      <c r="H628" s="52"/>
      <c r="I628" s="52"/>
      <c r="J628" s="52"/>
    </row>
    <row r="629" spans="1:10" x14ac:dyDescent="0.2">
      <c r="A629" s="52"/>
      <c r="B629" s="52"/>
      <c r="C629" s="52"/>
      <c r="D629" s="52"/>
      <c r="E629" s="52"/>
      <c r="F629" s="52"/>
      <c r="G629" s="52"/>
      <c r="H629" s="52"/>
      <c r="I629" s="52"/>
      <c r="J629" s="52"/>
    </row>
    <row r="630" spans="1:10" x14ac:dyDescent="0.2">
      <c r="A630" s="52"/>
      <c r="B630" s="52"/>
      <c r="C630" s="52"/>
      <c r="D630" s="52"/>
      <c r="E630" s="52"/>
      <c r="F630" s="52"/>
      <c r="G630" s="52"/>
      <c r="H630" s="52"/>
      <c r="I630" s="52"/>
      <c r="J630" s="52"/>
    </row>
    <row r="631" spans="1:10" x14ac:dyDescent="0.2">
      <c r="A631" s="52"/>
      <c r="B631" s="52"/>
      <c r="C631" s="52"/>
      <c r="D631" s="52"/>
      <c r="E631" s="52"/>
      <c r="F631" s="52"/>
      <c r="G631" s="52"/>
      <c r="H631" s="52"/>
      <c r="I631" s="52"/>
      <c r="J631" s="52"/>
    </row>
    <row r="632" spans="1:10" x14ac:dyDescent="0.2">
      <c r="A632" s="52"/>
      <c r="B632" s="52"/>
      <c r="C632" s="52"/>
      <c r="D632" s="52"/>
      <c r="E632" s="52"/>
      <c r="F632" s="52"/>
      <c r="G632" s="52"/>
      <c r="H632" s="52"/>
      <c r="I632" s="52"/>
      <c r="J632" s="52"/>
    </row>
    <row r="633" spans="1:10" x14ac:dyDescent="0.2">
      <c r="A633" s="52"/>
      <c r="B633" s="52"/>
      <c r="C633" s="52"/>
      <c r="D633" s="52"/>
      <c r="E633" s="52"/>
      <c r="F633" s="52"/>
      <c r="G633" s="52"/>
      <c r="H633" s="52"/>
      <c r="I633" s="52"/>
      <c r="J633" s="52"/>
    </row>
    <row r="634" spans="1:10" x14ac:dyDescent="0.2">
      <c r="A634" s="52"/>
      <c r="B634" s="52"/>
      <c r="C634" s="52"/>
      <c r="D634" s="52"/>
      <c r="E634" s="52"/>
      <c r="F634" s="52"/>
      <c r="G634" s="52"/>
      <c r="H634" s="52"/>
      <c r="I634" s="52"/>
      <c r="J634" s="52"/>
    </row>
    <row r="635" spans="1:10" x14ac:dyDescent="0.2">
      <c r="A635" s="52"/>
      <c r="B635" s="52"/>
      <c r="C635" s="52"/>
      <c r="D635" s="52"/>
      <c r="E635" s="52"/>
      <c r="F635" s="52"/>
      <c r="G635" s="52"/>
      <c r="H635" s="52"/>
      <c r="I635" s="52"/>
      <c r="J635" s="52"/>
    </row>
    <row r="636" spans="1:10" x14ac:dyDescent="0.2">
      <c r="A636" s="52"/>
      <c r="B636" s="52"/>
      <c r="C636" s="52"/>
      <c r="D636" s="52"/>
      <c r="E636" s="52"/>
      <c r="F636" s="52"/>
      <c r="G636" s="52"/>
      <c r="H636" s="52"/>
      <c r="I636" s="52"/>
      <c r="J636" s="52"/>
    </row>
    <row r="637" spans="1:10" x14ac:dyDescent="0.2">
      <c r="A637" s="52"/>
      <c r="B637" s="52"/>
      <c r="C637" s="52"/>
      <c r="D637" s="52"/>
      <c r="E637" s="52"/>
      <c r="F637" s="52"/>
      <c r="G637" s="52"/>
      <c r="H637" s="52"/>
      <c r="I637" s="52"/>
      <c r="J637" s="52"/>
    </row>
    <row r="638" spans="1:10" x14ac:dyDescent="0.2">
      <c r="A638" s="52"/>
      <c r="B638" s="52"/>
      <c r="C638" s="52"/>
      <c r="D638" s="52"/>
      <c r="E638" s="52"/>
      <c r="F638" s="52"/>
      <c r="G638" s="52"/>
      <c r="H638" s="52"/>
      <c r="I638" s="52"/>
      <c r="J638" s="52"/>
    </row>
    <row r="639" spans="1:10" x14ac:dyDescent="0.2">
      <c r="A639" s="52"/>
      <c r="B639" s="52"/>
      <c r="C639" s="52"/>
      <c r="D639" s="52"/>
      <c r="E639" s="52"/>
      <c r="F639" s="52"/>
      <c r="G639" s="52"/>
      <c r="H639" s="52"/>
      <c r="I639" s="52"/>
      <c r="J639" s="52"/>
    </row>
    <row r="640" spans="1:10" x14ac:dyDescent="0.2">
      <c r="A640" s="52"/>
      <c r="B640" s="52"/>
      <c r="C640" s="52"/>
      <c r="D640" s="52"/>
      <c r="E640" s="52"/>
      <c r="F640" s="52"/>
      <c r="G640" s="52"/>
      <c r="H640" s="52"/>
      <c r="I640" s="52"/>
      <c r="J640" s="52"/>
    </row>
    <row r="641" spans="1:10" x14ac:dyDescent="0.2">
      <c r="A641" s="52"/>
      <c r="B641" s="52"/>
      <c r="C641" s="52"/>
      <c r="D641" s="52"/>
      <c r="E641" s="52"/>
      <c r="F641" s="52"/>
      <c r="G641" s="52"/>
      <c r="H641" s="52"/>
      <c r="I641" s="52"/>
      <c r="J641" s="52"/>
    </row>
    <row r="642" spans="1:10" x14ac:dyDescent="0.2">
      <c r="A642" s="52"/>
      <c r="B642" s="52"/>
      <c r="C642" s="52"/>
      <c r="D642" s="52"/>
      <c r="E642" s="52"/>
      <c r="F642" s="52"/>
      <c r="G642" s="52"/>
      <c r="H642" s="52"/>
      <c r="I642" s="52"/>
      <c r="J642" s="52"/>
    </row>
    <row r="643" spans="1:10" x14ac:dyDescent="0.2">
      <c r="A643" s="52"/>
      <c r="B643" s="52"/>
      <c r="C643" s="52"/>
      <c r="D643" s="52"/>
      <c r="E643" s="52"/>
      <c r="F643" s="52"/>
      <c r="G643" s="52"/>
      <c r="H643" s="52"/>
      <c r="I643" s="52"/>
      <c r="J643" s="52"/>
    </row>
    <row r="644" spans="1:10" x14ac:dyDescent="0.2">
      <c r="A644" s="52"/>
      <c r="B644" s="52"/>
      <c r="C644" s="52"/>
      <c r="D644" s="52"/>
      <c r="E644" s="52"/>
      <c r="F644" s="52"/>
      <c r="G644" s="52"/>
      <c r="H644" s="52"/>
      <c r="I644" s="52"/>
      <c r="J644" s="52"/>
    </row>
    <row r="645" spans="1:10" x14ac:dyDescent="0.2">
      <c r="A645" s="52"/>
      <c r="B645" s="52"/>
      <c r="C645" s="52"/>
      <c r="D645" s="52"/>
      <c r="E645" s="52"/>
      <c r="F645" s="52"/>
      <c r="G645" s="52"/>
      <c r="H645" s="52"/>
      <c r="I645" s="52"/>
      <c r="J645" s="52"/>
    </row>
    <row r="646" spans="1:10" x14ac:dyDescent="0.2">
      <c r="A646" s="52"/>
      <c r="B646" s="52"/>
      <c r="C646" s="52"/>
      <c r="D646" s="52"/>
      <c r="E646" s="52"/>
      <c r="F646" s="52"/>
      <c r="G646" s="52"/>
      <c r="H646" s="52"/>
      <c r="I646" s="52"/>
      <c r="J646" s="52"/>
    </row>
    <row r="647" spans="1:10" x14ac:dyDescent="0.2">
      <c r="A647" s="52"/>
      <c r="B647" s="52"/>
      <c r="C647" s="52"/>
      <c r="D647" s="52"/>
      <c r="E647" s="52"/>
      <c r="F647" s="52"/>
      <c r="G647" s="52"/>
      <c r="H647" s="52"/>
      <c r="I647" s="52"/>
      <c r="J647" s="52"/>
    </row>
    <row r="648" spans="1:10" x14ac:dyDescent="0.2">
      <c r="A648" s="52"/>
      <c r="B648" s="52"/>
      <c r="C648" s="52"/>
      <c r="D648" s="52"/>
      <c r="E648" s="52"/>
      <c r="F648" s="52"/>
      <c r="G648" s="52"/>
      <c r="H648" s="52"/>
      <c r="I648" s="52"/>
      <c r="J648" s="52"/>
    </row>
    <row r="649" spans="1:10" x14ac:dyDescent="0.2">
      <c r="A649" s="52"/>
      <c r="B649" s="52"/>
      <c r="C649" s="52"/>
      <c r="D649" s="52"/>
      <c r="E649" s="52"/>
      <c r="F649" s="52"/>
      <c r="G649" s="52"/>
      <c r="H649" s="52"/>
      <c r="I649" s="52"/>
      <c r="J649" s="52"/>
    </row>
    <row r="650" spans="1:10" x14ac:dyDescent="0.2">
      <c r="A650" s="52"/>
      <c r="B650" s="52"/>
      <c r="C650" s="52"/>
      <c r="D650" s="52"/>
      <c r="E650" s="52"/>
      <c r="F650" s="52"/>
      <c r="G650" s="52"/>
      <c r="H650" s="52"/>
      <c r="I650" s="52"/>
      <c r="J650" s="52"/>
    </row>
    <row r="651" spans="1:10" x14ac:dyDescent="0.2">
      <c r="A651" s="52"/>
      <c r="B651" s="52"/>
      <c r="C651" s="52"/>
      <c r="D651" s="52"/>
      <c r="E651" s="52"/>
      <c r="F651" s="52"/>
      <c r="G651" s="52"/>
      <c r="H651" s="52"/>
      <c r="I651" s="52"/>
      <c r="J651" s="52"/>
    </row>
    <row r="652" spans="1:10" x14ac:dyDescent="0.2">
      <c r="A652" s="52"/>
      <c r="B652" s="52"/>
      <c r="C652" s="52"/>
      <c r="D652" s="52"/>
      <c r="E652" s="52"/>
      <c r="F652" s="52"/>
      <c r="G652" s="52"/>
      <c r="H652" s="52"/>
      <c r="I652" s="52"/>
      <c r="J652" s="52"/>
    </row>
    <row r="653" spans="1:10" x14ac:dyDescent="0.2">
      <c r="A653" s="52"/>
      <c r="B653" s="52"/>
      <c r="C653" s="52"/>
      <c r="D653" s="52"/>
      <c r="E653" s="52"/>
      <c r="F653" s="52"/>
      <c r="G653" s="52"/>
      <c r="H653" s="52"/>
      <c r="I653" s="52"/>
      <c r="J653" s="52"/>
    </row>
    <row r="654" spans="1:10" x14ac:dyDescent="0.2">
      <c r="A654" s="52"/>
      <c r="B654" s="52"/>
      <c r="C654" s="52"/>
      <c r="D654" s="52"/>
      <c r="E654" s="52"/>
      <c r="F654" s="52"/>
      <c r="G654" s="52"/>
      <c r="H654" s="52"/>
      <c r="I654" s="52"/>
      <c r="J654" s="52"/>
    </row>
    <row r="655" spans="1:10" x14ac:dyDescent="0.2">
      <c r="A655" s="52"/>
      <c r="B655" s="52"/>
      <c r="C655" s="52"/>
      <c r="D655" s="52"/>
      <c r="E655" s="52"/>
      <c r="F655" s="52"/>
      <c r="G655" s="52"/>
      <c r="H655" s="52"/>
      <c r="I655" s="52"/>
      <c r="J655" s="52"/>
    </row>
    <row r="656" spans="1:10" x14ac:dyDescent="0.2">
      <c r="A656" s="52"/>
      <c r="B656" s="52"/>
      <c r="C656" s="52"/>
      <c r="D656" s="52"/>
      <c r="E656" s="52"/>
      <c r="F656" s="52"/>
      <c r="G656" s="52"/>
      <c r="H656" s="52"/>
      <c r="I656" s="52"/>
      <c r="J656" s="52"/>
    </row>
    <row r="657" spans="1:10" x14ac:dyDescent="0.2">
      <c r="A657" s="52"/>
      <c r="B657" s="52"/>
      <c r="C657" s="52"/>
      <c r="D657" s="52"/>
      <c r="E657" s="52"/>
      <c r="F657" s="52"/>
      <c r="G657" s="52"/>
      <c r="H657" s="52"/>
      <c r="I657" s="52"/>
      <c r="J657" s="52"/>
    </row>
    <row r="658" spans="1:10" x14ac:dyDescent="0.2">
      <c r="A658" s="52"/>
      <c r="B658" s="52"/>
      <c r="C658" s="52"/>
      <c r="D658" s="52"/>
      <c r="E658" s="52"/>
      <c r="F658" s="52"/>
      <c r="G658" s="52"/>
      <c r="H658" s="52"/>
      <c r="I658" s="52"/>
      <c r="J658" s="52"/>
    </row>
    <row r="659" spans="1:10" x14ac:dyDescent="0.2">
      <c r="A659" s="52"/>
      <c r="B659" s="52"/>
      <c r="C659" s="52"/>
      <c r="D659" s="52"/>
      <c r="E659" s="52"/>
      <c r="F659" s="52"/>
      <c r="G659" s="52"/>
      <c r="H659" s="52"/>
      <c r="I659" s="52"/>
      <c r="J659" s="52"/>
    </row>
    <row r="660" spans="1:10" x14ac:dyDescent="0.2">
      <c r="A660" s="52"/>
      <c r="B660" s="52"/>
      <c r="C660" s="52"/>
      <c r="D660" s="52"/>
      <c r="E660" s="52"/>
      <c r="F660" s="52"/>
      <c r="G660" s="52"/>
      <c r="H660" s="52"/>
      <c r="I660" s="52"/>
      <c r="J660" s="52"/>
    </row>
    <row r="661" spans="1:10" x14ac:dyDescent="0.2">
      <c r="A661" s="52"/>
      <c r="B661" s="52"/>
      <c r="C661" s="52"/>
      <c r="D661" s="52"/>
      <c r="E661" s="52"/>
      <c r="F661" s="52"/>
      <c r="G661" s="52"/>
      <c r="H661" s="52"/>
      <c r="I661" s="52"/>
      <c r="J661" s="52"/>
    </row>
    <row r="662" spans="1:10" x14ac:dyDescent="0.2">
      <c r="A662" s="52"/>
      <c r="B662" s="52"/>
      <c r="C662" s="52"/>
      <c r="D662" s="52"/>
      <c r="E662" s="52"/>
      <c r="F662" s="52"/>
      <c r="G662" s="52"/>
      <c r="H662" s="52"/>
      <c r="I662" s="52"/>
      <c r="J662" s="52"/>
    </row>
    <row r="663" spans="1:10" x14ac:dyDescent="0.2">
      <c r="A663" s="52"/>
      <c r="B663" s="52"/>
      <c r="C663" s="52"/>
      <c r="D663" s="52"/>
      <c r="E663" s="52"/>
      <c r="F663" s="52"/>
      <c r="G663" s="52"/>
      <c r="H663" s="52"/>
      <c r="I663" s="52"/>
      <c r="J663" s="52"/>
    </row>
    <row r="664" spans="1:10" x14ac:dyDescent="0.2">
      <c r="A664" s="52"/>
      <c r="B664" s="52"/>
      <c r="C664" s="52"/>
      <c r="D664" s="52"/>
      <c r="E664" s="52"/>
      <c r="F664" s="52"/>
      <c r="G664" s="52"/>
      <c r="H664" s="52"/>
      <c r="I664" s="52"/>
      <c r="J664" s="52"/>
    </row>
    <row r="665" spans="1:10" x14ac:dyDescent="0.2">
      <c r="A665" s="52"/>
      <c r="B665" s="52"/>
      <c r="C665" s="52"/>
      <c r="D665" s="52"/>
      <c r="E665" s="52"/>
      <c r="F665" s="52"/>
      <c r="G665" s="52"/>
      <c r="H665" s="52"/>
      <c r="I665" s="52"/>
      <c r="J665" s="52"/>
    </row>
    <row r="666" spans="1:10" x14ac:dyDescent="0.2">
      <c r="A666" s="52"/>
      <c r="B666" s="52"/>
      <c r="C666" s="52"/>
      <c r="D666" s="52"/>
      <c r="E666" s="52"/>
      <c r="F666" s="52"/>
      <c r="G666" s="52"/>
      <c r="H666" s="52"/>
      <c r="I666" s="52"/>
      <c r="J666" s="52"/>
    </row>
    <row r="667" spans="1:10" x14ac:dyDescent="0.2">
      <c r="A667" s="52"/>
      <c r="B667" s="52"/>
      <c r="C667" s="52"/>
      <c r="D667" s="52"/>
      <c r="E667" s="52"/>
      <c r="F667" s="52"/>
      <c r="G667" s="52"/>
      <c r="H667" s="52"/>
      <c r="I667" s="52"/>
      <c r="J667" s="52"/>
    </row>
    <row r="668" spans="1:10" x14ac:dyDescent="0.2">
      <c r="A668" s="52"/>
      <c r="B668" s="52"/>
      <c r="C668" s="52"/>
      <c r="D668" s="52"/>
      <c r="E668" s="52"/>
      <c r="F668" s="52"/>
      <c r="G668" s="52"/>
      <c r="H668" s="52"/>
      <c r="I668" s="52"/>
      <c r="J668" s="52"/>
    </row>
    <row r="669" spans="1:10" x14ac:dyDescent="0.2">
      <c r="A669" s="52"/>
      <c r="B669" s="52"/>
      <c r="C669" s="52"/>
      <c r="D669" s="52"/>
      <c r="E669" s="52"/>
      <c r="F669" s="52"/>
      <c r="G669" s="52"/>
      <c r="H669" s="52"/>
      <c r="I669" s="52"/>
      <c r="J669" s="52"/>
    </row>
    <row r="670" spans="1:10" x14ac:dyDescent="0.2">
      <c r="A670" s="52"/>
      <c r="B670" s="52"/>
      <c r="C670" s="52"/>
      <c r="D670" s="52"/>
      <c r="E670" s="52"/>
      <c r="F670" s="52"/>
      <c r="G670" s="52"/>
      <c r="H670" s="52"/>
      <c r="I670" s="52"/>
      <c r="J670" s="52"/>
    </row>
    <row r="671" spans="1:10" x14ac:dyDescent="0.2">
      <c r="A671" s="52"/>
      <c r="B671" s="52"/>
      <c r="C671" s="52"/>
      <c r="D671" s="52"/>
      <c r="E671" s="52"/>
      <c r="F671" s="52"/>
      <c r="G671" s="52"/>
      <c r="H671" s="52"/>
      <c r="I671" s="52"/>
      <c r="J671" s="52"/>
    </row>
    <row r="672" spans="1:10" x14ac:dyDescent="0.2">
      <c r="A672" s="52"/>
      <c r="B672" s="52"/>
      <c r="C672" s="52"/>
      <c r="D672" s="52"/>
      <c r="E672" s="52"/>
      <c r="F672" s="52"/>
      <c r="G672" s="52"/>
      <c r="H672" s="52"/>
      <c r="I672" s="52"/>
      <c r="J672" s="52"/>
    </row>
    <row r="673" spans="1:10" x14ac:dyDescent="0.2">
      <c r="A673" s="52"/>
      <c r="B673" s="52"/>
      <c r="C673" s="52"/>
      <c r="D673" s="52"/>
      <c r="E673" s="52"/>
      <c r="F673" s="52"/>
      <c r="G673" s="52"/>
      <c r="H673" s="52"/>
      <c r="I673" s="52"/>
      <c r="J673" s="52"/>
    </row>
    <row r="674" spans="1:10" x14ac:dyDescent="0.2">
      <c r="A674" s="52"/>
      <c r="B674" s="52"/>
      <c r="C674" s="52"/>
      <c r="D674" s="52"/>
      <c r="E674" s="52"/>
      <c r="F674" s="52"/>
      <c r="G674" s="52"/>
      <c r="H674" s="52"/>
      <c r="I674" s="52"/>
      <c r="J674" s="52"/>
    </row>
    <row r="675" spans="1:10" x14ac:dyDescent="0.2">
      <c r="A675" s="52"/>
      <c r="B675" s="52"/>
      <c r="C675" s="52"/>
      <c r="D675" s="52"/>
      <c r="E675" s="52"/>
      <c r="F675" s="52"/>
      <c r="G675" s="52"/>
      <c r="H675" s="52"/>
      <c r="I675" s="52"/>
      <c r="J675" s="52"/>
    </row>
    <row r="676" spans="1:10" x14ac:dyDescent="0.2">
      <c r="A676" s="52"/>
      <c r="B676" s="52"/>
      <c r="C676" s="52"/>
      <c r="D676" s="52"/>
      <c r="E676" s="52"/>
      <c r="F676" s="52"/>
      <c r="G676" s="52"/>
      <c r="H676" s="52"/>
      <c r="I676" s="52"/>
      <c r="J676" s="52"/>
    </row>
    <row r="677" spans="1:10" x14ac:dyDescent="0.2">
      <c r="A677" s="52"/>
      <c r="B677" s="52"/>
      <c r="C677" s="52"/>
      <c r="D677" s="52"/>
      <c r="E677" s="52"/>
      <c r="F677" s="52"/>
      <c r="G677" s="52"/>
      <c r="H677" s="52"/>
      <c r="I677" s="52"/>
      <c r="J677" s="52"/>
    </row>
    <row r="678" spans="1:10" x14ac:dyDescent="0.2">
      <c r="A678" s="52"/>
      <c r="B678" s="52"/>
      <c r="C678" s="52"/>
      <c r="D678" s="52"/>
      <c r="E678" s="52"/>
      <c r="F678" s="52"/>
      <c r="G678" s="52"/>
      <c r="H678" s="52"/>
      <c r="I678" s="52"/>
      <c r="J678" s="52"/>
    </row>
    <row r="679" spans="1:10" x14ac:dyDescent="0.2">
      <c r="A679" s="52"/>
      <c r="B679" s="52"/>
      <c r="C679" s="52"/>
      <c r="D679" s="52"/>
      <c r="E679" s="52"/>
      <c r="F679" s="52"/>
      <c r="G679" s="52"/>
      <c r="H679" s="52"/>
      <c r="I679" s="52"/>
      <c r="J679" s="52"/>
    </row>
    <row r="680" spans="1:10" x14ac:dyDescent="0.2">
      <c r="A680" s="52"/>
      <c r="B680" s="52"/>
      <c r="C680" s="52"/>
      <c r="D680" s="52"/>
      <c r="E680" s="52"/>
      <c r="F680" s="52"/>
      <c r="G680" s="52"/>
      <c r="H680" s="52"/>
      <c r="I680" s="52"/>
      <c r="J680" s="52"/>
    </row>
    <row r="681" spans="1:10" x14ac:dyDescent="0.2">
      <c r="A681" s="52"/>
      <c r="B681" s="52"/>
      <c r="C681" s="52"/>
      <c r="D681" s="52"/>
      <c r="E681" s="52"/>
      <c r="F681" s="52"/>
      <c r="G681" s="52"/>
      <c r="H681" s="52"/>
      <c r="I681" s="52"/>
      <c r="J681" s="52"/>
    </row>
    <row r="682" spans="1:10" x14ac:dyDescent="0.2">
      <c r="A682" s="52"/>
      <c r="B682" s="52"/>
      <c r="C682" s="52"/>
      <c r="D682" s="52"/>
      <c r="E682" s="52"/>
      <c r="F682" s="52"/>
      <c r="G682" s="52"/>
      <c r="H682" s="52"/>
      <c r="I682" s="52"/>
      <c r="J682" s="52"/>
    </row>
    <row r="683" spans="1:10" x14ac:dyDescent="0.2">
      <c r="A683" s="52"/>
      <c r="B683" s="52"/>
      <c r="C683" s="52"/>
      <c r="D683" s="52"/>
      <c r="E683" s="52"/>
      <c r="F683" s="52"/>
      <c r="G683" s="52"/>
      <c r="H683" s="52"/>
      <c r="I683" s="52"/>
      <c r="J683" s="52"/>
    </row>
    <row r="684" spans="1:10" x14ac:dyDescent="0.2">
      <c r="A684" s="52"/>
      <c r="B684" s="52"/>
      <c r="C684" s="52"/>
      <c r="D684" s="52"/>
      <c r="E684" s="52"/>
      <c r="F684" s="52"/>
      <c r="G684" s="52"/>
      <c r="H684" s="52"/>
      <c r="I684" s="52"/>
      <c r="J684" s="52"/>
    </row>
    <row r="685" spans="1:10" x14ac:dyDescent="0.2">
      <c r="A685" s="52"/>
      <c r="B685" s="52"/>
      <c r="C685" s="52"/>
      <c r="D685" s="52"/>
      <c r="E685" s="52"/>
      <c r="F685" s="52"/>
      <c r="G685" s="52"/>
      <c r="H685" s="52"/>
      <c r="I685" s="52"/>
      <c r="J685" s="52"/>
    </row>
    <row r="686" spans="1:10" x14ac:dyDescent="0.2">
      <c r="A686" s="52"/>
      <c r="B686" s="52"/>
      <c r="C686" s="52"/>
      <c r="D686" s="52"/>
      <c r="E686" s="52"/>
      <c r="F686" s="52"/>
      <c r="G686" s="52"/>
      <c r="H686" s="52"/>
      <c r="I686" s="52"/>
      <c r="J686" s="52"/>
    </row>
    <row r="687" spans="1:10" x14ac:dyDescent="0.2">
      <c r="A687" s="52"/>
      <c r="B687" s="52"/>
      <c r="C687" s="52"/>
      <c r="D687" s="52"/>
      <c r="E687" s="52"/>
      <c r="F687" s="52"/>
      <c r="G687" s="52"/>
      <c r="H687" s="52"/>
      <c r="I687" s="52"/>
      <c r="J687" s="52"/>
    </row>
    <row r="688" spans="1:10" x14ac:dyDescent="0.2">
      <c r="A688" s="52"/>
      <c r="B688" s="52"/>
      <c r="C688" s="52"/>
      <c r="D688" s="52"/>
      <c r="E688" s="52"/>
      <c r="F688" s="52"/>
      <c r="G688" s="52"/>
      <c r="H688" s="52"/>
      <c r="I688" s="52"/>
      <c r="J688" s="52"/>
    </row>
    <row r="689" spans="1:10" x14ac:dyDescent="0.2">
      <c r="A689" s="52"/>
      <c r="B689" s="52"/>
      <c r="C689" s="52"/>
      <c r="D689" s="52"/>
      <c r="E689" s="52"/>
      <c r="F689" s="52"/>
      <c r="G689" s="52"/>
      <c r="H689" s="52"/>
      <c r="I689" s="52"/>
      <c r="J689" s="52"/>
    </row>
    <row r="690" spans="1:10" x14ac:dyDescent="0.2">
      <c r="A690" s="52"/>
      <c r="B690" s="52"/>
      <c r="C690" s="52"/>
      <c r="D690" s="52"/>
      <c r="E690" s="52"/>
      <c r="F690" s="52"/>
      <c r="G690" s="52"/>
      <c r="H690" s="52"/>
      <c r="I690" s="52"/>
      <c r="J690" s="52"/>
    </row>
    <row r="691" spans="1:10" x14ac:dyDescent="0.2">
      <c r="A691" s="52"/>
      <c r="B691" s="52"/>
      <c r="C691" s="52"/>
      <c r="D691" s="52"/>
      <c r="E691" s="52"/>
      <c r="F691" s="52"/>
      <c r="G691" s="52"/>
      <c r="H691" s="52"/>
      <c r="I691" s="52"/>
      <c r="J691" s="52"/>
    </row>
    <row r="692" spans="1:10" x14ac:dyDescent="0.2">
      <c r="A692" s="52"/>
      <c r="B692" s="52"/>
      <c r="C692" s="52"/>
      <c r="D692" s="52"/>
      <c r="E692" s="52"/>
      <c r="F692" s="52"/>
      <c r="G692" s="52"/>
      <c r="H692" s="52"/>
      <c r="I692" s="52"/>
      <c r="J692" s="52"/>
    </row>
    <row r="693" spans="1:10" x14ac:dyDescent="0.2">
      <c r="A693" s="52"/>
      <c r="B693" s="52"/>
      <c r="C693" s="52"/>
      <c r="D693" s="52"/>
      <c r="E693" s="52"/>
      <c r="F693" s="52"/>
      <c r="G693" s="52"/>
      <c r="H693" s="52"/>
      <c r="I693" s="52"/>
      <c r="J693" s="52"/>
    </row>
    <row r="694" spans="1:10" x14ac:dyDescent="0.2">
      <c r="A694" s="52"/>
      <c r="B694" s="52"/>
      <c r="C694" s="52"/>
      <c r="D694" s="52"/>
      <c r="E694" s="52"/>
      <c r="F694" s="52"/>
      <c r="G694" s="52"/>
      <c r="H694" s="52"/>
      <c r="I694" s="52"/>
      <c r="J694" s="52"/>
    </row>
    <row r="695" spans="1:10" x14ac:dyDescent="0.2">
      <c r="A695" s="52"/>
      <c r="B695" s="52"/>
      <c r="C695" s="52"/>
      <c r="D695" s="52"/>
      <c r="E695" s="52"/>
      <c r="F695" s="52"/>
      <c r="G695" s="52"/>
      <c r="H695" s="52"/>
      <c r="I695" s="52"/>
      <c r="J695" s="52"/>
    </row>
    <row r="696" spans="1:10" x14ac:dyDescent="0.2">
      <c r="A696" s="52"/>
      <c r="B696" s="52"/>
      <c r="C696" s="52"/>
      <c r="D696" s="52"/>
      <c r="E696" s="52"/>
      <c r="F696" s="52"/>
      <c r="G696" s="52"/>
      <c r="H696" s="52"/>
      <c r="I696" s="52"/>
      <c r="J696" s="52"/>
    </row>
    <row r="697" spans="1:10" x14ac:dyDescent="0.2">
      <c r="A697" s="52"/>
      <c r="B697" s="52"/>
      <c r="C697" s="52"/>
      <c r="D697" s="52"/>
      <c r="E697" s="52"/>
      <c r="F697" s="52"/>
      <c r="G697" s="52"/>
      <c r="H697" s="52"/>
      <c r="I697" s="52"/>
      <c r="J697" s="52"/>
    </row>
    <row r="698" spans="1:10" x14ac:dyDescent="0.2">
      <c r="A698" s="52"/>
      <c r="B698" s="52"/>
      <c r="C698" s="52"/>
      <c r="D698" s="52"/>
      <c r="E698" s="52"/>
      <c r="F698" s="52"/>
      <c r="G698" s="52"/>
      <c r="H698" s="52"/>
      <c r="I698" s="52"/>
      <c r="J698" s="52"/>
    </row>
    <row r="699" spans="1:10" x14ac:dyDescent="0.2">
      <c r="A699" s="52"/>
      <c r="B699" s="52"/>
      <c r="C699" s="52"/>
      <c r="D699" s="52"/>
      <c r="E699" s="52"/>
      <c r="F699" s="52"/>
      <c r="G699" s="52"/>
      <c r="H699" s="52"/>
      <c r="I699" s="52"/>
      <c r="J699" s="52"/>
    </row>
    <row r="700" spans="1:10" x14ac:dyDescent="0.2">
      <c r="A700" s="52"/>
      <c r="B700" s="52"/>
      <c r="C700" s="52"/>
      <c r="D700" s="52"/>
      <c r="E700" s="52"/>
      <c r="F700" s="52"/>
      <c r="G700" s="52"/>
      <c r="H700" s="52"/>
      <c r="I700" s="52"/>
      <c r="J700" s="52"/>
    </row>
    <row r="701" spans="1:10" x14ac:dyDescent="0.2">
      <c r="A701" s="52"/>
      <c r="B701" s="52"/>
      <c r="C701" s="52"/>
      <c r="D701" s="52"/>
      <c r="E701" s="52"/>
      <c r="F701" s="52"/>
      <c r="G701" s="52"/>
      <c r="H701" s="52"/>
      <c r="I701" s="52"/>
      <c r="J701" s="52"/>
    </row>
    <row r="702" spans="1:10" x14ac:dyDescent="0.2">
      <c r="A702" s="52"/>
      <c r="B702" s="52"/>
      <c r="C702" s="52"/>
      <c r="D702" s="52"/>
      <c r="E702" s="52"/>
      <c r="F702" s="52"/>
      <c r="G702" s="52"/>
      <c r="H702" s="52"/>
      <c r="I702" s="52"/>
      <c r="J702" s="52"/>
    </row>
    <row r="703" spans="1:10" x14ac:dyDescent="0.2">
      <c r="A703" s="52"/>
      <c r="B703" s="52"/>
      <c r="C703" s="52"/>
      <c r="D703" s="52"/>
      <c r="E703" s="52"/>
      <c r="F703" s="52"/>
      <c r="G703" s="52"/>
      <c r="H703" s="52"/>
      <c r="I703" s="52"/>
      <c r="J703" s="52"/>
    </row>
    <row r="704" spans="1:10" x14ac:dyDescent="0.2">
      <c r="A704" s="52"/>
      <c r="B704" s="52"/>
      <c r="C704" s="52"/>
      <c r="D704" s="52"/>
      <c r="E704" s="52"/>
      <c r="F704" s="52"/>
      <c r="G704" s="52"/>
      <c r="H704" s="52"/>
      <c r="I704" s="52"/>
      <c r="J704" s="52"/>
    </row>
    <row r="705" spans="1:10" x14ac:dyDescent="0.2">
      <c r="A705" s="52"/>
      <c r="B705" s="52"/>
      <c r="C705" s="52"/>
      <c r="D705" s="52"/>
      <c r="E705" s="52"/>
      <c r="F705" s="52"/>
      <c r="G705" s="52"/>
      <c r="H705" s="52"/>
      <c r="I705" s="52"/>
      <c r="J705" s="52"/>
    </row>
    <row r="706" spans="1:10" x14ac:dyDescent="0.2">
      <c r="A706" s="52"/>
      <c r="B706" s="52"/>
      <c r="C706" s="52"/>
      <c r="D706" s="52"/>
      <c r="E706" s="52"/>
      <c r="F706" s="52"/>
      <c r="G706" s="52"/>
      <c r="H706" s="52"/>
      <c r="I706" s="52"/>
      <c r="J706" s="52"/>
    </row>
    <row r="707" spans="1:10" x14ac:dyDescent="0.2">
      <c r="A707" s="52"/>
      <c r="B707" s="52"/>
      <c r="C707" s="52"/>
      <c r="D707" s="52"/>
      <c r="E707" s="52"/>
      <c r="F707" s="52"/>
      <c r="G707" s="52"/>
      <c r="H707" s="52"/>
      <c r="I707" s="52"/>
      <c r="J707" s="52"/>
    </row>
    <row r="708" spans="1:10" x14ac:dyDescent="0.2">
      <c r="A708" s="52"/>
      <c r="B708" s="52"/>
      <c r="C708" s="52"/>
      <c r="D708" s="52"/>
      <c r="E708" s="52"/>
      <c r="F708" s="52"/>
      <c r="G708" s="52"/>
      <c r="H708" s="52"/>
      <c r="I708" s="52"/>
      <c r="J708" s="52"/>
    </row>
    <row r="709" spans="1:10" x14ac:dyDescent="0.2">
      <c r="A709" s="52"/>
      <c r="B709" s="52"/>
      <c r="C709" s="52"/>
      <c r="D709" s="52"/>
      <c r="E709" s="52"/>
      <c r="F709" s="52"/>
      <c r="G709" s="52"/>
      <c r="H709" s="52"/>
      <c r="I709" s="52"/>
      <c r="J709" s="52"/>
    </row>
    <row r="710" spans="1:10" x14ac:dyDescent="0.2">
      <c r="A710" s="52"/>
      <c r="B710" s="52"/>
      <c r="C710" s="52"/>
      <c r="D710" s="52"/>
      <c r="E710" s="52"/>
      <c r="F710" s="52"/>
      <c r="G710" s="52"/>
      <c r="H710" s="52"/>
      <c r="I710" s="52"/>
      <c r="J710" s="52"/>
    </row>
    <row r="711" spans="1:10" x14ac:dyDescent="0.2">
      <c r="A711" s="52"/>
      <c r="B711" s="52"/>
      <c r="C711" s="52"/>
      <c r="D711" s="52"/>
      <c r="E711" s="52"/>
      <c r="F711" s="52"/>
      <c r="G711" s="52"/>
      <c r="H711" s="52"/>
      <c r="I711" s="52"/>
      <c r="J711" s="52"/>
    </row>
    <row r="712" spans="1:10" x14ac:dyDescent="0.2">
      <c r="A712" s="52"/>
      <c r="B712" s="52"/>
      <c r="C712" s="52"/>
      <c r="D712" s="52"/>
      <c r="E712" s="52"/>
      <c r="F712" s="52"/>
      <c r="G712" s="52"/>
      <c r="H712" s="52"/>
      <c r="I712" s="52"/>
      <c r="J712" s="52"/>
    </row>
    <row r="713" spans="1:10" x14ac:dyDescent="0.2">
      <c r="A713" s="52"/>
      <c r="B713" s="52"/>
      <c r="C713" s="52"/>
      <c r="D713" s="52"/>
      <c r="E713" s="52"/>
      <c r="F713" s="52"/>
      <c r="G713" s="52"/>
      <c r="H713" s="52"/>
      <c r="I713" s="52"/>
      <c r="J713" s="52"/>
    </row>
    <row r="714" spans="1:10" x14ac:dyDescent="0.2">
      <c r="A714" s="52"/>
      <c r="B714" s="52"/>
      <c r="C714" s="52"/>
      <c r="D714" s="52"/>
      <c r="E714" s="52"/>
      <c r="F714" s="52"/>
      <c r="G714" s="52"/>
      <c r="H714" s="52"/>
      <c r="I714" s="52"/>
      <c r="J714" s="52"/>
    </row>
    <row r="715" spans="1:10" x14ac:dyDescent="0.2">
      <c r="A715" s="52"/>
      <c r="B715" s="52"/>
      <c r="C715" s="52"/>
      <c r="D715" s="52"/>
      <c r="E715" s="52"/>
      <c r="F715" s="52"/>
      <c r="G715" s="52"/>
      <c r="H715" s="52"/>
      <c r="I715" s="52"/>
      <c r="J715" s="52"/>
    </row>
    <row r="716" spans="1:10" x14ac:dyDescent="0.2">
      <c r="A716" s="52"/>
      <c r="B716" s="52"/>
      <c r="C716" s="52"/>
      <c r="D716" s="52"/>
      <c r="E716" s="52"/>
      <c r="F716" s="52"/>
      <c r="G716" s="52"/>
      <c r="H716" s="52"/>
      <c r="I716" s="52"/>
      <c r="J716" s="52"/>
    </row>
    <row r="717" spans="1:10" x14ac:dyDescent="0.2">
      <c r="A717" s="52"/>
      <c r="B717" s="52"/>
      <c r="C717" s="52"/>
      <c r="D717" s="52"/>
      <c r="E717" s="52"/>
      <c r="F717" s="52"/>
      <c r="G717" s="52"/>
      <c r="H717" s="52"/>
      <c r="I717" s="52"/>
      <c r="J717" s="52"/>
    </row>
    <row r="718" spans="1:10" x14ac:dyDescent="0.2">
      <c r="A718" s="52"/>
      <c r="B718" s="52"/>
      <c r="C718" s="52"/>
      <c r="D718" s="52"/>
      <c r="E718" s="52"/>
      <c r="F718" s="52"/>
      <c r="G718" s="52"/>
      <c r="H718" s="52"/>
      <c r="I718" s="52"/>
      <c r="J718" s="52"/>
    </row>
    <row r="719" spans="1:10" x14ac:dyDescent="0.2">
      <c r="A719" s="52"/>
      <c r="B719" s="52"/>
      <c r="C719" s="52"/>
      <c r="D719" s="52"/>
      <c r="E719" s="52"/>
      <c r="F719" s="52"/>
      <c r="G719" s="52"/>
      <c r="H719" s="52"/>
      <c r="I719" s="52"/>
      <c r="J719" s="52"/>
    </row>
    <row r="720" spans="1:10" x14ac:dyDescent="0.2">
      <c r="A720" s="52"/>
      <c r="B720" s="52"/>
      <c r="C720" s="52"/>
      <c r="D720" s="52"/>
      <c r="E720" s="52"/>
      <c r="F720" s="52"/>
      <c r="G720" s="52"/>
      <c r="H720" s="52"/>
      <c r="I720" s="52"/>
      <c r="J720" s="52"/>
    </row>
    <row r="721" spans="1:10" x14ac:dyDescent="0.2">
      <c r="A721" s="52"/>
      <c r="B721" s="52"/>
      <c r="C721" s="52"/>
      <c r="D721" s="52"/>
      <c r="E721" s="52"/>
      <c r="F721" s="52"/>
      <c r="G721" s="52"/>
      <c r="H721" s="52"/>
      <c r="I721" s="52"/>
      <c r="J721" s="52"/>
    </row>
    <row r="722" spans="1:10" x14ac:dyDescent="0.2">
      <c r="A722" s="52"/>
      <c r="B722" s="52"/>
      <c r="C722" s="52"/>
      <c r="D722" s="52"/>
      <c r="E722" s="52"/>
      <c r="F722" s="52"/>
      <c r="G722" s="52"/>
      <c r="H722" s="52"/>
      <c r="I722" s="52"/>
      <c r="J722" s="52"/>
    </row>
    <row r="723" spans="1:10" x14ac:dyDescent="0.2">
      <c r="A723" s="52"/>
      <c r="B723" s="52"/>
      <c r="C723" s="52"/>
      <c r="D723" s="52"/>
      <c r="E723" s="52"/>
      <c r="F723" s="52"/>
      <c r="G723" s="52"/>
      <c r="H723" s="52"/>
      <c r="I723" s="52"/>
      <c r="J723" s="52"/>
    </row>
    <row r="724" spans="1:10" x14ac:dyDescent="0.2">
      <c r="A724" s="52"/>
      <c r="B724" s="52"/>
      <c r="C724" s="52"/>
      <c r="D724" s="52"/>
      <c r="E724" s="52"/>
      <c r="F724" s="52"/>
      <c r="G724" s="52"/>
      <c r="H724" s="52"/>
      <c r="I724" s="52"/>
      <c r="J724" s="52"/>
    </row>
    <row r="725" spans="1:10" x14ac:dyDescent="0.2">
      <c r="A725" s="52"/>
      <c r="B725" s="52"/>
      <c r="C725" s="52"/>
      <c r="D725" s="52"/>
      <c r="E725" s="52"/>
      <c r="F725" s="52"/>
      <c r="G725" s="52"/>
      <c r="H725" s="52"/>
      <c r="I725" s="52"/>
      <c r="J725" s="52"/>
    </row>
    <row r="726" spans="1:10" x14ac:dyDescent="0.2">
      <c r="A726" s="52"/>
      <c r="B726" s="52"/>
      <c r="C726" s="52"/>
      <c r="D726" s="52"/>
      <c r="E726" s="52"/>
      <c r="F726" s="52"/>
      <c r="G726" s="52"/>
      <c r="H726" s="52"/>
      <c r="I726" s="52"/>
      <c r="J726" s="52"/>
    </row>
    <row r="727" spans="1:10" x14ac:dyDescent="0.2">
      <c r="A727" s="52"/>
      <c r="B727" s="52"/>
      <c r="C727" s="52"/>
      <c r="D727" s="52"/>
      <c r="E727" s="52"/>
      <c r="F727" s="52"/>
      <c r="G727" s="52"/>
      <c r="H727" s="52"/>
      <c r="I727" s="52"/>
      <c r="J727" s="52"/>
    </row>
    <row r="728" spans="1:10" x14ac:dyDescent="0.2">
      <c r="A728" s="52"/>
      <c r="B728" s="52"/>
      <c r="C728" s="52"/>
      <c r="D728" s="52"/>
      <c r="E728" s="52"/>
      <c r="F728" s="52"/>
      <c r="G728" s="52"/>
      <c r="H728" s="52"/>
      <c r="I728" s="52"/>
      <c r="J728" s="52"/>
    </row>
    <row r="729" spans="1:10" x14ac:dyDescent="0.2">
      <c r="A729" s="52"/>
      <c r="B729" s="52"/>
      <c r="C729" s="52"/>
      <c r="D729" s="52"/>
      <c r="E729" s="52"/>
      <c r="F729" s="52"/>
      <c r="G729" s="52"/>
      <c r="H729" s="52"/>
      <c r="I729" s="52"/>
      <c r="J729" s="52"/>
    </row>
    <row r="730" spans="1:10" x14ac:dyDescent="0.2">
      <c r="A730" s="52"/>
      <c r="B730" s="52"/>
      <c r="C730" s="52"/>
      <c r="D730" s="52"/>
      <c r="E730" s="52"/>
      <c r="F730" s="52"/>
      <c r="G730" s="52"/>
      <c r="H730" s="52"/>
      <c r="I730" s="52"/>
      <c r="J730" s="52"/>
    </row>
    <row r="731" spans="1:10" x14ac:dyDescent="0.2">
      <c r="A731" s="52"/>
      <c r="B731" s="52"/>
      <c r="C731" s="52"/>
      <c r="D731" s="52"/>
      <c r="E731" s="52"/>
      <c r="F731" s="52"/>
      <c r="G731" s="52"/>
      <c r="H731" s="52"/>
      <c r="I731" s="52"/>
      <c r="J731" s="52"/>
    </row>
    <row r="732" spans="1:10" x14ac:dyDescent="0.2">
      <c r="A732" s="52"/>
      <c r="B732" s="52"/>
      <c r="C732" s="52"/>
      <c r="D732" s="52"/>
      <c r="E732" s="52"/>
      <c r="F732" s="52"/>
      <c r="G732" s="52"/>
      <c r="H732" s="52"/>
      <c r="I732" s="52"/>
      <c r="J732" s="52"/>
    </row>
    <row r="733" spans="1:10" x14ac:dyDescent="0.2">
      <c r="A733" s="52"/>
      <c r="B733" s="52"/>
      <c r="C733" s="52"/>
      <c r="D733" s="52"/>
      <c r="E733" s="52"/>
      <c r="F733" s="52"/>
      <c r="G733" s="52"/>
      <c r="H733" s="52"/>
      <c r="I733" s="52"/>
      <c r="J733" s="52"/>
    </row>
    <row r="734" spans="1:10" x14ac:dyDescent="0.2">
      <c r="A734" s="52"/>
      <c r="B734" s="52"/>
      <c r="C734" s="52"/>
      <c r="D734" s="52"/>
      <c r="E734" s="52"/>
      <c r="F734" s="52"/>
      <c r="G734" s="52"/>
      <c r="H734" s="52"/>
      <c r="I734" s="52"/>
      <c r="J734" s="52"/>
    </row>
    <row r="735" spans="1:10" x14ac:dyDescent="0.2">
      <c r="A735" s="52"/>
      <c r="B735" s="52"/>
      <c r="C735" s="52"/>
      <c r="D735" s="52"/>
      <c r="E735" s="52"/>
      <c r="F735" s="52"/>
      <c r="G735" s="52"/>
      <c r="H735" s="52"/>
      <c r="I735" s="52"/>
      <c r="J735" s="52"/>
    </row>
    <row r="736" spans="1:10" x14ac:dyDescent="0.2">
      <c r="A736" s="52"/>
      <c r="B736" s="52"/>
      <c r="C736" s="52"/>
      <c r="D736" s="52"/>
      <c r="E736" s="52"/>
      <c r="F736" s="52"/>
      <c r="G736" s="52"/>
      <c r="H736" s="52"/>
      <c r="I736" s="52"/>
      <c r="J736" s="52"/>
    </row>
    <row r="737" spans="1:10" x14ac:dyDescent="0.2">
      <c r="A737" s="52"/>
      <c r="B737" s="52"/>
      <c r="C737" s="52"/>
      <c r="D737" s="52"/>
      <c r="E737" s="52"/>
      <c r="F737" s="52"/>
      <c r="G737" s="52"/>
      <c r="H737" s="52"/>
      <c r="I737" s="52"/>
      <c r="J737" s="52"/>
    </row>
    <row r="738" spans="1:10" x14ac:dyDescent="0.2">
      <c r="A738" s="52"/>
      <c r="B738" s="52"/>
      <c r="C738" s="52"/>
      <c r="D738" s="52"/>
      <c r="E738" s="52"/>
      <c r="F738" s="52"/>
      <c r="G738" s="52"/>
      <c r="H738" s="52"/>
      <c r="I738" s="52"/>
      <c r="J738" s="52"/>
    </row>
  </sheetData>
  <mergeCells count="9">
    <mergeCell ref="L67:M67"/>
    <mergeCell ref="H8:K8"/>
    <mergeCell ref="C8:F8"/>
    <mergeCell ref="A8:A9"/>
    <mergeCell ref="A6:K6"/>
    <mergeCell ref="A20:K20"/>
    <mergeCell ref="A29:K29"/>
    <mergeCell ref="A41:K41"/>
    <mergeCell ref="A11:K11"/>
  </mergeCells>
  <phoneticPr fontId="2" type="noConversion"/>
  <hyperlinks>
    <hyperlink ref="L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FP70"/>
  <sheetViews>
    <sheetView showGridLines="0" workbookViewId="0"/>
  </sheetViews>
  <sheetFormatPr baseColWidth="10" defaultRowHeight="12.75" x14ac:dyDescent="0.2"/>
  <cols>
    <col min="1" max="1" width="27.140625" customWidth="1"/>
    <col min="2" max="2" width="1.7109375" customWidth="1"/>
    <col min="3" max="5" width="12" customWidth="1"/>
    <col min="6" max="6" width="1.7109375" customWidth="1"/>
    <col min="7" max="9" width="12" customWidth="1"/>
  </cols>
  <sheetData>
    <row r="1" spans="1:172" s="1038" customFormat="1" x14ac:dyDescent="0.2"/>
    <row r="2" spans="1:172" s="1038" customFormat="1" x14ac:dyDescent="0.2"/>
    <row r="3" spans="1:172" s="1038" customFormat="1" x14ac:dyDescent="0.2"/>
    <row r="4" spans="1:172" s="1038" customFormat="1" x14ac:dyDescent="0.2"/>
    <row r="5" spans="1:172" s="1038" customFormat="1" x14ac:dyDescent="0.2">
      <c r="J5" s="1044" t="s">
        <v>393</v>
      </c>
    </row>
    <row r="6" spans="1:172" s="49" customFormat="1" ht="33" customHeight="1" x14ac:dyDescent="0.2">
      <c r="A6" s="1447" t="s">
        <v>373</v>
      </c>
      <c r="B6" s="1447"/>
      <c r="C6" s="1447"/>
      <c r="D6" s="1447"/>
      <c r="E6" s="1447"/>
      <c r="F6" s="1447"/>
      <c r="G6" s="1447"/>
      <c r="H6" s="1447"/>
      <c r="I6" s="1447"/>
    </row>
    <row r="7" spans="1:172" ht="20.25" customHeight="1" thickBot="1" x14ac:dyDescent="0.25">
      <c r="A7" s="1040"/>
      <c r="B7" s="1040"/>
      <c r="C7" s="1040"/>
      <c r="D7" s="1040"/>
      <c r="E7" s="1040"/>
      <c r="F7" s="1040"/>
      <c r="G7" s="1040"/>
      <c r="H7" s="1040"/>
      <c r="I7" s="1040"/>
    </row>
    <row r="8" spans="1:172" s="69" customFormat="1" ht="15" customHeight="1" thickTop="1" x14ac:dyDescent="0.2">
      <c r="A8" s="1439" t="s">
        <v>190</v>
      </c>
      <c r="B8" s="1454"/>
      <c r="C8" s="1451" t="s">
        <v>32</v>
      </c>
      <c r="D8" s="1452"/>
      <c r="E8" s="1452"/>
      <c r="F8" s="262"/>
      <c r="G8" s="1451" t="s">
        <v>33</v>
      </c>
      <c r="H8" s="1452"/>
      <c r="I8" s="1453"/>
    </row>
    <row r="9" spans="1:172" s="69" customFormat="1" x14ac:dyDescent="0.2">
      <c r="A9" s="1440"/>
      <c r="B9" s="1455"/>
      <c r="C9" s="245" t="s">
        <v>66</v>
      </c>
      <c r="D9" s="245" t="s">
        <v>125</v>
      </c>
      <c r="E9" s="245" t="s">
        <v>124</v>
      </c>
      <c r="F9" s="106"/>
      <c r="G9" s="245" t="s">
        <v>66</v>
      </c>
      <c r="H9" s="245" t="s">
        <v>125</v>
      </c>
      <c r="I9" s="256" t="s">
        <v>124</v>
      </c>
    </row>
    <row r="10" spans="1:172" s="69" customFormat="1" ht="9.75" customHeight="1" x14ac:dyDescent="0.2">
      <c r="A10" s="257"/>
      <c r="B10" s="250"/>
      <c r="C10" s="251"/>
      <c r="D10" s="251"/>
      <c r="E10" s="251"/>
      <c r="F10" s="106"/>
      <c r="G10" s="251"/>
      <c r="H10" s="251"/>
      <c r="I10" s="258"/>
    </row>
    <row r="11" spans="1:172" s="69" customFormat="1" ht="12" customHeight="1" x14ac:dyDescent="0.2">
      <c r="A11" s="1444" t="s">
        <v>1</v>
      </c>
      <c r="B11" s="1445"/>
      <c r="C11" s="1445"/>
      <c r="D11" s="1445"/>
      <c r="E11" s="1445"/>
      <c r="F11" s="1445"/>
      <c r="G11" s="1445"/>
      <c r="H11" s="1445"/>
      <c r="I11" s="1446"/>
    </row>
    <row r="12" spans="1:172" s="69" customFormat="1" ht="12" customHeight="1" x14ac:dyDescent="0.2">
      <c r="A12" s="558" t="s">
        <v>65</v>
      </c>
      <c r="B12" s="104"/>
      <c r="C12" s="650">
        <v>4862.1536899999219</v>
      </c>
      <c r="D12" s="650">
        <v>744.32901000000015</v>
      </c>
      <c r="E12" s="661">
        <v>244.34332999999998</v>
      </c>
      <c r="F12" s="249"/>
      <c r="G12" s="657">
        <v>35111.777749999412</v>
      </c>
      <c r="H12" s="650">
        <v>4484.0162899999823</v>
      </c>
      <c r="I12" s="663">
        <v>1593.7335299999984</v>
      </c>
    </row>
    <row r="13" spans="1:172" s="69" customFormat="1" ht="12" customHeight="1" x14ac:dyDescent="0.2">
      <c r="A13" s="559" t="s">
        <v>24</v>
      </c>
      <c r="B13" s="104"/>
      <c r="C13" s="651">
        <v>2894.9769599999968</v>
      </c>
      <c r="D13" s="651">
        <v>569.41676000000007</v>
      </c>
      <c r="E13" s="664">
        <v>200.30046999999996</v>
      </c>
      <c r="F13" s="249"/>
      <c r="G13" s="665">
        <v>19762.85191000022</v>
      </c>
      <c r="H13" s="651">
        <v>3136.9445600000022</v>
      </c>
      <c r="I13" s="666">
        <v>1082.2576900000017</v>
      </c>
    </row>
    <row r="14" spans="1:172" s="69" customFormat="1" ht="12" customHeight="1" x14ac:dyDescent="0.2">
      <c r="A14" s="560" t="s">
        <v>25</v>
      </c>
      <c r="B14" s="185"/>
      <c r="C14" s="652">
        <v>2554.8716100000056</v>
      </c>
      <c r="D14" s="652">
        <v>450.4550999999999</v>
      </c>
      <c r="E14" s="667">
        <v>163.09381999999994</v>
      </c>
      <c r="F14" s="249"/>
      <c r="G14" s="656">
        <v>16844.669559999882</v>
      </c>
      <c r="H14" s="652">
        <v>2332.1997999999899</v>
      </c>
      <c r="I14" s="668">
        <v>870.05346999999995</v>
      </c>
    </row>
    <row r="15" spans="1:172" s="69" customFormat="1" ht="12" customHeight="1" x14ac:dyDescent="0.2">
      <c r="A15" s="561" t="s">
        <v>26</v>
      </c>
      <c r="B15" s="186"/>
      <c r="C15" s="653">
        <v>340.10535000000004</v>
      </c>
      <c r="D15" s="653">
        <v>118.96165999999997</v>
      </c>
      <c r="E15" s="669">
        <v>37.206649999999996</v>
      </c>
      <c r="F15" s="249"/>
      <c r="G15" s="655">
        <v>2918.1823499999769</v>
      </c>
      <c r="H15" s="653">
        <v>804.7447600000005</v>
      </c>
      <c r="I15" s="670">
        <v>212.20422000000011</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row>
    <row r="16" spans="1:172" s="69" customFormat="1" ht="12" customHeight="1" x14ac:dyDescent="0.2">
      <c r="A16" s="560" t="s">
        <v>87</v>
      </c>
      <c r="B16" s="104"/>
      <c r="C16" s="652">
        <v>2257.5930600000056</v>
      </c>
      <c r="D16" s="652">
        <v>402.11574000000007</v>
      </c>
      <c r="E16" s="667">
        <v>142.59599999999992</v>
      </c>
      <c r="F16" s="249"/>
      <c r="G16" s="656">
        <v>14154.256759999884</v>
      </c>
      <c r="H16" s="652">
        <v>1953.7918500000007</v>
      </c>
      <c r="I16" s="668">
        <v>714.1350299999998</v>
      </c>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row>
    <row r="17" spans="1:172" s="69" customFormat="1" ht="12" customHeight="1" x14ac:dyDescent="0.2">
      <c r="A17" s="561" t="s">
        <v>79</v>
      </c>
      <c r="B17" s="104"/>
      <c r="C17" s="575">
        <v>59.541041780603265</v>
      </c>
      <c r="D17" s="575">
        <v>76.500680794370751</v>
      </c>
      <c r="E17" s="576">
        <v>81.975010326657966</v>
      </c>
      <c r="F17" s="249"/>
      <c r="G17" s="577">
        <v>56.285534872983042</v>
      </c>
      <c r="H17" s="575">
        <v>69.958366721277329</v>
      </c>
      <c r="I17" s="578">
        <v>67.90706662236083</v>
      </c>
      <c r="J17" s="749"/>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row>
    <row r="18" spans="1:172" s="69" customFormat="1" ht="12" customHeight="1" x14ac:dyDescent="0.2">
      <c r="A18" s="560" t="s">
        <v>130</v>
      </c>
      <c r="B18" s="104"/>
      <c r="C18" s="571">
        <v>67.396893274024066</v>
      </c>
      <c r="D18" s="571">
        <v>64.153153497158627</v>
      </c>
      <c r="E18" s="572">
        <v>68.552870977767427</v>
      </c>
      <c r="F18" s="249"/>
      <c r="G18" s="573">
        <v>62.760158823916974</v>
      </c>
      <c r="H18" s="571">
        <v>55.901146035525734</v>
      </c>
      <c r="I18" s="574">
        <v>61.876825727697202</v>
      </c>
      <c r="J18" s="749"/>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row>
    <row r="19" spans="1:172" s="69" customFormat="1" ht="12" customHeight="1" x14ac:dyDescent="0.2">
      <c r="A19" s="561" t="s">
        <v>77</v>
      </c>
      <c r="B19" s="104"/>
      <c r="C19" s="575">
        <v>11.748119404722324</v>
      </c>
      <c r="D19" s="575">
        <v>20.89184378766792</v>
      </c>
      <c r="E19" s="576">
        <v>18.575418220436529</v>
      </c>
      <c r="F19" s="249"/>
      <c r="G19" s="577">
        <v>14.765998163065447</v>
      </c>
      <c r="H19" s="575">
        <v>25.653776935095085</v>
      </c>
      <c r="I19" s="578">
        <v>19.607550212925702</v>
      </c>
      <c r="J19" s="749"/>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row>
    <row r="20" spans="1:172" s="69" customFormat="1" ht="12" customHeight="1" x14ac:dyDescent="0.2">
      <c r="A20" s="558" t="s">
        <v>102</v>
      </c>
      <c r="B20" s="104"/>
      <c r="C20" s="563">
        <v>88.364247000263191</v>
      </c>
      <c r="D20" s="563">
        <v>89.268772847726694</v>
      </c>
      <c r="E20" s="564">
        <v>87.431884298252356</v>
      </c>
      <c r="F20" s="249"/>
      <c r="G20" s="565">
        <v>84.02810580274739</v>
      </c>
      <c r="H20" s="563">
        <v>83.774634145839883</v>
      </c>
      <c r="I20" s="566">
        <v>82.079441623283202</v>
      </c>
      <c r="J20" s="751"/>
      <c r="K20" s="750"/>
    </row>
    <row r="21" spans="1:172" s="69" customFormat="1" ht="12" customHeight="1" x14ac:dyDescent="0.2">
      <c r="A21" s="559" t="s">
        <v>86</v>
      </c>
      <c r="B21" s="104"/>
      <c r="C21" s="567">
        <v>17.046636385389981</v>
      </c>
      <c r="D21" s="567">
        <v>28.554308766923658</v>
      </c>
      <c r="E21" s="568">
        <v>29.46138040337739</v>
      </c>
      <c r="F21" s="249"/>
      <c r="G21" s="569">
        <v>22.510584370662627</v>
      </c>
      <c r="H21" s="567">
        <v>36.204087963618022</v>
      </c>
      <c r="I21" s="570">
        <v>29.860130233353761</v>
      </c>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row>
    <row r="22" spans="1:172" s="69" customFormat="1" ht="12" customHeight="1" x14ac:dyDescent="0.2">
      <c r="A22" s="253"/>
      <c r="B22" s="252"/>
      <c r="C22" s="261"/>
      <c r="D22" s="261"/>
      <c r="E22" s="261"/>
      <c r="F22" s="249"/>
      <c r="G22" s="261"/>
      <c r="H22" s="261"/>
      <c r="I22" s="26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row>
    <row r="23" spans="1:172" s="69" customFormat="1" ht="12" customHeight="1" x14ac:dyDescent="0.2">
      <c r="A23" s="1444" t="s">
        <v>17</v>
      </c>
      <c r="B23" s="1445"/>
      <c r="C23" s="1445"/>
      <c r="D23" s="1445"/>
      <c r="E23" s="1445"/>
      <c r="F23" s="1445"/>
      <c r="G23" s="1445"/>
      <c r="H23" s="1445"/>
      <c r="I23" s="1446"/>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row>
    <row r="24" spans="1:172" s="69" customFormat="1" ht="12" customHeight="1" x14ac:dyDescent="0.2">
      <c r="A24" s="558" t="s">
        <v>65</v>
      </c>
      <c r="B24" s="104"/>
      <c r="C24" s="650">
        <v>2294.4577300000124</v>
      </c>
      <c r="D24" s="650">
        <v>361.14312999999981</v>
      </c>
      <c r="E24" s="661">
        <v>115.83694000000001</v>
      </c>
      <c r="F24" s="249"/>
      <c r="G24" s="657">
        <v>17150.11827000005</v>
      </c>
      <c r="H24" s="650">
        <v>2099.9156999999936</v>
      </c>
      <c r="I24" s="663">
        <v>760.12785999999994</v>
      </c>
    </row>
    <row r="25" spans="1:172" s="69" customFormat="1" ht="12" customHeight="1" x14ac:dyDescent="0.2">
      <c r="A25" s="559" t="s">
        <v>24</v>
      </c>
      <c r="B25" s="104"/>
      <c r="C25" s="651">
        <v>1476.3300199999967</v>
      </c>
      <c r="D25" s="651">
        <v>291.10212999999982</v>
      </c>
      <c r="E25" s="664">
        <v>99.424150000000026</v>
      </c>
      <c r="F25" s="249"/>
      <c r="G25" s="665">
        <v>10607.662119999912</v>
      </c>
      <c r="H25" s="651">
        <v>1603.9390299999975</v>
      </c>
      <c r="I25" s="666">
        <v>555.82733999999994</v>
      </c>
    </row>
    <row r="26" spans="1:172" s="69" customFormat="1" ht="12" customHeight="1" x14ac:dyDescent="0.2">
      <c r="A26" s="560" t="s">
        <v>25</v>
      </c>
      <c r="B26" s="185"/>
      <c r="C26" s="652">
        <v>1324.3712799999983</v>
      </c>
      <c r="D26" s="652">
        <v>230.51318000000001</v>
      </c>
      <c r="E26" s="667">
        <v>81.593769999999992</v>
      </c>
      <c r="F26" s="249"/>
      <c r="G26" s="656">
        <v>9200.1716300000171</v>
      </c>
      <c r="H26" s="652">
        <v>1254.0335000000018</v>
      </c>
      <c r="I26" s="668">
        <v>458.60476000000006</v>
      </c>
    </row>
    <row r="27" spans="1:172" s="69" customFormat="1" ht="12" customHeight="1" x14ac:dyDescent="0.2">
      <c r="A27" s="561" t="s">
        <v>26</v>
      </c>
      <c r="B27" s="186"/>
      <c r="C27" s="653">
        <v>151.95873999999998</v>
      </c>
      <c r="D27" s="653">
        <v>60.588950000000004</v>
      </c>
      <c r="E27" s="669">
        <v>17.830379999999998</v>
      </c>
      <c r="F27" s="249"/>
      <c r="G27" s="655">
        <v>1407.4904900000015</v>
      </c>
      <c r="H27" s="653">
        <v>349.90553</v>
      </c>
      <c r="I27" s="670">
        <v>97.222579999999923</v>
      </c>
    </row>
    <row r="28" spans="1:172" s="69" customFormat="1" ht="12" customHeight="1" x14ac:dyDescent="0.2">
      <c r="A28" s="560" t="s">
        <v>87</v>
      </c>
      <c r="B28" s="104"/>
      <c r="C28" s="652">
        <v>1129.4235599999988</v>
      </c>
      <c r="D28" s="652">
        <v>199.60482999999988</v>
      </c>
      <c r="E28" s="667">
        <v>65.182019999999994</v>
      </c>
      <c r="F28" s="249"/>
      <c r="G28" s="656">
        <v>7430.2704900000272</v>
      </c>
      <c r="H28" s="652">
        <v>1028.1667300000022</v>
      </c>
      <c r="I28" s="668">
        <v>362.36782000000017</v>
      </c>
    </row>
    <row r="29" spans="1:172" s="69" customFormat="1" ht="12" customHeight="1" x14ac:dyDescent="0.2">
      <c r="A29" s="561" t="s">
        <v>79</v>
      </c>
      <c r="B29" s="104"/>
      <c r="C29" s="575">
        <v>64.343308691068742</v>
      </c>
      <c r="D29" s="575">
        <v>80.605750412585721</v>
      </c>
      <c r="E29" s="576">
        <v>85.831126063930924</v>
      </c>
      <c r="F29" s="249"/>
      <c r="G29" s="577">
        <v>61.851830716266434</v>
      </c>
      <c r="H29" s="575">
        <v>76.381115203815199</v>
      </c>
      <c r="I29" s="578">
        <v>73.122874354322448</v>
      </c>
    </row>
    <row r="30" spans="1:172" s="69" customFormat="1" ht="12" customHeight="1" x14ac:dyDescent="0.2">
      <c r="A30" s="560" t="s">
        <v>130</v>
      </c>
      <c r="B30" s="104"/>
      <c r="C30" s="571">
        <v>71.613629809869181</v>
      </c>
      <c r="D30" s="571">
        <v>67.10072808365274</v>
      </c>
      <c r="E30" s="572">
        <v>71.383352271196244</v>
      </c>
      <c r="F30" s="249"/>
      <c r="G30" s="573">
        <v>61.611478694207889</v>
      </c>
      <c r="H30" s="571">
        <v>70.850176872766781</v>
      </c>
      <c r="I30" s="574">
        <v>63.989578294530546</v>
      </c>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row>
    <row r="31" spans="1:172" s="69" customFormat="1" ht="12" customHeight="1" x14ac:dyDescent="0.2">
      <c r="A31" s="561" t="s">
        <v>77</v>
      </c>
      <c r="B31" s="104"/>
      <c r="C31" s="575">
        <v>10.293006166737726</v>
      </c>
      <c r="D31" s="575">
        <v>20.813640216236152</v>
      </c>
      <c r="E31" s="576">
        <v>17.933650928873917</v>
      </c>
      <c r="F31" s="249"/>
      <c r="G31" s="577">
        <v>13.268621059736518</v>
      </c>
      <c r="H31" s="575">
        <v>21.81538845650514</v>
      </c>
      <c r="I31" s="578">
        <v>17.491507344708868</v>
      </c>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row>
    <row r="32" spans="1:172" s="69" customFormat="1" ht="12" customHeight="1" x14ac:dyDescent="0.2">
      <c r="A32" s="558" t="s">
        <v>102</v>
      </c>
      <c r="B32" s="104"/>
      <c r="C32" s="563">
        <v>85.279979795393956</v>
      </c>
      <c r="D32" s="563">
        <v>86.591504225485011</v>
      </c>
      <c r="E32" s="564">
        <v>79.886025612004445</v>
      </c>
      <c r="F32" s="249"/>
      <c r="G32" s="565">
        <v>80.762303018036334</v>
      </c>
      <c r="H32" s="563">
        <v>81.988777014330211</v>
      </c>
      <c r="I32" s="566">
        <v>79.015276684001307</v>
      </c>
    </row>
    <row r="33" spans="1:14" s="69" customFormat="1" ht="12" customHeight="1" x14ac:dyDescent="0.2">
      <c r="A33" s="559" t="s">
        <v>86</v>
      </c>
      <c r="B33" s="104"/>
      <c r="C33" s="567">
        <v>14.917791337733396</v>
      </c>
      <c r="D33" s="567">
        <v>31.869133627678259</v>
      </c>
      <c r="E33" s="568">
        <v>197.15005763859429</v>
      </c>
      <c r="F33" s="249"/>
      <c r="G33" s="569">
        <v>20.802929477201324</v>
      </c>
      <c r="H33" s="567">
        <v>37.692574432942337</v>
      </c>
      <c r="I33" s="570">
        <v>31.583472285149373</v>
      </c>
    </row>
    <row r="34" spans="1:14" s="69" customFormat="1" ht="12" customHeight="1" x14ac:dyDescent="0.2">
      <c r="A34" s="628"/>
      <c r="B34" s="254"/>
      <c r="C34" s="255"/>
      <c r="D34" s="255"/>
      <c r="E34" s="255"/>
      <c r="F34" s="249"/>
      <c r="G34" s="255"/>
      <c r="H34" s="255"/>
      <c r="I34" s="264"/>
    </row>
    <row r="35" spans="1:14" s="69" customFormat="1" ht="12" customHeight="1" x14ac:dyDescent="0.2">
      <c r="A35" s="1448" t="s">
        <v>18</v>
      </c>
      <c r="B35" s="1449"/>
      <c r="C35" s="1449"/>
      <c r="D35" s="1449"/>
      <c r="E35" s="1449"/>
      <c r="F35" s="1449"/>
      <c r="G35" s="1449"/>
      <c r="H35" s="1449"/>
      <c r="I35" s="1450"/>
    </row>
    <row r="36" spans="1:14" s="69" customFormat="1" ht="12" customHeight="1" x14ac:dyDescent="0.2">
      <c r="A36" s="627" t="s">
        <v>65</v>
      </c>
      <c r="B36" s="186"/>
      <c r="C36" s="650">
        <v>2567.6959600000196</v>
      </c>
      <c r="D36" s="650">
        <v>383.18588000000005</v>
      </c>
      <c r="E36" s="661">
        <v>128.50639000000004</v>
      </c>
      <c r="F36" s="249"/>
      <c r="G36" s="657">
        <v>17961.659480000206</v>
      </c>
      <c r="H36" s="650">
        <v>2384.10059</v>
      </c>
      <c r="I36" s="663">
        <v>833.60567000000106</v>
      </c>
    </row>
    <row r="37" spans="1:14" s="69" customFormat="1" ht="12" customHeight="1" x14ac:dyDescent="0.2">
      <c r="A37" s="559" t="s">
        <v>24</v>
      </c>
      <c r="B37" s="104"/>
      <c r="C37" s="651">
        <v>1418.6469399999971</v>
      </c>
      <c r="D37" s="651">
        <v>278.31462999999985</v>
      </c>
      <c r="E37" s="664">
        <v>100.87632000000002</v>
      </c>
      <c r="F37" s="249"/>
      <c r="G37" s="665">
        <v>9155.1897899999767</v>
      </c>
      <c r="H37" s="651">
        <v>1533.005530000001</v>
      </c>
      <c r="I37" s="666">
        <v>526.43034999999941</v>
      </c>
    </row>
    <row r="38" spans="1:14" s="69" customFormat="1" ht="12" customHeight="1" x14ac:dyDescent="0.2">
      <c r="A38" s="560" t="s">
        <v>25</v>
      </c>
      <c r="B38" s="185"/>
      <c r="C38" s="652">
        <v>1230.5003299999973</v>
      </c>
      <c r="D38" s="652">
        <v>219.9419199999999</v>
      </c>
      <c r="E38" s="667">
        <v>81.50005000000003</v>
      </c>
      <c r="F38" s="249"/>
      <c r="G38" s="656">
        <v>7644.4979299999786</v>
      </c>
      <c r="H38" s="652">
        <v>1078.1663000000015</v>
      </c>
      <c r="I38" s="668">
        <v>411.44870999999978</v>
      </c>
    </row>
    <row r="39" spans="1:14" s="69" customFormat="1" ht="12" customHeight="1" x14ac:dyDescent="0.2">
      <c r="A39" s="561" t="s">
        <v>26</v>
      </c>
      <c r="B39" s="186"/>
      <c r="C39" s="653">
        <v>188.14661000000001</v>
      </c>
      <c r="D39" s="653">
        <v>58.372710000000005</v>
      </c>
      <c r="E39" s="669">
        <v>19.376270000000002</v>
      </c>
      <c r="F39" s="249"/>
      <c r="G39" s="655">
        <v>1510.6918600000054</v>
      </c>
      <c r="H39" s="653">
        <v>454.83922999999987</v>
      </c>
      <c r="I39" s="670">
        <v>114.98163999999993</v>
      </c>
    </row>
    <row r="40" spans="1:14" s="69" customFormat="1" ht="12" customHeight="1" x14ac:dyDescent="0.2">
      <c r="A40" s="560" t="s">
        <v>87</v>
      </c>
      <c r="B40" s="104"/>
      <c r="C40" s="652">
        <v>1128.1694999999982</v>
      </c>
      <c r="D40" s="652">
        <v>202.51090999999983</v>
      </c>
      <c r="E40" s="667">
        <v>77.413980000000024</v>
      </c>
      <c r="F40" s="249"/>
      <c r="G40" s="656">
        <v>6723.986269999974</v>
      </c>
      <c r="H40" s="652">
        <v>925.62512000000038</v>
      </c>
      <c r="I40" s="668">
        <v>351.76720999999981</v>
      </c>
    </row>
    <row r="41" spans="1:14" s="69" customFormat="1" ht="12" customHeight="1" x14ac:dyDescent="0.2">
      <c r="A41" s="561" t="s">
        <v>79</v>
      </c>
      <c r="B41" s="104"/>
      <c r="C41" s="575">
        <v>55.249802239046495</v>
      </c>
      <c r="D41" s="575">
        <v>72.631755115819985</v>
      </c>
      <c r="E41" s="576">
        <v>78.499069190255824</v>
      </c>
      <c r="F41" s="249"/>
      <c r="G41" s="577">
        <v>50.970734637264549</v>
      </c>
      <c r="H41" s="575">
        <v>64.301210126373107</v>
      </c>
      <c r="I41" s="578">
        <v>63.151003999288868</v>
      </c>
    </row>
    <row r="42" spans="1:14" s="69" customFormat="1" ht="12" customHeight="1" x14ac:dyDescent="0.2">
      <c r="A42" s="560" t="s">
        <v>130</v>
      </c>
      <c r="B42" s="104"/>
      <c r="C42" s="571">
        <v>63.402274752761244</v>
      </c>
      <c r="D42" s="571">
        <v>61.313090008184822</v>
      </c>
      <c r="E42" s="572">
        <v>65.935404377946369</v>
      </c>
      <c r="F42" s="249"/>
      <c r="G42" s="573">
        <v>45.191903496070736</v>
      </c>
      <c r="H42" s="571">
        <v>54.928440441449958</v>
      </c>
      <c r="I42" s="574">
        <v>48.703294330949113</v>
      </c>
    </row>
    <row r="43" spans="1:14" s="69" customFormat="1" x14ac:dyDescent="0.2">
      <c r="A43" s="561" t="s">
        <v>77</v>
      </c>
      <c r="B43" s="104"/>
      <c r="C43" s="575">
        <v>13.262398465399741</v>
      </c>
      <c r="D43" s="575">
        <v>20.973640516130985</v>
      </c>
      <c r="E43" s="576">
        <v>19.207946919554558</v>
      </c>
      <c r="F43" s="249"/>
      <c r="G43" s="577">
        <v>16.500934384234203</v>
      </c>
      <c r="H43" s="575">
        <v>29.669770989019167</v>
      </c>
      <c r="I43" s="578">
        <v>21.841757413872521</v>
      </c>
    </row>
    <row r="44" spans="1:14" x14ac:dyDescent="0.2">
      <c r="A44" s="558" t="s">
        <v>102</v>
      </c>
      <c r="B44" s="104"/>
      <c r="C44" s="563">
        <v>91.683803124213753</v>
      </c>
      <c r="D44" s="563">
        <v>92.074721362803373</v>
      </c>
      <c r="E44" s="564">
        <v>94.986420253729904</v>
      </c>
      <c r="F44" s="249"/>
      <c r="G44" s="565">
        <v>87.958507302519379</v>
      </c>
      <c r="H44" s="563">
        <v>85.851794848345676</v>
      </c>
      <c r="I44" s="566">
        <v>85.494789860928236</v>
      </c>
    </row>
    <row r="45" spans="1:14" ht="13.5" thickBot="1" x14ac:dyDescent="0.25">
      <c r="A45" s="562" t="s">
        <v>86</v>
      </c>
      <c r="B45" s="259"/>
      <c r="C45" s="579">
        <v>19.177847832262831</v>
      </c>
      <c r="D45" s="579">
        <v>25.287052435841623</v>
      </c>
      <c r="E45" s="580">
        <v>29.34137994196913</v>
      </c>
      <c r="F45" s="260"/>
      <c r="G45" s="581">
        <v>24.397610496608042</v>
      </c>
      <c r="H45" s="579">
        <v>34.550705581542537</v>
      </c>
      <c r="I45" s="582">
        <v>28.08485475380154</v>
      </c>
    </row>
    <row r="46" spans="1:14" ht="13.5" thickTop="1" x14ac:dyDescent="0.2"/>
    <row r="47" spans="1:14" s="1113" customFormat="1" x14ac:dyDescent="0.2">
      <c r="A47" s="64" t="s">
        <v>394</v>
      </c>
      <c r="B47" s="64"/>
      <c r="C47" s="64"/>
      <c r="D47" s="64"/>
      <c r="E47" s="64"/>
      <c r="F47" s="64"/>
      <c r="I47" s="1139" t="s">
        <v>496</v>
      </c>
      <c r="N47" s="1128"/>
    </row>
    <row r="48" spans="1:14" s="1113" customFormat="1" x14ac:dyDescent="0.2"/>
    <row r="49" spans="3:3" s="1113" customFormat="1" x14ac:dyDescent="0.2">
      <c r="C49" s="1135" t="s">
        <v>395</v>
      </c>
    </row>
    <row r="50" spans="3:3" s="1113" customFormat="1" x14ac:dyDescent="0.2"/>
    <row r="51" spans="3:3" s="1113" customFormat="1" x14ac:dyDescent="0.2"/>
    <row r="52" spans="3:3" s="1113" customFormat="1" x14ac:dyDescent="0.2"/>
    <row r="53" spans="3:3" s="1113" customFormat="1" x14ac:dyDescent="0.2"/>
    <row r="54" spans="3:3" s="1113" customFormat="1" x14ac:dyDescent="0.2"/>
    <row r="55" spans="3:3" s="1113" customFormat="1" x14ac:dyDescent="0.2"/>
    <row r="56" spans="3:3" s="1113" customFormat="1" x14ac:dyDescent="0.2"/>
    <row r="57" spans="3:3" s="1113" customFormat="1" x14ac:dyDescent="0.2"/>
    <row r="58" spans="3:3" s="1113" customFormat="1" x14ac:dyDescent="0.2"/>
    <row r="59" spans="3:3" s="1113" customFormat="1" x14ac:dyDescent="0.2"/>
    <row r="60" spans="3:3" s="1113" customFormat="1" x14ac:dyDescent="0.2"/>
    <row r="61" spans="3:3" s="1113" customFormat="1" x14ac:dyDescent="0.2"/>
    <row r="62" spans="3:3" s="1113" customFormat="1" x14ac:dyDescent="0.2"/>
    <row r="63" spans="3:3" s="1113" customFormat="1" x14ac:dyDescent="0.2"/>
    <row r="64" spans="3:3" s="1113" customFormat="1" x14ac:dyDescent="0.2"/>
    <row r="65" spans="1:14" s="1113" customFormat="1" x14ac:dyDescent="0.2">
      <c r="A65" s="64"/>
      <c r="B65" s="64"/>
      <c r="C65" s="64"/>
      <c r="D65" s="64"/>
      <c r="E65" s="64"/>
      <c r="F65" s="64"/>
      <c r="N65" s="1128"/>
    </row>
    <row r="66" spans="1:14" s="1113" customFormat="1" x14ac:dyDescent="0.2">
      <c r="A66" s="64"/>
      <c r="B66" s="64"/>
      <c r="C66" s="1135"/>
      <c r="D66" s="1135"/>
      <c r="E66" s="1135"/>
      <c r="F66" s="1136"/>
      <c r="M66" s="1128"/>
    </row>
    <row r="67" spans="1:14" s="1113" customFormat="1" x14ac:dyDescent="0.2">
      <c r="A67" s="64"/>
      <c r="B67" s="64"/>
      <c r="C67" s="1135"/>
      <c r="D67" s="1137"/>
      <c r="E67" s="920"/>
      <c r="F67" s="1137"/>
      <c r="G67" s="1138"/>
      <c r="M67" s="1128"/>
    </row>
    <row r="68" spans="1:14" s="1113" customFormat="1" x14ac:dyDescent="0.2">
      <c r="A68" s="64"/>
      <c r="B68" s="64"/>
      <c r="C68" s="1135"/>
      <c r="D68" s="1137"/>
      <c r="E68" s="920"/>
      <c r="F68" s="1137"/>
      <c r="G68" s="1138"/>
      <c r="M68" s="1128"/>
    </row>
    <row r="69" spans="1:14" s="1113" customFormat="1" x14ac:dyDescent="0.2">
      <c r="A69" s="64"/>
      <c r="B69" s="64"/>
      <c r="C69" s="1135"/>
      <c r="D69" s="1137"/>
      <c r="E69" s="920"/>
      <c r="F69" s="1137"/>
      <c r="G69" s="1138"/>
      <c r="L69" s="1347"/>
      <c r="M69" s="1347"/>
    </row>
    <row r="70" spans="1:14" s="1113" customFormat="1" x14ac:dyDescent="0.2">
      <c r="A70" s="64"/>
      <c r="B70" s="64"/>
      <c r="D70" s="1137"/>
      <c r="E70" s="920"/>
      <c r="F70" s="1137"/>
      <c r="G70" s="1138"/>
      <c r="L70" s="1139"/>
    </row>
  </sheetData>
  <mergeCells count="9">
    <mergeCell ref="L69:M69"/>
    <mergeCell ref="A6:I6"/>
    <mergeCell ref="A35:I35"/>
    <mergeCell ref="A11:I11"/>
    <mergeCell ref="A23:I23"/>
    <mergeCell ref="G8:I8"/>
    <mergeCell ref="C8:E8"/>
    <mergeCell ref="A8:A9"/>
    <mergeCell ref="B8:B9"/>
  </mergeCells>
  <phoneticPr fontId="2" type="noConversion"/>
  <hyperlinks>
    <hyperlink ref="J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5:L73"/>
  <sheetViews>
    <sheetView showGridLines="0" zoomScalePageLayoutView="80" workbookViewId="0"/>
  </sheetViews>
  <sheetFormatPr baseColWidth="10" defaultColWidth="11.42578125" defaultRowHeight="12.75" x14ac:dyDescent="0.2"/>
  <cols>
    <col min="1" max="1" width="14.85546875" style="2" customWidth="1"/>
    <col min="2" max="2" width="1.5703125" style="2" customWidth="1"/>
    <col min="3" max="10" width="10.140625" style="1" customWidth="1"/>
    <col min="11" max="11" width="11.42578125" style="2"/>
    <col min="12" max="16384" width="11.42578125" style="1"/>
  </cols>
  <sheetData>
    <row r="5" spans="1:12" x14ac:dyDescent="0.2">
      <c r="K5" s="1044" t="s">
        <v>393</v>
      </c>
    </row>
    <row r="6" spans="1:12" s="19" customFormat="1" ht="17.100000000000001" customHeight="1" x14ac:dyDescent="0.25">
      <c r="A6" s="1467" t="s">
        <v>351</v>
      </c>
      <c r="B6" s="1467"/>
      <c r="C6" s="1467"/>
      <c r="D6" s="1467"/>
      <c r="E6" s="1467"/>
      <c r="F6" s="1467"/>
      <c r="G6" s="1467"/>
      <c r="H6" s="1467"/>
      <c r="I6" s="1467"/>
      <c r="J6" s="1467"/>
      <c r="K6" s="23"/>
    </row>
    <row r="7" spans="1:12" ht="21" customHeight="1" thickBot="1" x14ac:dyDescent="0.3">
      <c r="A7" s="90"/>
      <c r="B7" s="90"/>
      <c r="C7" s="90"/>
      <c r="D7" s="90"/>
      <c r="E7" s="90"/>
      <c r="F7" s="90"/>
      <c r="G7" s="90"/>
      <c r="H7" s="90"/>
      <c r="I7" s="90"/>
      <c r="J7" s="90"/>
    </row>
    <row r="8" spans="1:12" s="81" customFormat="1" ht="15" customHeight="1" thickTop="1" x14ac:dyDescent="0.2">
      <c r="A8" s="1468" t="s">
        <v>57</v>
      </c>
      <c r="B8" s="1476"/>
      <c r="C8" s="1470" t="s">
        <v>24</v>
      </c>
      <c r="D8" s="1472" t="s">
        <v>63</v>
      </c>
      <c r="E8" s="1474" t="s">
        <v>56</v>
      </c>
      <c r="F8" s="1474"/>
      <c r="G8" s="1474"/>
      <c r="H8" s="1474" t="s">
        <v>52</v>
      </c>
      <c r="I8" s="1474"/>
      <c r="J8" s="1475"/>
      <c r="K8" s="80"/>
    </row>
    <row r="9" spans="1:12" s="19" customFormat="1" ht="24.75" customHeight="1" x14ac:dyDescent="0.2">
      <c r="A9" s="1469"/>
      <c r="B9" s="1477"/>
      <c r="C9" s="1471"/>
      <c r="D9" s="1473"/>
      <c r="E9" s="269" t="s">
        <v>62</v>
      </c>
      <c r="F9" s="269" t="s">
        <v>49</v>
      </c>
      <c r="G9" s="269" t="s">
        <v>16</v>
      </c>
      <c r="H9" s="269" t="s">
        <v>62</v>
      </c>
      <c r="I9" s="269" t="s">
        <v>49</v>
      </c>
      <c r="J9" s="283" t="s">
        <v>16</v>
      </c>
      <c r="K9" s="23"/>
    </row>
    <row r="10" spans="1:12" s="19" customFormat="1" ht="7.5" customHeight="1" x14ac:dyDescent="0.2">
      <c r="A10" s="284"/>
      <c r="B10" s="265"/>
      <c r="C10" s="266"/>
      <c r="D10" s="266"/>
      <c r="E10" s="214"/>
      <c r="F10" s="267"/>
      <c r="G10" s="268"/>
      <c r="H10" s="214"/>
      <c r="I10" s="1465"/>
      <c r="J10" s="1466"/>
      <c r="K10" s="23"/>
    </row>
    <row r="11" spans="1:12" s="19" customFormat="1" ht="9.75" customHeight="1" x14ac:dyDescent="0.2">
      <c r="A11" s="1456" t="s">
        <v>1</v>
      </c>
      <c r="B11" s="1457"/>
      <c r="C11" s="1457"/>
      <c r="D11" s="1457"/>
      <c r="E11" s="1457"/>
      <c r="F11" s="1457"/>
      <c r="G11" s="1457"/>
      <c r="H11" s="1457"/>
      <c r="I11" s="1457"/>
      <c r="J11" s="1458"/>
      <c r="K11" s="23"/>
    </row>
    <row r="12" spans="1:12" s="19" customFormat="1" ht="12.75" customHeight="1" x14ac:dyDescent="0.2">
      <c r="A12" s="160" t="s">
        <v>33</v>
      </c>
      <c r="B12" s="111"/>
      <c r="C12" s="789">
        <v>22899.79647000047</v>
      </c>
      <c r="D12" s="790">
        <v>57.83391146763536</v>
      </c>
      <c r="E12" s="789">
        <v>924.61875000007058</v>
      </c>
      <c r="F12" s="790">
        <v>4.2075598285539311</v>
      </c>
      <c r="G12" s="791">
        <v>2.2903651904421807</v>
      </c>
      <c r="H12" s="792">
        <v>-188.90766999956031</v>
      </c>
      <c r="I12" s="791">
        <v>-0.81818221089457843</v>
      </c>
      <c r="J12" s="793">
        <v>-0.88303995247610345</v>
      </c>
      <c r="K12" s="23"/>
      <c r="L12" s="762"/>
    </row>
    <row r="13" spans="1:12" s="19" customFormat="1" ht="12.75" customHeight="1" x14ac:dyDescent="0.2">
      <c r="A13" s="161" t="s">
        <v>2</v>
      </c>
      <c r="B13" s="119"/>
      <c r="C13" s="113">
        <v>3917.587509999998</v>
      </c>
      <c r="D13" s="114">
        <v>55.772520866529582</v>
      </c>
      <c r="E13" s="113">
        <v>220.0749399999977</v>
      </c>
      <c r="F13" s="114">
        <v>5.9519727339290069</v>
      </c>
      <c r="G13" s="278">
        <v>3.0511487052794664</v>
      </c>
      <c r="H13" s="290">
        <v>-49.040849999963029</v>
      </c>
      <c r="I13" s="278">
        <v>-1.2363358890512119</v>
      </c>
      <c r="J13" s="162">
        <v>-1.0823357308695094</v>
      </c>
      <c r="K13" s="23"/>
      <c r="L13" s="762"/>
    </row>
    <row r="14" spans="1:12" s="19" customFormat="1" ht="12.75" customHeight="1" x14ac:dyDescent="0.2">
      <c r="A14" s="163" t="s">
        <v>3</v>
      </c>
      <c r="B14" s="119"/>
      <c r="C14" s="116">
        <v>643.8415099999994</v>
      </c>
      <c r="D14" s="115">
        <v>57.952549786946228</v>
      </c>
      <c r="E14" s="116">
        <v>6.6627399999991894</v>
      </c>
      <c r="F14" s="115">
        <v>1.0456625853995711</v>
      </c>
      <c r="G14" s="279">
        <v>0.58427026432118367</v>
      </c>
      <c r="H14" s="291">
        <v>-15.164909999999736</v>
      </c>
      <c r="I14" s="279">
        <v>-2.3011778853383182</v>
      </c>
      <c r="J14" s="164">
        <v>-1.7374400918491517</v>
      </c>
      <c r="K14" s="23"/>
      <c r="L14" s="762"/>
    </row>
    <row r="15" spans="1:12" s="19" customFormat="1" ht="12.75" customHeight="1" x14ac:dyDescent="0.2">
      <c r="A15" s="161" t="s">
        <v>4</v>
      </c>
      <c r="B15" s="119"/>
      <c r="C15" s="113">
        <v>443.6234500000001</v>
      </c>
      <c r="D15" s="114">
        <v>50.045743859296884</v>
      </c>
      <c r="E15" s="113">
        <v>9.6085200000003965</v>
      </c>
      <c r="F15" s="114">
        <v>2.2138685413426682</v>
      </c>
      <c r="G15" s="278">
        <v>1.1403134090693285</v>
      </c>
      <c r="H15" s="290">
        <v>-7.5494000000022652</v>
      </c>
      <c r="I15" s="278">
        <v>-1.6732833103769933</v>
      </c>
      <c r="J15" s="162">
        <v>-0.69059640609275874</v>
      </c>
      <c r="K15" s="23"/>
      <c r="L15" s="762"/>
    </row>
    <row r="16" spans="1:12" s="19" customFormat="1" ht="12.75" customHeight="1" x14ac:dyDescent="0.2">
      <c r="A16" s="163" t="s">
        <v>51</v>
      </c>
      <c r="B16" s="119"/>
      <c r="C16" s="116">
        <v>661.77736000000107</v>
      </c>
      <c r="D16" s="115">
        <v>64.67343892469016</v>
      </c>
      <c r="E16" s="116">
        <v>52.494020000001001</v>
      </c>
      <c r="F16" s="115">
        <v>8.6156992246006592</v>
      </c>
      <c r="G16" s="279">
        <v>5.0068539113287969</v>
      </c>
      <c r="H16" s="291">
        <v>-13.163749999999823</v>
      </c>
      <c r="I16" s="279">
        <v>-1.9503553428535128</v>
      </c>
      <c r="J16" s="164">
        <v>-2.3445960601880245</v>
      </c>
      <c r="K16" s="23"/>
      <c r="L16" s="762"/>
    </row>
    <row r="17" spans="1:12" s="19" customFormat="1" ht="12.75" customHeight="1" x14ac:dyDescent="0.2">
      <c r="A17" s="161" t="s">
        <v>5</v>
      </c>
      <c r="B17" s="119"/>
      <c r="C17" s="113">
        <v>1093.0068199999978</v>
      </c>
      <c r="D17" s="114">
        <v>56.783730159080051</v>
      </c>
      <c r="E17" s="113">
        <v>44.956239999992022</v>
      </c>
      <c r="F17" s="114">
        <v>4.2895105310653783</v>
      </c>
      <c r="G17" s="278">
        <v>2.2447960321776819</v>
      </c>
      <c r="H17" s="290">
        <v>-37.701650000000654</v>
      </c>
      <c r="I17" s="278">
        <v>-3.3343386912101849</v>
      </c>
      <c r="J17" s="162">
        <v>-2.7129164062510966</v>
      </c>
      <c r="K17" s="23"/>
      <c r="L17" s="762"/>
    </row>
    <row r="18" spans="1:12" s="19" customFormat="1" ht="12.75" customHeight="1" x14ac:dyDescent="0.2">
      <c r="A18" s="163" t="s">
        <v>6</v>
      </c>
      <c r="B18" s="119"/>
      <c r="C18" s="116">
        <v>273.81896999999998</v>
      </c>
      <c r="D18" s="115">
        <v>55.210429814066799</v>
      </c>
      <c r="E18" s="116">
        <v>18.527789999999584</v>
      </c>
      <c r="F18" s="115">
        <v>7.2575127742366794</v>
      </c>
      <c r="G18" s="279">
        <v>3.6594499592420604</v>
      </c>
      <c r="H18" s="291">
        <v>1.1907400000010284</v>
      </c>
      <c r="I18" s="279">
        <v>0.43676328016399218</v>
      </c>
      <c r="J18" s="164">
        <v>2.3529965124652108E-2</v>
      </c>
      <c r="K18" s="23"/>
      <c r="L18" s="762"/>
    </row>
    <row r="19" spans="1:12" s="19" customFormat="1" ht="12.75" customHeight="1" x14ac:dyDescent="0.2">
      <c r="A19" s="161" t="s">
        <v>19</v>
      </c>
      <c r="B19" s="119"/>
      <c r="C19" s="113">
        <v>1109.3582699999981</v>
      </c>
      <c r="D19" s="114">
        <v>54.419387942812406</v>
      </c>
      <c r="E19" s="113">
        <v>51.637739999993528</v>
      </c>
      <c r="F19" s="114">
        <v>4.8819833344818697</v>
      </c>
      <c r="G19" s="278">
        <v>2.5824142709750433</v>
      </c>
      <c r="H19" s="290">
        <v>-22.13043999999627</v>
      </c>
      <c r="I19" s="278">
        <v>-1.9558692724381119</v>
      </c>
      <c r="J19" s="162">
        <v>-0.93162197102145683</v>
      </c>
      <c r="K19" s="23"/>
      <c r="L19" s="762"/>
    </row>
    <row r="20" spans="1:12" s="19" customFormat="1" ht="12.75" customHeight="1" x14ac:dyDescent="0.2">
      <c r="A20" s="165" t="s">
        <v>21</v>
      </c>
      <c r="B20" s="143"/>
      <c r="C20" s="138">
        <v>979.16649000000177</v>
      </c>
      <c r="D20" s="137">
        <v>57.790658004570361</v>
      </c>
      <c r="E20" s="138">
        <v>51.913730000001351</v>
      </c>
      <c r="F20" s="137">
        <v>5.5986600676175211</v>
      </c>
      <c r="G20" s="280">
        <v>2.9906816371930844</v>
      </c>
      <c r="H20" s="292">
        <v>-5.4879799999977195</v>
      </c>
      <c r="I20" s="280">
        <v>-0.55735084409840974</v>
      </c>
      <c r="J20" s="166">
        <v>-0.62283366213442548</v>
      </c>
      <c r="K20" s="23"/>
      <c r="L20" s="762"/>
    </row>
    <row r="21" spans="1:12" s="19" customFormat="1" ht="12.75" customHeight="1" x14ac:dyDescent="0.2">
      <c r="A21" s="167" t="s">
        <v>7</v>
      </c>
      <c r="B21" s="158"/>
      <c r="C21" s="142">
        <v>3830.4980799999921</v>
      </c>
      <c r="D21" s="141">
        <v>60.520317277917577</v>
      </c>
      <c r="E21" s="142">
        <v>130.05021999995597</v>
      </c>
      <c r="F21" s="141">
        <v>3.514445410938845</v>
      </c>
      <c r="G21" s="281">
        <v>1.9883168319440472</v>
      </c>
      <c r="H21" s="293">
        <v>-54.008819999980915</v>
      </c>
      <c r="I21" s="281">
        <v>-1.3903648877539976</v>
      </c>
      <c r="J21" s="168">
        <v>-1.1975236809294501</v>
      </c>
      <c r="K21" s="23"/>
      <c r="L21" s="762"/>
    </row>
    <row r="22" spans="1:12" s="19" customFormat="1" ht="12.75" customHeight="1" x14ac:dyDescent="0.2">
      <c r="A22" s="163" t="s">
        <v>8</v>
      </c>
      <c r="B22" s="119"/>
      <c r="C22" s="116">
        <v>2450.3195500000088</v>
      </c>
      <c r="D22" s="115">
        <v>58.07715027208998</v>
      </c>
      <c r="E22" s="116">
        <v>113.52100000001428</v>
      </c>
      <c r="F22" s="115">
        <v>4.8579711759926658</v>
      </c>
      <c r="G22" s="279">
        <v>2.6229004588118343</v>
      </c>
      <c r="H22" s="291">
        <v>7.6323100000154227</v>
      </c>
      <c r="I22" s="279">
        <v>0.31245547424300801</v>
      </c>
      <c r="J22" s="164">
        <v>-0.34758539053634507</v>
      </c>
      <c r="K22" s="23"/>
      <c r="L22" s="762"/>
    </row>
    <row r="23" spans="1:12" s="19" customFormat="1" ht="12.75" customHeight="1" x14ac:dyDescent="0.2">
      <c r="A23" s="161" t="s">
        <v>9</v>
      </c>
      <c r="B23" s="119"/>
      <c r="C23" s="113">
        <v>489.68933999999979</v>
      </c>
      <c r="D23" s="114">
        <v>54.801837746949253</v>
      </c>
      <c r="E23" s="113">
        <v>17.279950000000724</v>
      </c>
      <c r="F23" s="114">
        <v>3.6578337276489696</v>
      </c>
      <c r="G23" s="278">
        <v>1.9378191710547767</v>
      </c>
      <c r="H23" s="290">
        <v>-9.3407000000004814</v>
      </c>
      <c r="I23" s="278">
        <v>-1.8717710861655696</v>
      </c>
      <c r="J23" s="162">
        <v>-0.98212341812502757</v>
      </c>
      <c r="K23" s="23"/>
      <c r="L23" s="762"/>
    </row>
    <row r="24" spans="1:12" s="19" customFormat="1" ht="12.75" customHeight="1" x14ac:dyDescent="0.2">
      <c r="A24" s="163" t="s">
        <v>10</v>
      </c>
      <c r="B24" s="119"/>
      <c r="C24" s="116">
        <v>1227.4039399999899</v>
      </c>
      <c r="D24" s="115">
        <v>52.476124188328008</v>
      </c>
      <c r="E24" s="116">
        <v>34.472509999990734</v>
      </c>
      <c r="F24" s="115">
        <v>2.8897310552032951</v>
      </c>
      <c r="G24" s="279">
        <v>1.4702412643330831</v>
      </c>
      <c r="H24" s="291">
        <v>-21.755230000013853</v>
      </c>
      <c r="I24" s="279">
        <v>-1.7415899048328476</v>
      </c>
      <c r="J24" s="164">
        <v>-1.0013939899667292</v>
      </c>
      <c r="K24" s="23"/>
      <c r="L24" s="762"/>
    </row>
    <row r="25" spans="1:12" s="19" customFormat="1" ht="12.75" customHeight="1" x14ac:dyDescent="0.2">
      <c r="A25" s="169" t="s">
        <v>11</v>
      </c>
      <c r="B25" s="111"/>
      <c r="C25" s="117">
        <v>3464.3937199999982</v>
      </c>
      <c r="D25" s="118">
        <v>61.792640865547668</v>
      </c>
      <c r="E25" s="117">
        <v>74.311929999992572</v>
      </c>
      <c r="F25" s="118">
        <v>2.1920394433903154</v>
      </c>
      <c r="G25" s="282">
        <v>1.3136921519929317</v>
      </c>
      <c r="H25" s="294">
        <v>14.187830000020313</v>
      </c>
      <c r="I25" s="282">
        <v>0.4112169085660104</v>
      </c>
      <c r="J25" s="170">
        <v>-0.57262288784772863</v>
      </c>
      <c r="K25" s="23"/>
      <c r="L25" s="762"/>
    </row>
    <row r="26" spans="1:12" s="19" customFormat="1" ht="12.75" customHeight="1" x14ac:dyDescent="0.2">
      <c r="A26" s="165" t="s">
        <v>12</v>
      </c>
      <c r="B26" s="143"/>
      <c r="C26" s="138">
        <v>747.14531999999872</v>
      </c>
      <c r="D26" s="137">
        <v>60.652116745750639</v>
      </c>
      <c r="E26" s="138">
        <v>47.802599999996346</v>
      </c>
      <c r="F26" s="137">
        <v>6.8353610658871498</v>
      </c>
      <c r="G26" s="280">
        <v>3.7754731127844749</v>
      </c>
      <c r="H26" s="292">
        <v>27.058169999998199</v>
      </c>
      <c r="I26" s="280">
        <v>3.7576243375538896</v>
      </c>
      <c r="J26" s="166">
        <v>1.5702040250689109</v>
      </c>
      <c r="K26" s="23"/>
      <c r="L26" s="762"/>
    </row>
    <row r="27" spans="1:12" s="19" customFormat="1" ht="12.75" customHeight="1" x14ac:dyDescent="0.2">
      <c r="A27" s="167" t="s">
        <v>13</v>
      </c>
      <c r="B27" s="158"/>
      <c r="C27" s="142">
        <v>310.29436999999911</v>
      </c>
      <c r="D27" s="141">
        <v>57.250375990317515</v>
      </c>
      <c r="E27" s="142">
        <v>8.3736999999987916</v>
      </c>
      <c r="F27" s="141">
        <v>2.7734768871567432</v>
      </c>
      <c r="G27" s="281">
        <v>1.5121759184999846</v>
      </c>
      <c r="H27" s="293">
        <v>-6.0409900000022958</v>
      </c>
      <c r="I27" s="281">
        <v>-1.9096790191277599</v>
      </c>
      <c r="J27" s="168">
        <v>-1.6074688610749135</v>
      </c>
      <c r="K27" s="23"/>
      <c r="L27" s="762"/>
    </row>
    <row r="28" spans="1:12" s="19" customFormat="1" ht="12.75" customHeight="1" x14ac:dyDescent="0.2">
      <c r="A28" s="163" t="s">
        <v>14</v>
      </c>
      <c r="B28" s="119"/>
      <c r="C28" s="116">
        <v>1026.6762500000004</v>
      </c>
      <c r="D28" s="115">
        <v>55.716187019172771</v>
      </c>
      <c r="E28" s="116">
        <v>36.676179999997771</v>
      </c>
      <c r="F28" s="115">
        <v>3.7046643845184448</v>
      </c>
      <c r="G28" s="279">
        <v>2.0129399236280676</v>
      </c>
      <c r="H28" s="291">
        <v>1.7199900000016441</v>
      </c>
      <c r="I28" s="279">
        <v>0.1678110634693471</v>
      </c>
      <c r="J28" s="164">
        <v>-0.12930278424524033</v>
      </c>
      <c r="K28" s="23"/>
      <c r="L28" s="762"/>
    </row>
    <row r="29" spans="1:12" s="19" customFormat="1" ht="12.75" customHeight="1" x14ac:dyDescent="0.2">
      <c r="A29" s="742" t="s">
        <v>36</v>
      </c>
      <c r="B29" s="143"/>
      <c r="C29" s="743">
        <v>154.2549299999998</v>
      </c>
      <c r="D29" s="744">
        <v>58.288977500417737</v>
      </c>
      <c r="E29" s="743">
        <v>3.9895799999995063</v>
      </c>
      <c r="F29" s="744">
        <v>2.6550232638459224</v>
      </c>
      <c r="G29" s="745">
        <v>1.497896459111999</v>
      </c>
      <c r="H29" s="746">
        <v>-0.99011999999996192</v>
      </c>
      <c r="I29" s="745">
        <v>-0.63777878908214036</v>
      </c>
      <c r="J29" s="747">
        <v>-0.79083675509584594</v>
      </c>
      <c r="K29" s="23"/>
      <c r="L29" s="762"/>
    </row>
    <row r="30" spans="1:12" s="19" customFormat="1" ht="6" customHeight="1" x14ac:dyDescent="0.2">
      <c r="A30" s="29"/>
      <c r="B30" s="29"/>
      <c r="C30" s="275"/>
      <c r="D30" s="276"/>
      <c r="E30" s="275"/>
      <c r="F30" s="349"/>
      <c r="G30" s="350"/>
      <c r="H30" s="275"/>
      <c r="I30" s="349"/>
      <c r="J30" s="350"/>
      <c r="K30" s="23"/>
    </row>
    <row r="31" spans="1:12" s="19" customFormat="1" ht="9.75" customHeight="1" x14ac:dyDescent="0.2">
      <c r="A31" s="1459" t="s">
        <v>17</v>
      </c>
      <c r="B31" s="1460"/>
      <c r="C31" s="1460"/>
      <c r="D31" s="1460"/>
      <c r="E31" s="1460"/>
      <c r="F31" s="1460"/>
      <c r="G31" s="1460"/>
      <c r="H31" s="1460"/>
      <c r="I31" s="1460"/>
      <c r="J31" s="1461"/>
      <c r="K31" s="23"/>
    </row>
    <row r="32" spans="1:12" s="19" customFormat="1" ht="12.75" customHeight="1" x14ac:dyDescent="0.2">
      <c r="A32" s="160" t="s">
        <v>33</v>
      </c>
      <c r="B32" s="484"/>
      <c r="C32" s="789">
        <v>12211.601149999873</v>
      </c>
      <c r="D32" s="790">
        <v>63.436777145590703</v>
      </c>
      <c r="E32" s="789">
        <v>411.10144000003311</v>
      </c>
      <c r="F32" s="790">
        <v>3.4837629770175105</v>
      </c>
      <c r="G32" s="791">
        <v>2.0865153666878911</v>
      </c>
      <c r="H32" s="792">
        <v>-113.41378000003897</v>
      </c>
      <c r="I32" s="791">
        <v>-0.92019182649411835</v>
      </c>
      <c r="J32" s="793">
        <v>-1.0200092072842537</v>
      </c>
      <c r="K32" s="23"/>
      <c r="L32" s="762"/>
    </row>
    <row r="33" spans="1:12" s="19" customFormat="1" ht="12.75" customHeight="1" x14ac:dyDescent="0.2">
      <c r="A33" s="161" t="s">
        <v>2</v>
      </c>
      <c r="B33" s="483"/>
      <c r="C33" s="113">
        <v>2160.4587299999976</v>
      </c>
      <c r="D33" s="114">
        <v>62.912097177620254</v>
      </c>
      <c r="E33" s="113">
        <v>97.305799999998271</v>
      </c>
      <c r="F33" s="114">
        <v>4.7163639003725377</v>
      </c>
      <c r="G33" s="278">
        <v>2.7461338984701698</v>
      </c>
      <c r="H33" s="290">
        <v>-12.632529999997587</v>
      </c>
      <c r="I33" s="278">
        <v>-0.58131612935563581</v>
      </c>
      <c r="J33" s="162">
        <v>-0.76040400683520915</v>
      </c>
      <c r="K33" s="23"/>
      <c r="L33" s="762"/>
    </row>
    <row r="34" spans="1:12" s="19" customFormat="1" ht="12.75" customHeight="1" x14ac:dyDescent="0.2">
      <c r="A34" s="163" t="s">
        <v>3</v>
      </c>
      <c r="B34" s="489"/>
      <c r="C34" s="116">
        <v>345.26793999999995</v>
      </c>
      <c r="D34" s="115">
        <v>63.310482660824327</v>
      </c>
      <c r="E34" s="116">
        <v>2.3628999999992857</v>
      </c>
      <c r="F34" s="115">
        <v>0.68908290178507758</v>
      </c>
      <c r="G34" s="279">
        <v>0.40567143072838974</v>
      </c>
      <c r="H34" s="291">
        <v>-13.606400000000349</v>
      </c>
      <c r="I34" s="279">
        <v>-3.7914106648027102</v>
      </c>
      <c r="J34" s="164">
        <v>-2.9301806186087802</v>
      </c>
      <c r="K34" s="23"/>
      <c r="L34" s="762"/>
    </row>
    <row r="35" spans="1:12" s="19" customFormat="1" ht="12.75" customHeight="1" x14ac:dyDescent="0.2">
      <c r="A35" s="161" t="s">
        <v>4</v>
      </c>
      <c r="B35" s="489"/>
      <c r="C35" s="113">
        <v>228.72279999999995</v>
      </c>
      <c r="D35" s="114">
        <v>54.394296412134437</v>
      </c>
      <c r="E35" s="113">
        <v>5.557799999999645</v>
      </c>
      <c r="F35" s="114">
        <v>2.4904442900990915</v>
      </c>
      <c r="G35" s="278">
        <v>1.3776588830589631</v>
      </c>
      <c r="H35" s="290">
        <v>-4.2532299999994905</v>
      </c>
      <c r="I35" s="278">
        <v>-1.8256084113028714</v>
      </c>
      <c r="J35" s="162">
        <v>-0.82827177543583019</v>
      </c>
      <c r="K35" s="23"/>
      <c r="L35" s="762"/>
    </row>
    <row r="36" spans="1:12" s="19" customFormat="1" ht="12.75" customHeight="1" x14ac:dyDescent="0.2">
      <c r="A36" s="163" t="s">
        <v>51</v>
      </c>
      <c r="B36" s="489"/>
      <c r="C36" s="116">
        <v>349.12067000000013</v>
      </c>
      <c r="D36" s="115">
        <v>68.673661995737532</v>
      </c>
      <c r="E36" s="116">
        <v>18.039950000000431</v>
      </c>
      <c r="F36" s="115">
        <v>5.4488071670257474</v>
      </c>
      <c r="G36" s="279">
        <v>3.4116936562391373</v>
      </c>
      <c r="H36" s="291">
        <v>-7.3688900000001354</v>
      </c>
      <c r="I36" s="279">
        <v>-2.0670703512327626</v>
      </c>
      <c r="J36" s="164">
        <v>-2.5902115277127962</v>
      </c>
      <c r="K36" s="23"/>
      <c r="L36" s="762"/>
    </row>
    <row r="37" spans="1:12" s="19" customFormat="1" ht="12.75" customHeight="1" x14ac:dyDescent="0.2">
      <c r="A37" s="161" t="s">
        <v>5</v>
      </c>
      <c r="B37" s="489"/>
      <c r="C37" s="113">
        <v>575.41407999999899</v>
      </c>
      <c r="D37" s="114">
        <v>60.771403861225906</v>
      </c>
      <c r="E37" s="113">
        <v>11.498609999998166</v>
      </c>
      <c r="F37" s="114">
        <v>2.03906624515872</v>
      </c>
      <c r="G37" s="278">
        <v>1.1319122126570065</v>
      </c>
      <c r="H37" s="290">
        <v>-28.35370000000114</v>
      </c>
      <c r="I37" s="278">
        <v>-4.6961267128234523</v>
      </c>
      <c r="J37" s="162">
        <v>-3.7295503134857313</v>
      </c>
      <c r="K37" s="23"/>
      <c r="L37" s="762"/>
    </row>
    <row r="38" spans="1:12" s="19" customFormat="1" ht="12.75" customHeight="1" x14ac:dyDescent="0.2">
      <c r="A38" s="163" t="s">
        <v>6</v>
      </c>
      <c r="B38" s="489"/>
      <c r="C38" s="116">
        <v>143.94476000000006</v>
      </c>
      <c r="D38" s="115">
        <v>60.010011343326532</v>
      </c>
      <c r="E38" s="116">
        <v>4.0138000000000318</v>
      </c>
      <c r="F38" s="115">
        <v>2.868414538140831</v>
      </c>
      <c r="G38" s="279">
        <v>1.5802955291003187</v>
      </c>
      <c r="H38" s="291">
        <v>-2.6264299999998855</v>
      </c>
      <c r="I38" s="279">
        <v>-1.7919142227063083</v>
      </c>
      <c r="J38" s="164">
        <v>-1.3481210737907858</v>
      </c>
      <c r="K38" s="23"/>
      <c r="L38" s="762"/>
    </row>
    <row r="39" spans="1:12" s="19" customFormat="1" ht="12.75" customHeight="1" x14ac:dyDescent="0.2">
      <c r="A39" s="161" t="s">
        <v>19</v>
      </c>
      <c r="B39" s="489"/>
      <c r="C39" s="113">
        <v>601.01458000000218</v>
      </c>
      <c r="D39" s="114">
        <v>59.933572675557109</v>
      </c>
      <c r="E39" s="113">
        <v>18.761590000000524</v>
      </c>
      <c r="F39" s="114">
        <v>3.2222402155462473</v>
      </c>
      <c r="G39" s="278">
        <v>1.9259056804360242</v>
      </c>
      <c r="H39" s="290">
        <v>-15.891879999995808</v>
      </c>
      <c r="I39" s="278">
        <v>-2.5760599102813515</v>
      </c>
      <c r="J39" s="162">
        <v>-1.3900514341461374</v>
      </c>
      <c r="K39" s="23"/>
      <c r="L39" s="762"/>
    </row>
    <row r="40" spans="1:12" s="19" customFormat="1" ht="12.75" customHeight="1" x14ac:dyDescent="0.2">
      <c r="A40" s="165" t="s">
        <v>21</v>
      </c>
      <c r="B40" s="489"/>
      <c r="C40" s="138">
        <v>554.4930399999995</v>
      </c>
      <c r="D40" s="137">
        <v>65.324967281440891</v>
      </c>
      <c r="E40" s="138">
        <v>21.730199999998376</v>
      </c>
      <c r="F40" s="137">
        <v>4.0787754641442957</v>
      </c>
      <c r="G40" s="280">
        <v>2.4604597151966274</v>
      </c>
      <c r="H40" s="292">
        <v>1.8936399999998912</v>
      </c>
      <c r="I40" s="280">
        <v>0.34267862035316954</v>
      </c>
      <c r="J40" s="166">
        <v>-0.13709892039719307</v>
      </c>
      <c r="K40" s="23"/>
      <c r="L40" s="762"/>
    </row>
    <row r="41" spans="1:12" s="19" customFormat="1" ht="12.75" customHeight="1" x14ac:dyDescent="0.2">
      <c r="A41" s="167" t="s">
        <v>7</v>
      </c>
      <c r="B41" s="489"/>
      <c r="C41" s="142">
        <v>2011.3478100000007</v>
      </c>
      <c r="D41" s="141">
        <v>65.485189194710188</v>
      </c>
      <c r="E41" s="142">
        <v>63.141579999994974</v>
      </c>
      <c r="F41" s="141">
        <v>3.2410110915205723</v>
      </c>
      <c r="G41" s="281">
        <v>1.9818286726142702</v>
      </c>
      <c r="H41" s="293">
        <v>-20.655590000007805</v>
      </c>
      <c r="I41" s="281">
        <v>-1.0165135550465969</v>
      </c>
      <c r="J41" s="168">
        <v>-1.0523276692648551</v>
      </c>
      <c r="K41" s="23"/>
      <c r="L41" s="762"/>
    </row>
    <row r="42" spans="1:12" s="19" customFormat="1" ht="12.75" customHeight="1" x14ac:dyDescent="0.2">
      <c r="A42" s="163" t="s">
        <v>8</v>
      </c>
      <c r="B42" s="489"/>
      <c r="C42" s="116">
        <v>1318.8738500000009</v>
      </c>
      <c r="D42" s="115">
        <v>64.025475799691137</v>
      </c>
      <c r="E42" s="116">
        <v>44.106099999996786</v>
      </c>
      <c r="F42" s="115">
        <v>3.4599322111809503</v>
      </c>
      <c r="G42" s="279">
        <v>2.0757605690539407</v>
      </c>
      <c r="H42" s="291">
        <v>-7.4742499999981646</v>
      </c>
      <c r="I42" s="279">
        <v>-0.5635209942245305</v>
      </c>
      <c r="J42" s="164">
        <v>-0.9145674428456374</v>
      </c>
      <c r="K42" s="23"/>
      <c r="L42" s="762"/>
    </row>
    <row r="43" spans="1:12" s="19" customFormat="1" ht="12.75" customHeight="1" x14ac:dyDescent="0.2">
      <c r="A43" s="161" t="s">
        <v>9</v>
      </c>
      <c r="B43" s="489"/>
      <c r="C43" s="113">
        <v>269.91178999999966</v>
      </c>
      <c r="D43" s="114">
        <v>61.184933323123538</v>
      </c>
      <c r="E43" s="113">
        <v>12.835589999999911</v>
      </c>
      <c r="F43" s="114">
        <v>4.9929126072347128</v>
      </c>
      <c r="G43" s="278">
        <v>2.9125698737368921</v>
      </c>
      <c r="H43" s="290">
        <v>-5.8987500000006321</v>
      </c>
      <c r="I43" s="278">
        <v>-2.1386963674414421</v>
      </c>
      <c r="J43" s="162">
        <v>-1.2372772711369677</v>
      </c>
      <c r="K43" s="23"/>
      <c r="L43" s="762"/>
    </row>
    <row r="44" spans="1:12" s="19" customFormat="1" ht="12.75" customHeight="1" x14ac:dyDescent="0.2">
      <c r="A44" s="163" t="s">
        <v>10</v>
      </c>
      <c r="B44" s="489"/>
      <c r="C44" s="116">
        <v>645.84498000000144</v>
      </c>
      <c r="D44" s="115">
        <v>57.74936153084775</v>
      </c>
      <c r="E44" s="116">
        <v>21.236889999999903</v>
      </c>
      <c r="F44" s="115">
        <v>3.4000344119782135</v>
      </c>
      <c r="G44" s="279">
        <v>1.8890534556699166</v>
      </c>
      <c r="H44" s="291">
        <v>-2.229069999999183</v>
      </c>
      <c r="I44" s="279">
        <v>-0.34395297882999337</v>
      </c>
      <c r="J44" s="164">
        <v>-0.27191188395909904</v>
      </c>
      <c r="K44" s="23"/>
      <c r="L44" s="762"/>
    </row>
    <row r="45" spans="1:12" s="19" customFormat="1" ht="12.75" customHeight="1" x14ac:dyDescent="0.2">
      <c r="A45" s="169" t="s">
        <v>11</v>
      </c>
      <c r="B45" s="490"/>
      <c r="C45" s="117">
        <v>1767.4321499999987</v>
      </c>
      <c r="D45" s="118">
        <v>66.554886941857433</v>
      </c>
      <c r="E45" s="117">
        <v>43.249820000001137</v>
      </c>
      <c r="F45" s="118">
        <v>2.5084249645454375</v>
      </c>
      <c r="G45" s="282">
        <v>1.6100413390375365</v>
      </c>
      <c r="H45" s="294">
        <v>-7.0705100000016046</v>
      </c>
      <c r="I45" s="282">
        <v>-0.39845023393775036</v>
      </c>
      <c r="J45" s="170">
        <v>-1.1620551381110857</v>
      </c>
      <c r="K45" s="23"/>
      <c r="L45" s="762"/>
    </row>
    <row r="46" spans="1:12" s="19" customFormat="1" ht="12.75" customHeight="1" x14ac:dyDescent="0.2">
      <c r="A46" s="165" t="s">
        <v>12</v>
      </c>
      <c r="B46" s="489"/>
      <c r="C46" s="138">
        <v>417.78451999999936</v>
      </c>
      <c r="D46" s="137">
        <v>68.281870027623171</v>
      </c>
      <c r="E46" s="138">
        <v>21.906299999999248</v>
      </c>
      <c r="F46" s="137">
        <v>5.5335956597963998</v>
      </c>
      <c r="G46" s="280">
        <v>3.4659473879392948</v>
      </c>
      <c r="H46" s="292">
        <v>16.72347999999937</v>
      </c>
      <c r="I46" s="280">
        <v>4.1698091642108563</v>
      </c>
      <c r="J46" s="166">
        <v>2.0258609150912434</v>
      </c>
      <c r="K46" s="23"/>
      <c r="L46" s="762"/>
    </row>
    <row r="47" spans="1:12" s="19" customFormat="1" ht="12.75" customHeight="1" x14ac:dyDescent="0.2">
      <c r="A47" s="167" t="s">
        <v>13</v>
      </c>
      <c r="B47" s="489"/>
      <c r="C47" s="142">
        <v>166.59161999999986</v>
      </c>
      <c r="D47" s="141">
        <v>62.470755672046963</v>
      </c>
      <c r="E47" s="142">
        <v>2.1578400000000215</v>
      </c>
      <c r="F47" s="141">
        <v>1.3122851034623322</v>
      </c>
      <c r="G47" s="281">
        <v>0.7753495047643213</v>
      </c>
      <c r="H47" s="293">
        <v>-2.2894600000001333</v>
      </c>
      <c r="I47" s="281">
        <v>-1.3556639974117486</v>
      </c>
      <c r="J47" s="168">
        <v>-1.3918386785847972</v>
      </c>
      <c r="K47" s="23"/>
      <c r="L47" s="762"/>
    </row>
    <row r="48" spans="1:12" s="19" customFormat="1" ht="12.75" customHeight="1" x14ac:dyDescent="0.2">
      <c r="A48" s="163" t="s">
        <v>14</v>
      </c>
      <c r="B48" s="489"/>
      <c r="C48" s="116">
        <v>528.99579999999992</v>
      </c>
      <c r="D48" s="115">
        <v>59.805376835484239</v>
      </c>
      <c r="E48" s="116">
        <v>20.375339999999085</v>
      </c>
      <c r="F48" s="115">
        <v>4.0060008596585064</v>
      </c>
      <c r="G48" s="279">
        <v>2.3273813432232373</v>
      </c>
      <c r="H48" s="291">
        <v>-2.4774400000009109</v>
      </c>
      <c r="I48" s="279">
        <v>-0.46614576493087534</v>
      </c>
      <c r="J48" s="164">
        <v>-0.523507853843725</v>
      </c>
      <c r="K48" s="23"/>
      <c r="L48" s="762"/>
    </row>
    <row r="49" spans="1:12" s="19" customFormat="1" ht="12.75" customHeight="1" x14ac:dyDescent="0.2">
      <c r="A49" s="161" t="s">
        <v>36</v>
      </c>
      <c r="B49" s="489"/>
      <c r="C49" s="113">
        <v>82.970160000000035</v>
      </c>
      <c r="D49" s="114">
        <v>64.01398136106576</v>
      </c>
      <c r="E49" s="113">
        <v>2.1192100000001233</v>
      </c>
      <c r="F49" s="114">
        <v>2.6211318481726256</v>
      </c>
      <c r="G49" s="278">
        <v>1.642748286633676</v>
      </c>
      <c r="H49" s="290">
        <v>-0.2753399999999715</v>
      </c>
      <c r="I49" s="278">
        <v>-0.33075661747478419</v>
      </c>
      <c r="J49" s="162">
        <v>-0.64178863369558314</v>
      </c>
      <c r="K49" s="23"/>
      <c r="L49" s="762"/>
    </row>
    <row r="50" spans="1:12" s="19" customFormat="1" ht="6" customHeight="1" x14ac:dyDescent="0.2">
      <c r="A50" s="287"/>
      <c r="B50" s="491"/>
      <c r="C50" s="275"/>
      <c r="D50" s="276"/>
      <c r="E50" s="275"/>
      <c r="F50" s="349"/>
      <c r="G50" s="350"/>
      <c r="H50" s="275"/>
      <c r="I50" s="349"/>
      <c r="J50" s="452"/>
      <c r="K50" s="23"/>
    </row>
    <row r="51" spans="1:12" s="19" customFormat="1" ht="9.75" customHeight="1" x14ac:dyDescent="0.2">
      <c r="A51" s="1462" t="s">
        <v>18</v>
      </c>
      <c r="B51" s="1463"/>
      <c r="C51" s="1463"/>
      <c r="D51" s="1463"/>
      <c r="E51" s="1463"/>
      <c r="F51" s="1463"/>
      <c r="G51" s="1463"/>
      <c r="H51" s="1463"/>
      <c r="I51" s="1463"/>
      <c r="J51" s="1464"/>
      <c r="K51" s="23"/>
    </row>
    <row r="52" spans="1:12" s="19" customFormat="1" ht="12.75" customHeight="1" thickBot="1" x14ac:dyDescent="0.25">
      <c r="A52" s="346" t="s">
        <v>33</v>
      </c>
      <c r="B52" s="619"/>
      <c r="C52" s="789">
        <v>10688.19531999989</v>
      </c>
      <c r="D52" s="790">
        <v>52.532789550386838</v>
      </c>
      <c r="E52" s="789">
        <v>513.51730999991014</v>
      </c>
      <c r="F52" s="790">
        <v>5.0470128833090335</v>
      </c>
      <c r="G52" s="791">
        <v>2.4833041688893758</v>
      </c>
      <c r="H52" s="792">
        <v>-75.493890000168903</v>
      </c>
      <c r="I52" s="791">
        <v>-0.70137560205687588</v>
      </c>
      <c r="J52" s="793">
        <v>-0.75100546179841388</v>
      </c>
      <c r="K52" s="23"/>
      <c r="L52" s="762"/>
    </row>
    <row r="53" spans="1:12" s="19" customFormat="1" ht="12.75" customHeight="1" thickTop="1" thickBot="1" x14ac:dyDescent="0.25">
      <c r="A53" s="161" t="s">
        <v>2</v>
      </c>
      <c r="B53" s="304"/>
      <c r="C53" s="113">
        <v>1757.12878</v>
      </c>
      <c r="D53" s="114">
        <v>48.943262059358695</v>
      </c>
      <c r="E53" s="113">
        <v>122.76914000000079</v>
      </c>
      <c r="F53" s="114">
        <v>7.5117579384180608</v>
      </c>
      <c r="G53" s="278">
        <v>3.3443247997481791</v>
      </c>
      <c r="H53" s="290">
        <v>-36.408320000002277</v>
      </c>
      <c r="I53" s="278">
        <v>-2.0299730627262873</v>
      </c>
      <c r="J53" s="162">
        <v>-1.3826670009279738</v>
      </c>
      <c r="K53" s="23"/>
      <c r="L53" s="762"/>
    </row>
    <row r="54" spans="1:12" s="19" customFormat="1" ht="12.75" customHeight="1" thickTop="1" thickBot="1" x14ac:dyDescent="0.25">
      <c r="A54" s="163" t="s">
        <v>3</v>
      </c>
      <c r="B54" s="306"/>
      <c r="C54" s="116">
        <v>298.57357000000019</v>
      </c>
      <c r="D54" s="115">
        <v>52.786599503062149</v>
      </c>
      <c r="E54" s="116">
        <v>4.2998400000002448</v>
      </c>
      <c r="F54" s="115">
        <v>1.4611701832848776</v>
      </c>
      <c r="G54" s="279">
        <v>0.75469145969636742</v>
      </c>
      <c r="H54" s="291">
        <v>-1.5585100000007515</v>
      </c>
      <c r="I54" s="279">
        <v>-0.5192747139861712</v>
      </c>
      <c r="J54" s="164">
        <v>-0.59156598535548</v>
      </c>
      <c r="K54" s="23"/>
      <c r="L54" s="762"/>
    </row>
    <row r="55" spans="1:12" s="19" customFormat="1" ht="12.75" customHeight="1" thickTop="1" thickBot="1" x14ac:dyDescent="0.25">
      <c r="A55" s="161" t="s">
        <v>4</v>
      </c>
      <c r="B55" s="306"/>
      <c r="C55" s="113">
        <v>214.90065000000001</v>
      </c>
      <c r="D55" s="114">
        <v>46.121412351414051</v>
      </c>
      <c r="E55" s="113">
        <v>4.0507199999998988</v>
      </c>
      <c r="F55" s="114">
        <v>1.921138887738733</v>
      </c>
      <c r="G55" s="278">
        <v>0.92543257212547303</v>
      </c>
      <c r="H55" s="290">
        <v>-3.2961699999993641</v>
      </c>
      <c r="I55" s="278">
        <v>-1.5106407141952727</v>
      </c>
      <c r="J55" s="162">
        <v>-0.565250848292564</v>
      </c>
      <c r="K55" s="23"/>
      <c r="L55" s="762"/>
    </row>
    <row r="56" spans="1:12" s="19" customFormat="1" ht="12.75" customHeight="1" thickTop="1" thickBot="1" x14ac:dyDescent="0.25">
      <c r="A56" s="163" t="s">
        <v>51</v>
      </c>
      <c r="B56" s="306"/>
      <c r="C56" s="116">
        <v>312.65669000000014</v>
      </c>
      <c r="D56" s="115">
        <v>60.723771077388477</v>
      </c>
      <c r="E56" s="116">
        <v>34.454070000000002</v>
      </c>
      <c r="F56" s="115">
        <v>12.384523912822958</v>
      </c>
      <c r="G56" s="279">
        <v>6.5815054208412818</v>
      </c>
      <c r="H56" s="291">
        <v>-5.7948599999998009</v>
      </c>
      <c r="I56" s="279">
        <v>-1.8196991033643271</v>
      </c>
      <c r="J56" s="164">
        <v>-2.1039296699981733</v>
      </c>
      <c r="K56" s="23"/>
      <c r="L56" s="762"/>
    </row>
    <row r="57" spans="1:12" s="19" customFormat="1" ht="12.75" customHeight="1" thickTop="1" thickBot="1" x14ac:dyDescent="0.25">
      <c r="A57" s="161" t="s">
        <v>5</v>
      </c>
      <c r="B57" s="306"/>
      <c r="C57" s="113">
        <v>517.59273999999994</v>
      </c>
      <c r="D57" s="114">
        <v>52.92310223666955</v>
      </c>
      <c r="E57" s="113">
        <v>33.45762999999954</v>
      </c>
      <c r="F57" s="114">
        <v>6.9108043000639867</v>
      </c>
      <c r="G57" s="278">
        <v>3.3249599432292598</v>
      </c>
      <c r="H57" s="290">
        <v>-9.3479500000012195</v>
      </c>
      <c r="I57" s="278">
        <v>-1.7740042052932368</v>
      </c>
      <c r="J57" s="162">
        <v>-1.7162789934202181</v>
      </c>
      <c r="K57" s="23"/>
      <c r="L57" s="762"/>
    </row>
    <row r="58" spans="1:12" s="19" customFormat="1" ht="12.75" customHeight="1" thickTop="1" thickBot="1" x14ac:dyDescent="0.25">
      <c r="A58" s="163" t="s">
        <v>6</v>
      </c>
      <c r="B58" s="306"/>
      <c r="C58" s="116">
        <v>129.87421000000003</v>
      </c>
      <c r="D58" s="115">
        <v>50.714830617878548</v>
      </c>
      <c r="E58" s="116">
        <v>14.513990000000007</v>
      </c>
      <c r="F58" s="115">
        <v>12.581451387662057</v>
      </c>
      <c r="G58" s="279">
        <v>5.6055248314090491</v>
      </c>
      <c r="H58" s="291">
        <v>3.817169999999976</v>
      </c>
      <c r="I58" s="279">
        <v>3.0281291707309439</v>
      </c>
      <c r="J58" s="164">
        <v>1.3060372139623055</v>
      </c>
      <c r="K58" s="23"/>
      <c r="L58" s="762"/>
    </row>
    <row r="59" spans="1:12" s="19" customFormat="1" ht="12.75" customHeight="1" thickTop="1" thickBot="1" x14ac:dyDescent="0.25">
      <c r="A59" s="161" t="s">
        <v>19</v>
      </c>
      <c r="B59" s="306"/>
      <c r="C59" s="113">
        <v>508.34369000000123</v>
      </c>
      <c r="D59" s="114">
        <v>49.080534505289954</v>
      </c>
      <c r="E59" s="113">
        <v>32.876150000000848</v>
      </c>
      <c r="F59" s="114">
        <v>6.914488841867275</v>
      </c>
      <c r="G59" s="278">
        <v>3.2180039727940013</v>
      </c>
      <c r="H59" s="290">
        <v>-6.2385599999990404</v>
      </c>
      <c r="I59" s="278">
        <v>-1.2123542932153291</v>
      </c>
      <c r="J59" s="162">
        <v>-0.48330694551147246</v>
      </c>
      <c r="K59" s="23"/>
      <c r="L59" s="762"/>
    </row>
    <row r="60" spans="1:12" s="19" customFormat="1" ht="12.75" customHeight="1" thickTop="1" thickBot="1" x14ac:dyDescent="0.25">
      <c r="A60" s="165" t="s">
        <v>21</v>
      </c>
      <c r="B60" s="306"/>
      <c r="C60" s="138">
        <v>424.6734499999996</v>
      </c>
      <c r="D60" s="137">
        <v>50.226839748114706</v>
      </c>
      <c r="E60" s="138">
        <v>30.183529999999848</v>
      </c>
      <c r="F60" s="137">
        <v>7.6512804180141964</v>
      </c>
      <c r="G60" s="280">
        <v>3.5189713870145738</v>
      </c>
      <c r="H60" s="292">
        <v>-7.3816200000005665</v>
      </c>
      <c r="I60" s="280">
        <v>-1.7084905403379629</v>
      </c>
      <c r="J60" s="166">
        <v>-1.1159525107498283</v>
      </c>
      <c r="K60" s="23"/>
      <c r="L60" s="762"/>
    </row>
    <row r="61" spans="1:12" s="19" customFormat="1" ht="12.75" customHeight="1" thickTop="1" thickBot="1" x14ac:dyDescent="0.25">
      <c r="A61" s="167" t="s">
        <v>7</v>
      </c>
      <c r="B61" s="306"/>
      <c r="C61" s="142">
        <v>1819.1502699999933</v>
      </c>
      <c r="D61" s="141">
        <v>55.839466219535616</v>
      </c>
      <c r="E61" s="142">
        <v>66.908639999989418</v>
      </c>
      <c r="F61" s="141">
        <v>3.8184596721394684</v>
      </c>
      <c r="G61" s="281">
        <v>1.9941667210697034</v>
      </c>
      <c r="H61" s="293">
        <v>-33.35323000001722</v>
      </c>
      <c r="I61" s="281">
        <v>-1.8004408628656858</v>
      </c>
      <c r="J61" s="168">
        <v>-1.335579520416097</v>
      </c>
      <c r="K61" s="23"/>
      <c r="L61" s="762"/>
    </row>
    <row r="62" spans="1:12" s="19" customFormat="1" ht="12.75" customHeight="1" thickTop="1" thickBot="1" x14ac:dyDescent="0.25">
      <c r="A62" s="163" t="s">
        <v>8</v>
      </c>
      <c r="B62" s="306"/>
      <c r="C62" s="116">
        <v>1131.4456999999989</v>
      </c>
      <c r="D62" s="115">
        <v>52.402212801319855</v>
      </c>
      <c r="E62" s="116">
        <v>69.414899999997033</v>
      </c>
      <c r="F62" s="115">
        <v>6.5360533799958445</v>
      </c>
      <c r="G62" s="279">
        <v>3.146909818221026</v>
      </c>
      <c r="H62" s="291">
        <v>15.106560000001991</v>
      </c>
      <c r="I62" s="279">
        <v>1.3532231791140132</v>
      </c>
      <c r="J62" s="164">
        <v>0.20007846588802636</v>
      </c>
      <c r="K62" s="23"/>
      <c r="L62" s="762"/>
    </row>
    <row r="63" spans="1:12" s="19" customFormat="1" ht="12.75" customHeight="1" thickTop="1" thickBot="1" x14ac:dyDescent="0.25">
      <c r="A63" s="161" t="s">
        <v>9</v>
      </c>
      <c r="B63" s="306"/>
      <c r="C63" s="113">
        <v>219.77754999999942</v>
      </c>
      <c r="D63" s="114">
        <v>48.577914224389964</v>
      </c>
      <c r="E63" s="113">
        <v>4.4443599999994206</v>
      </c>
      <c r="F63" s="114">
        <v>2.0639456462793406</v>
      </c>
      <c r="G63" s="278">
        <v>0.98711284876134187</v>
      </c>
      <c r="H63" s="290">
        <v>-3.4419500000008725</v>
      </c>
      <c r="I63" s="278">
        <v>-1.541957579871323</v>
      </c>
      <c r="J63" s="162">
        <v>-0.72736614838923686</v>
      </c>
      <c r="K63" s="23"/>
      <c r="L63" s="762"/>
    </row>
    <row r="64" spans="1:12" s="19" customFormat="1" ht="12.75" customHeight="1" thickTop="1" thickBot="1" x14ac:dyDescent="0.25">
      <c r="A64" s="163" t="s">
        <v>10</v>
      </c>
      <c r="B64" s="306"/>
      <c r="C64" s="116">
        <v>581.55896000000018</v>
      </c>
      <c r="D64" s="115">
        <v>47.644658625320595</v>
      </c>
      <c r="E64" s="116">
        <v>13.235620000000949</v>
      </c>
      <c r="F64" s="115">
        <v>2.3288890440433021</v>
      </c>
      <c r="G64" s="279">
        <v>1.0856076287379963</v>
      </c>
      <c r="H64" s="291">
        <v>-19.526160000000573</v>
      </c>
      <c r="I64" s="279">
        <v>-3.2484850065828526</v>
      </c>
      <c r="J64" s="164">
        <v>-1.6691106942021676</v>
      </c>
      <c r="K64" s="23"/>
      <c r="L64" s="762"/>
    </row>
    <row r="65" spans="1:12" s="19" customFormat="1" ht="12.75" customHeight="1" thickTop="1" thickBot="1" x14ac:dyDescent="0.25">
      <c r="A65" s="169" t="s">
        <v>11</v>
      </c>
      <c r="B65" s="307"/>
      <c r="C65" s="117">
        <v>1696.9615699999993</v>
      </c>
      <c r="D65" s="118">
        <v>57.506930538431746</v>
      </c>
      <c r="E65" s="117">
        <v>31.062109999997801</v>
      </c>
      <c r="F65" s="118">
        <v>1.8645849131854435</v>
      </c>
      <c r="G65" s="282">
        <v>1.0462983395909049</v>
      </c>
      <c r="H65" s="294">
        <v>21.258340000000544</v>
      </c>
      <c r="I65" s="282">
        <v>1.2686220101157506</v>
      </c>
      <c r="J65" s="170">
        <v>-4.2072221044463731E-2</v>
      </c>
      <c r="K65" s="23"/>
      <c r="L65" s="762"/>
    </row>
    <row r="66" spans="1:12" s="19" customFormat="1" ht="12.75" customHeight="1" thickTop="1" thickBot="1" x14ac:dyDescent="0.25">
      <c r="A66" s="165" t="s">
        <v>12</v>
      </c>
      <c r="B66" s="306"/>
      <c r="C66" s="138">
        <v>329.36080000000015</v>
      </c>
      <c r="D66" s="137">
        <v>53.12263427755137</v>
      </c>
      <c r="E66" s="138">
        <v>25.896300000000338</v>
      </c>
      <c r="F66" s="137">
        <v>8.5335517004461323</v>
      </c>
      <c r="G66" s="280">
        <v>4.0822209931974882</v>
      </c>
      <c r="H66" s="292">
        <v>10.33469000000008</v>
      </c>
      <c r="I66" s="280">
        <v>3.2394495861169728</v>
      </c>
      <c r="J66" s="166">
        <v>1.1194624414943419</v>
      </c>
      <c r="K66" s="23"/>
      <c r="L66" s="762"/>
    </row>
    <row r="67" spans="1:12" s="19" customFormat="1" ht="12.75" customHeight="1" thickTop="1" thickBot="1" x14ac:dyDescent="0.25">
      <c r="A67" s="167" t="s">
        <v>13</v>
      </c>
      <c r="B67" s="306"/>
      <c r="C67" s="142">
        <v>143.70275000000004</v>
      </c>
      <c r="D67" s="141">
        <v>52.194057059398055</v>
      </c>
      <c r="E67" s="142">
        <v>6.215860000000248</v>
      </c>
      <c r="F67" s="141">
        <v>4.521056516734256</v>
      </c>
      <c r="G67" s="281">
        <v>2.2263029628599185</v>
      </c>
      <c r="H67" s="293">
        <v>-3.7515299999997751</v>
      </c>
      <c r="I67" s="281">
        <v>-2.5441987848706593</v>
      </c>
      <c r="J67" s="168">
        <v>-1.8160979468957379</v>
      </c>
      <c r="K67" s="23"/>
      <c r="L67" s="762"/>
    </row>
    <row r="68" spans="1:12" s="19" customFormat="1" ht="12.75" customHeight="1" thickTop="1" thickBot="1" x14ac:dyDescent="0.25">
      <c r="A68" s="163" t="s">
        <v>14</v>
      </c>
      <c r="B68" s="306"/>
      <c r="C68" s="116">
        <v>497.68045000000018</v>
      </c>
      <c r="D68" s="115">
        <v>51.941238907012909</v>
      </c>
      <c r="E68" s="116">
        <v>16.300839999999425</v>
      </c>
      <c r="F68" s="115">
        <v>3.3862755424974065</v>
      </c>
      <c r="G68" s="279">
        <v>1.7226263789850265</v>
      </c>
      <c r="H68" s="291">
        <v>4.1974299999993718</v>
      </c>
      <c r="I68" s="279">
        <v>0.85057232566975971</v>
      </c>
      <c r="J68" s="164">
        <v>0.23422422301477042</v>
      </c>
      <c r="K68" s="23"/>
      <c r="L68" s="762"/>
    </row>
    <row r="69" spans="1:12" s="19" customFormat="1" ht="12.75" customHeight="1" thickTop="1" thickBot="1" x14ac:dyDescent="0.25">
      <c r="A69" s="172" t="s">
        <v>36</v>
      </c>
      <c r="B69" s="305"/>
      <c r="C69" s="174">
        <v>71.284770000000094</v>
      </c>
      <c r="D69" s="175">
        <v>52.793486928302421</v>
      </c>
      <c r="E69" s="174">
        <v>1.8703700000001078</v>
      </c>
      <c r="F69" s="175">
        <v>2.6944985478518984</v>
      </c>
      <c r="G69" s="289">
        <v>1.3619377883536785</v>
      </c>
      <c r="H69" s="295">
        <v>-0.71477999999994779</v>
      </c>
      <c r="I69" s="289">
        <v>-0.99275620472620651</v>
      </c>
      <c r="J69" s="176">
        <v>-0.92955028080437074</v>
      </c>
      <c r="K69" s="23"/>
      <c r="L69" s="762"/>
    </row>
    <row r="70" spans="1:12" ht="13.5" thickTop="1" x14ac:dyDescent="0.2"/>
    <row r="71" spans="1:12" s="1113" customFormat="1" x14ac:dyDescent="0.2">
      <c r="A71" s="64" t="s">
        <v>394</v>
      </c>
      <c r="B71" s="64"/>
      <c r="C71" s="64"/>
      <c r="D71" s="64"/>
      <c r="E71" s="64"/>
      <c r="F71" s="64"/>
      <c r="J71" s="1139" t="s">
        <v>496</v>
      </c>
      <c r="K71" s="1128"/>
    </row>
    <row r="72" spans="1:12" s="1113" customFormat="1" x14ac:dyDescent="0.2">
      <c r="A72" s="64"/>
      <c r="B72" s="64"/>
      <c r="C72" s="1135"/>
      <c r="D72" s="1137"/>
      <c r="E72" s="920"/>
      <c r="F72" s="1137"/>
      <c r="G72" s="1138"/>
    </row>
    <row r="73" spans="1:12" s="1113" customFormat="1" x14ac:dyDescent="0.2">
      <c r="A73" s="64"/>
      <c r="B73" s="64"/>
      <c r="C73" s="1135" t="s">
        <v>395</v>
      </c>
      <c r="D73" s="1137"/>
      <c r="E73" s="920"/>
      <c r="F73" s="1137"/>
    </row>
  </sheetData>
  <mergeCells count="11">
    <mergeCell ref="A11:J11"/>
    <mergeCell ref="A31:J31"/>
    <mergeCell ref="A51:J51"/>
    <mergeCell ref="I10:J10"/>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Evalución</oddFooter>
  </headerFooter>
  <cellWatches>
    <cellWatch r="C12"/>
  </cellWatche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5:L405"/>
  <sheetViews>
    <sheetView showGridLines="0" workbookViewId="0"/>
  </sheetViews>
  <sheetFormatPr baseColWidth="10" defaultColWidth="11.42578125" defaultRowHeight="12.75" x14ac:dyDescent="0.2"/>
  <cols>
    <col min="1" max="1" width="14" style="2" customWidth="1"/>
    <col min="2" max="2" width="1.7109375" style="2" customWidth="1"/>
    <col min="3" max="10" width="10.140625" style="1" customWidth="1"/>
    <col min="11" max="11" width="11.42578125" style="2"/>
    <col min="12" max="16384" width="11.42578125" style="1"/>
  </cols>
  <sheetData>
    <row r="5" spans="1:12" x14ac:dyDescent="0.2">
      <c r="K5" s="1044" t="s">
        <v>393</v>
      </c>
    </row>
    <row r="6" spans="1:12" s="19" customFormat="1" ht="17.100000000000001" customHeight="1" x14ac:dyDescent="0.25">
      <c r="A6" s="1467" t="s">
        <v>352</v>
      </c>
      <c r="B6" s="1467"/>
      <c r="C6" s="1467"/>
      <c r="D6" s="1467"/>
      <c r="E6" s="1467"/>
      <c r="F6" s="1467"/>
      <c r="G6" s="1467"/>
      <c r="H6" s="1467"/>
      <c r="I6" s="1467"/>
      <c r="J6" s="1467"/>
      <c r="K6" s="23"/>
    </row>
    <row r="7" spans="1:12" ht="20.25" customHeight="1" thickBot="1" x14ac:dyDescent="0.3">
      <c r="A7" s="20"/>
      <c r="B7" s="20"/>
      <c r="C7" s="20"/>
      <c r="D7" s="20"/>
      <c r="E7" s="20"/>
      <c r="F7" s="20"/>
      <c r="G7" s="20"/>
      <c r="H7" s="20"/>
      <c r="I7" s="20"/>
      <c r="J7" s="20"/>
    </row>
    <row r="8" spans="1:12" s="85" customFormat="1" ht="15" customHeight="1" thickTop="1" x14ac:dyDescent="0.2">
      <c r="A8" s="1468" t="s">
        <v>57</v>
      </c>
      <c r="B8" s="1476"/>
      <c r="C8" s="1470" t="s">
        <v>24</v>
      </c>
      <c r="D8" s="1472" t="s">
        <v>63</v>
      </c>
      <c r="E8" s="1474" t="s">
        <v>56</v>
      </c>
      <c r="F8" s="1474"/>
      <c r="G8" s="1474"/>
      <c r="H8" s="1474" t="s">
        <v>52</v>
      </c>
      <c r="I8" s="1474"/>
      <c r="J8" s="1475"/>
      <c r="K8" s="84"/>
    </row>
    <row r="9" spans="1:12" s="25" customFormat="1" ht="24.75" customHeight="1" x14ac:dyDescent="0.2">
      <c r="A9" s="1469"/>
      <c r="B9" s="1477"/>
      <c r="C9" s="1471"/>
      <c r="D9" s="1473"/>
      <c r="E9" s="269" t="s">
        <v>50</v>
      </c>
      <c r="F9" s="269" t="s">
        <v>49</v>
      </c>
      <c r="G9" s="269" t="s">
        <v>60</v>
      </c>
      <c r="H9" s="269" t="s">
        <v>50</v>
      </c>
      <c r="I9" s="269" t="s">
        <v>49</v>
      </c>
      <c r="J9" s="283" t="s">
        <v>60</v>
      </c>
      <c r="K9" s="24"/>
    </row>
    <row r="10" spans="1:12" s="25" customFormat="1" ht="7.5" customHeight="1" x14ac:dyDescent="0.2">
      <c r="A10" s="284"/>
      <c r="B10" s="265"/>
      <c r="C10" s="266"/>
      <c r="D10" s="266"/>
      <c r="E10" s="214"/>
      <c r="F10" s="267"/>
      <c r="G10" s="268"/>
      <c r="H10" s="214"/>
      <c r="I10" s="1465"/>
      <c r="J10" s="1466"/>
      <c r="K10" s="24"/>
    </row>
    <row r="11" spans="1:12" s="25" customFormat="1" ht="12.75" customHeight="1" x14ac:dyDescent="0.2">
      <c r="A11" s="1456" t="s">
        <v>1</v>
      </c>
      <c r="B11" s="1457"/>
      <c r="C11" s="1457"/>
      <c r="D11" s="1457"/>
      <c r="E11" s="1457"/>
      <c r="F11" s="1457"/>
      <c r="G11" s="1457"/>
      <c r="H11" s="1457"/>
      <c r="I11" s="1457"/>
      <c r="J11" s="1458"/>
      <c r="K11" s="24"/>
    </row>
    <row r="12" spans="1:12" s="25" customFormat="1" ht="12.75" customHeight="1" x14ac:dyDescent="0.2">
      <c r="A12" s="160" t="s">
        <v>33</v>
      </c>
      <c r="B12" s="111"/>
      <c r="C12" s="789">
        <v>22634.407280000334</v>
      </c>
      <c r="D12" s="790">
        <v>73.948112999254917</v>
      </c>
      <c r="E12" s="789">
        <v>902.88115999984075</v>
      </c>
      <c r="F12" s="790">
        <v>4.1547066460688145</v>
      </c>
      <c r="G12" s="791">
        <v>2.9381342318293946</v>
      </c>
      <c r="H12" s="792">
        <v>-222.80167999969854</v>
      </c>
      <c r="I12" s="791">
        <v>-0.97475453100857612</v>
      </c>
      <c r="J12" s="793">
        <v>-1.1080075205921247</v>
      </c>
      <c r="K12" s="24"/>
      <c r="L12" s="762"/>
    </row>
    <row r="13" spans="1:12" s="25" customFormat="1" ht="12.75" customHeight="1" x14ac:dyDescent="0.2">
      <c r="A13" s="161" t="s">
        <v>2</v>
      </c>
      <c r="B13" s="119"/>
      <c r="C13" s="777">
        <v>3879.0382999999988</v>
      </c>
      <c r="D13" s="776">
        <v>69.674220589412656</v>
      </c>
      <c r="E13" s="777">
        <v>214.33066999999801</v>
      </c>
      <c r="F13" s="776">
        <v>5.8485066651824003</v>
      </c>
      <c r="G13" s="799">
        <v>3.8040045458889296</v>
      </c>
      <c r="H13" s="800">
        <v>-57.622599999963768</v>
      </c>
      <c r="I13" s="799">
        <v>-1.4637430417226009</v>
      </c>
      <c r="J13" s="778">
        <v>-1.3059421269285281</v>
      </c>
      <c r="K13" s="24"/>
      <c r="L13" s="762"/>
    </row>
    <row r="14" spans="1:12" s="25" customFormat="1" ht="12.75" customHeight="1" x14ac:dyDescent="0.2">
      <c r="A14" s="163" t="s">
        <v>3</v>
      </c>
      <c r="B14" s="119"/>
      <c r="C14" s="773">
        <v>636.67765999999938</v>
      </c>
      <c r="D14" s="772">
        <v>76.058150604889903</v>
      </c>
      <c r="E14" s="773">
        <v>5.8112899999990759</v>
      </c>
      <c r="F14" s="772">
        <v>0.92116021337435905</v>
      </c>
      <c r="G14" s="801">
        <v>0.70812786669814898</v>
      </c>
      <c r="H14" s="802">
        <v>-16.508419999999887</v>
      </c>
      <c r="I14" s="801">
        <v>-2.527368617530843</v>
      </c>
      <c r="J14" s="774">
        <v>-2.3944430208237151</v>
      </c>
      <c r="K14" s="24"/>
      <c r="L14" s="762"/>
    </row>
    <row r="15" spans="1:12" s="25" customFormat="1" ht="12.75" customHeight="1" x14ac:dyDescent="0.2">
      <c r="A15" s="161" t="s">
        <v>4</v>
      </c>
      <c r="B15" s="119"/>
      <c r="C15" s="777">
        <v>438.91344000000015</v>
      </c>
      <c r="D15" s="776">
        <v>69.85499905438418</v>
      </c>
      <c r="E15" s="777">
        <v>10.862710000000391</v>
      </c>
      <c r="F15" s="776">
        <v>2.5377155646949596</v>
      </c>
      <c r="G15" s="799">
        <v>1.9055625559332299</v>
      </c>
      <c r="H15" s="800">
        <v>-6.7483800000022711</v>
      </c>
      <c r="I15" s="799">
        <v>-1.5142378586530554</v>
      </c>
      <c r="J15" s="778">
        <v>-0.43618658427990908</v>
      </c>
      <c r="K15" s="24"/>
      <c r="L15" s="762"/>
    </row>
    <row r="16" spans="1:12" s="25" customFormat="1" ht="12.75" customHeight="1" x14ac:dyDescent="0.2">
      <c r="A16" s="163" t="s">
        <v>51</v>
      </c>
      <c r="B16" s="119"/>
      <c r="C16" s="773">
        <v>651.7762000000007</v>
      </c>
      <c r="D16" s="772">
        <v>78.417508181742505</v>
      </c>
      <c r="E16" s="773">
        <v>49.303610000000276</v>
      </c>
      <c r="F16" s="772">
        <v>8.1835440845533309</v>
      </c>
      <c r="G16" s="801">
        <v>5.8376564123241081</v>
      </c>
      <c r="H16" s="802">
        <v>-12.367510000000493</v>
      </c>
      <c r="I16" s="801">
        <v>-1.8621737756125811</v>
      </c>
      <c r="J16" s="774">
        <v>-2.5466430053540705</v>
      </c>
      <c r="K16" s="24"/>
      <c r="L16" s="762"/>
    </row>
    <row r="17" spans="1:12" s="25" customFormat="1" ht="12.75" customHeight="1" x14ac:dyDescent="0.2">
      <c r="A17" s="161" t="s">
        <v>5</v>
      </c>
      <c r="B17" s="119"/>
      <c r="C17" s="777">
        <v>1078.3549599999978</v>
      </c>
      <c r="D17" s="776">
        <v>69.293108100677657</v>
      </c>
      <c r="E17" s="777">
        <v>44.99086999999281</v>
      </c>
      <c r="F17" s="776">
        <v>4.3538255717781515</v>
      </c>
      <c r="G17" s="799">
        <v>2.8722685714817402</v>
      </c>
      <c r="H17" s="800">
        <v>-37.384330000000091</v>
      </c>
      <c r="I17" s="799">
        <v>-3.3506331035451984</v>
      </c>
      <c r="J17" s="778">
        <v>-3.0663142861396295</v>
      </c>
      <c r="K17" s="24"/>
      <c r="L17" s="762"/>
    </row>
    <row r="18" spans="1:12" s="25" customFormat="1" ht="12.75" customHeight="1" x14ac:dyDescent="0.2">
      <c r="A18" s="163" t="s">
        <v>6</v>
      </c>
      <c r="B18" s="119"/>
      <c r="C18" s="773">
        <v>270.98626000000007</v>
      </c>
      <c r="D18" s="772">
        <v>73.300497914143463</v>
      </c>
      <c r="E18" s="773">
        <v>17.645279999999758</v>
      </c>
      <c r="F18" s="772">
        <v>6.9650318712747277</v>
      </c>
      <c r="G18" s="801">
        <v>4.7506654444260761</v>
      </c>
      <c r="H18" s="802">
        <v>0.82071000000098593</v>
      </c>
      <c r="I18" s="801">
        <v>0.30378040427470815</v>
      </c>
      <c r="J18" s="774">
        <v>0.28357304351854395</v>
      </c>
      <c r="K18" s="24"/>
      <c r="L18" s="762"/>
    </row>
    <row r="19" spans="1:12" s="25" customFormat="1" ht="12.75" customHeight="1" x14ac:dyDescent="0.2">
      <c r="A19" s="161" t="s">
        <v>19</v>
      </c>
      <c r="B19" s="119"/>
      <c r="C19" s="777">
        <v>1093.071319999998</v>
      </c>
      <c r="D19" s="776">
        <v>74.633672606022515</v>
      </c>
      <c r="E19" s="777">
        <v>50.327759999994669</v>
      </c>
      <c r="F19" s="776">
        <v>4.8264752649246292</v>
      </c>
      <c r="G19" s="799">
        <v>3.5535808499352157</v>
      </c>
      <c r="H19" s="800">
        <v>-24.690189999996846</v>
      </c>
      <c r="I19" s="799">
        <v>-2.2088960640626247</v>
      </c>
      <c r="J19" s="778">
        <v>-1.2337112287178797</v>
      </c>
      <c r="K19" s="24"/>
      <c r="L19" s="762"/>
    </row>
    <row r="20" spans="1:12" s="25" customFormat="1" ht="12.75" customHeight="1" x14ac:dyDescent="0.2">
      <c r="A20" s="165" t="s">
        <v>21</v>
      </c>
      <c r="B20" s="143"/>
      <c r="C20" s="781">
        <v>970.28575000000183</v>
      </c>
      <c r="D20" s="780">
        <v>73.025250956770662</v>
      </c>
      <c r="E20" s="781">
        <v>51.022070000001349</v>
      </c>
      <c r="F20" s="780">
        <v>5.5503193599470091</v>
      </c>
      <c r="G20" s="803">
        <v>3.7378497973482894</v>
      </c>
      <c r="H20" s="804">
        <v>-7.2397699999975202</v>
      </c>
      <c r="I20" s="803">
        <v>-0.74062209649498711</v>
      </c>
      <c r="J20" s="782">
        <v>-0.97600514674502392</v>
      </c>
      <c r="K20" s="24"/>
      <c r="L20" s="762"/>
    </row>
    <row r="21" spans="1:12" s="25" customFormat="1" ht="12.75" customHeight="1" x14ac:dyDescent="0.2">
      <c r="A21" s="167" t="s">
        <v>7</v>
      </c>
      <c r="B21" s="158"/>
      <c r="C21" s="769">
        <v>3792.7985099999946</v>
      </c>
      <c r="D21" s="768">
        <v>77.144026263393485</v>
      </c>
      <c r="E21" s="769">
        <v>130.10390999995934</v>
      </c>
      <c r="F21" s="768">
        <v>3.5521364516702563</v>
      </c>
      <c r="G21" s="805">
        <v>2.5687706579921752</v>
      </c>
      <c r="H21" s="806">
        <v>-52.613019999977496</v>
      </c>
      <c r="I21" s="805">
        <v>-1.3682025861085894</v>
      </c>
      <c r="J21" s="770">
        <v>-1.4892782847774129</v>
      </c>
      <c r="K21" s="24"/>
      <c r="L21" s="762"/>
    </row>
    <row r="22" spans="1:12" s="25" customFormat="1" ht="12.75" customHeight="1" x14ac:dyDescent="0.2">
      <c r="A22" s="163" t="s">
        <v>8</v>
      </c>
      <c r="B22" s="119"/>
      <c r="C22" s="773">
        <v>2419.399050000015</v>
      </c>
      <c r="D22" s="772">
        <v>74.565373908945702</v>
      </c>
      <c r="E22" s="773">
        <v>113.49686000002293</v>
      </c>
      <c r="F22" s="772">
        <v>4.9220153609387625</v>
      </c>
      <c r="G22" s="801">
        <v>3.4630894276159268</v>
      </c>
      <c r="H22" s="802">
        <v>4.2391800000245894</v>
      </c>
      <c r="I22" s="801">
        <v>0.17552378427125018</v>
      </c>
      <c r="J22" s="774">
        <v>-0.36710011242858798</v>
      </c>
      <c r="K22" s="24"/>
      <c r="L22" s="762"/>
    </row>
    <row r="23" spans="1:12" s="25" customFormat="1" ht="12.75" customHeight="1" x14ac:dyDescent="0.2">
      <c r="A23" s="161" t="s">
        <v>9</v>
      </c>
      <c r="B23" s="119"/>
      <c r="C23" s="777">
        <v>483.66978999999981</v>
      </c>
      <c r="D23" s="776">
        <v>70.999692158870701</v>
      </c>
      <c r="E23" s="777">
        <v>15.724240000000748</v>
      </c>
      <c r="F23" s="776">
        <v>3.3602712965217387</v>
      </c>
      <c r="G23" s="799">
        <v>2.3494556400894595</v>
      </c>
      <c r="H23" s="800">
        <v>-11.144270000000404</v>
      </c>
      <c r="I23" s="799">
        <v>-2.2522136901284493</v>
      </c>
      <c r="J23" s="778">
        <v>-1.3641128804437557</v>
      </c>
      <c r="K23" s="24"/>
      <c r="L23" s="762"/>
    </row>
    <row r="24" spans="1:12" s="25" customFormat="1" ht="12.75" customHeight="1" x14ac:dyDescent="0.2">
      <c r="A24" s="163" t="s">
        <v>10</v>
      </c>
      <c r="B24" s="119"/>
      <c r="C24" s="773">
        <v>1209.0365399999894</v>
      </c>
      <c r="D24" s="772">
        <v>72.636098090877937</v>
      </c>
      <c r="E24" s="773">
        <v>32.524879999989935</v>
      </c>
      <c r="F24" s="772">
        <v>2.7645182879011969</v>
      </c>
      <c r="G24" s="801">
        <v>2.0229021152248663</v>
      </c>
      <c r="H24" s="802">
        <v>-25.45057000001384</v>
      </c>
      <c r="I24" s="801">
        <v>-2.0616310849947856</v>
      </c>
      <c r="J24" s="774">
        <v>-1.3780320945555928</v>
      </c>
      <c r="K24" s="24"/>
      <c r="L24" s="762"/>
    </row>
    <row r="25" spans="1:12" s="25" customFormat="1" ht="12.75" customHeight="1" x14ac:dyDescent="0.2">
      <c r="A25" s="169" t="s">
        <v>11</v>
      </c>
      <c r="B25" s="111"/>
      <c r="C25" s="785">
        <v>3423.2560099999992</v>
      </c>
      <c r="D25" s="784">
        <v>77.145615002602781</v>
      </c>
      <c r="E25" s="785">
        <v>70.709449999991193</v>
      </c>
      <c r="F25" s="776">
        <v>2.1091265619884791</v>
      </c>
      <c r="G25" s="807">
        <v>1.6272212040241101</v>
      </c>
      <c r="H25" s="808">
        <v>10.039620000018203</v>
      </c>
      <c r="I25" s="807">
        <v>0.29413956962799709</v>
      </c>
      <c r="J25" s="786">
        <v>-0.72880550430284075</v>
      </c>
      <c r="K25" s="24"/>
      <c r="L25" s="762"/>
    </row>
    <row r="26" spans="1:12" s="25" customFormat="1" ht="12.75" customHeight="1" x14ac:dyDescent="0.2">
      <c r="A26" s="165" t="s">
        <v>12</v>
      </c>
      <c r="B26" s="143"/>
      <c r="C26" s="781">
        <v>737.9760399999991</v>
      </c>
      <c r="D26" s="780">
        <v>74.175521606789758</v>
      </c>
      <c r="E26" s="781">
        <v>46.214739999996937</v>
      </c>
      <c r="F26" s="780">
        <v>6.6807351032786579</v>
      </c>
      <c r="G26" s="803">
        <v>4.5628246273334696</v>
      </c>
      <c r="H26" s="804">
        <v>23.181249999998613</v>
      </c>
      <c r="I26" s="803">
        <v>3.2430636490787235</v>
      </c>
      <c r="J26" s="782">
        <v>1.653352951280084</v>
      </c>
      <c r="K26" s="24"/>
      <c r="L26" s="762"/>
    </row>
    <row r="27" spans="1:12" s="25" customFormat="1" ht="12.75" customHeight="1" x14ac:dyDescent="0.2">
      <c r="A27" s="167" t="s">
        <v>13</v>
      </c>
      <c r="B27" s="158"/>
      <c r="C27" s="769">
        <v>306.29690999999906</v>
      </c>
      <c r="D27" s="768">
        <v>73.410562599493574</v>
      </c>
      <c r="E27" s="769">
        <v>7.9759799999989127</v>
      </c>
      <c r="F27" s="768">
        <v>2.6736240061999363</v>
      </c>
      <c r="G27" s="805">
        <v>1.9138150179118014</v>
      </c>
      <c r="H27" s="806">
        <v>-7.2759000000023661</v>
      </c>
      <c r="I27" s="805">
        <v>-2.3203223519291525</v>
      </c>
      <c r="J27" s="770">
        <v>-2.2602353849596994</v>
      </c>
      <c r="K27" s="24"/>
      <c r="L27" s="762"/>
    </row>
    <row r="28" spans="1:12" s="25" customFormat="1" ht="12.75" customHeight="1" x14ac:dyDescent="0.2">
      <c r="A28" s="163" t="s">
        <v>14</v>
      </c>
      <c r="B28" s="119"/>
      <c r="C28" s="773">
        <v>1015.28695</v>
      </c>
      <c r="D28" s="772">
        <v>74.676910639531641</v>
      </c>
      <c r="E28" s="773">
        <v>35.364799999997331</v>
      </c>
      <c r="F28" s="772">
        <v>3.608939750978915</v>
      </c>
      <c r="G28" s="801">
        <v>2.6979719105063253</v>
      </c>
      <c r="H28" s="802">
        <v>-0.90289999999868087</v>
      </c>
      <c r="I28" s="801">
        <v>-8.8851507422425244E-2</v>
      </c>
      <c r="J28" s="774">
        <v>-0.18571632026471718</v>
      </c>
      <c r="K28" s="24"/>
      <c r="L28" s="762"/>
    </row>
    <row r="29" spans="1:12" s="25" customFormat="1" ht="12.75" customHeight="1" x14ac:dyDescent="0.2">
      <c r="A29" s="161" t="s">
        <v>36</v>
      </c>
      <c r="B29" s="119"/>
      <c r="C29" s="777">
        <v>152.11964999999987</v>
      </c>
      <c r="D29" s="776">
        <v>75.97584130502149</v>
      </c>
      <c r="E29" s="777">
        <v>3.8733199999996089</v>
      </c>
      <c r="F29" s="776">
        <v>2.6127594524597018</v>
      </c>
      <c r="G29" s="799">
        <v>1.9753764757548851</v>
      </c>
      <c r="H29" s="800">
        <v>-1.7207299999999179</v>
      </c>
      <c r="I29" s="799">
        <v>-1.1185164779233647</v>
      </c>
      <c r="J29" s="778">
        <v>-1.2622219442810945</v>
      </c>
      <c r="K29" s="24"/>
      <c r="L29" s="762"/>
    </row>
    <row r="30" spans="1:12" s="25" customFormat="1" ht="5.45" customHeight="1" x14ac:dyDescent="0.2">
      <c r="A30" s="285"/>
      <c r="B30" s="270"/>
      <c r="C30" s="271"/>
      <c r="D30" s="272"/>
      <c r="E30" s="271"/>
      <c r="F30" s="273"/>
      <c r="G30" s="274"/>
      <c r="H30" s="271"/>
      <c r="I30" s="273"/>
      <c r="J30" s="286"/>
      <c r="K30" s="24"/>
    </row>
    <row r="31" spans="1:12" s="25" customFormat="1" ht="12.75" customHeight="1" x14ac:dyDescent="0.2">
      <c r="A31" s="1479" t="s">
        <v>17</v>
      </c>
      <c r="B31" s="1480"/>
      <c r="C31" s="1480"/>
      <c r="D31" s="1480"/>
      <c r="E31" s="1480"/>
      <c r="F31" s="1480"/>
      <c r="G31" s="1480"/>
      <c r="H31" s="1480"/>
      <c r="I31" s="1480"/>
      <c r="J31" s="1481"/>
      <c r="K31" s="24"/>
    </row>
    <row r="32" spans="1:12" s="25" customFormat="1" ht="12.75" customHeight="1" x14ac:dyDescent="0.2">
      <c r="A32" s="346" t="s">
        <v>33</v>
      </c>
      <c r="B32" s="434"/>
      <c r="C32" s="794">
        <v>12059.071129999871</v>
      </c>
      <c r="D32" s="795">
        <v>78.831668675961694</v>
      </c>
      <c r="E32" s="794">
        <v>397.34773999997014</v>
      </c>
      <c r="F32" s="795">
        <v>3.4072814687124344</v>
      </c>
      <c r="G32" s="796">
        <v>2.5887132072003567</v>
      </c>
      <c r="H32" s="797">
        <v>-131.82441000003018</v>
      </c>
      <c r="I32" s="796">
        <v>-1.0813349156138472</v>
      </c>
      <c r="J32" s="798">
        <v>-1.2350290638458574</v>
      </c>
      <c r="K32" s="24"/>
      <c r="L32" s="762"/>
    </row>
    <row r="33" spans="1:12" s="25" customFormat="1" ht="12.75" customHeight="1" x14ac:dyDescent="0.2">
      <c r="A33" s="161" t="s">
        <v>2</v>
      </c>
      <c r="B33" s="299"/>
      <c r="C33" s="777">
        <v>2137.8061699999989</v>
      </c>
      <c r="D33" s="776">
        <v>76.652457163114335</v>
      </c>
      <c r="E33" s="777">
        <v>94.056260000000293</v>
      </c>
      <c r="F33" s="776">
        <v>4.6021413647426339</v>
      </c>
      <c r="G33" s="799">
        <v>3.3323666136326295</v>
      </c>
      <c r="H33" s="800">
        <v>-16.910039999997025</v>
      </c>
      <c r="I33" s="799">
        <v>-0.78479197963601233</v>
      </c>
      <c r="J33" s="778">
        <v>-0.84183505314412344</v>
      </c>
      <c r="K33" s="24"/>
      <c r="L33" s="762"/>
    </row>
    <row r="34" spans="1:12" s="25" customFormat="1" ht="12.75" customHeight="1" x14ac:dyDescent="0.2">
      <c r="A34" s="163" t="s">
        <v>3</v>
      </c>
      <c r="B34" s="300"/>
      <c r="C34" s="773">
        <v>341.65069</v>
      </c>
      <c r="D34" s="772">
        <v>80.603837480437548</v>
      </c>
      <c r="E34" s="773">
        <v>1.8699299999993286</v>
      </c>
      <c r="F34" s="772">
        <v>0.55033428025745923</v>
      </c>
      <c r="G34" s="801">
        <v>0.44942841748479623</v>
      </c>
      <c r="H34" s="802">
        <v>-13.166340000000389</v>
      </c>
      <c r="I34" s="801">
        <v>-3.7107407161376593</v>
      </c>
      <c r="J34" s="774">
        <v>-3.555643913311215</v>
      </c>
      <c r="K34" s="24"/>
      <c r="L34" s="762"/>
    </row>
    <row r="35" spans="1:12" s="25" customFormat="1" ht="12.75" customHeight="1" x14ac:dyDescent="0.2">
      <c r="A35" s="161" t="s">
        <v>4</v>
      </c>
      <c r="B35" s="300"/>
      <c r="C35" s="777">
        <v>226.82262999999995</v>
      </c>
      <c r="D35" s="776">
        <v>72.947432532286598</v>
      </c>
      <c r="E35" s="777">
        <v>6.6140299999995875</v>
      </c>
      <c r="F35" s="776">
        <v>3.0035293807778518</v>
      </c>
      <c r="G35" s="799">
        <v>2.3020709730521958</v>
      </c>
      <c r="H35" s="800">
        <v>-3.6668699999994772</v>
      </c>
      <c r="I35" s="799">
        <v>-1.5909054425470515</v>
      </c>
      <c r="J35" s="778">
        <v>-0.50089138186569926</v>
      </c>
      <c r="K35" s="24"/>
      <c r="L35" s="762"/>
    </row>
    <row r="36" spans="1:12" s="25" customFormat="1" ht="12.75" customHeight="1" x14ac:dyDescent="0.2">
      <c r="A36" s="163" t="s">
        <v>51</v>
      </c>
      <c r="B36" s="300"/>
      <c r="C36" s="773">
        <v>344.2505300000002</v>
      </c>
      <c r="D36" s="772">
        <v>81.66659328348409</v>
      </c>
      <c r="E36" s="773">
        <v>17.100920000000485</v>
      </c>
      <c r="F36" s="772">
        <v>5.227247558082218</v>
      </c>
      <c r="G36" s="801">
        <v>3.9500032553886513</v>
      </c>
      <c r="H36" s="802">
        <v>-6.4978100000000154</v>
      </c>
      <c r="I36" s="801">
        <v>-1.8525561660534193</v>
      </c>
      <c r="J36" s="774">
        <v>-2.6801092558506951</v>
      </c>
      <c r="K36" s="24"/>
      <c r="L36" s="762"/>
    </row>
    <row r="37" spans="1:12" s="25" customFormat="1" ht="12.75" customHeight="1" x14ac:dyDescent="0.2">
      <c r="A37" s="161" t="s">
        <v>5</v>
      </c>
      <c r="B37" s="300"/>
      <c r="C37" s="777">
        <v>567.45501999999919</v>
      </c>
      <c r="D37" s="776">
        <v>72.849808056030142</v>
      </c>
      <c r="E37" s="777">
        <v>11.081989999998086</v>
      </c>
      <c r="F37" s="776">
        <v>1.9918273177256747</v>
      </c>
      <c r="G37" s="799">
        <v>1.4197425904884255</v>
      </c>
      <c r="H37" s="800">
        <v>-26.22588000000087</v>
      </c>
      <c r="I37" s="799">
        <v>-4.4175044203040503</v>
      </c>
      <c r="J37" s="778">
        <v>-3.9791441261468634</v>
      </c>
      <c r="K37" s="24"/>
      <c r="L37" s="762"/>
    </row>
    <row r="38" spans="1:12" s="25" customFormat="1" ht="12.75" customHeight="1" x14ac:dyDescent="0.2">
      <c r="A38" s="163" t="s">
        <v>6</v>
      </c>
      <c r="B38" s="300"/>
      <c r="C38" s="773">
        <v>142.66337000000004</v>
      </c>
      <c r="D38" s="772">
        <v>77.12654141315231</v>
      </c>
      <c r="E38" s="773">
        <v>3.8114199999999983</v>
      </c>
      <c r="F38" s="772">
        <v>2.744952447552949</v>
      </c>
      <c r="G38" s="801">
        <v>2.0324493233993621</v>
      </c>
      <c r="H38" s="802">
        <v>-2.551579999999916</v>
      </c>
      <c r="I38" s="801">
        <v>-1.757105587269022</v>
      </c>
      <c r="J38" s="774">
        <v>-1.3323930750872393</v>
      </c>
      <c r="K38" s="24"/>
      <c r="L38" s="762"/>
    </row>
    <row r="39" spans="1:12" s="25" customFormat="1" ht="12.75" customHeight="1" x14ac:dyDescent="0.2">
      <c r="A39" s="161" t="s">
        <v>19</v>
      </c>
      <c r="B39" s="300"/>
      <c r="C39" s="777">
        <v>592.01420000000201</v>
      </c>
      <c r="D39" s="776">
        <v>79.768997757305186</v>
      </c>
      <c r="E39" s="777">
        <v>18.458850000000893</v>
      </c>
      <c r="F39" s="776">
        <v>3.2183206032339964</v>
      </c>
      <c r="G39" s="799">
        <v>2.6303263548664972</v>
      </c>
      <c r="H39" s="800">
        <v>-16.362039999996341</v>
      </c>
      <c r="I39" s="799">
        <v>-2.6894607192411697</v>
      </c>
      <c r="J39" s="778">
        <v>-1.6249197577086107</v>
      </c>
      <c r="K39" s="24"/>
      <c r="L39" s="762"/>
    </row>
    <row r="40" spans="1:12" s="25" customFormat="1" ht="12.75" customHeight="1" x14ac:dyDescent="0.2">
      <c r="A40" s="165" t="s">
        <v>21</v>
      </c>
      <c r="B40" s="300"/>
      <c r="C40" s="781">
        <v>549.26100999999971</v>
      </c>
      <c r="D40" s="780">
        <v>80.471098327674781</v>
      </c>
      <c r="E40" s="781">
        <v>21.090619999998921</v>
      </c>
      <c r="F40" s="780">
        <v>3.9931469842523528</v>
      </c>
      <c r="G40" s="803">
        <v>2.9678901356810741</v>
      </c>
      <c r="H40" s="804">
        <v>1.164880000000494</v>
      </c>
      <c r="I40" s="803">
        <v>0.21253206075373962</v>
      </c>
      <c r="J40" s="782">
        <v>-0.30564339498286586</v>
      </c>
      <c r="K40" s="24"/>
      <c r="L40" s="762"/>
    </row>
    <row r="41" spans="1:12" s="25" customFormat="1" ht="12.75" customHeight="1" x14ac:dyDescent="0.2">
      <c r="A41" s="167" t="s">
        <v>7</v>
      </c>
      <c r="B41" s="300"/>
      <c r="C41" s="769">
        <v>1989.2235600000008</v>
      </c>
      <c r="D41" s="768">
        <v>81.091395728393039</v>
      </c>
      <c r="E41" s="769">
        <v>62.070649999995112</v>
      </c>
      <c r="F41" s="768">
        <v>3.2208471719037033</v>
      </c>
      <c r="G41" s="805">
        <v>2.449824867234085</v>
      </c>
      <c r="H41" s="806">
        <v>-21.408550000007153</v>
      </c>
      <c r="I41" s="805">
        <v>-1.0647671393255063</v>
      </c>
      <c r="J41" s="770">
        <v>-1.3167752936773809</v>
      </c>
      <c r="K41" s="24"/>
      <c r="L41" s="762"/>
    </row>
    <row r="42" spans="1:12" s="25" customFormat="1" ht="12.75" customHeight="1" x14ac:dyDescent="0.2">
      <c r="A42" s="163" t="s">
        <v>8</v>
      </c>
      <c r="B42" s="300"/>
      <c r="C42" s="773">
        <v>1301.8453100000015</v>
      </c>
      <c r="D42" s="772">
        <v>79.987021516017933</v>
      </c>
      <c r="E42" s="773">
        <v>44.521539999997231</v>
      </c>
      <c r="F42" s="772">
        <v>3.5409765616693205</v>
      </c>
      <c r="G42" s="801">
        <v>2.7098726947455845</v>
      </c>
      <c r="H42" s="802">
        <v>-9.3005599999967217</v>
      </c>
      <c r="I42" s="801">
        <v>-0.70934594028021714</v>
      </c>
      <c r="J42" s="774">
        <v>-1.0690800976133659</v>
      </c>
      <c r="K42" s="24"/>
      <c r="L42" s="762"/>
    </row>
    <row r="43" spans="1:12" s="25" customFormat="1" ht="12.75" customHeight="1" x14ac:dyDescent="0.2">
      <c r="A43" s="161" t="s">
        <v>9</v>
      </c>
      <c r="B43" s="300"/>
      <c r="C43" s="777">
        <v>266.0695999999997</v>
      </c>
      <c r="D43" s="776">
        <v>76.889183842641287</v>
      </c>
      <c r="E43" s="777">
        <v>11.169909999999959</v>
      </c>
      <c r="F43" s="776">
        <v>4.3820806529815588</v>
      </c>
      <c r="G43" s="799">
        <v>3.2872838082918179</v>
      </c>
      <c r="H43" s="800">
        <v>-6.7565000000007558</v>
      </c>
      <c r="I43" s="799">
        <v>-2.4764859373794312</v>
      </c>
      <c r="J43" s="778">
        <v>-1.5650915681525817</v>
      </c>
      <c r="K43" s="24"/>
      <c r="L43" s="762"/>
    </row>
    <row r="44" spans="1:12" s="25" customFormat="1" ht="12.75" customHeight="1" x14ac:dyDescent="0.2">
      <c r="A44" s="163" t="s">
        <v>10</v>
      </c>
      <c r="B44" s="300"/>
      <c r="C44" s="773">
        <v>634.87883000000113</v>
      </c>
      <c r="D44" s="772">
        <v>76.823217372388925</v>
      </c>
      <c r="E44" s="773">
        <v>19.983499999999481</v>
      </c>
      <c r="F44" s="772">
        <v>3.2499027110840841</v>
      </c>
      <c r="G44" s="801">
        <v>2.4914836522231099</v>
      </c>
      <c r="H44" s="802">
        <v>-3.7686499999999796</v>
      </c>
      <c r="I44" s="801">
        <v>-0.59009862530107737</v>
      </c>
      <c r="J44" s="774">
        <v>-0.25817893597164243</v>
      </c>
      <c r="K44" s="24"/>
      <c r="L44" s="762"/>
    </row>
    <row r="45" spans="1:12" s="25" customFormat="1" ht="12.75" customHeight="1" x14ac:dyDescent="0.2">
      <c r="A45" s="169" t="s">
        <v>11</v>
      </c>
      <c r="B45" s="301"/>
      <c r="C45" s="785">
        <v>1741.869749999998</v>
      </c>
      <c r="D45" s="784">
        <v>80.581143870843903</v>
      </c>
      <c r="E45" s="785">
        <v>40.427400000001398</v>
      </c>
      <c r="F45" s="784">
        <v>2.3760664003691621</v>
      </c>
      <c r="G45" s="807">
        <v>1.8917763198987245</v>
      </c>
      <c r="H45" s="808">
        <v>-12.250300000001744</v>
      </c>
      <c r="I45" s="807">
        <v>-0.6983729534362112</v>
      </c>
      <c r="J45" s="786">
        <v>-1.5780810791470969</v>
      </c>
      <c r="K45" s="24"/>
      <c r="L45" s="762"/>
    </row>
    <row r="46" spans="1:12" s="25" customFormat="1" ht="12.75" customHeight="1" x14ac:dyDescent="0.2">
      <c r="A46" s="165" t="s">
        <v>12</v>
      </c>
      <c r="B46" s="300"/>
      <c r="C46" s="781">
        <v>412.70058999999941</v>
      </c>
      <c r="D46" s="780">
        <v>81.443079716222428</v>
      </c>
      <c r="E46" s="781">
        <v>21.266489999999408</v>
      </c>
      <c r="F46" s="780">
        <v>5.4329681547926985</v>
      </c>
      <c r="G46" s="803">
        <v>4.1154272774143124</v>
      </c>
      <c r="H46" s="804">
        <v>14.928759999999386</v>
      </c>
      <c r="I46" s="803">
        <v>3.7530963416889995</v>
      </c>
      <c r="J46" s="782">
        <v>2.2165735974335661</v>
      </c>
      <c r="K46" s="24"/>
      <c r="L46" s="762"/>
    </row>
    <row r="47" spans="1:12" s="25" customFormat="1" ht="12.75" customHeight="1" x14ac:dyDescent="0.2">
      <c r="A47" s="167" t="s">
        <v>13</v>
      </c>
      <c r="B47" s="300"/>
      <c r="C47" s="769">
        <v>164.26880999999986</v>
      </c>
      <c r="D47" s="768">
        <v>78.04410191216796</v>
      </c>
      <c r="E47" s="769">
        <v>1.8826600000000724</v>
      </c>
      <c r="F47" s="768">
        <v>1.1593722740517434</v>
      </c>
      <c r="G47" s="805">
        <v>0.91202680970879157</v>
      </c>
      <c r="H47" s="806">
        <v>-2.9020000000000721</v>
      </c>
      <c r="I47" s="805">
        <v>-1.7359489973160225</v>
      </c>
      <c r="J47" s="770">
        <v>-1.8678161443100834</v>
      </c>
      <c r="K47" s="24"/>
      <c r="L47" s="762"/>
    </row>
    <row r="48" spans="1:12" s="25" customFormat="1" ht="12.75" customHeight="1" x14ac:dyDescent="0.2">
      <c r="A48" s="163" t="s">
        <v>14</v>
      </c>
      <c r="B48" s="300"/>
      <c r="C48" s="773">
        <v>522.17471000000012</v>
      </c>
      <c r="D48" s="772">
        <v>77.299567369399071</v>
      </c>
      <c r="E48" s="773">
        <v>19.357819999999379</v>
      </c>
      <c r="F48" s="772">
        <v>3.8498746531762982</v>
      </c>
      <c r="G48" s="801">
        <v>2.971376739427086</v>
      </c>
      <c r="H48" s="802">
        <v>-5.4383500000005824</v>
      </c>
      <c r="I48" s="801">
        <v>-1.0307459030677852</v>
      </c>
      <c r="J48" s="774">
        <v>-0.91318618518701555</v>
      </c>
      <c r="K48" s="24"/>
      <c r="L48" s="762"/>
    </row>
    <row r="49" spans="1:12" s="25" customFormat="1" ht="12.75" customHeight="1" x14ac:dyDescent="0.2">
      <c r="A49" s="161" t="s">
        <v>36</v>
      </c>
      <c r="B49" s="302"/>
      <c r="C49" s="777">
        <v>81.893730000000033</v>
      </c>
      <c r="D49" s="776">
        <v>81.403696030634791</v>
      </c>
      <c r="E49" s="777">
        <v>1.7969200000000995</v>
      </c>
      <c r="F49" s="776">
        <v>2.2434351630234723</v>
      </c>
      <c r="G49" s="799">
        <v>1.8477155415973812</v>
      </c>
      <c r="H49" s="800">
        <v>-0.77236999999998091</v>
      </c>
      <c r="I49" s="799">
        <v>-0.93432495303392893</v>
      </c>
      <c r="J49" s="778">
        <v>-1.1807197237425697</v>
      </c>
      <c r="K49" s="24"/>
      <c r="L49" s="762"/>
    </row>
    <row r="50" spans="1:12" s="25" customFormat="1" ht="5.45" customHeight="1" x14ac:dyDescent="0.2">
      <c r="A50" s="287"/>
      <c r="B50" s="303"/>
      <c r="C50" s="275"/>
      <c r="D50" s="276"/>
      <c r="E50" s="271"/>
      <c r="F50" s="273"/>
      <c r="G50" s="274"/>
      <c r="H50" s="271"/>
      <c r="I50" s="273"/>
      <c r="J50" s="286"/>
      <c r="K50" s="24"/>
    </row>
    <row r="51" spans="1:12" s="25" customFormat="1" ht="12.75" customHeight="1" x14ac:dyDescent="0.2">
      <c r="A51" s="1459" t="s">
        <v>18</v>
      </c>
      <c r="B51" s="1460"/>
      <c r="C51" s="1460"/>
      <c r="D51" s="1460"/>
      <c r="E51" s="1460"/>
      <c r="F51" s="1460"/>
      <c r="G51" s="1460"/>
      <c r="H51" s="1460"/>
      <c r="I51" s="1460"/>
      <c r="J51" s="1461"/>
      <c r="K51" s="24"/>
    </row>
    <row r="52" spans="1:12" s="25" customFormat="1" ht="12.75" customHeight="1" thickBot="1" x14ac:dyDescent="0.25">
      <c r="A52" s="346" t="s">
        <v>33</v>
      </c>
      <c r="B52" s="583"/>
      <c r="C52" s="794">
        <v>10575.336149999899</v>
      </c>
      <c r="D52" s="795">
        <v>69.069027370764346</v>
      </c>
      <c r="E52" s="794">
        <v>505.533419999947</v>
      </c>
      <c r="F52" s="795">
        <v>5.0202911969055961</v>
      </c>
      <c r="G52" s="796">
        <v>3.2877423431360739</v>
      </c>
      <c r="H52" s="797">
        <v>-90.977270000161298</v>
      </c>
      <c r="I52" s="796">
        <v>-0.85294015296393555</v>
      </c>
      <c r="J52" s="798">
        <v>-0.97705575951562196</v>
      </c>
      <c r="K52" s="24"/>
      <c r="L52" s="762"/>
    </row>
    <row r="53" spans="1:12" s="25" customFormat="1" ht="12.75" customHeight="1" thickTop="1" thickBot="1" x14ac:dyDescent="0.25">
      <c r="A53" s="161" t="s">
        <v>2</v>
      </c>
      <c r="B53" s="304"/>
      <c r="C53" s="777">
        <v>1741.2321300000008</v>
      </c>
      <c r="D53" s="776">
        <v>62.669548241767629</v>
      </c>
      <c r="E53" s="777">
        <v>120.27441000000158</v>
      </c>
      <c r="F53" s="776">
        <v>7.4199597260316965</v>
      </c>
      <c r="G53" s="799">
        <v>4.2796453779038472</v>
      </c>
      <c r="H53" s="800">
        <v>-40.712560000000849</v>
      </c>
      <c r="I53" s="799">
        <v>-2.284726357022945</v>
      </c>
      <c r="J53" s="778">
        <v>-1.7615664383867085</v>
      </c>
      <c r="K53" s="24"/>
      <c r="L53" s="762"/>
    </row>
    <row r="54" spans="1:12" s="25" customFormat="1" ht="12.75" customHeight="1" thickTop="1" thickBot="1" x14ac:dyDescent="0.25">
      <c r="A54" s="163" t="s">
        <v>3</v>
      </c>
      <c r="B54" s="306"/>
      <c r="C54" s="773">
        <v>295.02697000000018</v>
      </c>
      <c r="D54" s="772">
        <v>71.395476341194083</v>
      </c>
      <c r="E54" s="773">
        <v>3.941360000000202</v>
      </c>
      <c r="F54" s="772">
        <v>1.3540209012737532</v>
      </c>
      <c r="G54" s="801">
        <v>0.9726725858643448</v>
      </c>
      <c r="H54" s="802">
        <v>-3.3420800000006921</v>
      </c>
      <c r="I54" s="801">
        <v>-1.1201161782700593</v>
      </c>
      <c r="J54" s="774">
        <v>-1.2028371788218806</v>
      </c>
      <c r="K54" s="24"/>
      <c r="L54" s="762"/>
    </row>
    <row r="55" spans="1:12" s="25" customFormat="1" ht="12.75" customHeight="1" thickTop="1" thickBot="1" x14ac:dyDescent="0.25">
      <c r="A55" s="161" t="s">
        <v>4</v>
      </c>
      <c r="B55" s="306"/>
      <c r="C55" s="777">
        <v>212.09080999999995</v>
      </c>
      <c r="D55" s="776">
        <v>66.825324612329268</v>
      </c>
      <c r="E55" s="777">
        <v>4.2486799999998937</v>
      </c>
      <c r="F55" s="776">
        <v>2.0441861330038775</v>
      </c>
      <c r="G55" s="799">
        <v>1.5164541189886194</v>
      </c>
      <c r="H55" s="800">
        <v>-3.0815099999994118</v>
      </c>
      <c r="I55" s="799">
        <v>-1.4321126434847293</v>
      </c>
      <c r="J55" s="778">
        <v>-0.3718117718402425</v>
      </c>
      <c r="K55" s="24"/>
      <c r="L55" s="762"/>
    </row>
    <row r="56" spans="1:12" s="25" customFormat="1" ht="12.75" customHeight="1" thickTop="1" thickBot="1" x14ac:dyDescent="0.25">
      <c r="A56" s="163" t="s">
        <v>51</v>
      </c>
      <c r="B56" s="306"/>
      <c r="C56" s="773">
        <v>307.52567000000016</v>
      </c>
      <c r="D56" s="772">
        <v>75.074021688941983</v>
      </c>
      <c r="E56" s="773">
        <v>32.202690000000132</v>
      </c>
      <c r="F56" s="772">
        <v>11.69633206788628</v>
      </c>
      <c r="G56" s="801">
        <v>7.7793334657541493</v>
      </c>
      <c r="H56" s="802">
        <v>-5.8696999999998525</v>
      </c>
      <c r="I56" s="801">
        <v>-1.8729376889007172</v>
      </c>
      <c r="J56" s="774">
        <v>-2.4123299171248505</v>
      </c>
      <c r="K56" s="24"/>
      <c r="L56" s="762"/>
    </row>
    <row r="57" spans="1:12" s="25" customFormat="1" ht="12.75" customHeight="1" thickTop="1" thickBot="1" x14ac:dyDescent="0.25">
      <c r="A57" s="161" t="s">
        <v>5</v>
      </c>
      <c r="B57" s="306"/>
      <c r="C57" s="777">
        <v>510.89994000000002</v>
      </c>
      <c r="D57" s="776">
        <v>65.728839903979477</v>
      </c>
      <c r="E57" s="777">
        <v>33.908879999999726</v>
      </c>
      <c r="F57" s="776">
        <v>7.1089131104469141</v>
      </c>
      <c r="G57" s="799">
        <v>4.3303088443841133</v>
      </c>
      <c r="H57" s="800">
        <v>-11.158450000001039</v>
      </c>
      <c r="I57" s="799">
        <v>-2.1373950143778009</v>
      </c>
      <c r="J57" s="778">
        <v>-2.140594740690787</v>
      </c>
      <c r="K57" s="24"/>
      <c r="L57" s="762"/>
    </row>
    <row r="58" spans="1:12" s="25" customFormat="1" ht="12.75" customHeight="1" thickTop="1" thickBot="1" x14ac:dyDescent="0.25">
      <c r="A58" s="163" t="s">
        <v>6</v>
      </c>
      <c r="B58" s="306"/>
      <c r="C58" s="773">
        <v>128.32289000000009</v>
      </c>
      <c r="D58" s="772">
        <v>69.469193580545848</v>
      </c>
      <c r="E58" s="773">
        <v>13.833860000000058</v>
      </c>
      <c r="F58" s="772">
        <v>12.08313145809695</v>
      </c>
      <c r="G58" s="801">
        <v>7.4719816105043719</v>
      </c>
      <c r="H58" s="802">
        <v>3.3722900000000351</v>
      </c>
      <c r="I58" s="801">
        <v>2.6988986047286159</v>
      </c>
      <c r="J58" s="774">
        <v>1.8991055657237013</v>
      </c>
      <c r="K58" s="24"/>
      <c r="L58" s="762"/>
    </row>
    <row r="59" spans="1:12" s="25" customFormat="1" ht="12.75" customHeight="1" thickTop="1" thickBot="1" x14ac:dyDescent="0.25">
      <c r="A59" s="161" t="s">
        <v>19</v>
      </c>
      <c r="B59" s="306"/>
      <c r="C59" s="777">
        <v>501.05712000000113</v>
      </c>
      <c r="D59" s="776">
        <v>69.358029101083048</v>
      </c>
      <c r="E59" s="777">
        <v>31.868910000000824</v>
      </c>
      <c r="F59" s="776">
        <v>6.7923509842672312</v>
      </c>
      <c r="G59" s="799">
        <v>4.504659109101695</v>
      </c>
      <c r="H59" s="800">
        <v>-8.328149999999539</v>
      </c>
      <c r="I59" s="799">
        <v>-1.6349412695030479</v>
      </c>
      <c r="J59" s="778">
        <v>-0.81848647134231101</v>
      </c>
      <c r="K59" s="24"/>
      <c r="L59" s="762"/>
    </row>
    <row r="60" spans="1:12" s="25" customFormat="1" ht="12.75" customHeight="1" thickTop="1" thickBot="1" x14ac:dyDescent="0.25">
      <c r="A60" s="165" t="s">
        <v>21</v>
      </c>
      <c r="B60" s="306"/>
      <c r="C60" s="781">
        <v>421.02473999999972</v>
      </c>
      <c r="D60" s="780">
        <v>65.159776234357324</v>
      </c>
      <c r="E60" s="781">
        <v>29.931449999999927</v>
      </c>
      <c r="F60" s="780">
        <v>7.6532762809609798</v>
      </c>
      <c r="G60" s="803">
        <v>4.5494064760878814</v>
      </c>
      <c r="H60" s="804">
        <v>-8.404650000000629</v>
      </c>
      <c r="I60" s="803">
        <v>-1.9571669279554018</v>
      </c>
      <c r="J60" s="782">
        <v>-1.6851921892383928</v>
      </c>
      <c r="K60" s="24"/>
      <c r="L60" s="762"/>
    </row>
    <row r="61" spans="1:12" s="25" customFormat="1" ht="12.75" customHeight="1" thickTop="1" thickBot="1" x14ac:dyDescent="0.25">
      <c r="A61" s="167" t="s">
        <v>7</v>
      </c>
      <c r="B61" s="306"/>
      <c r="C61" s="769">
        <v>1803.5749499999931</v>
      </c>
      <c r="D61" s="768">
        <v>73.213303577857772</v>
      </c>
      <c r="E61" s="769">
        <v>68.033259999989241</v>
      </c>
      <c r="F61" s="768">
        <v>3.9200014838012387</v>
      </c>
      <c r="G61" s="805">
        <v>2.6873393007926296</v>
      </c>
      <c r="H61" s="806">
        <v>-31.204470000017864</v>
      </c>
      <c r="I61" s="805">
        <v>-1.7007205149498394</v>
      </c>
      <c r="J61" s="770">
        <v>-1.6614909191739429</v>
      </c>
      <c r="K61" s="24"/>
      <c r="L61" s="762"/>
    </row>
    <row r="62" spans="1:12" s="25" customFormat="1" ht="12.75" customHeight="1" thickTop="1" thickBot="1" x14ac:dyDescent="0.25">
      <c r="A62" s="163" t="s">
        <v>8</v>
      </c>
      <c r="B62" s="306"/>
      <c r="C62" s="773">
        <v>1117.5537399999985</v>
      </c>
      <c r="D62" s="772">
        <v>69.108613245005841</v>
      </c>
      <c r="E62" s="773">
        <v>68.975319999996827</v>
      </c>
      <c r="F62" s="772">
        <v>6.5779839337144406</v>
      </c>
      <c r="G62" s="801">
        <v>4.2231705237445283</v>
      </c>
      <c r="H62" s="802">
        <v>13.539740000001757</v>
      </c>
      <c r="I62" s="801">
        <v>1.2264101723349339</v>
      </c>
      <c r="J62" s="774">
        <v>0.34569361768124907</v>
      </c>
      <c r="K62" s="24"/>
      <c r="L62" s="762"/>
    </row>
    <row r="63" spans="1:12" s="25" customFormat="1" ht="12.75" customHeight="1" thickTop="1" thickBot="1" x14ac:dyDescent="0.25">
      <c r="A63" s="161" t="s">
        <v>9</v>
      </c>
      <c r="B63" s="306"/>
      <c r="C63" s="777">
        <v>217.6001899999994</v>
      </c>
      <c r="D63" s="776">
        <v>64.919417947804462</v>
      </c>
      <c r="E63" s="777">
        <v>4.5543299999994247</v>
      </c>
      <c r="F63" s="776">
        <v>2.1377228358248432</v>
      </c>
      <c r="G63" s="799">
        <v>1.383389262660998</v>
      </c>
      <c r="H63" s="800">
        <v>-4.387770000000927</v>
      </c>
      <c r="I63" s="799">
        <v>-1.9765801712853799</v>
      </c>
      <c r="J63" s="778">
        <v>-1.1415557693641318</v>
      </c>
      <c r="K63" s="24"/>
      <c r="L63" s="762"/>
    </row>
    <row r="64" spans="1:12" s="25" customFormat="1" ht="12.75" customHeight="1" thickTop="1" thickBot="1" x14ac:dyDescent="0.25">
      <c r="A64" s="163" t="s">
        <v>10</v>
      </c>
      <c r="B64" s="306"/>
      <c r="C64" s="773">
        <v>574.15771000000052</v>
      </c>
      <c r="D64" s="772">
        <v>68.507338622579965</v>
      </c>
      <c r="E64" s="773">
        <v>12.541380000000913</v>
      </c>
      <c r="F64" s="772">
        <v>2.2330867765189311</v>
      </c>
      <c r="G64" s="801">
        <v>1.5609376713586443</v>
      </c>
      <c r="H64" s="802">
        <v>-21.681919999999877</v>
      </c>
      <c r="I64" s="801">
        <v>-3.6388851812357403</v>
      </c>
      <c r="J64" s="774">
        <v>-2.4791169831525508</v>
      </c>
      <c r="K64" s="24"/>
      <c r="L64" s="762"/>
    </row>
    <row r="65" spans="1:12" s="25" customFormat="1" ht="12.75" customHeight="1" thickTop="1" thickBot="1" x14ac:dyDescent="0.25">
      <c r="A65" s="169" t="s">
        <v>11</v>
      </c>
      <c r="B65" s="307"/>
      <c r="C65" s="785">
        <v>1681.3862599999986</v>
      </c>
      <c r="D65" s="784">
        <v>73.882373642202353</v>
      </c>
      <c r="E65" s="785">
        <v>30.282049999997298</v>
      </c>
      <c r="F65" s="784">
        <v>1.8340483790539954</v>
      </c>
      <c r="G65" s="807">
        <v>1.3749191738121596</v>
      </c>
      <c r="H65" s="808">
        <v>22.289919999999938</v>
      </c>
      <c r="I65" s="807">
        <v>1.3434976295589898</v>
      </c>
      <c r="J65" s="786">
        <v>7.7512133587021026E-2</v>
      </c>
      <c r="K65" s="24"/>
      <c r="L65" s="762"/>
    </row>
    <row r="66" spans="1:12" s="25" customFormat="1" ht="12.75" customHeight="1" thickTop="1" thickBot="1" x14ac:dyDescent="0.25">
      <c r="A66" s="165" t="s">
        <v>12</v>
      </c>
      <c r="B66" s="306"/>
      <c r="C66" s="781">
        <v>325.27545000000015</v>
      </c>
      <c r="D66" s="780">
        <v>66.631581217931654</v>
      </c>
      <c r="E66" s="781">
        <v>24.948250000000371</v>
      </c>
      <c r="F66" s="780">
        <v>8.3070231400953318</v>
      </c>
      <c r="G66" s="803">
        <v>5.029370581902036</v>
      </c>
      <c r="H66" s="804">
        <v>8.252490000000023</v>
      </c>
      <c r="I66" s="803">
        <v>2.6031206067850796</v>
      </c>
      <c r="J66" s="782">
        <v>1.0704664916845132</v>
      </c>
      <c r="K66" s="24"/>
      <c r="L66" s="762"/>
    </row>
    <row r="67" spans="1:12" s="25" customFormat="1" ht="12.75" customHeight="1" thickTop="1" thickBot="1" x14ac:dyDescent="0.25">
      <c r="A67" s="167" t="s">
        <v>13</v>
      </c>
      <c r="B67" s="306"/>
      <c r="C67" s="769">
        <v>142.02809999999999</v>
      </c>
      <c r="D67" s="768">
        <v>68.69352435770125</v>
      </c>
      <c r="E67" s="769">
        <v>6.0933200000001762</v>
      </c>
      <c r="F67" s="768">
        <v>4.4825319907092087</v>
      </c>
      <c r="G67" s="805">
        <v>2.9359377818584704</v>
      </c>
      <c r="H67" s="806">
        <v>-4.3738999999998214</v>
      </c>
      <c r="I67" s="805">
        <v>-2.9875957978714953</v>
      </c>
      <c r="J67" s="770">
        <v>-2.653543488437208</v>
      </c>
      <c r="K67" s="24"/>
      <c r="L67" s="762"/>
    </row>
    <row r="68" spans="1:12" s="25" customFormat="1" ht="12.75" customHeight="1" thickTop="1" thickBot="1" x14ac:dyDescent="0.25">
      <c r="A68" s="163" t="s">
        <v>14</v>
      </c>
      <c r="B68" s="306"/>
      <c r="C68" s="773">
        <v>493.11224000000027</v>
      </c>
      <c r="D68" s="772">
        <v>72.086961938312641</v>
      </c>
      <c r="E68" s="773">
        <v>16.006979999999487</v>
      </c>
      <c r="F68" s="772">
        <v>3.3550206509983687</v>
      </c>
      <c r="G68" s="801">
        <v>2.4283362500304975</v>
      </c>
      <c r="H68" s="802">
        <v>4.5354499999997415</v>
      </c>
      <c r="I68" s="801">
        <v>0.92829829267979291</v>
      </c>
      <c r="J68" s="774">
        <v>0.53407228491985848</v>
      </c>
      <c r="K68" s="24"/>
      <c r="L68" s="762"/>
    </row>
    <row r="69" spans="1:12" s="25" customFormat="1" ht="12.75" customHeight="1" thickTop="1" thickBot="1" x14ac:dyDescent="0.25">
      <c r="A69" s="172" t="s">
        <v>36</v>
      </c>
      <c r="B69" s="305"/>
      <c r="C69" s="809">
        <v>70.225920000000102</v>
      </c>
      <c r="D69" s="810">
        <v>70.494433296426195</v>
      </c>
      <c r="E69" s="809">
        <v>2.0764000000001204</v>
      </c>
      <c r="F69" s="810">
        <v>3.0468299703359918</v>
      </c>
      <c r="G69" s="811">
        <v>2.1067943764708872</v>
      </c>
      <c r="H69" s="812">
        <v>-0.94835999999992282</v>
      </c>
      <c r="I69" s="811">
        <v>-1.3324476201233402</v>
      </c>
      <c r="J69" s="813">
        <v>-1.3421875312673421</v>
      </c>
      <c r="K69" s="24"/>
      <c r="L69" s="762"/>
    </row>
    <row r="70" spans="1:12" ht="13.5" thickTop="1" x14ac:dyDescent="0.2">
      <c r="I70" s="1478"/>
      <c r="J70" s="1478"/>
    </row>
    <row r="71" spans="1:12" s="1113" customFormat="1" x14ac:dyDescent="0.2">
      <c r="A71" s="64" t="s">
        <v>394</v>
      </c>
      <c r="B71" s="64"/>
      <c r="C71" s="64"/>
      <c r="D71" s="64"/>
      <c r="E71" s="64"/>
      <c r="F71" s="64"/>
      <c r="J71" s="1139" t="s">
        <v>496</v>
      </c>
      <c r="K71" s="1128"/>
    </row>
    <row r="72" spans="1:12" s="1113" customFormat="1" x14ac:dyDescent="0.2">
      <c r="A72" s="64"/>
      <c r="B72" s="64"/>
      <c r="C72" s="1135"/>
      <c r="D72" s="1137"/>
      <c r="E72" s="920"/>
      <c r="F72" s="1137"/>
      <c r="G72" s="1138"/>
    </row>
    <row r="73" spans="1:12" s="1113" customFormat="1" x14ac:dyDescent="0.2">
      <c r="A73" s="64"/>
      <c r="B73" s="64"/>
      <c r="C73" s="1135" t="s">
        <v>395</v>
      </c>
      <c r="D73" s="1137"/>
      <c r="E73" s="920"/>
      <c r="F73" s="1137"/>
    </row>
    <row r="74" spans="1:12" s="25" customFormat="1" x14ac:dyDescent="0.2">
      <c r="A74" s="24"/>
      <c r="B74" s="24"/>
      <c r="K74" s="24"/>
    </row>
    <row r="75" spans="1:12" s="25" customFormat="1" x14ac:dyDescent="0.2">
      <c r="A75" s="24"/>
      <c r="B75" s="24"/>
      <c r="K75" s="24"/>
    </row>
    <row r="76" spans="1:12" s="25" customFormat="1" x14ac:dyDescent="0.2">
      <c r="A76" s="24"/>
      <c r="B76" s="24"/>
      <c r="K76" s="24"/>
    </row>
    <row r="77" spans="1:12" s="25" customFormat="1" x14ac:dyDescent="0.2">
      <c r="A77" s="24"/>
      <c r="B77" s="24"/>
      <c r="K77" s="24"/>
    </row>
    <row r="78" spans="1:12" s="25" customFormat="1" x14ac:dyDescent="0.2">
      <c r="A78" s="24"/>
      <c r="B78" s="24"/>
      <c r="K78" s="24"/>
    </row>
    <row r="79" spans="1:12" s="25" customFormat="1" x14ac:dyDescent="0.2">
      <c r="A79" s="24"/>
      <c r="B79" s="24"/>
      <c r="K79" s="24"/>
    </row>
    <row r="80" spans="1:12"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2">
    <mergeCell ref="A6:J6"/>
    <mergeCell ref="A8:A9"/>
    <mergeCell ref="C8:C9"/>
    <mergeCell ref="D8:D9"/>
    <mergeCell ref="E8:G8"/>
    <mergeCell ref="H8:J8"/>
    <mergeCell ref="I70:J70"/>
    <mergeCell ref="A51:J51"/>
    <mergeCell ref="B8:B9"/>
    <mergeCell ref="I10:J10"/>
    <mergeCell ref="A11:J11"/>
    <mergeCell ref="A31:J31"/>
  </mergeCells>
  <phoneticPr fontId="2" type="noConversion"/>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A5:W86"/>
  <sheetViews>
    <sheetView showGridLines="0" workbookViewId="0"/>
  </sheetViews>
  <sheetFormatPr baseColWidth="10" defaultColWidth="11.42578125" defaultRowHeight="11.25" x14ac:dyDescent="0.2"/>
  <cols>
    <col min="1" max="1" width="14.5703125" style="11" customWidth="1"/>
    <col min="2" max="2" width="1" style="11" customWidth="1"/>
    <col min="3" max="3" width="9.28515625" style="11" customWidth="1"/>
    <col min="4" max="4" width="6.5703125" style="11" customWidth="1"/>
    <col min="5" max="5" width="9.28515625" style="11" customWidth="1"/>
    <col min="6" max="6" width="6.5703125" style="11" customWidth="1"/>
    <col min="7" max="7" width="9.28515625" style="11" customWidth="1"/>
    <col min="8" max="8" width="6.5703125" style="11" customWidth="1"/>
    <col min="9" max="9" width="9.28515625" style="11" customWidth="1"/>
    <col min="10" max="10" width="6.5703125" style="11" customWidth="1"/>
    <col min="11" max="11" width="9.28515625" style="11" customWidth="1"/>
    <col min="12" max="12" width="6.5703125" style="11" customWidth="1"/>
    <col min="13" max="13" width="9.28515625" style="11" customWidth="1"/>
    <col min="14" max="14" width="6.5703125" style="11" customWidth="1"/>
    <col min="15" max="15" width="8.5703125" style="11" customWidth="1"/>
    <col min="16" max="21" width="13.28515625" style="11" customWidth="1"/>
    <col min="22" max="16384" width="11.42578125" style="11"/>
  </cols>
  <sheetData>
    <row r="5" spans="1:21" ht="12.75" x14ac:dyDescent="0.2">
      <c r="O5" s="1044" t="s">
        <v>393</v>
      </c>
    </row>
    <row r="6" spans="1:21" ht="17.100000000000001" customHeight="1" x14ac:dyDescent="0.25">
      <c r="A6" s="1467" t="s">
        <v>353</v>
      </c>
      <c r="B6" s="1467"/>
      <c r="C6" s="1467"/>
      <c r="D6" s="1467"/>
      <c r="E6" s="1467"/>
      <c r="F6" s="1467"/>
      <c r="G6" s="1467"/>
      <c r="H6" s="1467"/>
      <c r="I6" s="1467"/>
      <c r="J6" s="1467"/>
      <c r="K6" s="1467"/>
      <c r="L6" s="1467"/>
      <c r="M6" s="1467"/>
      <c r="N6" s="1467"/>
      <c r="O6" s="205"/>
      <c r="P6" s="205"/>
      <c r="Q6" s="205"/>
      <c r="R6" s="205"/>
    </row>
    <row r="7" spans="1:21" ht="20.25" customHeight="1" thickBot="1" x14ac:dyDescent="0.25">
      <c r="M7" s="107"/>
    </row>
    <row r="8" spans="1:21" ht="20.25" customHeight="1" thickTop="1" x14ac:dyDescent="0.2">
      <c r="A8" s="1468" t="s">
        <v>57</v>
      </c>
      <c r="B8" s="177"/>
      <c r="C8" s="1474" t="s">
        <v>38</v>
      </c>
      <c r="D8" s="1474"/>
      <c r="E8" s="1474" t="s">
        <v>141</v>
      </c>
      <c r="F8" s="1474"/>
      <c r="G8" s="1474" t="s">
        <v>239</v>
      </c>
      <c r="H8" s="1474"/>
      <c r="I8" s="1474" t="s">
        <v>81</v>
      </c>
      <c r="J8" s="1474"/>
      <c r="K8" s="1474" t="s">
        <v>82</v>
      </c>
      <c r="L8" s="1474"/>
      <c r="M8" s="1474" t="s">
        <v>83</v>
      </c>
      <c r="N8" s="1475"/>
    </row>
    <row r="9" spans="1:21" ht="24" customHeight="1" x14ac:dyDescent="0.2">
      <c r="A9" s="1469"/>
      <c r="B9" s="134"/>
      <c r="C9" s="599" t="s">
        <v>24</v>
      </c>
      <c r="D9" s="595" t="s">
        <v>142</v>
      </c>
      <c r="E9" s="595" t="s">
        <v>24</v>
      </c>
      <c r="F9" s="595" t="s">
        <v>142</v>
      </c>
      <c r="G9" s="595" t="s">
        <v>24</v>
      </c>
      <c r="H9" s="595" t="s">
        <v>142</v>
      </c>
      <c r="I9" s="595" t="s">
        <v>24</v>
      </c>
      <c r="J9" s="595" t="s">
        <v>142</v>
      </c>
      <c r="K9" s="595" t="s">
        <v>24</v>
      </c>
      <c r="L9" s="595" t="s">
        <v>142</v>
      </c>
      <c r="M9" s="595" t="s">
        <v>24</v>
      </c>
      <c r="N9" s="596" t="s">
        <v>142</v>
      </c>
    </row>
    <row r="10" spans="1:21" x14ac:dyDescent="0.2">
      <c r="A10" s="178"/>
      <c r="B10" s="122"/>
      <c r="C10" s="123"/>
      <c r="D10" s="123"/>
      <c r="E10" s="123"/>
      <c r="F10" s="123"/>
      <c r="G10" s="108"/>
      <c r="H10" s="108"/>
      <c r="I10" s="108"/>
      <c r="J10" s="108"/>
      <c r="K10" s="108"/>
      <c r="L10" s="124"/>
      <c r="M10" s="123"/>
      <c r="N10" s="179"/>
    </row>
    <row r="11" spans="1:21" x14ac:dyDescent="0.2">
      <c r="A11" s="1483" t="s">
        <v>1</v>
      </c>
      <c r="B11" s="1484"/>
      <c r="C11" s="1484"/>
      <c r="D11" s="1484"/>
      <c r="E11" s="1484"/>
      <c r="F11" s="1484"/>
      <c r="G11" s="1484"/>
      <c r="H11" s="1484"/>
      <c r="I11" s="1484"/>
      <c r="J11" s="1484"/>
      <c r="K11" s="1484"/>
      <c r="L11" s="1484"/>
      <c r="M11" s="1484"/>
      <c r="N11" s="1485"/>
    </row>
    <row r="12" spans="1:21" x14ac:dyDescent="0.2">
      <c r="A12" s="187" t="s">
        <v>33</v>
      </c>
      <c r="B12" s="188"/>
      <c r="C12" s="763">
        <v>1538.6685100000018</v>
      </c>
      <c r="D12" s="764">
        <v>35.883176352359619</v>
      </c>
      <c r="E12" s="763">
        <v>3617.0339299999982</v>
      </c>
      <c r="F12" s="764">
        <v>53.132980531497608</v>
      </c>
      <c r="G12" s="789">
        <v>15044.717719999948</v>
      </c>
      <c r="H12" s="791">
        <v>86.243180453376638</v>
      </c>
      <c r="I12" s="763">
        <v>3972.6556299999938</v>
      </c>
      <c r="J12" s="764">
        <v>62.49795776553011</v>
      </c>
      <c r="K12" s="763">
        <v>22634.407279999941</v>
      </c>
      <c r="L12" s="765">
        <v>73.948112999256296</v>
      </c>
      <c r="M12" s="763">
        <v>22899.796469999943</v>
      </c>
      <c r="N12" s="766">
        <v>57.833911467633115</v>
      </c>
      <c r="P12" s="762"/>
      <c r="Q12" s="762"/>
      <c r="R12" s="762"/>
      <c r="S12" s="762"/>
      <c r="T12" s="762"/>
      <c r="U12" s="762"/>
    </row>
    <row r="13" spans="1:21" x14ac:dyDescent="0.2">
      <c r="A13" s="167" t="s">
        <v>2</v>
      </c>
      <c r="B13" s="139"/>
      <c r="C13" s="767">
        <v>269.92220999999989</v>
      </c>
      <c r="D13" s="768">
        <v>33.052693462656386</v>
      </c>
      <c r="E13" s="769">
        <v>647.47575999999958</v>
      </c>
      <c r="F13" s="768">
        <v>50.234902153449525</v>
      </c>
      <c r="G13" s="864">
        <v>2606.3806299999969</v>
      </c>
      <c r="H13" s="954">
        <v>82.864197802633939</v>
      </c>
      <c r="I13" s="769">
        <v>625.18191000000002</v>
      </c>
      <c r="J13" s="768">
        <v>55.172829211113061</v>
      </c>
      <c r="K13" s="767">
        <v>3879.0382999999965</v>
      </c>
      <c r="L13" s="768">
        <v>69.674220589411178</v>
      </c>
      <c r="M13" s="769">
        <v>3917.5875099999967</v>
      </c>
      <c r="N13" s="770">
        <v>55.772520866528986</v>
      </c>
      <c r="P13" s="762"/>
      <c r="Q13" s="762"/>
      <c r="R13" s="762"/>
      <c r="S13" s="762"/>
      <c r="T13" s="762"/>
      <c r="U13" s="762"/>
    </row>
    <row r="14" spans="1:21" x14ac:dyDescent="0.2">
      <c r="A14" s="163" t="s">
        <v>3</v>
      </c>
      <c r="B14" s="130"/>
      <c r="C14" s="771">
        <v>45.473029999999987</v>
      </c>
      <c r="D14" s="772">
        <v>39.510483221762257</v>
      </c>
      <c r="E14" s="773">
        <v>100.29497999999995</v>
      </c>
      <c r="F14" s="772">
        <v>55.643998619205213</v>
      </c>
      <c r="G14" s="955">
        <v>416.96282999999994</v>
      </c>
      <c r="H14" s="956">
        <v>88.107583413200715</v>
      </c>
      <c r="I14" s="773">
        <v>119.41984999999988</v>
      </c>
      <c r="J14" s="772">
        <v>65.041220510765257</v>
      </c>
      <c r="K14" s="771">
        <v>636.67765999999972</v>
      </c>
      <c r="L14" s="772">
        <v>76.058150604890145</v>
      </c>
      <c r="M14" s="773">
        <v>643.84150999999974</v>
      </c>
      <c r="N14" s="774">
        <v>57.952549786946236</v>
      </c>
      <c r="P14" s="762"/>
      <c r="Q14" s="762"/>
      <c r="R14" s="762"/>
      <c r="S14" s="762"/>
      <c r="T14" s="762"/>
      <c r="U14" s="762"/>
    </row>
    <row r="15" spans="1:21" x14ac:dyDescent="0.2">
      <c r="A15" s="161" t="s">
        <v>4</v>
      </c>
      <c r="B15" s="130"/>
      <c r="C15" s="775">
        <v>18.929840000000006</v>
      </c>
      <c r="D15" s="776">
        <v>26.996734123418765</v>
      </c>
      <c r="E15" s="777">
        <v>48.296020000000006</v>
      </c>
      <c r="F15" s="776">
        <v>43.840513043445888</v>
      </c>
      <c r="G15" s="864">
        <v>301.32290999999998</v>
      </c>
      <c r="H15" s="954">
        <v>84.569814862600026</v>
      </c>
      <c r="I15" s="777">
        <v>89.294509999999988</v>
      </c>
      <c r="J15" s="776">
        <v>55.168779890589818</v>
      </c>
      <c r="K15" s="775">
        <v>438.91344000000004</v>
      </c>
      <c r="L15" s="776">
        <v>69.854999054384209</v>
      </c>
      <c r="M15" s="777">
        <v>443.62345000000005</v>
      </c>
      <c r="N15" s="778">
        <v>50.045743859296664</v>
      </c>
      <c r="P15" s="762"/>
      <c r="Q15" s="762"/>
      <c r="R15" s="762"/>
      <c r="S15" s="762"/>
      <c r="T15" s="762"/>
      <c r="U15" s="762"/>
    </row>
    <row r="16" spans="1:21" x14ac:dyDescent="0.2">
      <c r="A16" s="163" t="s">
        <v>51</v>
      </c>
      <c r="B16" s="130"/>
      <c r="C16" s="771">
        <v>50.343840000000014</v>
      </c>
      <c r="D16" s="772">
        <v>45.501090668514067</v>
      </c>
      <c r="E16" s="773">
        <v>113.81858</v>
      </c>
      <c r="F16" s="772">
        <v>61.388108044202369</v>
      </c>
      <c r="G16" s="955">
        <v>433.46244000000002</v>
      </c>
      <c r="H16" s="956">
        <v>87.57664074658372</v>
      </c>
      <c r="I16" s="773">
        <v>104.49518</v>
      </c>
      <c r="J16" s="772">
        <v>69.29330237072935</v>
      </c>
      <c r="K16" s="771">
        <v>651.77620000000002</v>
      </c>
      <c r="L16" s="772">
        <v>78.417508181742463</v>
      </c>
      <c r="M16" s="773">
        <v>661.77736000000004</v>
      </c>
      <c r="N16" s="774">
        <v>64.673438924690046</v>
      </c>
      <c r="P16" s="762"/>
      <c r="Q16" s="762"/>
      <c r="R16" s="762"/>
      <c r="S16" s="762"/>
      <c r="T16" s="762"/>
      <c r="U16" s="762"/>
    </row>
    <row r="17" spans="1:21" x14ac:dyDescent="0.2">
      <c r="A17" s="161" t="s">
        <v>5</v>
      </c>
      <c r="B17" s="130"/>
      <c r="C17" s="775">
        <v>65.034269999999992</v>
      </c>
      <c r="D17" s="776">
        <v>30.534965357555606</v>
      </c>
      <c r="E17" s="777">
        <v>172.08782000000002</v>
      </c>
      <c r="F17" s="776">
        <v>49.581179369369771</v>
      </c>
      <c r="G17" s="864">
        <v>728.36541</v>
      </c>
      <c r="H17" s="954">
        <v>80.793190989099301</v>
      </c>
      <c r="I17" s="777">
        <v>177.90173000000013</v>
      </c>
      <c r="J17" s="776">
        <v>57.831413933113318</v>
      </c>
      <c r="K17" s="775">
        <v>1078.3549600000001</v>
      </c>
      <c r="L17" s="776">
        <v>69.293108100677642</v>
      </c>
      <c r="M17" s="777">
        <v>1093.0068200000001</v>
      </c>
      <c r="N17" s="778">
        <v>56.78373015908069</v>
      </c>
      <c r="P17" s="762"/>
      <c r="Q17" s="762"/>
      <c r="R17" s="762"/>
      <c r="S17" s="762"/>
      <c r="T17" s="762"/>
      <c r="U17" s="762"/>
    </row>
    <row r="18" spans="1:21" x14ac:dyDescent="0.2">
      <c r="A18" s="163" t="s">
        <v>6</v>
      </c>
      <c r="B18" s="130"/>
      <c r="C18" s="771">
        <v>14.521950000000002</v>
      </c>
      <c r="D18" s="772">
        <v>31.157647252680754</v>
      </c>
      <c r="E18" s="773">
        <v>35.046160000000008</v>
      </c>
      <c r="F18" s="772">
        <v>48.667131311641647</v>
      </c>
      <c r="G18" s="955">
        <v>182.85978999999992</v>
      </c>
      <c r="H18" s="956">
        <v>86.65145707392962</v>
      </c>
      <c r="I18" s="773">
        <v>53.080309999999976</v>
      </c>
      <c r="J18" s="772">
        <v>61.257457774954673</v>
      </c>
      <c r="K18" s="771">
        <v>270.9862599999999</v>
      </c>
      <c r="L18" s="772">
        <v>73.300497914143435</v>
      </c>
      <c r="M18" s="773">
        <v>273.81896999999992</v>
      </c>
      <c r="N18" s="774">
        <v>55.210429814066856</v>
      </c>
      <c r="P18" s="762"/>
      <c r="Q18" s="762"/>
      <c r="R18" s="762"/>
      <c r="S18" s="762"/>
      <c r="T18" s="762"/>
      <c r="U18" s="762"/>
    </row>
    <row r="19" spans="1:21" x14ac:dyDescent="0.2">
      <c r="A19" s="161" t="s">
        <v>19</v>
      </c>
      <c r="B19" s="130"/>
      <c r="C19" s="775">
        <v>65.816620000000029</v>
      </c>
      <c r="D19" s="776">
        <v>35.322409479128204</v>
      </c>
      <c r="E19" s="777">
        <v>157.62654999999998</v>
      </c>
      <c r="F19" s="776">
        <v>53.943273554678449</v>
      </c>
      <c r="G19" s="864">
        <v>708.78569000000016</v>
      </c>
      <c r="H19" s="954">
        <v>87.868366710907964</v>
      </c>
      <c r="I19" s="777">
        <v>226.65907999999982</v>
      </c>
      <c r="J19" s="776">
        <v>61.97458003821459</v>
      </c>
      <c r="K19" s="775">
        <v>1093.07132</v>
      </c>
      <c r="L19" s="776">
        <v>74.633672606022387</v>
      </c>
      <c r="M19" s="777">
        <v>1109.3582699999999</v>
      </c>
      <c r="N19" s="778">
        <v>54.419387942811817</v>
      </c>
      <c r="P19" s="762"/>
      <c r="Q19" s="762"/>
      <c r="R19" s="762"/>
      <c r="S19" s="762"/>
      <c r="T19" s="762"/>
      <c r="U19" s="762"/>
    </row>
    <row r="20" spans="1:21" x14ac:dyDescent="0.2">
      <c r="A20" s="163" t="s">
        <v>21</v>
      </c>
      <c r="B20" s="130"/>
      <c r="C20" s="771">
        <v>67.56617</v>
      </c>
      <c r="D20" s="772">
        <v>34.859529852066892</v>
      </c>
      <c r="E20" s="773">
        <v>156.93356000000003</v>
      </c>
      <c r="F20" s="772">
        <v>51.58910598761608</v>
      </c>
      <c r="G20" s="957">
        <v>645.08016000000043</v>
      </c>
      <c r="H20" s="958">
        <v>86.138976500481718</v>
      </c>
      <c r="I20" s="773">
        <v>168.27202999999997</v>
      </c>
      <c r="J20" s="772">
        <v>61.052866420537669</v>
      </c>
      <c r="K20" s="771">
        <v>970.28575000000058</v>
      </c>
      <c r="L20" s="772">
        <v>73.025250956770577</v>
      </c>
      <c r="M20" s="773">
        <v>979.16649000000052</v>
      </c>
      <c r="N20" s="774">
        <v>57.790658004570538</v>
      </c>
      <c r="P20" s="762"/>
      <c r="Q20" s="762"/>
      <c r="R20" s="762"/>
      <c r="S20" s="762"/>
      <c r="T20" s="762"/>
      <c r="U20" s="762"/>
    </row>
    <row r="21" spans="1:21" x14ac:dyDescent="0.2">
      <c r="A21" s="161" t="s">
        <v>7</v>
      </c>
      <c r="B21" s="130"/>
      <c r="C21" s="775">
        <v>311.76785999999981</v>
      </c>
      <c r="D21" s="776">
        <v>43.532242432452691</v>
      </c>
      <c r="E21" s="777">
        <v>668.63199000000009</v>
      </c>
      <c r="F21" s="776">
        <v>58.673603182256272</v>
      </c>
      <c r="G21" s="959">
        <v>2484.15787</v>
      </c>
      <c r="H21" s="960">
        <v>88.409094916915734</v>
      </c>
      <c r="I21" s="777">
        <v>640.00864999999999</v>
      </c>
      <c r="J21" s="776">
        <v>66.178602964169954</v>
      </c>
      <c r="K21" s="775">
        <v>3792.7985100000001</v>
      </c>
      <c r="L21" s="776">
        <v>77.144026263393854</v>
      </c>
      <c r="M21" s="777">
        <v>3830.4980800000003</v>
      </c>
      <c r="N21" s="778">
        <v>60.520317277918465</v>
      </c>
      <c r="P21" s="762"/>
      <c r="Q21" s="762"/>
      <c r="R21" s="762"/>
      <c r="S21" s="762"/>
      <c r="T21" s="762"/>
      <c r="U21" s="762"/>
    </row>
    <row r="22" spans="1:21" x14ac:dyDescent="0.2">
      <c r="A22" s="165" t="s">
        <v>8</v>
      </c>
      <c r="B22" s="135"/>
      <c r="C22" s="779">
        <v>175.45534000000004</v>
      </c>
      <c r="D22" s="780">
        <v>38.414206478931831</v>
      </c>
      <c r="E22" s="781">
        <v>392.79905000000019</v>
      </c>
      <c r="F22" s="780">
        <v>54.851852928141575</v>
      </c>
      <c r="G22" s="955">
        <v>1606.8684399999993</v>
      </c>
      <c r="H22" s="956">
        <v>86.867586454745719</v>
      </c>
      <c r="I22" s="781">
        <v>419.73155999999949</v>
      </c>
      <c r="J22" s="780">
        <v>61.83719839063879</v>
      </c>
      <c r="K22" s="779">
        <v>2419.3990499999991</v>
      </c>
      <c r="L22" s="780">
        <v>74.56537390894475</v>
      </c>
      <c r="M22" s="781">
        <v>2450.3195499999993</v>
      </c>
      <c r="N22" s="782">
        <v>58.077150272089305</v>
      </c>
      <c r="P22" s="762"/>
      <c r="Q22" s="762"/>
      <c r="R22" s="762"/>
      <c r="S22" s="762"/>
      <c r="T22" s="762"/>
      <c r="U22" s="762"/>
    </row>
    <row r="23" spans="1:21" x14ac:dyDescent="0.2">
      <c r="A23" s="167" t="s">
        <v>9</v>
      </c>
      <c r="B23" s="139"/>
      <c r="C23" s="767">
        <v>35.900850000000005</v>
      </c>
      <c r="D23" s="768">
        <v>36.878502796998717</v>
      </c>
      <c r="E23" s="769">
        <v>83.329859999999996</v>
      </c>
      <c r="F23" s="768">
        <v>53.756001274457397</v>
      </c>
      <c r="G23" s="864">
        <v>308.62985999999995</v>
      </c>
      <c r="H23" s="954">
        <v>83.293957850911809</v>
      </c>
      <c r="I23" s="769">
        <v>91.710070000000016</v>
      </c>
      <c r="J23" s="768">
        <v>58.908547680912136</v>
      </c>
      <c r="K23" s="767">
        <v>483.66979000000003</v>
      </c>
      <c r="L23" s="768">
        <v>70.999692158870587</v>
      </c>
      <c r="M23" s="769">
        <v>489.68934000000002</v>
      </c>
      <c r="N23" s="770">
        <v>54.801837746948721</v>
      </c>
      <c r="P23" s="762"/>
      <c r="Q23" s="762"/>
      <c r="R23" s="762"/>
      <c r="S23" s="762"/>
      <c r="T23" s="762"/>
      <c r="U23" s="762"/>
    </row>
    <row r="24" spans="1:21" x14ac:dyDescent="0.2">
      <c r="A24" s="163" t="s">
        <v>10</v>
      </c>
      <c r="B24" s="130"/>
      <c r="C24" s="771">
        <v>55.941039999999987</v>
      </c>
      <c r="D24" s="772">
        <v>28.141892870826219</v>
      </c>
      <c r="E24" s="773">
        <v>150.76950999999994</v>
      </c>
      <c r="F24" s="772">
        <v>47.313132837175139</v>
      </c>
      <c r="G24" s="955">
        <v>827.17335000000003</v>
      </c>
      <c r="H24" s="956">
        <v>85.864603289274584</v>
      </c>
      <c r="I24" s="773">
        <v>231.09368000000006</v>
      </c>
      <c r="J24" s="772">
        <v>60.416225057560311</v>
      </c>
      <c r="K24" s="771">
        <v>1209.0365400000001</v>
      </c>
      <c r="L24" s="772">
        <v>72.636098090878249</v>
      </c>
      <c r="M24" s="773">
        <v>1227.4039400000001</v>
      </c>
      <c r="N24" s="774">
        <v>52.476124188329742</v>
      </c>
      <c r="P24" s="762"/>
      <c r="Q24" s="762"/>
      <c r="R24" s="762"/>
      <c r="S24" s="762"/>
      <c r="T24" s="762"/>
      <c r="U24" s="762"/>
    </row>
    <row r="25" spans="1:21" x14ac:dyDescent="0.2">
      <c r="A25" s="169" t="s">
        <v>11</v>
      </c>
      <c r="B25" s="132"/>
      <c r="C25" s="783">
        <v>199.30445</v>
      </c>
      <c r="D25" s="784">
        <v>32.246978511015669</v>
      </c>
      <c r="E25" s="785">
        <v>528.70202999999981</v>
      </c>
      <c r="F25" s="784">
        <v>52.656675441981946</v>
      </c>
      <c r="G25" s="785">
        <v>2299.930670000002</v>
      </c>
      <c r="H25" s="807">
        <v>89.135649080384823</v>
      </c>
      <c r="I25" s="785">
        <v>594.62330999999972</v>
      </c>
      <c r="J25" s="784">
        <v>69.703006849441095</v>
      </c>
      <c r="K25" s="783">
        <v>3423.2560100000014</v>
      </c>
      <c r="L25" s="784">
        <v>77.145615002602526</v>
      </c>
      <c r="M25" s="785">
        <v>3464.3937200000014</v>
      </c>
      <c r="N25" s="786">
        <v>61.79264086554651</v>
      </c>
      <c r="P25" s="762"/>
      <c r="Q25" s="762"/>
      <c r="R25" s="762"/>
      <c r="S25" s="762"/>
      <c r="T25" s="762"/>
      <c r="U25" s="762"/>
    </row>
    <row r="26" spans="1:21" x14ac:dyDescent="0.2">
      <c r="A26" s="163" t="s">
        <v>12</v>
      </c>
      <c r="B26" s="130"/>
      <c r="C26" s="771">
        <v>68.437110000000018</v>
      </c>
      <c r="D26" s="772">
        <v>44.192887498844925</v>
      </c>
      <c r="E26" s="773">
        <v>140.45480000000003</v>
      </c>
      <c r="F26" s="772">
        <v>57.945072671240517</v>
      </c>
      <c r="G26" s="957">
        <v>475.48588000000001</v>
      </c>
      <c r="H26" s="958">
        <v>83.752828569373236</v>
      </c>
      <c r="I26" s="773">
        <v>122.03536000000005</v>
      </c>
      <c r="J26" s="772">
        <v>66.04112098187899</v>
      </c>
      <c r="K26" s="771">
        <v>737.97604000000001</v>
      </c>
      <c r="L26" s="772">
        <v>74.175521606789658</v>
      </c>
      <c r="M26" s="773">
        <v>747.14531999999997</v>
      </c>
      <c r="N26" s="774">
        <v>60.652116745750426</v>
      </c>
      <c r="P26" s="762"/>
      <c r="Q26" s="762"/>
      <c r="R26" s="762"/>
      <c r="S26" s="762"/>
      <c r="T26" s="762"/>
      <c r="U26" s="762"/>
    </row>
    <row r="27" spans="1:21" x14ac:dyDescent="0.2">
      <c r="A27" s="161" t="s">
        <v>13</v>
      </c>
      <c r="B27" s="130"/>
      <c r="C27" s="775">
        <v>20.731289999999998</v>
      </c>
      <c r="D27" s="776">
        <v>32.955966224541591</v>
      </c>
      <c r="E27" s="777">
        <v>47.674310000000006</v>
      </c>
      <c r="F27" s="776">
        <v>49.454652772483009</v>
      </c>
      <c r="G27" s="959">
        <v>202.78678000000002</v>
      </c>
      <c r="H27" s="960">
        <v>86.693964505399393</v>
      </c>
      <c r="I27" s="777">
        <v>55.835820000000027</v>
      </c>
      <c r="J27" s="776">
        <v>64.232940989160056</v>
      </c>
      <c r="K27" s="775">
        <v>306.29691000000008</v>
      </c>
      <c r="L27" s="776">
        <v>73.410562599493502</v>
      </c>
      <c r="M27" s="777">
        <v>310.29437000000007</v>
      </c>
      <c r="N27" s="778">
        <v>57.250375990317501</v>
      </c>
      <c r="P27" s="762"/>
      <c r="Q27" s="762"/>
      <c r="R27" s="762"/>
      <c r="S27" s="762"/>
      <c r="T27" s="762"/>
      <c r="U27" s="762"/>
    </row>
    <row r="28" spans="1:21" x14ac:dyDescent="0.2">
      <c r="A28" s="165" t="s">
        <v>14</v>
      </c>
      <c r="B28" s="135"/>
      <c r="C28" s="779">
        <v>56.008599999999994</v>
      </c>
      <c r="D28" s="780">
        <v>30.621052677618582</v>
      </c>
      <c r="E28" s="781">
        <v>135.75769</v>
      </c>
      <c r="F28" s="780">
        <v>48.268065686929631</v>
      </c>
      <c r="G28" s="955">
        <v>669.15411999999981</v>
      </c>
      <c r="H28" s="956">
        <v>88.022139638441232</v>
      </c>
      <c r="I28" s="781">
        <v>210.37513999999999</v>
      </c>
      <c r="J28" s="780">
        <v>66.134106833350245</v>
      </c>
      <c r="K28" s="779">
        <v>1015.2869499999998</v>
      </c>
      <c r="L28" s="780">
        <v>74.676910639531926</v>
      </c>
      <c r="M28" s="781">
        <v>1026.6762499999998</v>
      </c>
      <c r="N28" s="782">
        <v>55.716187019172892</v>
      </c>
      <c r="P28" s="762"/>
      <c r="Q28" s="762"/>
      <c r="R28" s="762"/>
      <c r="S28" s="762"/>
      <c r="T28" s="762"/>
      <c r="U28" s="762"/>
    </row>
    <row r="29" spans="1:21" x14ac:dyDescent="0.2">
      <c r="A29" s="167" t="s">
        <v>36</v>
      </c>
      <c r="B29" s="139"/>
      <c r="C29" s="767">
        <v>10.516249999999999</v>
      </c>
      <c r="D29" s="768">
        <v>37.903307774318485</v>
      </c>
      <c r="E29" s="769">
        <v>23.333149999999996</v>
      </c>
      <c r="F29" s="768">
        <v>54.579254963924761</v>
      </c>
      <c r="G29" s="864">
        <v>100.01127</v>
      </c>
      <c r="H29" s="954">
        <v>88.11342055813914</v>
      </c>
      <c r="I29" s="769">
        <v>28.77522999999999</v>
      </c>
      <c r="J29" s="768">
        <v>65.446963364777204</v>
      </c>
      <c r="K29" s="767">
        <v>152.11964999999998</v>
      </c>
      <c r="L29" s="768">
        <v>75.975841305021433</v>
      </c>
      <c r="M29" s="769">
        <v>154.25492999999997</v>
      </c>
      <c r="N29" s="770">
        <v>58.288977500418071</v>
      </c>
      <c r="P29" s="762"/>
      <c r="Q29" s="762"/>
      <c r="R29" s="762"/>
      <c r="S29" s="762"/>
      <c r="T29" s="762"/>
      <c r="U29" s="762"/>
    </row>
    <row r="30" spans="1:21" x14ac:dyDescent="0.2">
      <c r="A30" s="178"/>
      <c r="B30" s="122"/>
      <c r="C30" s="123"/>
      <c r="D30" s="123"/>
      <c r="E30" s="123"/>
      <c r="F30" s="123"/>
      <c r="G30" s="108"/>
      <c r="H30" s="108"/>
      <c r="I30" s="108"/>
      <c r="J30" s="108"/>
      <c r="K30" s="108"/>
      <c r="L30" s="124"/>
      <c r="M30" s="123"/>
      <c r="N30" s="179"/>
    </row>
    <row r="31" spans="1:21" x14ac:dyDescent="0.2">
      <c r="A31" s="1483" t="s">
        <v>17</v>
      </c>
      <c r="B31" s="1484"/>
      <c r="C31" s="1484"/>
      <c r="D31" s="1484"/>
      <c r="E31" s="1484"/>
      <c r="F31" s="1484"/>
      <c r="G31" s="1484"/>
      <c r="H31" s="1484"/>
      <c r="I31" s="1484"/>
      <c r="J31" s="1484"/>
      <c r="K31" s="1484"/>
      <c r="L31" s="1484"/>
      <c r="M31" s="1484"/>
      <c r="N31" s="1485"/>
    </row>
    <row r="32" spans="1:21" x14ac:dyDescent="0.2">
      <c r="A32" s="187" t="s">
        <v>33</v>
      </c>
      <c r="B32" s="188"/>
      <c r="C32" s="763">
        <v>845.65703000000246</v>
      </c>
      <c r="D32" s="764">
        <v>38.403420700234022</v>
      </c>
      <c r="E32" s="763">
        <v>1895.8307500000028</v>
      </c>
      <c r="F32" s="764">
        <v>54.575799080027842</v>
      </c>
      <c r="G32" s="789">
        <v>7988.2806100000143</v>
      </c>
      <c r="H32" s="791">
        <v>91.622587863181764</v>
      </c>
      <c r="I32" s="763">
        <v>2174.9597699999981</v>
      </c>
      <c r="J32" s="764">
        <v>70.051426428022395</v>
      </c>
      <c r="K32" s="763">
        <v>12059.071130000017</v>
      </c>
      <c r="L32" s="765">
        <v>78.83166867596141</v>
      </c>
      <c r="M32" s="763">
        <v>12211.601150000017</v>
      </c>
      <c r="N32" s="766">
        <v>63.436777145593773</v>
      </c>
      <c r="P32" s="762"/>
      <c r="Q32" s="762"/>
      <c r="R32" s="762"/>
      <c r="S32" s="762"/>
      <c r="T32" s="762"/>
      <c r="U32" s="762"/>
    </row>
    <row r="33" spans="1:19" x14ac:dyDescent="0.2">
      <c r="A33" s="167" t="s">
        <v>2</v>
      </c>
      <c r="B33" s="139"/>
      <c r="C33" s="767">
        <v>147.70748999999998</v>
      </c>
      <c r="D33" s="768">
        <v>35.119029164292229</v>
      </c>
      <c r="E33" s="769">
        <v>338.91741000000002</v>
      </c>
      <c r="F33" s="768">
        <v>51.205953074458868</v>
      </c>
      <c r="G33" s="944">
        <v>1428.2847900000006</v>
      </c>
      <c r="H33" s="945">
        <v>90.86764812745443</v>
      </c>
      <c r="I33" s="769">
        <v>370.60397000000006</v>
      </c>
      <c r="J33" s="768">
        <v>66.744365568913693</v>
      </c>
      <c r="K33" s="767">
        <v>2137.8061700000007</v>
      </c>
      <c r="L33" s="768">
        <v>76.652457163114178</v>
      </c>
      <c r="M33" s="769">
        <v>2160.4587300000007</v>
      </c>
      <c r="N33" s="770">
        <v>62.912097177619984</v>
      </c>
      <c r="R33" s="762"/>
      <c r="S33" s="762"/>
    </row>
    <row r="34" spans="1:19" x14ac:dyDescent="0.2">
      <c r="A34" s="163" t="s">
        <v>3</v>
      </c>
      <c r="B34" s="130"/>
      <c r="C34" s="771">
        <v>25.967580000000005</v>
      </c>
      <c r="D34" s="772">
        <v>43.915355368708596</v>
      </c>
      <c r="E34" s="773">
        <v>54.22777</v>
      </c>
      <c r="F34" s="772">
        <v>58.967590849219341</v>
      </c>
      <c r="G34" s="946">
        <v>221.17076000000009</v>
      </c>
      <c r="H34" s="947">
        <v>92.175618434510227</v>
      </c>
      <c r="I34" s="773">
        <v>66.252159999999961</v>
      </c>
      <c r="J34" s="772">
        <v>72.046820968345159</v>
      </c>
      <c r="K34" s="771">
        <v>341.65069000000005</v>
      </c>
      <c r="L34" s="772">
        <v>80.603837480437448</v>
      </c>
      <c r="M34" s="773">
        <v>345.26794000000007</v>
      </c>
      <c r="N34" s="774">
        <v>63.310482660824476</v>
      </c>
      <c r="R34" s="762"/>
      <c r="S34" s="762"/>
    </row>
    <row r="35" spans="1:19" x14ac:dyDescent="0.2">
      <c r="A35" s="161" t="s">
        <v>4</v>
      </c>
      <c r="B35" s="130"/>
      <c r="C35" s="775">
        <v>8.426020000000003</v>
      </c>
      <c r="D35" s="776">
        <v>23.382851802023811</v>
      </c>
      <c r="E35" s="777">
        <v>23.85615</v>
      </c>
      <c r="F35" s="776">
        <v>42.404118520330229</v>
      </c>
      <c r="G35" s="944">
        <v>158.96735000000004</v>
      </c>
      <c r="H35" s="945">
        <v>89.757857528862957</v>
      </c>
      <c r="I35" s="777">
        <v>43.999129999999994</v>
      </c>
      <c r="J35" s="776">
        <v>56.718979357879462</v>
      </c>
      <c r="K35" s="775">
        <v>226.82263</v>
      </c>
      <c r="L35" s="776">
        <v>72.947432532286612</v>
      </c>
      <c r="M35" s="777">
        <v>228.72280000000001</v>
      </c>
      <c r="N35" s="778">
        <v>54.394296412134644</v>
      </c>
      <c r="R35" s="762"/>
      <c r="S35" s="762"/>
    </row>
    <row r="36" spans="1:19" x14ac:dyDescent="0.2">
      <c r="A36" s="163" t="s">
        <v>51</v>
      </c>
      <c r="B36" s="130"/>
      <c r="C36" s="771">
        <v>29.767019999999988</v>
      </c>
      <c r="D36" s="772">
        <v>52.475035283606843</v>
      </c>
      <c r="E36" s="773">
        <v>62.104029999999987</v>
      </c>
      <c r="F36" s="772">
        <v>66.115882229385065</v>
      </c>
      <c r="G36" s="946">
        <v>227.13586000000006</v>
      </c>
      <c r="H36" s="947">
        <v>89.856789861671686</v>
      </c>
      <c r="I36" s="773">
        <v>55.010639999999995</v>
      </c>
      <c r="J36" s="772">
        <v>73.519899658064929</v>
      </c>
      <c r="K36" s="771">
        <v>344.25053000000003</v>
      </c>
      <c r="L36" s="772">
        <v>81.666593283484019</v>
      </c>
      <c r="M36" s="773">
        <v>349.12067000000002</v>
      </c>
      <c r="N36" s="774">
        <v>68.673661995737532</v>
      </c>
      <c r="R36" s="762"/>
      <c r="S36" s="762"/>
    </row>
    <row r="37" spans="1:19" x14ac:dyDescent="0.2">
      <c r="A37" s="161" t="s">
        <v>5</v>
      </c>
      <c r="B37" s="130"/>
      <c r="C37" s="775">
        <v>35.818439999999995</v>
      </c>
      <c r="D37" s="776">
        <v>33.301202130923485</v>
      </c>
      <c r="E37" s="777">
        <v>84.726249999999993</v>
      </c>
      <c r="F37" s="776">
        <v>48.579334171635793</v>
      </c>
      <c r="G37" s="944">
        <v>384.60103999999995</v>
      </c>
      <c r="H37" s="945">
        <v>85.085877545736139</v>
      </c>
      <c r="I37" s="777">
        <v>98.127730000000014</v>
      </c>
      <c r="J37" s="776">
        <v>64.33967755719415</v>
      </c>
      <c r="K37" s="775">
        <v>567.45501999999988</v>
      </c>
      <c r="L37" s="776">
        <v>72.849808056030099</v>
      </c>
      <c r="M37" s="777">
        <v>575.4140799999999</v>
      </c>
      <c r="N37" s="778">
        <v>60.771403861225849</v>
      </c>
      <c r="R37" s="762"/>
      <c r="S37" s="762"/>
    </row>
    <row r="38" spans="1:19" x14ac:dyDescent="0.2">
      <c r="A38" s="163" t="s">
        <v>6</v>
      </c>
      <c r="B38" s="130"/>
      <c r="C38" s="771">
        <v>7.3871099999999998</v>
      </c>
      <c r="D38" s="772">
        <v>30.685051115374822</v>
      </c>
      <c r="E38" s="773">
        <v>18.041469999999997</v>
      </c>
      <c r="F38" s="772">
        <v>48.578298524864053</v>
      </c>
      <c r="G38" s="946">
        <v>96.48914000000002</v>
      </c>
      <c r="H38" s="947">
        <v>91.510849144599732</v>
      </c>
      <c r="I38" s="773">
        <v>28.132760000000001</v>
      </c>
      <c r="J38" s="772">
        <v>66.360145737398128</v>
      </c>
      <c r="K38" s="771">
        <v>142.66337000000001</v>
      </c>
      <c r="L38" s="772">
        <v>77.126541413152367</v>
      </c>
      <c r="M38" s="773">
        <v>143.94476</v>
      </c>
      <c r="N38" s="774">
        <v>60.010011343326411</v>
      </c>
      <c r="R38" s="762"/>
      <c r="S38" s="762"/>
    </row>
    <row r="39" spans="1:19" x14ac:dyDescent="0.2">
      <c r="A39" s="161" t="s">
        <v>19</v>
      </c>
      <c r="B39" s="130"/>
      <c r="C39" s="775">
        <v>35.167369999999991</v>
      </c>
      <c r="D39" s="776">
        <v>36.956061872668045</v>
      </c>
      <c r="E39" s="777">
        <v>84.556349999999981</v>
      </c>
      <c r="F39" s="776">
        <v>56.492577479547258</v>
      </c>
      <c r="G39" s="944">
        <v>379.94096999999982</v>
      </c>
      <c r="H39" s="945">
        <v>93.038450146073444</v>
      </c>
      <c r="I39" s="777">
        <v>127.51687999999994</v>
      </c>
      <c r="J39" s="776">
        <v>69.259741247270824</v>
      </c>
      <c r="K39" s="775">
        <v>592.01419999999973</v>
      </c>
      <c r="L39" s="776">
        <v>79.768997757305314</v>
      </c>
      <c r="M39" s="777">
        <v>601.01457999999968</v>
      </c>
      <c r="N39" s="778">
        <v>59.933572675557024</v>
      </c>
      <c r="R39" s="762"/>
      <c r="S39" s="762"/>
    </row>
    <row r="40" spans="1:19" x14ac:dyDescent="0.2">
      <c r="A40" s="163" t="s">
        <v>21</v>
      </c>
      <c r="B40" s="130"/>
      <c r="C40" s="771">
        <v>37.434539999999984</v>
      </c>
      <c r="D40" s="772">
        <v>37.27722266490953</v>
      </c>
      <c r="E40" s="773">
        <v>87.468999999999994</v>
      </c>
      <c r="F40" s="772">
        <v>55.465096031743101</v>
      </c>
      <c r="G40" s="948">
        <v>358.48142999999993</v>
      </c>
      <c r="H40" s="949">
        <v>93.156593431223428</v>
      </c>
      <c r="I40" s="773">
        <v>103.31057999999999</v>
      </c>
      <c r="J40" s="772">
        <v>73.772225266591803</v>
      </c>
      <c r="K40" s="771">
        <v>549.26100999999994</v>
      </c>
      <c r="L40" s="772">
        <v>80.471098327674881</v>
      </c>
      <c r="M40" s="773">
        <v>554.49303999999995</v>
      </c>
      <c r="N40" s="774">
        <v>65.324967281441033</v>
      </c>
      <c r="R40" s="762"/>
      <c r="S40" s="762"/>
    </row>
    <row r="41" spans="1:19" x14ac:dyDescent="0.2">
      <c r="A41" s="161" t="s">
        <v>7</v>
      </c>
      <c r="B41" s="130"/>
      <c r="C41" s="775">
        <v>170.68950000000001</v>
      </c>
      <c r="D41" s="776">
        <v>45.894269768109197</v>
      </c>
      <c r="E41" s="777">
        <v>348.46588999999994</v>
      </c>
      <c r="F41" s="776">
        <v>59.529981447377864</v>
      </c>
      <c r="G41" s="950">
        <v>1298.0686199999996</v>
      </c>
      <c r="H41" s="951">
        <v>92.771293465136011</v>
      </c>
      <c r="I41" s="777">
        <v>342.6890499999995</v>
      </c>
      <c r="J41" s="776">
        <v>73.147883684275456</v>
      </c>
      <c r="K41" s="775">
        <v>1989.223559999999</v>
      </c>
      <c r="L41" s="776">
        <v>81.091395728392968</v>
      </c>
      <c r="M41" s="777">
        <v>2011.3478099999991</v>
      </c>
      <c r="N41" s="778">
        <v>65.485189194710301</v>
      </c>
      <c r="R41" s="762"/>
      <c r="S41" s="762"/>
    </row>
    <row r="42" spans="1:19" x14ac:dyDescent="0.2">
      <c r="A42" s="165" t="s">
        <v>8</v>
      </c>
      <c r="B42" s="135"/>
      <c r="C42" s="779">
        <v>98.462880000000027</v>
      </c>
      <c r="D42" s="780">
        <v>41.895022467176169</v>
      </c>
      <c r="E42" s="781">
        <v>210.26420999999996</v>
      </c>
      <c r="F42" s="780">
        <v>57.297238775834359</v>
      </c>
      <c r="G42" s="946">
        <v>860.99122000000034</v>
      </c>
      <c r="H42" s="947">
        <v>92.668692913592636</v>
      </c>
      <c r="I42" s="781">
        <v>230.58987999999999</v>
      </c>
      <c r="J42" s="780">
        <v>69.561041814325705</v>
      </c>
      <c r="K42" s="779">
        <v>1301.8453100000002</v>
      </c>
      <c r="L42" s="780">
        <v>79.987021516017961</v>
      </c>
      <c r="M42" s="781">
        <v>1318.8738500000002</v>
      </c>
      <c r="N42" s="782">
        <v>64.025475799691407</v>
      </c>
      <c r="R42" s="762"/>
      <c r="S42" s="762"/>
    </row>
    <row r="43" spans="1:19" x14ac:dyDescent="0.2">
      <c r="A43" s="167" t="s">
        <v>9</v>
      </c>
      <c r="B43" s="139"/>
      <c r="C43" s="767">
        <v>20.375619999999998</v>
      </c>
      <c r="D43" s="768">
        <v>40.960161399232923</v>
      </c>
      <c r="E43" s="769">
        <v>44.570940000000007</v>
      </c>
      <c r="F43" s="768">
        <v>56.292801266226633</v>
      </c>
      <c r="G43" s="944">
        <v>167.27653000000001</v>
      </c>
      <c r="H43" s="945">
        <v>89.082582673099552</v>
      </c>
      <c r="I43" s="769">
        <v>54.222130000000028</v>
      </c>
      <c r="J43" s="768">
        <v>68.55832760666614</v>
      </c>
      <c r="K43" s="767">
        <v>266.06960000000004</v>
      </c>
      <c r="L43" s="768">
        <v>76.889183842641501</v>
      </c>
      <c r="M43" s="769">
        <v>269.91179000000005</v>
      </c>
      <c r="N43" s="770">
        <v>61.184933323123467</v>
      </c>
      <c r="R43" s="762"/>
      <c r="S43" s="762"/>
    </row>
    <row r="44" spans="1:19" x14ac:dyDescent="0.2">
      <c r="A44" s="163" t="s">
        <v>10</v>
      </c>
      <c r="B44" s="130"/>
      <c r="C44" s="771">
        <v>32.881270000000022</v>
      </c>
      <c r="D44" s="772">
        <v>32.196129916158206</v>
      </c>
      <c r="E44" s="773">
        <v>81.951770000000039</v>
      </c>
      <c r="F44" s="772">
        <v>50.312643813084392</v>
      </c>
      <c r="G44" s="946">
        <v>431.31343999999996</v>
      </c>
      <c r="H44" s="947">
        <v>90.145985965921653</v>
      </c>
      <c r="I44" s="773">
        <v>121.61362000000003</v>
      </c>
      <c r="J44" s="772">
        <v>65.712508309729174</v>
      </c>
      <c r="K44" s="771">
        <v>634.87883000000022</v>
      </c>
      <c r="L44" s="772">
        <v>76.823217372388754</v>
      </c>
      <c r="M44" s="773">
        <v>645.84498000000019</v>
      </c>
      <c r="N44" s="774">
        <v>57.749361530846976</v>
      </c>
      <c r="R44" s="762"/>
      <c r="S44" s="762"/>
    </row>
    <row r="45" spans="1:19" x14ac:dyDescent="0.2">
      <c r="A45" s="169" t="s">
        <v>11</v>
      </c>
      <c r="B45" s="132"/>
      <c r="C45" s="783">
        <v>104.45896999999999</v>
      </c>
      <c r="D45" s="784">
        <v>33.384663638686796</v>
      </c>
      <c r="E45" s="785">
        <v>262.69247999999993</v>
      </c>
      <c r="F45" s="784">
        <v>52.371529280071591</v>
      </c>
      <c r="G45" s="117">
        <v>1174.0354499999999</v>
      </c>
      <c r="H45" s="282">
        <v>93.236386461189412</v>
      </c>
      <c r="I45" s="785">
        <v>305.14182000000005</v>
      </c>
      <c r="J45" s="784">
        <v>76.126105931910644</v>
      </c>
      <c r="K45" s="783">
        <v>1741.8697499999998</v>
      </c>
      <c r="L45" s="784">
        <v>80.581143870844045</v>
      </c>
      <c r="M45" s="785">
        <v>1767.4321499999999</v>
      </c>
      <c r="N45" s="786">
        <v>66.554886941857731</v>
      </c>
      <c r="R45" s="762"/>
      <c r="S45" s="762"/>
    </row>
    <row r="46" spans="1:19" x14ac:dyDescent="0.2">
      <c r="A46" s="163" t="s">
        <v>12</v>
      </c>
      <c r="B46" s="130"/>
      <c r="C46" s="771">
        <v>40.640340000000002</v>
      </c>
      <c r="D46" s="772">
        <v>50.525735523111656</v>
      </c>
      <c r="E46" s="773">
        <v>80.651250000000005</v>
      </c>
      <c r="F46" s="772">
        <v>64.167856054276641</v>
      </c>
      <c r="G46" s="948">
        <v>266.37197000000003</v>
      </c>
      <c r="H46" s="949">
        <v>91.951000286376043</v>
      </c>
      <c r="I46" s="773">
        <v>65.67737000000001</v>
      </c>
      <c r="J46" s="772">
        <v>71.89009001179204</v>
      </c>
      <c r="K46" s="771">
        <v>412.70059000000009</v>
      </c>
      <c r="L46" s="772">
        <v>81.443079716222485</v>
      </c>
      <c r="M46" s="773">
        <v>417.7845200000001</v>
      </c>
      <c r="N46" s="774">
        <v>68.281870027623313</v>
      </c>
      <c r="R46" s="762"/>
      <c r="S46" s="762"/>
    </row>
    <row r="47" spans="1:19" x14ac:dyDescent="0.2">
      <c r="A47" s="161" t="s">
        <v>13</v>
      </c>
      <c r="B47" s="130"/>
      <c r="C47" s="775">
        <v>10.265780000000003</v>
      </c>
      <c r="D47" s="776">
        <v>32.023490635283444</v>
      </c>
      <c r="E47" s="777">
        <v>24.116500000000006</v>
      </c>
      <c r="F47" s="776">
        <v>49.131066769479325</v>
      </c>
      <c r="G47" s="950">
        <v>108.64897999999997</v>
      </c>
      <c r="H47" s="951">
        <v>92.129239924515204</v>
      </c>
      <c r="I47" s="777">
        <v>31.503330000000005</v>
      </c>
      <c r="J47" s="776">
        <v>72.479882056637379</v>
      </c>
      <c r="K47" s="775">
        <v>164.26880999999997</v>
      </c>
      <c r="L47" s="776">
        <v>78.044101912167989</v>
      </c>
      <c r="M47" s="777">
        <v>166.59161999999998</v>
      </c>
      <c r="N47" s="778">
        <v>62.47075567204682</v>
      </c>
      <c r="R47" s="762"/>
      <c r="S47" s="762"/>
    </row>
    <row r="48" spans="1:19" x14ac:dyDescent="0.2">
      <c r="A48" s="165" t="s">
        <v>14</v>
      </c>
      <c r="B48" s="135"/>
      <c r="C48" s="779">
        <v>30.813220000000008</v>
      </c>
      <c r="D48" s="780">
        <v>32.809745509868307</v>
      </c>
      <c r="E48" s="781">
        <v>69.49487000000002</v>
      </c>
      <c r="F48" s="780">
        <v>48.552708099692573</v>
      </c>
      <c r="G48" s="946">
        <v>347.07015999999999</v>
      </c>
      <c r="H48" s="947">
        <v>91.659850128146005</v>
      </c>
      <c r="I48" s="781">
        <v>105.60967999999997</v>
      </c>
      <c r="J48" s="780">
        <v>68.694637912269869</v>
      </c>
      <c r="K48" s="779">
        <v>522.17471</v>
      </c>
      <c r="L48" s="780">
        <v>77.299567369398972</v>
      </c>
      <c r="M48" s="781">
        <v>528.99580000000003</v>
      </c>
      <c r="N48" s="782">
        <v>59.805376835484246</v>
      </c>
      <c r="R48" s="762"/>
      <c r="S48" s="762"/>
    </row>
    <row r="49" spans="1:23" x14ac:dyDescent="0.2">
      <c r="A49" s="167" t="s">
        <v>36</v>
      </c>
      <c r="B49" s="139"/>
      <c r="C49" s="767">
        <v>5.9608499999999989</v>
      </c>
      <c r="D49" s="768">
        <v>42.179864392675334</v>
      </c>
      <c r="E49" s="769">
        <v>12.595509999999999</v>
      </c>
      <c r="F49" s="768">
        <v>58.078672088045458</v>
      </c>
      <c r="G49" s="944">
        <v>52.499220000000008</v>
      </c>
      <c r="H49" s="945">
        <v>92.078193612975767</v>
      </c>
      <c r="I49" s="769">
        <v>16.798999999999992</v>
      </c>
      <c r="J49" s="768">
        <v>76.710950089706913</v>
      </c>
      <c r="K49" s="767">
        <v>81.893729999999991</v>
      </c>
      <c r="L49" s="768">
        <v>81.403696030634791</v>
      </c>
      <c r="M49" s="769">
        <v>82.970159999999993</v>
      </c>
      <c r="N49" s="770">
        <v>64.013981361065632</v>
      </c>
      <c r="R49" s="762"/>
      <c r="S49" s="762"/>
      <c r="V49" s="788"/>
      <c r="W49" s="787"/>
    </row>
    <row r="50" spans="1:23" x14ac:dyDescent="0.2">
      <c r="A50" s="178"/>
      <c r="B50" s="122"/>
      <c r="C50" s="123"/>
      <c r="D50" s="123"/>
      <c r="E50" s="123"/>
      <c r="F50" s="123"/>
      <c r="G50" s="108"/>
      <c r="H50" s="108"/>
      <c r="I50" s="108"/>
      <c r="J50" s="108"/>
      <c r="K50" s="108"/>
      <c r="L50" s="124"/>
      <c r="M50" s="123"/>
      <c r="N50" s="179"/>
    </row>
    <row r="51" spans="1:23" x14ac:dyDescent="0.2">
      <c r="A51" s="1483" t="s">
        <v>18</v>
      </c>
      <c r="B51" s="1484"/>
      <c r="C51" s="1484"/>
      <c r="D51" s="1484"/>
      <c r="E51" s="1484"/>
      <c r="F51" s="1484"/>
      <c r="G51" s="1484"/>
      <c r="H51" s="1484"/>
      <c r="I51" s="1484"/>
      <c r="J51" s="1484"/>
      <c r="K51" s="1484"/>
      <c r="L51" s="1484"/>
      <c r="M51" s="1484"/>
      <c r="N51" s="1485"/>
    </row>
    <row r="52" spans="1:23" x14ac:dyDescent="0.2">
      <c r="A52" s="187" t="s">
        <v>33</v>
      </c>
      <c r="B52" s="188"/>
      <c r="C52" s="763">
        <v>693.01147999999898</v>
      </c>
      <c r="D52" s="764">
        <v>33.222688114098901</v>
      </c>
      <c r="E52" s="763">
        <v>1721.20318</v>
      </c>
      <c r="F52" s="764">
        <v>51.629570145147582</v>
      </c>
      <c r="G52" s="789">
        <v>7056.4371100000108</v>
      </c>
      <c r="H52" s="791">
        <v>80.868192956888478</v>
      </c>
      <c r="I52" s="763">
        <v>1797.6958600000055</v>
      </c>
      <c r="J52" s="764">
        <v>55.285611394288694</v>
      </c>
      <c r="K52" s="763">
        <v>10575.336150000016</v>
      </c>
      <c r="L52" s="765">
        <v>69.069027370764331</v>
      </c>
      <c r="M52" s="763">
        <v>10688.195320000015</v>
      </c>
      <c r="N52" s="766">
        <v>52.532789550388294</v>
      </c>
      <c r="R52" s="762"/>
      <c r="S52" s="762"/>
    </row>
    <row r="53" spans="1:23" x14ac:dyDescent="0.2">
      <c r="A53" s="167" t="s">
        <v>2</v>
      </c>
      <c r="B53" s="139"/>
      <c r="C53" s="767">
        <v>122.21472000000013</v>
      </c>
      <c r="D53" s="768">
        <v>30.858324176685752</v>
      </c>
      <c r="E53" s="769">
        <v>308.55835000000013</v>
      </c>
      <c r="F53" s="768">
        <v>49.20988651937904</v>
      </c>
      <c r="G53" s="944">
        <v>1145.1429500000002</v>
      </c>
      <c r="H53" s="945">
        <v>77.865917566293319</v>
      </c>
      <c r="I53" s="769">
        <v>254.57793999999978</v>
      </c>
      <c r="J53" s="768">
        <v>44.054163490445568</v>
      </c>
      <c r="K53" s="767">
        <v>1741.2321300000001</v>
      </c>
      <c r="L53" s="768">
        <v>62.669548241767757</v>
      </c>
      <c r="M53" s="769">
        <v>1757.12878</v>
      </c>
      <c r="N53" s="770">
        <v>48.943262059358418</v>
      </c>
      <c r="R53" s="762"/>
    </row>
    <row r="54" spans="1:23" x14ac:dyDescent="0.2">
      <c r="A54" s="163" t="s">
        <v>3</v>
      </c>
      <c r="B54" s="130"/>
      <c r="C54" s="771">
        <v>19.505449999999996</v>
      </c>
      <c r="D54" s="772">
        <v>34.856014297337367</v>
      </c>
      <c r="E54" s="773">
        <v>46.067209999999989</v>
      </c>
      <c r="F54" s="772">
        <v>52.181865324120878</v>
      </c>
      <c r="G54" s="946">
        <v>182.54576000000003</v>
      </c>
      <c r="H54" s="947">
        <v>84.822986740867179</v>
      </c>
      <c r="I54" s="773">
        <v>53.167689999999965</v>
      </c>
      <c r="J54" s="772">
        <v>58.012094361420274</v>
      </c>
      <c r="K54" s="771">
        <v>295.02697000000001</v>
      </c>
      <c r="L54" s="772">
        <v>71.395476341193913</v>
      </c>
      <c r="M54" s="773">
        <v>298.57357000000002</v>
      </c>
      <c r="N54" s="774">
        <v>52.786599503062028</v>
      </c>
      <c r="R54" s="762"/>
    </row>
    <row r="55" spans="1:23" x14ac:dyDescent="0.2">
      <c r="A55" s="161" t="s">
        <v>4</v>
      </c>
      <c r="B55" s="130"/>
      <c r="C55" s="775">
        <v>10.503819999999999</v>
      </c>
      <c r="D55" s="776">
        <v>30.817487169918046</v>
      </c>
      <c r="E55" s="777">
        <v>24.439869999999999</v>
      </c>
      <c r="F55" s="776">
        <v>45.339664347417944</v>
      </c>
      <c r="G55" s="944">
        <v>127.1901</v>
      </c>
      <c r="H55" s="945">
        <v>80.391732887031793</v>
      </c>
      <c r="I55" s="777">
        <v>45.295380000000009</v>
      </c>
      <c r="J55" s="776">
        <v>53.741980149033544</v>
      </c>
      <c r="K55" s="775">
        <v>212.09081000000003</v>
      </c>
      <c r="L55" s="776">
        <v>66.825324612329368</v>
      </c>
      <c r="M55" s="777">
        <v>214.90065000000004</v>
      </c>
      <c r="N55" s="778">
        <v>46.121412351414278</v>
      </c>
      <c r="R55" s="762"/>
    </row>
    <row r="56" spans="1:23" x14ac:dyDescent="0.2">
      <c r="A56" s="163" t="s">
        <v>51</v>
      </c>
      <c r="B56" s="130"/>
      <c r="C56" s="771">
        <v>20.576819999999998</v>
      </c>
      <c r="D56" s="772">
        <v>38.163817817319128</v>
      </c>
      <c r="E56" s="773">
        <v>51.714550000000003</v>
      </c>
      <c r="F56" s="772">
        <v>56.533400527569476</v>
      </c>
      <c r="G56" s="946">
        <v>202.81754000000004</v>
      </c>
      <c r="H56" s="947">
        <v>86.660615191009882</v>
      </c>
      <c r="I56" s="773">
        <v>49.484539999999988</v>
      </c>
      <c r="J56" s="772">
        <v>65.130844654285411</v>
      </c>
      <c r="K56" s="771">
        <v>307.52567000000005</v>
      </c>
      <c r="L56" s="772">
        <v>75.074021688941983</v>
      </c>
      <c r="M56" s="773">
        <v>312.65669000000003</v>
      </c>
      <c r="N56" s="774">
        <v>60.723771077388577</v>
      </c>
      <c r="R56" s="762"/>
    </row>
    <row r="57" spans="1:23" x14ac:dyDescent="0.2">
      <c r="A57" s="161" t="s">
        <v>5</v>
      </c>
      <c r="B57" s="130"/>
      <c r="C57" s="775">
        <v>29.21582999999999</v>
      </c>
      <c r="D57" s="776">
        <v>27.71270664777785</v>
      </c>
      <c r="E57" s="777">
        <v>87.36157</v>
      </c>
      <c r="F57" s="776">
        <v>50.593079690660382</v>
      </c>
      <c r="G57" s="944">
        <v>337.24077</v>
      </c>
      <c r="H57" s="945">
        <v>79.942327587947972</v>
      </c>
      <c r="I57" s="777">
        <v>79.773999999999987</v>
      </c>
      <c r="J57" s="776">
        <v>51.431870919891246</v>
      </c>
      <c r="K57" s="775">
        <v>510.89994000000002</v>
      </c>
      <c r="L57" s="776">
        <v>65.728839903979534</v>
      </c>
      <c r="M57" s="777">
        <v>517.59274000000005</v>
      </c>
      <c r="N57" s="778">
        <v>52.923102236669429</v>
      </c>
      <c r="R57" s="762"/>
    </row>
    <row r="58" spans="1:23" x14ac:dyDescent="0.2">
      <c r="A58" s="163" t="s">
        <v>6</v>
      </c>
      <c r="B58" s="130"/>
      <c r="C58" s="771">
        <v>7.1348400000000005</v>
      </c>
      <c r="D58" s="772">
        <v>31.662540311289465</v>
      </c>
      <c r="E58" s="773">
        <v>17.00469</v>
      </c>
      <c r="F58" s="772">
        <v>48.76173615018142</v>
      </c>
      <c r="G58" s="946">
        <v>79.472860000000011</v>
      </c>
      <c r="H58" s="947">
        <v>83.862172567303645</v>
      </c>
      <c r="I58" s="773">
        <v>24.94755</v>
      </c>
      <c r="J58" s="772">
        <v>56.369573980412682</v>
      </c>
      <c r="K58" s="771">
        <v>128.32289</v>
      </c>
      <c r="L58" s="772">
        <v>69.469193580545777</v>
      </c>
      <c r="M58" s="773">
        <v>129.87421000000001</v>
      </c>
      <c r="N58" s="774">
        <v>50.714830617878484</v>
      </c>
      <c r="R58" s="762"/>
    </row>
    <row r="59" spans="1:23" x14ac:dyDescent="0.2">
      <c r="A59" s="161" t="s">
        <v>19</v>
      </c>
      <c r="B59" s="130"/>
      <c r="C59" s="775">
        <v>30.649249999999995</v>
      </c>
      <c r="D59" s="776">
        <v>33.617282930963547</v>
      </c>
      <c r="E59" s="777">
        <v>73.070199999999986</v>
      </c>
      <c r="F59" s="776">
        <v>51.266159109460077</v>
      </c>
      <c r="G59" s="944">
        <v>294.93714</v>
      </c>
      <c r="H59" s="945">
        <v>82.897860042973321</v>
      </c>
      <c r="I59" s="777">
        <v>99.142199999999988</v>
      </c>
      <c r="J59" s="776">
        <v>54.589180382623489</v>
      </c>
      <c r="K59" s="775">
        <v>501.05712000000005</v>
      </c>
      <c r="L59" s="776">
        <v>69.35802910108319</v>
      </c>
      <c r="M59" s="777">
        <v>508.34369000000004</v>
      </c>
      <c r="N59" s="778">
        <v>49.080534505289627</v>
      </c>
      <c r="R59" s="762"/>
    </row>
    <row r="60" spans="1:23" x14ac:dyDescent="0.2">
      <c r="A60" s="163" t="s">
        <v>21</v>
      </c>
      <c r="B60" s="130"/>
      <c r="C60" s="771">
        <v>30.131630000000001</v>
      </c>
      <c r="D60" s="772">
        <v>32.260127397591155</v>
      </c>
      <c r="E60" s="773">
        <v>69.464559999999992</v>
      </c>
      <c r="F60" s="772">
        <v>47.416713055224967</v>
      </c>
      <c r="G60" s="948">
        <v>271.04077000000001</v>
      </c>
      <c r="H60" s="949">
        <v>79.923318770998492</v>
      </c>
      <c r="I60" s="773">
        <v>64.961449999999999</v>
      </c>
      <c r="J60" s="772">
        <v>47.914808251371291</v>
      </c>
      <c r="K60" s="771">
        <v>421.02474000000001</v>
      </c>
      <c r="L60" s="772">
        <v>65.159776234357395</v>
      </c>
      <c r="M60" s="773">
        <v>424.67345</v>
      </c>
      <c r="N60" s="774">
        <v>50.226839748114912</v>
      </c>
      <c r="R60" s="762"/>
    </row>
    <row r="61" spans="1:23" x14ac:dyDescent="0.2">
      <c r="A61" s="161" t="s">
        <v>7</v>
      </c>
      <c r="B61" s="130"/>
      <c r="C61" s="775">
        <v>141.07836000000006</v>
      </c>
      <c r="D61" s="776">
        <v>40.9804265644906</v>
      </c>
      <c r="E61" s="777">
        <v>320.16610000000003</v>
      </c>
      <c r="F61" s="776">
        <v>57.769099346089959</v>
      </c>
      <c r="G61" s="950">
        <v>1134.8799100000001</v>
      </c>
      <c r="H61" s="951">
        <v>85.005685834291384</v>
      </c>
      <c r="I61" s="777">
        <v>297.3195999999997</v>
      </c>
      <c r="J61" s="776">
        <v>59.630284917101648</v>
      </c>
      <c r="K61" s="775">
        <v>1803.5749499999995</v>
      </c>
      <c r="L61" s="776">
        <v>73.213303577857957</v>
      </c>
      <c r="M61" s="777">
        <v>1819.1502699999994</v>
      </c>
      <c r="N61" s="778">
        <v>55.839466219536071</v>
      </c>
      <c r="R61" s="762"/>
    </row>
    <row r="62" spans="1:23" x14ac:dyDescent="0.2">
      <c r="A62" s="165" t="s">
        <v>8</v>
      </c>
      <c r="B62" s="135"/>
      <c r="C62" s="779">
        <v>76.992460000000023</v>
      </c>
      <c r="D62" s="780">
        <v>34.724598622128312</v>
      </c>
      <c r="E62" s="781">
        <v>182.53484000000003</v>
      </c>
      <c r="F62" s="780">
        <v>52.281564490562857</v>
      </c>
      <c r="G62" s="946">
        <v>707.26938000000007</v>
      </c>
      <c r="H62" s="947">
        <v>83.013444065284119</v>
      </c>
      <c r="I62" s="781">
        <v>189.14167999999989</v>
      </c>
      <c r="J62" s="780">
        <v>54.464388786931785</v>
      </c>
      <c r="K62" s="779">
        <v>1117.5537400000001</v>
      </c>
      <c r="L62" s="780">
        <v>69.108613245006183</v>
      </c>
      <c r="M62" s="781">
        <v>1131.4457</v>
      </c>
      <c r="N62" s="782">
        <v>52.402212801320445</v>
      </c>
      <c r="R62" s="762"/>
    </row>
    <row r="63" spans="1:23" x14ac:dyDescent="0.2">
      <c r="A63" s="167" t="s">
        <v>9</v>
      </c>
      <c r="B63" s="139"/>
      <c r="C63" s="767">
        <v>15.525230000000001</v>
      </c>
      <c r="D63" s="768">
        <v>32.613275097355213</v>
      </c>
      <c r="E63" s="769">
        <v>38.75892000000001</v>
      </c>
      <c r="F63" s="768">
        <v>51.107511919155044</v>
      </c>
      <c r="G63" s="944">
        <v>137.09994</v>
      </c>
      <c r="H63" s="945">
        <v>80.916441962612353</v>
      </c>
      <c r="I63" s="769">
        <v>37.487940000000002</v>
      </c>
      <c r="J63" s="768">
        <v>48.944303831182594</v>
      </c>
      <c r="K63" s="767">
        <v>217.60019000000003</v>
      </c>
      <c r="L63" s="768">
        <v>64.919417947804703</v>
      </c>
      <c r="M63" s="769">
        <v>219.77755000000002</v>
      </c>
      <c r="N63" s="770">
        <v>48.577914224389851</v>
      </c>
      <c r="R63" s="762"/>
    </row>
    <row r="64" spans="1:23" x14ac:dyDescent="0.2">
      <c r="A64" s="163" t="s">
        <v>10</v>
      </c>
      <c r="B64" s="130"/>
      <c r="C64" s="771">
        <v>23.059769999999997</v>
      </c>
      <c r="D64" s="772">
        <v>23.858045901020596</v>
      </c>
      <c r="E64" s="773">
        <v>68.817740000000029</v>
      </c>
      <c r="F64" s="772">
        <v>44.176777363235104</v>
      </c>
      <c r="G64" s="946">
        <v>361.74972999999989</v>
      </c>
      <c r="H64" s="947">
        <v>82.794443523996918</v>
      </c>
      <c r="I64" s="773">
        <v>109.48006000000009</v>
      </c>
      <c r="J64" s="772">
        <v>55.451621247400517</v>
      </c>
      <c r="K64" s="771">
        <v>574.15771000000007</v>
      </c>
      <c r="L64" s="772">
        <v>68.507338622580122</v>
      </c>
      <c r="M64" s="773">
        <v>581.55896000000007</v>
      </c>
      <c r="N64" s="774">
        <v>47.644658625320375</v>
      </c>
      <c r="R64" s="762"/>
    </row>
    <row r="65" spans="1:18" x14ac:dyDescent="0.2">
      <c r="A65" s="169" t="s">
        <v>11</v>
      </c>
      <c r="B65" s="132"/>
      <c r="C65" s="783">
        <v>94.845480000000009</v>
      </c>
      <c r="D65" s="784">
        <v>31.0804600533646</v>
      </c>
      <c r="E65" s="785">
        <v>266.0095500000001</v>
      </c>
      <c r="F65" s="784">
        <v>52.941329599232809</v>
      </c>
      <c r="G65" s="117">
        <v>1082.9306299999998</v>
      </c>
      <c r="H65" s="282">
        <v>86.577667917030595</v>
      </c>
      <c r="I65" s="785">
        <v>289.48149000000012</v>
      </c>
      <c r="J65" s="784">
        <v>64.010023350226902</v>
      </c>
      <c r="K65" s="783">
        <v>1681.38626</v>
      </c>
      <c r="L65" s="784">
        <v>73.882373642202566</v>
      </c>
      <c r="M65" s="785">
        <v>1696.9615699999999</v>
      </c>
      <c r="N65" s="786">
        <v>57.506930538431888</v>
      </c>
      <c r="R65" s="762"/>
    </row>
    <row r="66" spans="1:18" x14ac:dyDescent="0.2">
      <c r="A66" s="163" t="s">
        <v>12</v>
      </c>
      <c r="B66" s="130"/>
      <c r="C66" s="771">
        <v>27.796770000000006</v>
      </c>
      <c r="D66" s="772">
        <v>37.34865988723157</v>
      </c>
      <c r="E66" s="773">
        <v>59.803550000000001</v>
      </c>
      <c r="F66" s="772">
        <v>51.243317878135031</v>
      </c>
      <c r="G66" s="948">
        <v>203.29142999999999</v>
      </c>
      <c r="H66" s="949">
        <v>77.14458073093796</v>
      </c>
      <c r="I66" s="773">
        <v>56.357990000000015</v>
      </c>
      <c r="J66" s="772">
        <v>60.321795504388888</v>
      </c>
      <c r="K66" s="771">
        <v>325.27545000000003</v>
      </c>
      <c r="L66" s="772">
        <v>66.63158121793164</v>
      </c>
      <c r="M66" s="773">
        <v>329.36080000000004</v>
      </c>
      <c r="N66" s="774">
        <v>53.122634277551342</v>
      </c>
      <c r="R66" s="762"/>
    </row>
    <row r="67" spans="1:18" x14ac:dyDescent="0.2">
      <c r="A67" s="161" t="s">
        <v>13</v>
      </c>
      <c r="B67" s="130"/>
      <c r="C67" s="775">
        <v>10.465509999999998</v>
      </c>
      <c r="D67" s="776">
        <v>33.924957048850864</v>
      </c>
      <c r="E67" s="777">
        <v>23.557809999999996</v>
      </c>
      <c r="F67" s="776">
        <v>49.790358033563002</v>
      </c>
      <c r="G67" s="950">
        <v>87.914759999999987</v>
      </c>
      <c r="H67" s="951">
        <v>81.692252925443668</v>
      </c>
      <c r="I67" s="777">
        <v>24.33249</v>
      </c>
      <c r="J67" s="776">
        <v>55.985472416804072</v>
      </c>
      <c r="K67" s="775">
        <v>142.02809999999999</v>
      </c>
      <c r="L67" s="776">
        <v>68.693524357701165</v>
      </c>
      <c r="M67" s="777">
        <v>143.70274999999998</v>
      </c>
      <c r="N67" s="778">
        <v>52.194057059398055</v>
      </c>
      <c r="R67" s="762"/>
    </row>
    <row r="68" spans="1:18" x14ac:dyDescent="0.2">
      <c r="A68" s="165" t="s">
        <v>14</v>
      </c>
      <c r="B68" s="135"/>
      <c r="C68" s="779">
        <v>25.195380000000007</v>
      </c>
      <c r="D68" s="780">
        <v>28.31133708399987</v>
      </c>
      <c r="E68" s="781">
        <v>66.262820000000033</v>
      </c>
      <c r="F68" s="780">
        <v>47.973103191936261</v>
      </c>
      <c r="G68" s="946">
        <v>296.97760999999997</v>
      </c>
      <c r="H68" s="947">
        <v>86.005905778668563</v>
      </c>
      <c r="I68" s="781">
        <v>104.76546000000002</v>
      </c>
      <c r="J68" s="780">
        <v>63.739142597461054</v>
      </c>
      <c r="K68" s="779">
        <v>493.11224000000004</v>
      </c>
      <c r="L68" s="780">
        <v>72.086961938312584</v>
      </c>
      <c r="M68" s="781">
        <v>497.68045000000006</v>
      </c>
      <c r="N68" s="782">
        <v>51.94123890701281</v>
      </c>
      <c r="R68" s="762"/>
    </row>
    <row r="69" spans="1:18" ht="12" thickBot="1" x14ac:dyDescent="0.25">
      <c r="A69" s="167" t="s">
        <v>36</v>
      </c>
      <c r="B69" s="139"/>
      <c r="C69" s="767" t="s">
        <v>202</v>
      </c>
      <c r="D69" s="768" t="s">
        <v>202</v>
      </c>
      <c r="E69" s="769">
        <v>10.737639999999999</v>
      </c>
      <c r="F69" s="768">
        <v>50.976335420151088</v>
      </c>
      <c r="G69" s="952">
        <v>44.18159</v>
      </c>
      <c r="H69" s="953">
        <v>85.264695086436902</v>
      </c>
      <c r="I69" s="769">
        <v>11.976230000000001</v>
      </c>
      <c r="J69" s="768">
        <v>54.269273015965105</v>
      </c>
      <c r="K69" s="767">
        <v>70.225920000000002</v>
      </c>
      <c r="L69" s="768">
        <v>70.494433296426081</v>
      </c>
      <c r="M69" s="769">
        <v>71.284770000000009</v>
      </c>
      <c r="N69" s="770">
        <v>52.793486928302343</v>
      </c>
      <c r="R69" s="762"/>
    </row>
    <row r="70" spans="1:18" s="1" customFormat="1" ht="13.5" thickTop="1" x14ac:dyDescent="0.2">
      <c r="A70" s="2"/>
      <c r="B70" s="2"/>
      <c r="I70" s="1478"/>
      <c r="J70" s="1478"/>
      <c r="K70" s="2"/>
    </row>
    <row r="71" spans="1:18" s="1113" customFormat="1" ht="12.75" x14ac:dyDescent="0.2">
      <c r="A71" s="64" t="s">
        <v>394</v>
      </c>
      <c r="B71" s="64"/>
      <c r="C71" s="64"/>
      <c r="D71" s="64"/>
      <c r="E71" s="64"/>
      <c r="F71" s="64"/>
      <c r="K71" s="1128"/>
      <c r="N71" s="1139" t="s">
        <v>496</v>
      </c>
    </row>
    <row r="72" spans="1:18" s="1113" customFormat="1" ht="12.75" x14ac:dyDescent="0.2">
      <c r="A72" s="64"/>
      <c r="B72" s="64"/>
      <c r="C72" s="64"/>
      <c r="D72" s="64"/>
      <c r="E72" s="64"/>
      <c r="F72" s="64"/>
      <c r="K72" s="1128"/>
    </row>
    <row r="73" spans="1:18" s="1113" customFormat="1" ht="12.75" x14ac:dyDescent="0.2">
      <c r="A73" s="64"/>
      <c r="B73" s="64"/>
      <c r="C73" s="1135" t="s">
        <v>395</v>
      </c>
      <c r="D73" s="64"/>
      <c r="E73" s="64"/>
      <c r="F73" s="64"/>
      <c r="K73" s="1128"/>
    </row>
    <row r="74" spans="1:18" s="1113" customFormat="1" ht="12.75" x14ac:dyDescent="0.2">
      <c r="A74" s="64"/>
      <c r="B74" s="64"/>
      <c r="C74" s="64"/>
      <c r="D74" s="64"/>
      <c r="E74" s="64"/>
      <c r="F74" s="64"/>
      <c r="K74" s="1128"/>
    </row>
    <row r="75" spans="1:18" s="1113" customFormat="1" ht="12.75" x14ac:dyDescent="0.2">
      <c r="A75" s="64"/>
      <c r="B75" s="64"/>
      <c r="C75" s="64"/>
      <c r="D75" s="64"/>
      <c r="E75" s="64"/>
      <c r="F75" s="64"/>
      <c r="K75" s="1128"/>
    </row>
    <row r="76" spans="1:18" s="1113" customFormat="1" ht="12.75" x14ac:dyDescent="0.2">
      <c r="A76" s="64"/>
      <c r="B76" s="64"/>
      <c r="C76" s="64"/>
      <c r="D76" s="64"/>
      <c r="E76" s="64"/>
      <c r="F76" s="64"/>
      <c r="K76" s="1128"/>
    </row>
    <row r="77" spans="1:18" s="1113" customFormat="1" ht="12.75" x14ac:dyDescent="0.2">
      <c r="A77" s="64"/>
      <c r="B77" s="64"/>
      <c r="C77" s="64"/>
      <c r="D77" s="64"/>
      <c r="E77" s="64"/>
      <c r="F77" s="64"/>
      <c r="K77" s="1128"/>
    </row>
    <row r="78" spans="1:18" s="1113" customFormat="1" ht="12.75" x14ac:dyDescent="0.2">
      <c r="A78" s="64"/>
      <c r="B78" s="64"/>
      <c r="C78" s="64"/>
      <c r="D78" s="64"/>
      <c r="E78" s="64"/>
      <c r="F78" s="64"/>
      <c r="K78" s="1128"/>
    </row>
    <row r="79" spans="1:18" s="1113" customFormat="1" ht="12.75" x14ac:dyDescent="0.2">
      <c r="A79" s="64"/>
      <c r="B79" s="64"/>
      <c r="C79" s="1135"/>
      <c r="D79" s="1137"/>
      <c r="E79" s="920"/>
      <c r="F79" s="1137"/>
      <c r="G79" s="1138"/>
    </row>
    <row r="80" spans="1:18" s="1113" customFormat="1" ht="12.75" x14ac:dyDescent="0.2">
      <c r="A80" s="64"/>
      <c r="B80" s="64"/>
      <c r="D80" s="1137"/>
      <c r="E80" s="920"/>
      <c r="F80" s="1137"/>
    </row>
    <row r="82" spans="9:14" x14ac:dyDescent="0.2">
      <c r="M82" s="1482"/>
      <c r="N82" s="1482"/>
    </row>
    <row r="86" spans="9:14" x14ac:dyDescent="0.2">
      <c r="I86" s="1482"/>
      <c r="J86" s="1482"/>
    </row>
  </sheetData>
  <mergeCells count="14">
    <mergeCell ref="A6:N6"/>
    <mergeCell ref="A8:A9"/>
    <mergeCell ref="C8:D8"/>
    <mergeCell ref="E8:F8"/>
    <mergeCell ref="K8:L8"/>
    <mergeCell ref="M8:N8"/>
    <mergeCell ref="I8:J8"/>
    <mergeCell ref="G8:H8"/>
    <mergeCell ref="I86:J86"/>
    <mergeCell ref="M82:N82"/>
    <mergeCell ref="A31:N31"/>
    <mergeCell ref="A51:N51"/>
    <mergeCell ref="A11:N11"/>
    <mergeCell ref="I70:J70"/>
  </mergeCells>
  <phoneticPr fontId="2" type="noConversion"/>
  <hyperlinks>
    <hyperlink ref="O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3:A52"/>
  <sheetViews>
    <sheetView zoomScaleNormal="100" workbookViewId="0"/>
  </sheetViews>
  <sheetFormatPr baseColWidth="10" defaultRowHeight="12.75" x14ac:dyDescent="0.2"/>
  <cols>
    <col min="1" max="1" width="71.85546875" style="1217" customWidth="1"/>
    <col min="3" max="3" width="9.7109375" customWidth="1"/>
  </cols>
  <sheetData>
    <row r="3" spans="1:1" s="1219" customFormat="1" x14ac:dyDescent="0.2">
      <c r="A3" s="1217"/>
    </row>
    <row r="4" spans="1:1" s="1219" customFormat="1" x14ac:dyDescent="0.2">
      <c r="A4" s="1217"/>
    </row>
    <row r="5" spans="1:1" s="1219" customFormat="1" x14ac:dyDescent="0.2">
      <c r="A5" s="1217"/>
    </row>
    <row r="6" spans="1:1" s="1219" customFormat="1" x14ac:dyDescent="0.2">
      <c r="A6" s="1217"/>
    </row>
    <row r="7" spans="1:1" s="1219" customFormat="1" x14ac:dyDescent="0.2">
      <c r="A7" s="1217"/>
    </row>
    <row r="8" spans="1:1" s="1219" customFormat="1" x14ac:dyDescent="0.2">
      <c r="A8" s="1217"/>
    </row>
    <row r="10" spans="1:1" s="1219" customFormat="1" x14ac:dyDescent="0.2">
      <c r="A10" s="1217"/>
    </row>
    <row r="13" spans="1:1" ht="15.75" x14ac:dyDescent="0.2">
      <c r="A13" s="1221" t="s">
        <v>458</v>
      </c>
    </row>
    <row r="14" spans="1:1" ht="15" x14ac:dyDescent="0.2">
      <c r="A14" s="1212"/>
    </row>
    <row r="15" spans="1:1" ht="15" x14ac:dyDescent="0.2">
      <c r="A15" s="1220" t="s">
        <v>453</v>
      </c>
    </row>
    <row r="16" spans="1:1" ht="14.25" x14ac:dyDescent="0.2">
      <c r="A16" s="1214" t="s">
        <v>459</v>
      </c>
    </row>
    <row r="17" spans="1:1" ht="14.25" x14ac:dyDescent="0.2">
      <c r="A17" s="1214"/>
    </row>
    <row r="18" spans="1:1" ht="15" x14ac:dyDescent="0.2">
      <c r="A18" s="1220" t="s">
        <v>454</v>
      </c>
    </row>
    <row r="19" spans="1:1" ht="14.25" x14ac:dyDescent="0.2">
      <c r="A19" s="1214" t="s">
        <v>455</v>
      </c>
    </row>
    <row r="20" spans="1:1" ht="14.25" x14ac:dyDescent="0.2">
      <c r="A20" s="1214"/>
    </row>
    <row r="21" spans="1:1" ht="15" x14ac:dyDescent="0.2">
      <c r="A21" s="1220" t="s">
        <v>424</v>
      </c>
    </row>
    <row r="22" spans="1:1" ht="14.25" x14ac:dyDescent="0.2">
      <c r="A22" s="1214" t="s">
        <v>460</v>
      </c>
    </row>
    <row r="23" spans="1:1" ht="14.25" x14ac:dyDescent="0.2">
      <c r="A23" s="1214" t="s">
        <v>374</v>
      </c>
    </row>
    <row r="25" spans="1:1" s="1218" customFormat="1" ht="15" x14ac:dyDescent="0.2">
      <c r="A25" s="1220"/>
    </row>
    <row r="26" spans="1:1" s="1219" customFormat="1" ht="15" x14ac:dyDescent="0.2">
      <c r="A26" s="1220"/>
    </row>
    <row r="27" spans="1:1" s="1218" customFormat="1" ht="15" x14ac:dyDescent="0.2">
      <c r="A27" s="1220"/>
    </row>
    <row r="28" spans="1:1" s="1218" customFormat="1" ht="15" x14ac:dyDescent="0.2">
      <c r="A28" s="1220" t="s">
        <v>433</v>
      </c>
    </row>
    <row r="29" spans="1:1" s="1218" customFormat="1" ht="15" x14ac:dyDescent="0.2">
      <c r="A29" s="1220"/>
    </row>
    <row r="30" spans="1:1" s="1169" customFormat="1" ht="15" x14ac:dyDescent="0.2">
      <c r="A30" s="1220" t="s">
        <v>426</v>
      </c>
    </row>
    <row r="31" spans="1:1" s="1169" customFormat="1" ht="15" x14ac:dyDescent="0.2">
      <c r="A31" s="1213"/>
    </row>
    <row r="32" spans="1:1" s="1169" customFormat="1" ht="14.25" x14ac:dyDescent="0.2">
      <c r="A32" s="1214"/>
    </row>
    <row r="33" spans="1:1" s="1169" customFormat="1" ht="15" x14ac:dyDescent="0.2">
      <c r="A33" s="1213"/>
    </row>
    <row r="34" spans="1:1" ht="15" x14ac:dyDescent="0.2">
      <c r="A34" s="1220" t="s">
        <v>456</v>
      </c>
    </row>
    <row r="35" spans="1:1" s="1219" customFormat="1" ht="15" x14ac:dyDescent="0.2">
      <c r="A35" s="1220"/>
    </row>
    <row r="36" spans="1:1" s="1219" customFormat="1" ht="15" x14ac:dyDescent="0.2">
      <c r="A36" s="1220"/>
    </row>
    <row r="37" spans="1:1" s="1219" customFormat="1" ht="15" x14ac:dyDescent="0.2">
      <c r="A37" s="1220"/>
    </row>
    <row r="38" spans="1:1" ht="14.25" x14ac:dyDescent="0.2">
      <c r="A38" s="1214"/>
    </row>
    <row r="39" spans="1:1" ht="14.25" x14ac:dyDescent="0.2">
      <c r="A39" s="1214" t="s">
        <v>457</v>
      </c>
    </row>
    <row r="40" spans="1:1" ht="14.25" x14ac:dyDescent="0.2">
      <c r="A40" s="1214" t="s">
        <v>462</v>
      </c>
    </row>
    <row r="41" spans="1:1" s="1219" customFormat="1" ht="14.25" x14ac:dyDescent="0.2">
      <c r="A41" s="1214"/>
    </row>
    <row r="42" spans="1:1" ht="14.25" x14ac:dyDescent="0.2">
      <c r="A42" s="1214" t="s">
        <v>431</v>
      </c>
    </row>
    <row r="43" spans="1:1" ht="14.25" x14ac:dyDescent="0.2">
      <c r="A43" s="1214" t="s">
        <v>430</v>
      </c>
    </row>
    <row r="44" spans="1:1" ht="14.25" x14ac:dyDescent="0.2">
      <c r="A44" s="1214" t="s">
        <v>425</v>
      </c>
    </row>
    <row r="45" spans="1:1" x14ac:dyDescent="0.2">
      <c r="A45" s="1215"/>
    </row>
    <row r="46" spans="1:1" ht="14.25" x14ac:dyDescent="0.2">
      <c r="A46" s="1214"/>
    </row>
    <row r="47" spans="1:1" ht="15" x14ac:dyDescent="0.2">
      <c r="A47" s="1213"/>
    </row>
    <row r="48" spans="1:1" ht="14.25" x14ac:dyDescent="0.2">
      <c r="A48" s="1214" t="s">
        <v>495</v>
      </c>
    </row>
    <row r="50" spans="1:1" ht="28.5" x14ac:dyDescent="0.2">
      <c r="A50" s="1216" t="s">
        <v>429</v>
      </c>
    </row>
    <row r="51" spans="1:1" ht="15" x14ac:dyDescent="0.2">
      <c r="A51" s="1213" t="s">
        <v>432</v>
      </c>
    </row>
    <row r="52" spans="1:1" x14ac:dyDescent="0.2">
      <c r="A52" s="1170"/>
    </row>
  </sheetData>
  <pageMargins left="0.70866141732283472" right="0.70866141732283472" top="0.74803149606299213" bottom="0.74803149606299213" header="0.31496062992125984" footer="0.31496062992125984"/>
  <pageSetup paperSize="9" scale="9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N69"/>
  <sheetViews>
    <sheetView showGridLines="0" workbookViewId="0"/>
  </sheetViews>
  <sheetFormatPr baseColWidth="10" defaultRowHeight="12.75" x14ac:dyDescent="0.2"/>
  <cols>
    <col min="1" max="1" width="13.85546875" customWidth="1"/>
    <col min="2" max="2" width="1.7109375" customWidth="1"/>
    <col min="3" max="8" width="9.42578125" customWidth="1"/>
    <col min="9" max="11" width="9.42578125" style="49" customWidth="1"/>
    <col min="12" max="12" width="8.5703125" style="62" customWidth="1"/>
  </cols>
  <sheetData>
    <row r="1" spans="1:12" s="1038" customFormat="1" x14ac:dyDescent="0.2">
      <c r="I1" s="49"/>
      <c r="J1" s="49"/>
      <c r="K1" s="49"/>
      <c r="L1" s="62"/>
    </row>
    <row r="2" spans="1:12" s="1038" customFormat="1" x14ac:dyDescent="0.2">
      <c r="I2" s="49"/>
      <c r="J2" s="49"/>
      <c r="K2" s="49"/>
      <c r="L2" s="62"/>
    </row>
    <row r="3" spans="1:12" s="1038" customFormat="1" x14ac:dyDescent="0.2">
      <c r="I3" s="49"/>
      <c r="J3" s="49"/>
      <c r="K3" s="49"/>
      <c r="L3" s="62"/>
    </row>
    <row r="4" spans="1:12" s="1038" customFormat="1" x14ac:dyDescent="0.2">
      <c r="I4" s="49"/>
      <c r="J4" s="49"/>
      <c r="K4" s="49"/>
      <c r="L4" s="62"/>
    </row>
    <row r="5" spans="1:12" s="1038" customFormat="1" x14ac:dyDescent="0.2">
      <c r="I5" s="49"/>
      <c r="J5" s="49"/>
      <c r="L5" s="1044" t="s">
        <v>393</v>
      </c>
    </row>
    <row r="6" spans="1:12" s="49" customFormat="1" ht="16.5" customHeight="1" x14ac:dyDescent="0.25">
      <c r="A6" s="1349" t="s">
        <v>354</v>
      </c>
      <c r="B6" s="1349"/>
      <c r="C6" s="1349"/>
      <c r="D6" s="1349"/>
      <c r="E6" s="1349"/>
      <c r="F6" s="1349"/>
      <c r="G6" s="1349"/>
      <c r="H6" s="1349"/>
      <c r="I6" s="1349"/>
      <c r="J6" s="1349"/>
      <c r="K6" s="1349"/>
      <c r="L6" s="86"/>
    </row>
    <row r="7" spans="1:12" ht="20.25" customHeight="1" thickBot="1" x14ac:dyDescent="0.25">
      <c r="A7" s="61"/>
      <c r="B7" s="61"/>
      <c r="C7" s="61"/>
      <c r="D7" s="61"/>
      <c r="E7" s="61"/>
      <c r="F7" s="61"/>
      <c r="G7" s="61"/>
      <c r="H7" s="61"/>
      <c r="I7" s="61"/>
      <c r="J7" s="61"/>
      <c r="K7" s="61"/>
    </row>
    <row r="8" spans="1:12" ht="23.45" customHeight="1" thickTop="1" x14ac:dyDescent="0.2">
      <c r="A8" s="1489" t="s">
        <v>32</v>
      </c>
      <c r="B8" s="1490"/>
      <c r="C8" s="1490"/>
      <c r="D8" s="1490"/>
      <c r="E8" s="1490"/>
      <c r="F8" s="1490"/>
      <c r="G8" s="1490"/>
      <c r="H8" s="1490"/>
      <c r="I8" s="1490"/>
      <c r="J8" s="1490"/>
      <c r="K8" s="1491"/>
    </row>
    <row r="9" spans="1:12" ht="21.75" customHeight="1" x14ac:dyDescent="0.2">
      <c r="A9" s="1486" t="s">
        <v>178</v>
      </c>
      <c r="B9" s="151"/>
      <c r="C9" s="1492" t="s">
        <v>24</v>
      </c>
      <c r="D9" s="1494" t="s">
        <v>63</v>
      </c>
      <c r="E9" s="1488" t="s">
        <v>59</v>
      </c>
      <c r="F9" s="1488" t="s">
        <v>56</v>
      </c>
      <c r="G9" s="1488"/>
      <c r="H9" s="1488"/>
      <c r="I9" s="1488" t="s">
        <v>52</v>
      </c>
      <c r="J9" s="1488"/>
      <c r="K9" s="1496"/>
    </row>
    <row r="10" spans="1:12" ht="12.75" customHeight="1" x14ac:dyDescent="0.2">
      <c r="A10" s="1487"/>
      <c r="B10" s="150"/>
      <c r="C10" s="1493"/>
      <c r="D10" s="1495"/>
      <c r="E10" s="1497"/>
      <c r="F10" s="144" t="s">
        <v>62</v>
      </c>
      <c r="G10" s="144" t="s">
        <v>49</v>
      </c>
      <c r="H10" s="144" t="s">
        <v>16</v>
      </c>
      <c r="I10" s="144" t="s">
        <v>62</v>
      </c>
      <c r="J10" s="144" t="s">
        <v>49</v>
      </c>
      <c r="K10" s="189" t="s">
        <v>16</v>
      </c>
    </row>
    <row r="11" spans="1:12" ht="8.25" customHeight="1" x14ac:dyDescent="0.2">
      <c r="A11" s="190"/>
      <c r="B11" s="155"/>
      <c r="C11" s="154"/>
      <c r="D11" s="156"/>
      <c r="E11" s="155"/>
      <c r="F11" s="157"/>
      <c r="G11" s="157"/>
      <c r="H11" s="157"/>
      <c r="I11" s="157"/>
      <c r="J11" s="157"/>
      <c r="K11" s="191"/>
    </row>
    <row r="12" spans="1:12" ht="12.75" customHeight="1" x14ac:dyDescent="0.2">
      <c r="A12" s="1499" t="s">
        <v>1</v>
      </c>
      <c r="B12" s="1500"/>
      <c r="C12" s="1501"/>
      <c r="D12" s="1501"/>
      <c r="E12" s="1501"/>
      <c r="F12" s="1501"/>
      <c r="G12" s="1501"/>
      <c r="H12" s="1501"/>
      <c r="I12" s="1501"/>
      <c r="J12" s="1501"/>
      <c r="K12" s="1502"/>
    </row>
    <row r="13" spans="1:12" ht="12.75" customHeight="1" x14ac:dyDescent="0.2">
      <c r="A13" s="192" t="s">
        <v>80</v>
      </c>
      <c r="B13" s="145"/>
      <c r="C13" s="356">
        <v>199.30445</v>
      </c>
      <c r="D13" s="671">
        <v>32.246978511015669</v>
      </c>
      <c r="E13" s="671">
        <v>5.7529387854911622</v>
      </c>
      <c r="F13" s="356">
        <v>23.105069999999955</v>
      </c>
      <c r="G13" s="671">
        <v>13.113025709852073</v>
      </c>
      <c r="H13" s="671">
        <v>3.6585813426657978</v>
      </c>
      <c r="I13" s="356">
        <v>-15.422370000000086</v>
      </c>
      <c r="J13" s="671">
        <v>-7.1823212396104408</v>
      </c>
      <c r="K13" s="358">
        <v>-3.7225283833452565</v>
      </c>
    </row>
    <row r="14" spans="1:12" ht="12.75" customHeight="1" x14ac:dyDescent="0.2">
      <c r="A14" s="193" t="s">
        <v>138</v>
      </c>
      <c r="B14" s="145"/>
      <c r="C14" s="359">
        <v>528.70202999999981</v>
      </c>
      <c r="D14" s="360">
        <v>52.656675441981946</v>
      </c>
      <c r="E14" s="360">
        <v>15.261026105312306</v>
      </c>
      <c r="F14" s="359">
        <v>27.443769999999517</v>
      </c>
      <c r="G14" s="360">
        <v>5.4749761131117323</v>
      </c>
      <c r="H14" s="360">
        <v>2.6959621054521392</v>
      </c>
      <c r="I14" s="359">
        <v>-17.318479999999795</v>
      </c>
      <c r="J14" s="360">
        <v>-3.1717636394280877</v>
      </c>
      <c r="K14" s="361">
        <v>-3.4270613341417118</v>
      </c>
    </row>
    <row r="15" spans="1:12" s="898" customFormat="1" ht="12.75" customHeight="1" x14ac:dyDescent="0.2">
      <c r="A15" s="192" t="s">
        <v>239</v>
      </c>
      <c r="B15" s="145"/>
      <c r="C15" s="356">
        <v>2299.930670000002</v>
      </c>
      <c r="D15" s="357">
        <v>89.135649080384823</v>
      </c>
      <c r="E15" s="357">
        <v>66.387681536381578</v>
      </c>
      <c r="F15" s="356">
        <v>35.468869999999242</v>
      </c>
      <c r="G15" s="357">
        <v>1.566326709507716</v>
      </c>
      <c r="H15" s="357">
        <v>1.6377363919232124</v>
      </c>
      <c r="I15" s="356">
        <v>-14.143359999997756</v>
      </c>
      <c r="J15" s="357">
        <v>-0.6111887440350281</v>
      </c>
      <c r="K15" s="358">
        <v>-0.48182658622822316</v>
      </c>
      <c r="L15" s="62"/>
    </row>
    <row r="16" spans="1:12" ht="12.75" customHeight="1" x14ac:dyDescent="0.2">
      <c r="A16" s="193" t="s">
        <v>81</v>
      </c>
      <c r="B16" s="145"/>
      <c r="C16" s="359">
        <v>594.62330999999972</v>
      </c>
      <c r="D16" s="360">
        <v>69.703006849441095</v>
      </c>
      <c r="E16" s="360">
        <v>17.163849090454995</v>
      </c>
      <c r="F16" s="359">
        <v>7.7968099999995957</v>
      </c>
      <c r="G16" s="360">
        <v>1.3286397257110225</v>
      </c>
      <c r="H16" s="360">
        <v>0.5062191051056999</v>
      </c>
      <c r="I16" s="359">
        <v>41.501459999999952</v>
      </c>
      <c r="J16" s="360">
        <v>7.503131543257596</v>
      </c>
      <c r="K16" s="361">
        <v>2.8383390483000284</v>
      </c>
    </row>
    <row r="17" spans="1:12" ht="12.75" customHeight="1" x14ac:dyDescent="0.2">
      <c r="A17" s="753" t="s">
        <v>82</v>
      </c>
      <c r="B17" s="961"/>
      <c r="C17" s="962">
        <v>3423.2560100000014</v>
      </c>
      <c r="D17" s="457">
        <v>77.145615002602526</v>
      </c>
      <c r="E17" s="457">
        <v>98.812556732148877</v>
      </c>
      <c r="F17" s="962">
        <v>70.709449999998014</v>
      </c>
      <c r="G17" s="457">
        <v>2.1091265619886856</v>
      </c>
      <c r="H17" s="457">
        <v>1.6272212040233569</v>
      </c>
      <c r="I17" s="962">
        <v>10.039620000001378</v>
      </c>
      <c r="J17" s="457">
        <v>0.29413956962750248</v>
      </c>
      <c r="K17" s="358">
        <v>-0.72880550430336655</v>
      </c>
    </row>
    <row r="18" spans="1:12" ht="12.75" customHeight="1" x14ac:dyDescent="0.2">
      <c r="A18" s="963" t="s">
        <v>84</v>
      </c>
      <c r="B18" s="153"/>
      <c r="C18" s="588">
        <v>3464.3937199999982</v>
      </c>
      <c r="D18" s="589">
        <v>61.792640865547668</v>
      </c>
      <c r="E18" s="589">
        <v>100</v>
      </c>
      <c r="F18" s="588">
        <v>74.311929999992572</v>
      </c>
      <c r="G18" s="589">
        <v>2.1920394433903154</v>
      </c>
      <c r="H18" s="589">
        <v>1.3136921519929317</v>
      </c>
      <c r="I18" s="588">
        <v>14.187830000020313</v>
      </c>
      <c r="J18" s="589">
        <v>0.4112169085660104</v>
      </c>
      <c r="K18" s="361">
        <v>-0.57262288784772863</v>
      </c>
    </row>
    <row r="19" spans="1:12" ht="12.75" customHeight="1" x14ac:dyDescent="0.2">
      <c r="A19" s="1503" t="s">
        <v>17</v>
      </c>
      <c r="B19" s="1504"/>
      <c r="C19" s="1504"/>
      <c r="D19" s="1504"/>
      <c r="E19" s="1504"/>
      <c r="F19" s="1504"/>
      <c r="G19" s="1504"/>
      <c r="H19" s="1504"/>
      <c r="I19" s="1504"/>
      <c r="J19" s="1504"/>
      <c r="K19" s="1505"/>
    </row>
    <row r="20" spans="1:12" ht="12.75" customHeight="1" x14ac:dyDescent="0.2">
      <c r="A20" s="192" t="s">
        <v>80</v>
      </c>
      <c r="B20" s="145"/>
      <c r="C20" s="356">
        <v>104.45896999999999</v>
      </c>
      <c r="D20" s="671">
        <v>33.384663638686796</v>
      </c>
      <c r="E20" s="671">
        <v>5.9102110369555101</v>
      </c>
      <c r="F20" s="356">
        <v>15.217089999999956</v>
      </c>
      <c r="G20" s="671">
        <v>17.051512137574814</v>
      </c>
      <c r="H20" s="671">
        <v>4.7523939217145248</v>
      </c>
      <c r="I20" s="356">
        <v>-5.3417499999999905</v>
      </c>
      <c r="J20" s="671">
        <v>-4.8649498837530309</v>
      </c>
      <c r="K20" s="358">
        <v>-2.5848432556741301</v>
      </c>
    </row>
    <row r="21" spans="1:12" ht="12.75" customHeight="1" x14ac:dyDescent="0.2">
      <c r="A21" s="193" t="s">
        <v>138</v>
      </c>
      <c r="B21" s="145"/>
      <c r="C21" s="359">
        <v>262.69247999999993</v>
      </c>
      <c r="D21" s="360">
        <v>52.371529280071591</v>
      </c>
      <c r="E21" s="360">
        <v>14.862945658196844</v>
      </c>
      <c r="F21" s="359">
        <v>20.666069999999877</v>
      </c>
      <c r="G21" s="360">
        <v>8.5387664924666158</v>
      </c>
      <c r="H21" s="360">
        <v>4.0332364198489969</v>
      </c>
      <c r="I21" s="359">
        <v>-12.334260000000029</v>
      </c>
      <c r="J21" s="360">
        <v>-4.4847493738245339</v>
      </c>
      <c r="K21" s="361">
        <v>-4.2908697836187031</v>
      </c>
    </row>
    <row r="22" spans="1:12" s="898" customFormat="1" ht="12.75" customHeight="1" x14ac:dyDescent="0.2">
      <c r="A22" s="192" t="s">
        <v>239</v>
      </c>
      <c r="B22" s="145"/>
      <c r="C22" s="356">
        <v>1174.0354499999999</v>
      </c>
      <c r="D22" s="357">
        <v>93.236386461189412</v>
      </c>
      <c r="E22" s="357">
        <v>66.426054884200255</v>
      </c>
      <c r="F22" s="356">
        <v>15.915720000000192</v>
      </c>
      <c r="G22" s="357">
        <v>1.3742724165488656</v>
      </c>
      <c r="H22" s="357">
        <v>1.5563414067682118</v>
      </c>
      <c r="I22" s="356">
        <v>-12.552380000000539</v>
      </c>
      <c r="J22" s="357">
        <v>-1.0578551104809946</v>
      </c>
      <c r="K22" s="358">
        <v>-0.82593256498849144</v>
      </c>
      <c r="L22" s="62"/>
    </row>
    <row r="23" spans="1:12" ht="12.75" customHeight="1" x14ac:dyDescent="0.2">
      <c r="A23" s="193" t="s">
        <v>81</v>
      </c>
      <c r="B23" s="145"/>
      <c r="C23" s="359">
        <v>305.14182000000005</v>
      </c>
      <c r="D23" s="360">
        <v>76.126105931910644</v>
      </c>
      <c r="E23" s="360">
        <v>17.264697827297091</v>
      </c>
      <c r="F23" s="359">
        <v>3.845610000000022</v>
      </c>
      <c r="G23" s="360">
        <v>1.2763552518632815</v>
      </c>
      <c r="H23" s="360">
        <v>0.48333070743291273</v>
      </c>
      <c r="I23" s="359">
        <v>12.636340000000018</v>
      </c>
      <c r="J23" s="360">
        <v>4.3200353032702212</v>
      </c>
      <c r="K23" s="361">
        <v>0.76840573266601098</v>
      </c>
    </row>
    <row r="24" spans="1:12" ht="12.75" customHeight="1" x14ac:dyDescent="0.2">
      <c r="A24" s="753" t="s">
        <v>82</v>
      </c>
      <c r="B24" s="961"/>
      <c r="C24" s="962">
        <v>1741.8697499999998</v>
      </c>
      <c r="D24" s="457">
        <v>80.581143870844045</v>
      </c>
      <c r="E24" s="457">
        <v>98.553698369694203</v>
      </c>
      <c r="F24" s="962">
        <v>40.427400000000034</v>
      </c>
      <c r="G24" s="457">
        <v>2.3760664003690772</v>
      </c>
      <c r="H24" s="457">
        <v>1.8917763198988951</v>
      </c>
      <c r="I24" s="962">
        <v>-12.250300000000607</v>
      </c>
      <c r="J24" s="457">
        <v>-0.69837295343614614</v>
      </c>
      <c r="K24" s="358">
        <v>-1.5780810791468411</v>
      </c>
    </row>
    <row r="25" spans="1:12" ht="12.75" customHeight="1" x14ac:dyDescent="0.2">
      <c r="A25" s="963" t="s">
        <v>84</v>
      </c>
      <c r="B25" s="153"/>
      <c r="C25" s="588">
        <v>1767.4321499999987</v>
      </c>
      <c r="D25" s="589">
        <v>66.554886941857433</v>
      </c>
      <c r="E25" s="589">
        <v>100</v>
      </c>
      <c r="F25" s="588">
        <v>43.249820000001137</v>
      </c>
      <c r="G25" s="589">
        <v>2.5084249645454375</v>
      </c>
      <c r="H25" s="589">
        <v>1.6100413390375365</v>
      </c>
      <c r="I25" s="588">
        <v>-7.0705100000016046</v>
      </c>
      <c r="J25" s="589">
        <v>-0.39845023393775036</v>
      </c>
      <c r="K25" s="361">
        <v>-1.1620551381110857</v>
      </c>
    </row>
    <row r="26" spans="1:12" ht="12.75" customHeight="1" x14ac:dyDescent="0.2">
      <c r="A26" s="1499" t="s">
        <v>18</v>
      </c>
      <c r="B26" s="1500"/>
      <c r="C26" s="1501"/>
      <c r="D26" s="1501"/>
      <c r="E26" s="1501"/>
      <c r="F26" s="1501"/>
      <c r="G26" s="1501"/>
      <c r="H26" s="1501"/>
      <c r="I26" s="1501"/>
      <c r="J26" s="1501"/>
      <c r="K26" s="1502"/>
    </row>
    <row r="27" spans="1:12" ht="12.75" customHeight="1" x14ac:dyDescent="0.2">
      <c r="A27" s="192" t="s">
        <v>80</v>
      </c>
      <c r="B27" s="145"/>
      <c r="C27" s="356">
        <v>94.845480000000009</v>
      </c>
      <c r="D27" s="671">
        <v>31.0804600533646</v>
      </c>
      <c r="E27" s="671">
        <v>5.5891354098254595</v>
      </c>
      <c r="F27" s="356">
        <v>7.8879799999999562</v>
      </c>
      <c r="G27" s="671">
        <v>9.0710749504067518</v>
      </c>
      <c r="H27" s="671">
        <v>2.5369483941077746</v>
      </c>
      <c r="I27" s="356">
        <v>-10.080619999999996</v>
      </c>
      <c r="J27" s="671">
        <v>-9.607352222183037</v>
      </c>
      <c r="K27" s="358">
        <v>-4.4503671409969634</v>
      </c>
    </row>
    <row r="28" spans="1:12" ht="12.75" customHeight="1" x14ac:dyDescent="0.2">
      <c r="A28" s="193" t="s">
        <v>138</v>
      </c>
      <c r="B28" s="145"/>
      <c r="C28" s="359">
        <v>266.0095500000001</v>
      </c>
      <c r="D28" s="360">
        <v>52.941329599232809</v>
      </c>
      <c r="E28" s="360">
        <v>15.675637840166305</v>
      </c>
      <c r="F28" s="359">
        <v>6.7777000000000953</v>
      </c>
      <c r="G28" s="360">
        <v>2.6145321263571955</v>
      </c>
      <c r="H28" s="360">
        <v>1.3643903093118794</v>
      </c>
      <c r="I28" s="359">
        <v>-4.9842199999999934</v>
      </c>
      <c r="J28" s="360">
        <v>-1.8392378540657932</v>
      </c>
      <c r="K28" s="361">
        <v>-2.5670934650513217</v>
      </c>
    </row>
    <row r="29" spans="1:12" s="898" customFormat="1" ht="12.75" customHeight="1" x14ac:dyDescent="0.2">
      <c r="A29" s="192" t="s">
        <v>239</v>
      </c>
      <c r="B29" s="145"/>
      <c r="C29" s="356">
        <v>1125.8952199999999</v>
      </c>
      <c r="D29" s="357">
        <v>85.226911540668311</v>
      </c>
      <c r="E29" s="357">
        <v>66.347714639171258</v>
      </c>
      <c r="F29" s="356">
        <v>19.553150000000187</v>
      </c>
      <c r="G29" s="357">
        <v>1.7673692911271279</v>
      </c>
      <c r="H29" s="357">
        <v>1.7167347900953587</v>
      </c>
      <c r="I29" s="356">
        <v>-1.590979999999945</v>
      </c>
      <c r="J29" s="357">
        <v>-0.14110860070836745</v>
      </c>
      <c r="K29" s="358">
        <v>-0.14491586426294134</v>
      </c>
      <c r="L29" s="62"/>
    </row>
    <row r="30" spans="1:12" ht="12.75" customHeight="1" x14ac:dyDescent="0.2">
      <c r="A30" s="193" t="s">
        <v>81</v>
      </c>
      <c r="B30" s="145"/>
      <c r="C30" s="359">
        <v>289.48149000000012</v>
      </c>
      <c r="D30" s="360">
        <v>64.010023350226902</v>
      </c>
      <c r="E30" s="360">
        <v>17.058812357194409</v>
      </c>
      <c r="F30" s="359">
        <v>3.951200000000199</v>
      </c>
      <c r="G30" s="360">
        <v>1.3838111536258377</v>
      </c>
      <c r="H30" s="360">
        <v>0.52215886320499294</v>
      </c>
      <c r="I30" s="359">
        <v>28.865120000000161</v>
      </c>
      <c r="J30" s="360">
        <v>11.075712550213238</v>
      </c>
      <c r="K30" s="361">
        <v>4.6535505849829732</v>
      </c>
    </row>
    <row r="31" spans="1:12" ht="12.75" customHeight="1" x14ac:dyDescent="0.2">
      <c r="A31" s="753" t="s">
        <v>82</v>
      </c>
      <c r="B31" s="961"/>
      <c r="C31" s="962">
        <v>1681.38626</v>
      </c>
      <c r="D31" s="457">
        <v>73.882373642202566</v>
      </c>
      <c r="E31" s="457">
        <v>99.082164836531959</v>
      </c>
      <c r="F31" s="962">
        <v>30.282050000000481</v>
      </c>
      <c r="G31" s="457">
        <v>1.8340483790541899</v>
      </c>
      <c r="H31" s="457">
        <v>1.3749191738124296</v>
      </c>
      <c r="I31" s="962">
        <v>22.28992000000062</v>
      </c>
      <c r="J31" s="457">
        <v>1.3434976295590302</v>
      </c>
      <c r="K31" s="358">
        <v>7.7512133587333665E-2</v>
      </c>
    </row>
    <row r="32" spans="1:12" ht="12.75" customHeight="1" thickBot="1" x14ac:dyDescent="0.25">
      <c r="A32" s="963" t="s">
        <v>84</v>
      </c>
      <c r="B32" s="153"/>
      <c r="C32" s="588">
        <v>1696.9615699999993</v>
      </c>
      <c r="D32" s="589">
        <v>57.506930538431746</v>
      </c>
      <c r="E32" s="589">
        <v>100</v>
      </c>
      <c r="F32" s="588">
        <v>31.062109999997801</v>
      </c>
      <c r="G32" s="589">
        <v>1.8645849131854435</v>
      </c>
      <c r="H32" s="589">
        <v>1.0462983395909049</v>
      </c>
      <c r="I32" s="588">
        <v>21.258340000000544</v>
      </c>
      <c r="J32" s="589">
        <v>1.2686220101157506</v>
      </c>
      <c r="K32" s="361">
        <v>-4.2072221044463731E-2</v>
      </c>
    </row>
    <row r="33" spans="1:12" ht="11.25" customHeight="1" thickTop="1" thickBot="1" x14ac:dyDescent="0.25">
      <c r="A33" s="1498"/>
      <c r="B33" s="1498"/>
      <c r="C33" s="1498"/>
      <c r="D33" s="1498"/>
      <c r="E33" s="1498"/>
      <c r="F33" s="1498"/>
      <c r="G33" s="1498"/>
      <c r="H33" s="1498"/>
      <c r="I33" s="1498"/>
      <c r="J33" s="1498"/>
      <c r="K33" s="1498"/>
    </row>
    <row r="34" spans="1:12" ht="23.45" customHeight="1" thickTop="1" x14ac:dyDescent="0.2">
      <c r="A34" s="1489" t="s">
        <v>33</v>
      </c>
      <c r="B34" s="1490"/>
      <c r="C34" s="1490"/>
      <c r="D34" s="1490"/>
      <c r="E34" s="1490"/>
      <c r="F34" s="1490"/>
      <c r="G34" s="1490"/>
      <c r="H34" s="1490"/>
      <c r="I34" s="1490"/>
      <c r="J34" s="1490"/>
      <c r="K34" s="1491"/>
    </row>
    <row r="35" spans="1:12" ht="21.75" customHeight="1" x14ac:dyDescent="0.2">
      <c r="A35" s="1486" t="s">
        <v>178</v>
      </c>
      <c r="B35" s="151"/>
      <c r="C35" s="1492" t="s">
        <v>24</v>
      </c>
      <c r="D35" s="1494" t="s">
        <v>63</v>
      </c>
      <c r="E35" s="1488" t="s">
        <v>59</v>
      </c>
      <c r="F35" s="1488" t="s">
        <v>56</v>
      </c>
      <c r="G35" s="1488"/>
      <c r="H35" s="1488"/>
      <c r="I35" s="1488" t="s">
        <v>52</v>
      </c>
      <c r="J35" s="1488"/>
      <c r="K35" s="1496"/>
    </row>
    <row r="36" spans="1:12" ht="12.75" customHeight="1" x14ac:dyDescent="0.2">
      <c r="A36" s="1487"/>
      <c r="B36" s="150"/>
      <c r="C36" s="1493"/>
      <c r="D36" s="1495"/>
      <c r="E36" s="1497"/>
      <c r="F36" s="144" t="s">
        <v>62</v>
      </c>
      <c r="G36" s="144" t="s">
        <v>49</v>
      </c>
      <c r="H36" s="144" t="s">
        <v>16</v>
      </c>
      <c r="I36" s="144" t="s">
        <v>62</v>
      </c>
      <c r="J36" s="144" t="s">
        <v>49</v>
      </c>
      <c r="K36" s="189" t="s">
        <v>16</v>
      </c>
    </row>
    <row r="37" spans="1:12" ht="11.25" customHeight="1" x14ac:dyDescent="0.2">
      <c r="A37" s="190"/>
      <c r="B37" s="155"/>
      <c r="C37" s="154"/>
      <c r="D37" s="156"/>
      <c r="E37" s="155"/>
      <c r="F37" s="157"/>
      <c r="G37" s="157"/>
      <c r="H37" s="157"/>
      <c r="I37" s="157"/>
      <c r="J37" s="157"/>
      <c r="K37" s="191"/>
    </row>
    <row r="38" spans="1:12" ht="12.75" customHeight="1" x14ac:dyDescent="0.2">
      <c r="A38" s="1499" t="s">
        <v>1</v>
      </c>
      <c r="B38" s="1500"/>
      <c r="C38" s="1501"/>
      <c r="D38" s="1501"/>
      <c r="E38" s="1501"/>
      <c r="F38" s="1501"/>
      <c r="G38" s="1501"/>
      <c r="H38" s="1501"/>
      <c r="I38" s="1501"/>
      <c r="J38" s="1501"/>
      <c r="K38" s="1502"/>
    </row>
    <row r="39" spans="1:12" ht="12.75" customHeight="1" x14ac:dyDescent="0.2">
      <c r="A39" s="192" t="s">
        <v>80</v>
      </c>
      <c r="B39" s="145"/>
      <c r="C39" s="356">
        <v>1538.6685100000018</v>
      </c>
      <c r="D39" s="671">
        <v>35.883176352359619</v>
      </c>
      <c r="E39" s="671">
        <v>6.7191361810385999</v>
      </c>
      <c r="F39" s="356">
        <v>250.55291999999986</v>
      </c>
      <c r="G39" s="671">
        <v>19.451120842346104</v>
      </c>
      <c r="H39" s="671">
        <v>5.7417015494616983</v>
      </c>
      <c r="I39" s="356">
        <v>-118.94337999999743</v>
      </c>
      <c r="J39" s="671">
        <v>-7.1755868015641155</v>
      </c>
      <c r="K39" s="358">
        <v>-3.6758156930895538</v>
      </c>
    </row>
    <row r="40" spans="1:12" ht="12.75" customHeight="1" x14ac:dyDescent="0.2">
      <c r="A40" s="193" t="s">
        <v>138</v>
      </c>
      <c r="B40" s="145"/>
      <c r="C40" s="359">
        <v>3617.0339299999982</v>
      </c>
      <c r="D40" s="360">
        <v>53.132980531497608</v>
      </c>
      <c r="E40" s="360">
        <v>15.795048374069342</v>
      </c>
      <c r="F40" s="359">
        <v>359.88153999999804</v>
      </c>
      <c r="G40" s="360">
        <v>11.048962311523841</v>
      </c>
      <c r="H40" s="360">
        <v>5.2245161415867187</v>
      </c>
      <c r="I40" s="359">
        <v>-148.58464999999751</v>
      </c>
      <c r="J40" s="360">
        <v>-3.9458231587543762</v>
      </c>
      <c r="K40" s="361">
        <v>-3.0108846638706979</v>
      </c>
    </row>
    <row r="41" spans="1:12" s="898" customFormat="1" ht="12.75" customHeight="1" x14ac:dyDescent="0.2">
      <c r="A41" s="192" t="s">
        <v>239</v>
      </c>
      <c r="B41" s="145"/>
      <c r="C41" s="356">
        <v>15044.717719999948</v>
      </c>
      <c r="D41" s="357">
        <v>86.243180453376638</v>
      </c>
      <c r="E41" s="357">
        <v>65.698041201846706</v>
      </c>
      <c r="F41" s="356">
        <v>425.05631999997058</v>
      </c>
      <c r="G41" s="357">
        <v>2.9074293061258674</v>
      </c>
      <c r="H41" s="357">
        <v>2.6375034209404333</v>
      </c>
      <c r="I41" s="356">
        <v>-269.94023999997262</v>
      </c>
      <c r="J41" s="357">
        <v>-1.7626266332883482</v>
      </c>
      <c r="K41" s="358">
        <v>-0.96067428611380024</v>
      </c>
      <c r="L41" s="62"/>
    </row>
    <row r="42" spans="1:12" ht="12.75" customHeight="1" x14ac:dyDescent="0.2">
      <c r="A42" s="193" t="s">
        <v>81</v>
      </c>
      <c r="B42" s="145"/>
      <c r="C42" s="359">
        <v>3972.6556299999938</v>
      </c>
      <c r="D42" s="360">
        <v>62.49795776553011</v>
      </c>
      <c r="E42" s="360">
        <v>17.347995364082429</v>
      </c>
      <c r="F42" s="359">
        <v>117.94329999999809</v>
      </c>
      <c r="G42" s="360">
        <v>3.0597172993191482</v>
      </c>
      <c r="H42" s="360">
        <v>1.4896213410091832</v>
      </c>
      <c r="I42" s="359">
        <v>195.72321000000102</v>
      </c>
      <c r="J42" s="360">
        <v>5.1820680974747599</v>
      </c>
      <c r="K42" s="361">
        <v>1.4269960191473388</v>
      </c>
    </row>
    <row r="43" spans="1:12" ht="12.75" customHeight="1" x14ac:dyDescent="0.2">
      <c r="A43" s="753" t="s">
        <v>82</v>
      </c>
      <c r="B43" s="961"/>
      <c r="C43" s="962">
        <v>22634.407279999941</v>
      </c>
      <c r="D43" s="457">
        <v>73.948112999256296</v>
      </c>
      <c r="E43" s="457">
        <v>98.841084939998495</v>
      </c>
      <c r="F43" s="962">
        <v>902.88115999996444</v>
      </c>
      <c r="G43" s="457">
        <v>4.1547066460694815</v>
      </c>
      <c r="H43" s="457">
        <v>2.9381342318303894</v>
      </c>
      <c r="I43" s="962">
        <v>-222.80167999996775</v>
      </c>
      <c r="J43" s="457">
        <v>-0.97475453100975917</v>
      </c>
      <c r="K43" s="358">
        <v>-1.1080075205904905</v>
      </c>
    </row>
    <row r="44" spans="1:12" ht="12.75" customHeight="1" x14ac:dyDescent="0.2">
      <c r="A44" s="963" t="s">
        <v>84</v>
      </c>
      <c r="B44" s="153"/>
      <c r="C44" s="588">
        <v>22899.79647000047</v>
      </c>
      <c r="D44" s="589">
        <v>57.83391146763536</v>
      </c>
      <c r="E44" s="589">
        <v>100</v>
      </c>
      <c r="F44" s="588">
        <v>924.61875000007058</v>
      </c>
      <c r="G44" s="589">
        <v>4.2075598285539311</v>
      </c>
      <c r="H44" s="589">
        <v>2.2903651904421807</v>
      </c>
      <c r="I44" s="588">
        <v>-188.90766999956031</v>
      </c>
      <c r="J44" s="589">
        <v>-0.81818221089457843</v>
      </c>
      <c r="K44" s="361">
        <v>-0.88303995247610345</v>
      </c>
    </row>
    <row r="45" spans="1:12" ht="12.75" customHeight="1" x14ac:dyDescent="0.2">
      <c r="A45" s="1499" t="s">
        <v>17</v>
      </c>
      <c r="B45" s="1500"/>
      <c r="C45" s="1501"/>
      <c r="D45" s="1501"/>
      <c r="E45" s="1501"/>
      <c r="F45" s="1501"/>
      <c r="G45" s="1501"/>
      <c r="H45" s="1501"/>
      <c r="I45" s="1501"/>
      <c r="J45" s="1501"/>
      <c r="K45" s="1502"/>
    </row>
    <row r="46" spans="1:12" ht="12.75" customHeight="1" x14ac:dyDescent="0.2">
      <c r="A46" s="192" t="s">
        <v>80</v>
      </c>
      <c r="B46" s="145"/>
      <c r="C46" s="356">
        <v>845.65703000000246</v>
      </c>
      <c r="D46" s="671">
        <v>38.403420700234022</v>
      </c>
      <c r="E46" s="671">
        <v>6.9250298925789213</v>
      </c>
      <c r="F46" s="356">
        <v>123.22382000000232</v>
      </c>
      <c r="G46" s="671">
        <v>17.056776778022471</v>
      </c>
      <c r="H46" s="671">
        <v>5.4758928947187826</v>
      </c>
      <c r="I46" s="356">
        <v>-65.126489999996465</v>
      </c>
      <c r="J46" s="671">
        <v>-7.1506003973366301</v>
      </c>
      <c r="K46" s="358">
        <v>-3.9697779881028694</v>
      </c>
    </row>
    <row r="47" spans="1:12" ht="12.75" customHeight="1" x14ac:dyDescent="0.2">
      <c r="A47" s="193" t="s">
        <v>138</v>
      </c>
      <c r="B47" s="145"/>
      <c r="C47" s="359">
        <v>1895.8307500000028</v>
      </c>
      <c r="D47" s="360">
        <v>54.575799080027842</v>
      </c>
      <c r="E47" s="360">
        <v>15.524833530941375</v>
      </c>
      <c r="F47" s="359">
        <v>157.86493000000246</v>
      </c>
      <c r="G47" s="360">
        <v>9.0833161494512265</v>
      </c>
      <c r="H47" s="360">
        <v>4.4543502292831434</v>
      </c>
      <c r="I47" s="359">
        <v>-105.52418999999827</v>
      </c>
      <c r="J47" s="360">
        <v>-5.2726374463091599</v>
      </c>
      <c r="K47" s="361">
        <v>-4.0027447173115789</v>
      </c>
    </row>
    <row r="48" spans="1:12" s="898" customFormat="1" ht="12.75" customHeight="1" x14ac:dyDescent="0.2">
      <c r="A48" s="192" t="s">
        <v>239</v>
      </c>
      <c r="B48" s="145"/>
      <c r="C48" s="356">
        <v>7988.2806100000143</v>
      </c>
      <c r="D48" s="357">
        <v>91.622587863181764</v>
      </c>
      <c r="E48" s="357">
        <v>65.415505402418887</v>
      </c>
      <c r="F48" s="356">
        <v>174.015100000036</v>
      </c>
      <c r="G48" s="357">
        <v>2.2268900356322354</v>
      </c>
      <c r="H48" s="357">
        <v>2.2332954975924366</v>
      </c>
      <c r="I48" s="356">
        <v>-123.95081999999547</v>
      </c>
      <c r="J48" s="357">
        <v>-1.5279497517983818</v>
      </c>
      <c r="K48" s="358">
        <v>-0.68664939145457993</v>
      </c>
      <c r="L48" s="62"/>
    </row>
    <row r="49" spans="1:14" ht="12.75" customHeight="1" x14ac:dyDescent="0.2">
      <c r="A49" s="193" t="s">
        <v>81</v>
      </c>
      <c r="B49" s="145"/>
      <c r="C49" s="359">
        <v>2174.9597699999981</v>
      </c>
      <c r="D49" s="360">
        <v>70.051426428022395</v>
      </c>
      <c r="E49" s="360">
        <v>17.810602748027197</v>
      </c>
      <c r="F49" s="359">
        <v>65.467709999994895</v>
      </c>
      <c r="G49" s="360">
        <v>3.1034821719117915</v>
      </c>
      <c r="H49" s="360">
        <v>1.6974940787290365</v>
      </c>
      <c r="I49" s="359">
        <v>97.650599999996302</v>
      </c>
      <c r="J49" s="360">
        <v>4.7008216884728924</v>
      </c>
      <c r="K49" s="361">
        <v>1.2957052982620638</v>
      </c>
    </row>
    <row r="50" spans="1:14" ht="12.75" customHeight="1" x14ac:dyDescent="0.2">
      <c r="A50" s="753" t="s">
        <v>82</v>
      </c>
      <c r="B50" s="961"/>
      <c r="C50" s="962">
        <v>12059.071130000017</v>
      </c>
      <c r="D50" s="457">
        <v>78.83166867596141</v>
      </c>
      <c r="E50" s="457">
        <v>98.750941681387474</v>
      </c>
      <c r="F50" s="962">
        <v>397.34774000003563</v>
      </c>
      <c r="G50" s="457">
        <v>3.4072814687129727</v>
      </c>
      <c r="H50" s="457">
        <v>2.5887132071996035</v>
      </c>
      <c r="I50" s="962">
        <v>-131.82440999999562</v>
      </c>
      <c r="J50" s="457">
        <v>-1.0813349156135539</v>
      </c>
      <c r="K50" s="358">
        <v>-1.2350290638470085</v>
      </c>
    </row>
    <row r="51" spans="1:14" ht="12.75" customHeight="1" x14ac:dyDescent="0.2">
      <c r="A51" s="963" t="s">
        <v>84</v>
      </c>
      <c r="B51" s="153"/>
      <c r="C51" s="588">
        <v>12211.601149999873</v>
      </c>
      <c r="D51" s="589">
        <v>63.436777145590703</v>
      </c>
      <c r="E51" s="589">
        <v>100</v>
      </c>
      <c r="F51" s="588">
        <v>411.10144000003311</v>
      </c>
      <c r="G51" s="589">
        <v>3.4837629770175105</v>
      </c>
      <c r="H51" s="589">
        <v>2.0865153666878911</v>
      </c>
      <c r="I51" s="588">
        <v>-113.41378000003897</v>
      </c>
      <c r="J51" s="589">
        <v>-0.92019182649411835</v>
      </c>
      <c r="K51" s="361">
        <v>-1.0200092072842537</v>
      </c>
    </row>
    <row r="52" spans="1:14" ht="12.75" customHeight="1" x14ac:dyDescent="0.2">
      <c r="A52" s="1499" t="s">
        <v>18</v>
      </c>
      <c r="B52" s="1500"/>
      <c r="C52" s="1501"/>
      <c r="D52" s="1501"/>
      <c r="E52" s="1501"/>
      <c r="F52" s="1501"/>
      <c r="G52" s="1501"/>
      <c r="H52" s="1501"/>
      <c r="I52" s="1501"/>
      <c r="J52" s="1501"/>
      <c r="K52" s="1502"/>
    </row>
    <row r="53" spans="1:14" ht="12.75" customHeight="1" x14ac:dyDescent="0.2">
      <c r="A53" s="192" t="s">
        <v>80</v>
      </c>
      <c r="B53" s="145"/>
      <c r="C53" s="356">
        <v>693.01147999999898</v>
      </c>
      <c r="D53" s="671">
        <v>33.222688114098901</v>
      </c>
      <c r="E53" s="671">
        <v>6.4838961045484158</v>
      </c>
      <c r="F53" s="356">
        <v>127.32909999999902</v>
      </c>
      <c r="G53" s="671">
        <v>22.508938673323893</v>
      </c>
      <c r="H53" s="671">
        <v>6.0206050072663473</v>
      </c>
      <c r="I53" s="356">
        <v>-53.816890000002104</v>
      </c>
      <c r="J53" s="671">
        <v>-7.2060586021929014</v>
      </c>
      <c r="K53" s="358">
        <v>-3.3722878403921399</v>
      </c>
    </row>
    <row r="54" spans="1:14" ht="12.75" customHeight="1" x14ac:dyDescent="0.2">
      <c r="A54" s="193" t="s">
        <v>138</v>
      </c>
      <c r="B54" s="145"/>
      <c r="C54" s="359">
        <v>1721.20318</v>
      </c>
      <c r="D54" s="360">
        <v>51.629570145147582</v>
      </c>
      <c r="E54" s="360">
        <v>16.10377737745176</v>
      </c>
      <c r="F54" s="359">
        <v>202.01661000000013</v>
      </c>
      <c r="G54" s="360">
        <v>13.297682719772869</v>
      </c>
      <c r="H54" s="360">
        <v>6.0246500392228199</v>
      </c>
      <c r="I54" s="359">
        <v>-43.060460000000376</v>
      </c>
      <c r="J54" s="360">
        <v>-2.4407043836147055</v>
      </c>
      <c r="K54" s="361">
        <v>-1.9864065016184824</v>
      </c>
    </row>
    <row r="55" spans="1:14" s="898" customFormat="1" ht="12.75" customHeight="1" x14ac:dyDescent="0.2">
      <c r="A55" s="192" t="s">
        <v>239</v>
      </c>
      <c r="B55" s="145"/>
      <c r="C55" s="356">
        <v>7056.4371100000108</v>
      </c>
      <c r="D55" s="357">
        <v>80.868192956888478</v>
      </c>
      <c r="E55" s="357">
        <v>66.020847287436027</v>
      </c>
      <c r="F55" s="356">
        <v>251.04122000002008</v>
      </c>
      <c r="G55" s="357">
        <v>3.6888554914036078</v>
      </c>
      <c r="H55" s="357">
        <v>3.0442969396481487</v>
      </c>
      <c r="I55" s="356">
        <v>-145.98942000000261</v>
      </c>
      <c r="J55" s="357">
        <v>-2.0269477153556239</v>
      </c>
      <c r="K55" s="358">
        <v>-1.2219568224117268</v>
      </c>
      <c r="L55" s="62"/>
    </row>
    <row r="56" spans="1:14" ht="12.75" customHeight="1" x14ac:dyDescent="0.2">
      <c r="A56" s="193" t="s">
        <v>81</v>
      </c>
      <c r="B56" s="145"/>
      <c r="C56" s="359">
        <v>1797.6958600000055</v>
      </c>
      <c r="D56" s="360">
        <v>55.285611394288694</v>
      </c>
      <c r="E56" s="360">
        <v>16.819451798716045</v>
      </c>
      <c r="F56" s="359">
        <v>52.475590000000238</v>
      </c>
      <c r="G56" s="360">
        <v>3.0068175864127502</v>
      </c>
      <c r="H56" s="360">
        <v>1.2908979635700817</v>
      </c>
      <c r="I56" s="359">
        <v>98.072610000007217</v>
      </c>
      <c r="J56" s="360">
        <v>5.7702558493482199</v>
      </c>
      <c r="K56" s="361">
        <v>1.5546267725749985</v>
      </c>
    </row>
    <row r="57" spans="1:14" ht="12.75" customHeight="1" x14ac:dyDescent="0.2">
      <c r="A57" s="753" t="s">
        <v>82</v>
      </c>
      <c r="B57" s="961"/>
      <c r="C57" s="962">
        <v>10575.336150000016</v>
      </c>
      <c r="D57" s="457">
        <v>69.069027370764331</v>
      </c>
      <c r="E57" s="457">
        <v>98.944076463603807</v>
      </c>
      <c r="F57" s="962">
        <v>505.53342000001976</v>
      </c>
      <c r="G57" s="457">
        <v>5.0202911969062969</v>
      </c>
      <c r="H57" s="457">
        <v>3.2877423431360597</v>
      </c>
      <c r="I57" s="962">
        <v>-90.977269999997588</v>
      </c>
      <c r="J57" s="457">
        <v>-0.85294015296240455</v>
      </c>
      <c r="K57" s="358">
        <v>-0.97705575951626145</v>
      </c>
    </row>
    <row r="58" spans="1:14" ht="12.75" customHeight="1" thickBot="1" x14ac:dyDescent="0.25">
      <c r="A58" s="1064" t="s">
        <v>84</v>
      </c>
      <c r="B58" s="837"/>
      <c r="C58" s="838">
        <v>10688.19531999989</v>
      </c>
      <c r="D58" s="839">
        <v>52.532789550386838</v>
      </c>
      <c r="E58" s="839">
        <v>100</v>
      </c>
      <c r="F58" s="838">
        <v>513.51730999991014</v>
      </c>
      <c r="G58" s="839">
        <v>5.0470128833090335</v>
      </c>
      <c r="H58" s="839">
        <v>2.4833041688893758</v>
      </c>
      <c r="I58" s="838">
        <v>-75.493890000168903</v>
      </c>
      <c r="J58" s="839">
        <v>-0.70137560205687588</v>
      </c>
      <c r="K58" s="1065">
        <v>-0.75100546179841388</v>
      </c>
    </row>
    <row r="59" spans="1:14" ht="13.5" thickTop="1" x14ac:dyDescent="0.2"/>
    <row r="60" spans="1:14" s="1113" customFormat="1" x14ac:dyDescent="0.2">
      <c r="A60" s="64" t="s">
        <v>394</v>
      </c>
      <c r="B60" s="64"/>
      <c r="C60" s="64"/>
      <c r="D60" s="64"/>
      <c r="E60" s="64"/>
      <c r="F60" s="64"/>
      <c r="K60" s="1139" t="s">
        <v>496</v>
      </c>
      <c r="N60" s="1128"/>
    </row>
    <row r="61" spans="1:14" s="1113" customFormat="1" x14ac:dyDescent="0.2">
      <c r="A61" s="64"/>
      <c r="B61" s="64"/>
      <c r="C61" s="64"/>
      <c r="D61" s="64"/>
      <c r="E61" s="64"/>
      <c r="F61" s="64"/>
      <c r="N61" s="1128"/>
    </row>
    <row r="62" spans="1:14" s="1113" customFormat="1" x14ac:dyDescent="0.2">
      <c r="A62" s="64"/>
      <c r="B62" s="64"/>
      <c r="C62" s="1135" t="s">
        <v>395</v>
      </c>
      <c r="D62" s="64"/>
      <c r="E62" s="64"/>
      <c r="F62" s="64"/>
      <c r="N62" s="1128"/>
    </row>
    <row r="63" spans="1:14" s="1113" customFormat="1" x14ac:dyDescent="0.2">
      <c r="A63" s="64"/>
      <c r="B63" s="64"/>
      <c r="C63" s="64"/>
      <c r="D63" s="64"/>
      <c r="E63" s="64"/>
      <c r="F63" s="64"/>
      <c r="N63" s="1128"/>
    </row>
    <row r="64" spans="1:14" s="1113" customFormat="1" x14ac:dyDescent="0.2">
      <c r="A64" s="64"/>
      <c r="B64" s="64"/>
      <c r="C64" s="64"/>
      <c r="D64" s="64"/>
      <c r="E64" s="64"/>
      <c r="F64" s="64"/>
      <c r="N64" s="1128"/>
    </row>
    <row r="65" spans="1:13" s="1113" customFormat="1" x14ac:dyDescent="0.2">
      <c r="A65" s="64"/>
      <c r="B65" s="64"/>
      <c r="C65" s="1135"/>
      <c r="D65" s="1135"/>
      <c r="E65" s="1135"/>
      <c r="F65" s="1136"/>
      <c r="M65" s="1128"/>
    </row>
    <row r="66" spans="1:13" s="1113" customFormat="1" x14ac:dyDescent="0.2">
      <c r="A66" s="64"/>
      <c r="B66" s="64"/>
      <c r="C66" s="1135"/>
      <c r="D66" s="1137"/>
      <c r="E66" s="920"/>
      <c r="F66" s="1137"/>
      <c r="G66" s="1138"/>
      <c r="M66" s="1128"/>
    </row>
    <row r="67" spans="1:13" s="1113" customFormat="1" x14ac:dyDescent="0.2">
      <c r="A67" s="64"/>
      <c r="B67" s="64"/>
      <c r="C67" s="1135"/>
      <c r="D67" s="1137"/>
      <c r="E67" s="920"/>
      <c r="F67" s="1137"/>
      <c r="G67" s="1138"/>
      <c r="M67" s="1128"/>
    </row>
    <row r="68" spans="1:13" s="1113" customFormat="1" x14ac:dyDescent="0.2">
      <c r="A68" s="64"/>
      <c r="B68" s="64"/>
      <c r="C68" s="1135"/>
      <c r="D68" s="1137"/>
      <c r="E68" s="920"/>
      <c r="F68" s="1137"/>
      <c r="G68" s="1138"/>
      <c r="L68" s="1347"/>
      <c r="M68" s="1347"/>
    </row>
    <row r="69" spans="1:13" s="1113" customFormat="1" x14ac:dyDescent="0.2">
      <c r="A69" s="64"/>
      <c r="B69" s="64"/>
      <c r="D69" s="1137"/>
      <c r="E69" s="920"/>
      <c r="F69" s="1137"/>
      <c r="G69" s="1138"/>
      <c r="L69" s="1139"/>
    </row>
  </sheetData>
  <mergeCells count="23">
    <mergeCell ref="L68:M68"/>
    <mergeCell ref="A33:K33"/>
    <mergeCell ref="A12:K12"/>
    <mergeCell ref="A19:K19"/>
    <mergeCell ref="A26:K26"/>
    <mergeCell ref="A38:K38"/>
    <mergeCell ref="A34:K34"/>
    <mergeCell ref="F35:H35"/>
    <mergeCell ref="A52:K52"/>
    <mergeCell ref="A45:K45"/>
    <mergeCell ref="I35:K35"/>
    <mergeCell ref="A35:A36"/>
    <mergeCell ref="C35:C36"/>
    <mergeCell ref="D35:D36"/>
    <mergeCell ref="E35:E36"/>
    <mergeCell ref="A6:K6"/>
    <mergeCell ref="A9:A10"/>
    <mergeCell ref="F9:H9"/>
    <mergeCell ref="A8:K8"/>
    <mergeCell ref="C9:C10"/>
    <mergeCell ref="D9:D10"/>
    <mergeCell ref="I9:K9"/>
    <mergeCell ref="E9:E10"/>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5:K72"/>
  <sheetViews>
    <sheetView showGridLines="0" workbookViewId="0"/>
  </sheetViews>
  <sheetFormatPr baseColWidth="10" defaultColWidth="11.42578125" defaultRowHeight="11.25" x14ac:dyDescent="0.2"/>
  <cols>
    <col min="1" max="1" width="15.140625" style="9" customWidth="1"/>
    <col min="2" max="2" width="1.7109375" style="9" customWidth="1"/>
    <col min="3" max="6" width="13.85546875" style="5" customWidth="1"/>
    <col min="7" max="8" width="13.85546875" style="6" customWidth="1"/>
    <col min="9" max="16384" width="11.42578125" style="5"/>
  </cols>
  <sheetData>
    <row r="5" spans="1:9" ht="12.75" x14ac:dyDescent="0.2">
      <c r="I5" s="1044" t="s">
        <v>393</v>
      </c>
    </row>
    <row r="6" spans="1:9" s="14" customFormat="1" ht="17.100000000000001" customHeight="1" x14ac:dyDescent="0.25">
      <c r="A6" s="1349" t="s">
        <v>355</v>
      </c>
      <c r="B6" s="1349"/>
      <c r="C6" s="1349"/>
      <c r="D6" s="1349"/>
      <c r="E6" s="1349"/>
      <c r="F6" s="1349"/>
      <c r="G6" s="1349"/>
      <c r="H6" s="1349"/>
    </row>
    <row r="7" spans="1:9" ht="20.25" customHeight="1" thickBot="1" x14ac:dyDescent="0.3">
      <c r="A7" s="8"/>
      <c r="B7" s="8"/>
      <c r="C7" s="12"/>
      <c r="D7" s="12"/>
      <c r="E7" s="12"/>
      <c r="F7" s="12"/>
      <c r="G7" s="18"/>
      <c r="H7" s="18"/>
    </row>
    <row r="8" spans="1:9" ht="42" customHeight="1" thickTop="1" x14ac:dyDescent="0.2">
      <c r="A8" s="235" t="s">
        <v>15</v>
      </c>
      <c r="B8" s="447"/>
      <c r="C8" s="610" t="s">
        <v>0</v>
      </c>
      <c r="D8" s="610" t="s">
        <v>232</v>
      </c>
      <c r="E8" s="610" t="s">
        <v>207</v>
      </c>
      <c r="F8" s="610" t="s">
        <v>208</v>
      </c>
      <c r="G8" s="610" t="s">
        <v>209</v>
      </c>
      <c r="H8" s="611" t="s">
        <v>210</v>
      </c>
    </row>
    <row r="9" spans="1:9" ht="5.45" customHeight="1" x14ac:dyDescent="0.2">
      <c r="A9" s="448"/>
      <c r="B9" s="296"/>
      <c r="C9" s="298"/>
      <c r="D9" s="298"/>
      <c r="E9" s="298"/>
      <c r="F9" s="298"/>
      <c r="G9" s="298"/>
      <c r="H9" s="449"/>
    </row>
    <row r="10" spans="1:9" ht="12.75" customHeight="1" x14ac:dyDescent="0.2">
      <c r="A10" s="1456" t="s">
        <v>1</v>
      </c>
      <c r="B10" s="1457"/>
      <c r="C10" s="1457"/>
      <c r="D10" s="1457"/>
      <c r="E10" s="1457"/>
      <c r="F10" s="1457"/>
      <c r="G10" s="1457"/>
      <c r="H10" s="1458"/>
    </row>
    <row r="11" spans="1:9" ht="12.75" customHeight="1" x14ac:dyDescent="0.2">
      <c r="A11" s="309" t="s">
        <v>33</v>
      </c>
      <c r="B11" s="310"/>
      <c r="C11" s="789">
        <v>22899.79647000047</v>
      </c>
      <c r="D11" s="789">
        <v>1271.5131100000008</v>
      </c>
      <c r="E11" s="789">
        <v>6200.6654599999501</v>
      </c>
      <c r="F11" s="789">
        <v>3210.6700899999978</v>
      </c>
      <c r="G11" s="789">
        <v>2373.3502000000035</v>
      </c>
      <c r="H11" s="814">
        <v>9843.5976099999789</v>
      </c>
    </row>
    <row r="12" spans="1:9" ht="12.75" customHeight="1" x14ac:dyDescent="0.2">
      <c r="A12" s="311" t="s">
        <v>2</v>
      </c>
      <c r="B12" s="312"/>
      <c r="C12" s="777">
        <v>3917.587509999998</v>
      </c>
      <c r="D12" s="777">
        <v>346.83365000000003</v>
      </c>
      <c r="E12" s="777">
        <v>1269.7671400000031</v>
      </c>
      <c r="F12" s="777">
        <v>465.3042599999996</v>
      </c>
      <c r="G12" s="777">
        <v>413.39197999999959</v>
      </c>
      <c r="H12" s="815">
        <v>1422.2904800000006</v>
      </c>
    </row>
    <row r="13" spans="1:9" ht="12.75" customHeight="1" x14ac:dyDescent="0.2">
      <c r="A13" s="313" t="s">
        <v>3</v>
      </c>
      <c r="B13" s="312"/>
      <c r="C13" s="773">
        <v>643.8415099999994</v>
      </c>
      <c r="D13" s="773">
        <v>29.691640000000007</v>
      </c>
      <c r="E13" s="773">
        <v>147.59362999999988</v>
      </c>
      <c r="F13" s="773">
        <v>101.23244000000011</v>
      </c>
      <c r="G13" s="773">
        <v>93.38025999999995</v>
      </c>
      <c r="H13" s="816">
        <v>271.94354000000033</v>
      </c>
    </row>
    <row r="14" spans="1:9" ht="12.75" customHeight="1" x14ac:dyDescent="0.2">
      <c r="A14" s="311" t="s">
        <v>4</v>
      </c>
      <c r="B14" s="312"/>
      <c r="C14" s="777">
        <v>443.6234500000001</v>
      </c>
      <c r="D14" s="777">
        <v>6.8656300000000003</v>
      </c>
      <c r="E14" s="777">
        <v>101.82069000000003</v>
      </c>
      <c r="F14" s="777">
        <v>63.172649999999997</v>
      </c>
      <c r="G14" s="777">
        <v>55.591790000000032</v>
      </c>
      <c r="H14" s="815">
        <v>216.17269000000007</v>
      </c>
    </row>
    <row r="15" spans="1:9" ht="12.75" customHeight="1" x14ac:dyDescent="0.2">
      <c r="A15" s="313" t="s">
        <v>51</v>
      </c>
      <c r="B15" s="312"/>
      <c r="C15" s="773">
        <v>661.77736000000107</v>
      </c>
      <c r="D15" s="773">
        <v>28.069500000000005</v>
      </c>
      <c r="E15" s="773">
        <v>191.0281600000003</v>
      </c>
      <c r="F15" s="773">
        <v>130.00519000000006</v>
      </c>
      <c r="G15" s="773">
        <v>72.079010000000025</v>
      </c>
      <c r="H15" s="816">
        <v>240.5954999999999</v>
      </c>
    </row>
    <row r="16" spans="1:9" ht="12.75" customHeight="1" x14ac:dyDescent="0.2">
      <c r="A16" s="311" t="s">
        <v>5</v>
      </c>
      <c r="B16" s="312"/>
      <c r="C16" s="777">
        <v>1093.0068199999978</v>
      </c>
      <c r="D16" s="777">
        <v>99.970980000000026</v>
      </c>
      <c r="E16" s="777">
        <v>265.51692000000003</v>
      </c>
      <c r="F16" s="777">
        <v>191.0660699999998</v>
      </c>
      <c r="G16" s="777">
        <v>102.31101</v>
      </c>
      <c r="H16" s="815">
        <v>434.14184000000029</v>
      </c>
    </row>
    <row r="17" spans="1:9" ht="12.75" customHeight="1" x14ac:dyDescent="0.2">
      <c r="A17" s="313" t="s">
        <v>6</v>
      </c>
      <c r="B17" s="312"/>
      <c r="C17" s="773">
        <v>273.81896999999998</v>
      </c>
      <c r="D17" s="773">
        <v>5.9326599999999994</v>
      </c>
      <c r="E17" s="773">
        <v>68.425160000000091</v>
      </c>
      <c r="F17" s="773">
        <v>31.157250000000001</v>
      </c>
      <c r="G17" s="773">
        <v>37.987039999999986</v>
      </c>
      <c r="H17" s="816">
        <v>130.3168600000001</v>
      </c>
      <c r="I17" s="308"/>
    </row>
    <row r="18" spans="1:9" ht="12.75" customHeight="1" x14ac:dyDescent="0.2">
      <c r="A18" s="311" t="s">
        <v>19</v>
      </c>
      <c r="B18" s="312"/>
      <c r="C18" s="777">
        <v>1109.3582699999981</v>
      </c>
      <c r="D18" s="777">
        <v>58.561749999999947</v>
      </c>
      <c r="E18" s="777">
        <v>318.14775000000031</v>
      </c>
      <c r="F18" s="777">
        <v>144.0614599999999</v>
      </c>
      <c r="G18" s="777">
        <v>133.86819999999997</v>
      </c>
      <c r="H18" s="815">
        <v>454.71911000000102</v>
      </c>
    </row>
    <row r="19" spans="1:9" ht="12.75" customHeight="1" x14ac:dyDescent="0.2">
      <c r="A19" s="314" t="s">
        <v>21</v>
      </c>
      <c r="B19" s="315"/>
      <c r="C19" s="781">
        <v>979.16649000000177</v>
      </c>
      <c r="D19" s="781">
        <v>71.345870000000005</v>
      </c>
      <c r="E19" s="781">
        <v>345.49784000000091</v>
      </c>
      <c r="F19" s="781">
        <v>125.53782999999999</v>
      </c>
      <c r="G19" s="781">
        <v>100.88758000000007</v>
      </c>
      <c r="H19" s="817">
        <v>335.89737000000076</v>
      </c>
    </row>
    <row r="20" spans="1:9" ht="12.75" customHeight="1" x14ac:dyDescent="0.2">
      <c r="A20" s="316" t="s">
        <v>7</v>
      </c>
      <c r="B20" s="317"/>
      <c r="C20" s="769">
        <v>3830.4980799999921</v>
      </c>
      <c r="D20" s="769">
        <v>197.19577999999987</v>
      </c>
      <c r="E20" s="769">
        <v>1028.7819699999964</v>
      </c>
      <c r="F20" s="769">
        <v>496.40130000000022</v>
      </c>
      <c r="G20" s="769">
        <v>390.26809999999949</v>
      </c>
      <c r="H20" s="818">
        <v>1717.8509299999953</v>
      </c>
    </row>
    <row r="21" spans="1:9" ht="12.75" customHeight="1" x14ac:dyDescent="0.2">
      <c r="A21" s="313" t="s">
        <v>8</v>
      </c>
      <c r="B21" s="312"/>
      <c r="C21" s="773">
        <v>2450.3195500000088</v>
      </c>
      <c r="D21" s="773">
        <v>109.85463000000003</v>
      </c>
      <c r="E21" s="773">
        <v>748.24883000000045</v>
      </c>
      <c r="F21" s="773">
        <v>341.9894299999994</v>
      </c>
      <c r="G21" s="773">
        <v>270.15711999999962</v>
      </c>
      <c r="H21" s="816">
        <v>980.06954000000053</v>
      </c>
    </row>
    <row r="22" spans="1:9" ht="12.75" customHeight="1" x14ac:dyDescent="0.2">
      <c r="A22" s="311" t="s">
        <v>9</v>
      </c>
      <c r="B22" s="312"/>
      <c r="C22" s="777">
        <v>489.68933999999979</v>
      </c>
      <c r="D22" s="777">
        <v>42.120119999999986</v>
      </c>
      <c r="E22" s="777">
        <v>185.91360999999972</v>
      </c>
      <c r="F22" s="777">
        <v>52.804289999999959</v>
      </c>
      <c r="G22" s="777">
        <v>61.348429999999979</v>
      </c>
      <c r="H22" s="815">
        <v>147.50289000000021</v>
      </c>
    </row>
    <row r="23" spans="1:9" ht="12.75" customHeight="1" x14ac:dyDescent="0.2">
      <c r="A23" s="313" t="s">
        <v>10</v>
      </c>
      <c r="B23" s="312"/>
      <c r="C23" s="773">
        <v>1227.4039399999899</v>
      </c>
      <c r="D23" s="773">
        <v>35.254810000000013</v>
      </c>
      <c r="E23" s="773">
        <v>362.73035000000124</v>
      </c>
      <c r="F23" s="773">
        <v>151.1851200000001</v>
      </c>
      <c r="G23" s="773">
        <v>128.88046999999992</v>
      </c>
      <c r="H23" s="816">
        <v>549.35319000000038</v>
      </c>
    </row>
    <row r="24" spans="1:9" ht="12.75" customHeight="1" x14ac:dyDescent="0.2">
      <c r="A24" s="318" t="s">
        <v>11</v>
      </c>
      <c r="B24" s="310"/>
      <c r="C24" s="785">
        <v>3464.3937199999982</v>
      </c>
      <c r="D24" s="785">
        <v>122.89675000000003</v>
      </c>
      <c r="E24" s="785">
        <v>618.01277000000016</v>
      </c>
      <c r="F24" s="785">
        <v>642.97203999999954</v>
      </c>
      <c r="G24" s="785">
        <v>245.55160999999978</v>
      </c>
      <c r="H24" s="819">
        <v>1834.9605500000014</v>
      </c>
    </row>
    <row r="25" spans="1:9" ht="12.75" customHeight="1" x14ac:dyDescent="0.2">
      <c r="A25" s="314" t="s">
        <v>12</v>
      </c>
      <c r="B25" s="315"/>
      <c r="C25" s="781">
        <v>747.14531999999872</v>
      </c>
      <c r="D25" s="781">
        <v>63.397530000000017</v>
      </c>
      <c r="E25" s="781">
        <v>239.72687999999999</v>
      </c>
      <c r="F25" s="781">
        <v>95.29448000000005</v>
      </c>
      <c r="G25" s="781">
        <v>89.091950000000054</v>
      </c>
      <c r="H25" s="817">
        <v>259.63447999999977</v>
      </c>
    </row>
    <row r="26" spans="1:9" ht="12.75" customHeight="1" x14ac:dyDescent="0.2">
      <c r="A26" s="316" t="s">
        <v>13</v>
      </c>
      <c r="B26" s="317"/>
      <c r="C26" s="769">
        <v>310.29436999999911</v>
      </c>
      <c r="D26" s="769">
        <v>10.421810000000001</v>
      </c>
      <c r="E26" s="769">
        <v>60.599580000000081</v>
      </c>
      <c r="F26" s="769">
        <v>35.124989999999997</v>
      </c>
      <c r="G26" s="769">
        <v>37.615829999999988</v>
      </c>
      <c r="H26" s="818">
        <v>166.53216</v>
      </c>
    </row>
    <row r="27" spans="1:9" ht="12.75" customHeight="1" x14ac:dyDescent="0.2">
      <c r="A27" s="313" t="s">
        <v>14</v>
      </c>
      <c r="B27" s="312"/>
      <c r="C27" s="773">
        <v>1026.6762500000004</v>
      </c>
      <c r="D27" s="773">
        <v>25.16525</v>
      </c>
      <c r="E27" s="773">
        <v>181.45740999999998</v>
      </c>
      <c r="F27" s="773">
        <v>108.62871</v>
      </c>
      <c r="G27" s="773">
        <v>114.93902999999997</v>
      </c>
      <c r="H27" s="816">
        <v>596.48584999999969</v>
      </c>
    </row>
    <row r="28" spans="1:9" ht="12.75" customHeight="1" x14ac:dyDescent="0.2">
      <c r="A28" s="311" t="s">
        <v>36</v>
      </c>
      <c r="B28" s="312"/>
      <c r="C28" s="777">
        <v>154.2549299999998</v>
      </c>
      <c r="D28" s="777">
        <v>7.65144</v>
      </c>
      <c r="E28" s="777">
        <v>46.497709999999991</v>
      </c>
      <c r="F28" s="777">
        <v>20.422389999999993</v>
      </c>
      <c r="G28" s="777">
        <v>19.10114999999999</v>
      </c>
      <c r="H28" s="815">
        <v>60.582240000000034</v>
      </c>
    </row>
    <row r="29" spans="1:9" ht="5.45" customHeight="1" x14ac:dyDescent="0.2">
      <c r="A29" s="584"/>
      <c r="B29" s="585"/>
      <c r="C29" s="586"/>
      <c r="D29" s="586"/>
      <c r="E29" s="586"/>
      <c r="F29" s="586"/>
      <c r="G29" s="586"/>
      <c r="H29" s="587"/>
    </row>
    <row r="30" spans="1:9" ht="12.75" customHeight="1" x14ac:dyDescent="0.2">
      <c r="A30" s="1507" t="s">
        <v>17</v>
      </c>
      <c r="B30" s="1508"/>
      <c r="C30" s="1508"/>
      <c r="D30" s="1508"/>
      <c r="E30" s="1508"/>
      <c r="F30" s="1508"/>
      <c r="G30" s="1508"/>
      <c r="H30" s="1509"/>
    </row>
    <row r="31" spans="1:9" ht="12.75" customHeight="1" x14ac:dyDescent="0.2">
      <c r="A31" s="309" t="s">
        <v>33</v>
      </c>
      <c r="B31" s="310"/>
      <c r="C31" s="789">
        <v>12211.601149999873</v>
      </c>
      <c r="D31" s="789">
        <v>766.0784799999999</v>
      </c>
      <c r="E31" s="789">
        <v>3823.7859199999775</v>
      </c>
      <c r="F31" s="789">
        <v>1698.1357300000041</v>
      </c>
      <c r="G31" s="789">
        <v>1259.7527800000069</v>
      </c>
      <c r="H31" s="814">
        <v>4663.8482399999875</v>
      </c>
    </row>
    <row r="32" spans="1:9" ht="12.75" customHeight="1" x14ac:dyDescent="0.2">
      <c r="A32" s="311" t="s">
        <v>2</v>
      </c>
      <c r="B32" s="312"/>
      <c r="C32" s="777">
        <v>2160.4587299999976</v>
      </c>
      <c r="D32" s="777">
        <v>222.10603000000003</v>
      </c>
      <c r="E32" s="777">
        <v>791.14105000000109</v>
      </c>
      <c r="F32" s="777">
        <v>254.10099999999994</v>
      </c>
      <c r="G32" s="777">
        <v>214.64591999999999</v>
      </c>
      <c r="H32" s="815">
        <v>678.46472999999992</v>
      </c>
    </row>
    <row r="33" spans="1:8" ht="12.75" customHeight="1" x14ac:dyDescent="0.2">
      <c r="A33" s="313" t="s">
        <v>3</v>
      </c>
      <c r="B33" s="312"/>
      <c r="C33" s="773">
        <v>345.26793999999995</v>
      </c>
      <c r="D33" s="773">
        <v>16.297249999999998</v>
      </c>
      <c r="E33" s="773">
        <v>90.163039999999953</v>
      </c>
      <c r="F33" s="773">
        <v>53.311139999999973</v>
      </c>
      <c r="G33" s="773">
        <v>55.182919999999989</v>
      </c>
      <c r="H33" s="816">
        <v>130.31358999999995</v>
      </c>
    </row>
    <row r="34" spans="1:8" ht="12.75" customHeight="1" x14ac:dyDescent="0.2">
      <c r="A34" s="311" t="s">
        <v>4</v>
      </c>
      <c r="B34" s="312"/>
      <c r="C34" s="777">
        <v>228.72279999999995</v>
      </c>
      <c r="D34" s="777" t="s">
        <v>202</v>
      </c>
      <c r="E34" s="777">
        <v>61.027619999999999</v>
      </c>
      <c r="F34" s="777">
        <v>32.526499999999999</v>
      </c>
      <c r="G34" s="777">
        <v>27.012030000000003</v>
      </c>
      <c r="H34" s="815">
        <v>103.49991000000003</v>
      </c>
    </row>
    <row r="35" spans="1:8" ht="12.75" customHeight="1" x14ac:dyDescent="0.2">
      <c r="A35" s="313" t="s">
        <v>51</v>
      </c>
      <c r="B35" s="312"/>
      <c r="C35" s="773">
        <v>349.12067000000013</v>
      </c>
      <c r="D35" s="773">
        <v>16.685959999999994</v>
      </c>
      <c r="E35" s="773">
        <v>119.86522000000008</v>
      </c>
      <c r="F35" s="773">
        <v>63.364659999999994</v>
      </c>
      <c r="G35" s="773">
        <v>38.448510000000006</v>
      </c>
      <c r="H35" s="816">
        <v>110.7563200000001</v>
      </c>
    </row>
    <row r="36" spans="1:8" ht="12.75" customHeight="1" x14ac:dyDescent="0.2">
      <c r="A36" s="311" t="s">
        <v>5</v>
      </c>
      <c r="B36" s="312"/>
      <c r="C36" s="777">
        <v>575.41407999999899</v>
      </c>
      <c r="D36" s="777">
        <v>63.395540000000011</v>
      </c>
      <c r="E36" s="777">
        <v>158.83318000000003</v>
      </c>
      <c r="F36" s="777">
        <v>97.112710000000078</v>
      </c>
      <c r="G36" s="777">
        <v>61.081620000000008</v>
      </c>
      <c r="H36" s="815">
        <v>194.99103000000008</v>
      </c>
    </row>
    <row r="37" spans="1:8" ht="12.75" customHeight="1" x14ac:dyDescent="0.2">
      <c r="A37" s="313" t="s">
        <v>6</v>
      </c>
      <c r="B37" s="312"/>
      <c r="C37" s="773">
        <v>143.94476000000006</v>
      </c>
      <c r="D37" s="773" t="s">
        <v>202</v>
      </c>
      <c r="E37" s="773">
        <v>41.235800000000005</v>
      </c>
      <c r="F37" s="773">
        <v>15.916179999999997</v>
      </c>
      <c r="G37" s="773">
        <v>21.384040000000006</v>
      </c>
      <c r="H37" s="816">
        <v>61.987449999999995</v>
      </c>
    </row>
    <row r="38" spans="1:8" ht="12.75" customHeight="1" x14ac:dyDescent="0.2">
      <c r="A38" s="311" t="s">
        <v>19</v>
      </c>
      <c r="B38" s="312"/>
      <c r="C38" s="777">
        <v>601.01458000000218</v>
      </c>
      <c r="D38" s="777">
        <v>35.157269999999976</v>
      </c>
      <c r="E38" s="777">
        <v>200.76369000000014</v>
      </c>
      <c r="F38" s="777">
        <v>76.073039999999978</v>
      </c>
      <c r="G38" s="777">
        <v>73.741499999999974</v>
      </c>
      <c r="H38" s="815">
        <v>215.27907999999945</v>
      </c>
    </row>
    <row r="39" spans="1:8" ht="12.75" customHeight="1" x14ac:dyDescent="0.2">
      <c r="A39" s="314" t="s">
        <v>21</v>
      </c>
      <c r="B39" s="315"/>
      <c r="C39" s="781">
        <v>554.4930399999995</v>
      </c>
      <c r="D39" s="781">
        <v>49.162580000000005</v>
      </c>
      <c r="E39" s="781">
        <v>223.42302000000007</v>
      </c>
      <c r="F39" s="781">
        <v>68.008459999999999</v>
      </c>
      <c r="G39" s="781">
        <v>57.002270000000038</v>
      </c>
      <c r="H39" s="817">
        <v>156.89670999999998</v>
      </c>
    </row>
    <row r="40" spans="1:8" ht="12.75" customHeight="1" x14ac:dyDescent="0.2">
      <c r="A40" s="316" t="s">
        <v>7</v>
      </c>
      <c r="B40" s="317"/>
      <c r="C40" s="769">
        <v>2011.3478100000007</v>
      </c>
      <c r="D40" s="769">
        <v>106.36849000000002</v>
      </c>
      <c r="E40" s="769">
        <v>624.39948000000061</v>
      </c>
      <c r="F40" s="769">
        <v>257.31884999999977</v>
      </c>
      <c r="G40" s="769">
        <v>215.32715000000002</v>
      </c>
      <c r="H40" s="818">
        <v>807.93383999999946</v>
      </c>
    </row>
    <row r="41" spans="1:8" ht="12.75" customHeight="1" x14ac:dyDescent="0.2">
      <c r="A41" s="313" t="s">
        <v>8</v>
      </c>
      <c r="B41" s="312"/>
      <c r="C41" s="773">
        <v>1318.8738500000009</v>
      </c>
      <c r="D41" s="773">
        <v>62.055350000000018</v>
      </c>
      <c r="E41" s="773">
        <v>474.97275999999971</v>
      </c>
      <c r="F41" s="773">
        <v>184.48486000000008</v>
      </c>
      <c r="G41" s="773">
        <v>128.97545000000002</v>
      </c>
      <c r="H41" s="816">
        <v>468.38542999999976</v>
      </c>
    </row>
    <row r="42" spans="1:8" ht="12.75" customHeight="1" x14ac:dyDescent="0.2">
      <c r="A42" s="311" t="s">
        <v>9</v>
      </c>
      <c r="B42" s="312"/>
      <c r="C42" s="777">
        <v>269.91178999999966</v>
      </c>
      <c r="D42" s="777">
        <v>27.785429999999998</v>
      </c>
      <c r="E42" s="777">
        <v>118.30516</v>
      </c>
      <c r="F42" s="777">
        <v>28.446180000000002</v>
      </c>
      <c r="G42" s="777">
        <v>31.730770000000014</v>
      </c>
      <c r="H42" s="815">
        <v>63.644250000000021</v>
      </c>
    </row>
    <row r="43" spans="1:8" ht="12.75" customHeight="1" x14ac:dyDescent="0.2">
      <c r="A43" s="313" t="s">
        <v>10</v>
      </c>
      <c r="B43" s="312"/>
      <c r="C43" s="773">
        <v>645.84498000000144</v>
      </c>
      <c r="D43" s="773">
        <v>21.469259999999988</v>
      </c>
      <c r="E43" s="773">
        <v>224.35114999999999</v>
      </c>
      <c r="F43" s="773">
        <v>79.797129999999854</v>
      </c>
      <c r="G43" s="773">
        <v>68.26907999999996</v>
      </c>
      <c r="H43" s="816">
        <v>251.95836000000023</v>
      </c>
    </row>
    <row r="44" spans="1:8" ht="12.75" customHeight="1" x14ac:dyDescent="0.2">
      <c r="A44" s="318" t="s">
        <v>11</v>
      </c>
      <c r="B44" s="310"/>
      <c r="C44" s="785">
        <v>1767.4321499999987</v>
      </c>
      <c r="D44" s="785">
        <v>66.925630000000012</v>
      </c>
      <c r="E44" s="785">
        <v>349.42545000000013</v>
      </c>
      <c r="F44" s="785">
        <v>344.13476999999961</v>
      </c>
      <c r="G44" s="785">
        <v>120.72370999999997</v>
      </c>
      <c r="H44" s="819">
        <v>886.22258999999895</v>
      </c>
    </row>
    <row r="45" spans="1:8" ht="12.75" customHeight="1" x14ac:dyDescent="0.2">
      <c r="A45" s="314" t="s">
        <v>12</v>
      </c>
      <c r="B45" s="315"/>
      <c r="C45" s="781">
        <v>417.78451999999936</v>
      </c>
      <c r="D45" s="781">
        <v>40.117290000000011</v>
      </c>
      <c r="E45" s="781">
        <v>154.00831000000002</v>
      </c>
      <c r="F45" s="781">
        <v>55.666360000000019</v>
      </c>
      <c r="G45" s="781">
        <v>44.056210000000007</v>
      </c>
      <c r="H45" s="817">
        <v>123.93635000000012</v>
      </c>
    </row>
    <row r="46" spans="1:8" ht="12.75" customHeight="1" x14ac:dyDescent="0.2">
      <c r="A46" s="316" t="s">
        <v>13</v>
      </c>
      <c r="B46" s="317"/>
      <c r="C46" s="769">
        <v>166.59161999999986</v>
      </c>
      <c r="D46" s="769">
        <v>6.457600000000002</v>
      </c>
      <c r="E46" s="769">
        <v>40.220669999999998</v>
      </c>
      <c r="F46" s="769">
        <v>17.381739999999994</v>
      </c>
      <c r="G46" s="769">
        <v>24.509529999999998</v>
      </c>
      <c r="H46" s="818">
        <v>78.022080000000017</v>
      </c>
    </row>
    <row r="47" spans="1:8" ht="12.75" customHeight="1" x14ac:dyDescent="0.2">
      <c r="A47" s="313" t="s">
        <v>14</v>
      </c>
      <c r="B47" s="312"/>
      <c r="C47" s="773">
        <v>528.99579999999992</v>
      </c>
      <c r="D47" s="773">
        <v>13.464039999999999</v>
      </c>
      <c r="E47" s="773">
        <v>108.28853000000002</v>
      </c>
      <c r="F47" s="773">
        <v>51.641370000000009</v>
      </c>
      <c r="G47" s="773">
        <v>63.746600000000001</v>
      </c>
      <c r="H47" s="816">
        <v>291.85525999999999</v>
      </c>
    </row>
    <row r="48" spans="1:8" ht="12.75" customHeight="1" x14ac:dyDescent="0.2">
      <c r="A48" s="311" t="s">
        <v>36</v>
      </c>
      <c r="B48" s="312"/>
      <c r="C48" s="777">
        <v>82.970160000000035</v>
      </c>
      <c r="D48" s="777" t="s">
        <v>202</v>
      </c>
      <c r="E48" s="777">
        <v>30.727159999999994</v>
      </c>
      <c r="F48" s="777">
        <v>10.117750000000006</v>
      </c>
      <c r="G48" s="777">
        <v>9.5647899999999986</v>
      </c>
      <c r="H48" s="815">
        <v>27.688769999999991</v>
      </c>
    </row>
    <row r="49" spans="1:8" ht="5.45" customHeight="1" x14ac:dyDescent="0.2">
      <c r="A49" s="584"/>
      <c r="B49" s="585"/>
      <c r="C49" s="586"/>
      <c r="D49" s="586"/>
      <c r="E49" s="586"/>
      <c r="F49" s="586"/>
      <c r="G49" s="586"/>
      <c r="H49" s="587"/>
    </row>
    <row r="50" spans="1:8" ht="12.75" customHeight="1" x14ac:dyDescent="0.2">
      <c r="A50" s="1507" t="s">
        <v>18</v>
      </c>
      <c r="B50" s="1508"/>
      <c r="C50" s="1508"/>
      <c r="D50" s="1508"/>
      <c r="E50" s="1508"/>
      <c r="F50" s="1508"/>
      <c r="G50" s="1508"/>
      <c r="H50" s="1509"/>
    </row>
    <row r="51" spans="1:8" ht="12.75" customHeight="1" x14ac:dyDescent="0.2">
      <c r="A51" s="309" t="s">
        <v>33</v>
      </c>
      <c r="B51" s="310"/>
      <c r="C51" s="789">
        <v>10688.19531999989</v>
      </c>
      <c r="D51" s="789">
        <v>505.43463000000014</v>
      </c>
      <c r="E51" s="789">
        <v>2376.8795400000049</v>
      </c>
      <c r="F51" s="789">
        <v>1512.5343600000031</v>
      </c>
      <c r="G51" s="789">
        <v>1113.5974199999966</v>
      </c>
      <c r="H51" s="814">
        <v>5179.7493699999886</v>
      </c>
    </row>
    <row r="52" spans="1:8" ht="12.75" customHeight="1" x14ac:dyDescent="0.2">
      <c r="A52" s="311" t="s">
        <v>2</v>
      </c>
      <c r="B52" s="312"/>
      <c r="C52" s="777">
        <v>1757.12878</v>
      </c>
      <c r="D52" s="777">
        <v>124.72762</v>
      </c>
      <c r="E52" s="777">
        <v>478.62608999999958</v>
      </c>
      <c r="F52" s="777">
        <v>211.20326000000011</v>
      </c>
      <c r="G52" s="777">
        <v>198.74606000000006</v>
      </c>
      <c r="H52" s="815">
        <v>743.82574999999861</v>
      </c>
    </row>
    <row r="53" spans="1:8" ht="12.75" customHeight="1" x14ac:dyDescent="0.2">
      <c r="A53" s="313" t="s">
        <v>3</v>
      </c>
      <c r="B53" s="312"/>
      <c r="C53" s="773">
        <v>298.57357000000019</v>
      </c>
      <c r="D53" s="773">
        <v>13.394389999999998</v>
      </c>
      <c r="E53" s="773">
        <v>57.430589999999981</v>
      </c>
      <c r="F53" s="773">
        <v>47.921299999999974</v>
      </c>
      <c r="G53" s="773">
        <v>38.197340000000004</v>
      </c>
      <c r="H53" s="816">
        <v>141.62995000000009</v>
      </c>
    </row>
    <row r="54" spans="1:8" ht="12.75" customHeight="1" x14ac:dyDescent="0.2">
      <c r="A54" s="311" t="s">
        <v>4</v>
      </c>
      <c r="B54" s="312"/>
      <c r="C54" s="777">
        <v>214.90065000000001</v>
      </c>
      <c r="D54" s="777" t="s">
        <v>202</v>
      </c>
      <c r="E54" s="777">
        <v>40.793070000000021</v>
      </c>
      <c r="F54" s="777">
        <v>30.646150000000006</v>
      </c>
      <c r="G54" s="777">
        <v>28.57976</v>
      </c>
      <c r="H54" s="815">
        <v>112.67277999999995</v>
      </c>
    </row>
    <row r="55" spans="1:8" ht="12.75" customHeight="1" x14ac:dyDescent="0.2">
      <c r="A55" s="313" t="s">
        <v>51</v>
      </c>
      <c r="B55" s="312"/>
      <c r="C55" s="773">
        <v>312.65669000000014</v>
      </c>
      <c r="D55" s="773">
        <v>11.38354</v>
      </c>
      <c r="E55" s="773">
        <v>71.162940000000006</v>
      </c>
      <c r="F55" s="773">
        <v>66.640529999999998</v>
      </c>
      <c r="G55" s="773">
        <v>33.630500000000005</v>
      </c>
      <c r="H55" s="816">
        <v>129.83918000000006</v>
      </c>
    </row>
    <row r="56" spans="1:8" ht="12.75" customHeight="1" x14ac:dyDescent="0.2">
      <c r="A56" s="311" t="s">
        <v>5</v>
      </c>
      <c r="B56" s="312"/>
      <c r="C56" s="777">
        <v>517.59273999999994</v>
      </c>
      <c r="D56" s="777">
        <v>36.575439999999986</v>
      </c>
      <c r="E56" s="777">
        <v>106.68373999999993</v>
      </c>
      <c r="F56" s="777">
        <v>93.95336000000006</v>
      </c>
      <c r="G56" s="777">
        <v>41.229390000000002</v>
      </c>
      <c r="H56" s="815">
        <v>239.15080999999989</v>
      </c>
    </row>
    <row r="57" spans="1:8" ht="12.75" customHeight="1" x14ac:dyDescent="0.2">
      <c r="A57" s="313" t="s">
        <v>6</v>
      </c>
      <c r="B57" s="312"/>
      <c r="C57" s="773">
        <v>129.87421000000003</v>
      </c>
      <c r="D57" s="773" t="s">
        <v>202</v>
      </c>
      <c r="E57" s="773">
        <v>27.189360000000004</v>
      </c>
      <c r="F57" s="773">
        <v>15.241069999999999</v>
      </c>
      <c r="G57" s="773">
        <v>16.603000000000002</v>
      </c>
      <c r="H57" s="816">
        <v>68.32941000000001</v>
      </c>
    </row>
    <row r="58" spans="1:8" ht="12.75" customHeight="1" x14ac:dyDescent="0.2">
      <c r="A58" s="311" t="s">
        <v>19</v>
      </c>
      <c r="B58" s="312"/>
      <c r="C58" s="777">
        <v>508.34369000000123</v>
      </c>
      <c r="D58" s="777">
        <v>23.404479999999996</v>
      </c>
      <c r="E58" s="777">
        <v>117.38405999999993</v>
      </c>
      <c r="F58" s="777">
        <v>67.988420000000033</v>
      </c>
      <c r="G58" s="777">
        <v>60.126700000000021</v>
      </c>
      <c r="H58" s="815">
        <v>239.44002999999987</v>
      </c>
    </row>
    <row r="59" spans="1:8" ht="12.75" customHeight="1" x14ac:dyDescent="0.2">
      <c r="A59" s="314" t="s">
        <v>21</v>
      </c>
      <c r="B59" s="315"/>
      <c r="C59" s="781">
        <v>424.6734499999996</v>
      </c>
      <c r="D59" s="781">
        <v>22.18329</v>
      </c>
      <c r="E59" s="781">
        <v>122.07482000000002</v>
      </c>
      <c r="F59" s="781">
        <v>57.529370000000014</v>
      </c>
      <c r="G59" s="781">
        <v>43.885309999999997</v>
      </c>
      <c r="H59" s="817">
        <v>179.00065999999981</v>
      </c>
    </row>
    <row r="60" spans="1:8" ht="12.75" customHeight="1" x14ac:dyDescent="0.2">
      <c r="A60" s="316" t="s">
        <v>7</v>
      </c>
      <c r="B60" s="317"/>
      <c r="C60" s="769">
        <v>1819.1502699999933</v>
      </c>
      <c r="D60" s="769">
        <v>90.827289999999991</v>
      </c>
      <c r="E60" s="769">
        <v>404.38249000000002</v>
      </c>
      <c r="F60" s="769">
        <v>239.08244999999991</v>
      </c>
      <c r="G60" s="769">
        <v>174.9409499999999</v>
      </c>
      <c r="H60" s="818">
        <v>909.91709000000083</v>
      </c>
    </row>
    <row r="61" spans="1:8" ht="12.75" customHeight="1" x14ac:dyDescent="0.2">
      <c r="A61" s="313" t="s">
        <v>8</v>
      </c>
      <c r="B61" s="312"/>
      <c r="C61" s="773">
        <v>1131.4456999999989</v>
      </c>
      <c r="D61" s="773">
        <v>47.79928000000001</v>
      </c>
      <c r="E61" s="773">
        <v>273.27607000000006</v>
      </c>
      <c r="F61" s="773">
        <v>157.50457000000009</v>
      </c>
      <c r="G61" s="773">
        <v>141.18167000000005</v>
      </c>
      <c r="H61" s="816">
        <v>511.68410999999935</v>
      </c>
    </row>
    <row r="62" spans="1:8" ht="12.75" customHeight="1" x14ac:dyDescent="0.2">
      <c r="A62" s="311" t="s">
        <v>9</v>
      </c>
      <c r="B62" s="312"/>
      <c r="C62" s="777">
        <v>219.77754999999942</v>
      </c>
      <c r="D62" s="777">
        <v>14.334689999999998</v>
      </c>
      <c r="E62" s="777">
        <v>67.608450000000005</v>
      </c>
      <c r="F62" s="777">
        <v>24.358110000000014</v>
      </c>
      <c r="G62" s="777">
        <v>29.617659999999994</v>
      </c>
      <c r="H62" s="815">
        <v>83.858639999999937</v>
      </c>
    </row>
    <row r="63" spans="1:8" ht="12.75" customHeight="1" x14ac:dyDescent="0.2">
      <c r="A63" s="313" t="s">
        <v>10</v>
      </c>
      <c r="B63" s="312"/>
      <c r="C63" s="773">
        <v>581.55896000000018</v>
      </c>
      <c r="D63" s="773">
        <v>13.785549999999997</v>
      </c>
      <c r="E63" s="773">
        <v>138.3791999999998</v>
      </c>
      <c r="F63" s="773">
        <v>71.387990000000002</v>
      </c>
      <c r="G63" s="773">
        <v>60.61139</v>
      </c>
      <c r="H63" s="816">
        <v>297.39483000000115</v>
      </c>
    </row>
    <row r="64" spans="1:8" ht="12.75" customHeight="1" x14ac:dyDescent="0.2">
      <c r="A64" s="318" t="s">
        <v>11</v>
      </c>
      <c r="B64" s="310"/>
      <c r="C64" s="785">
        <v>1696.9615699999993</v>
      </c>
      <c r="D64" s="785">
        <v>55.971119999999999</v>
      </c>
      <c r="E64" s="785">
        <v>268.58732000000003</v>
      </c>
      <c r="F64" s="785">
        <v>298.83726999999999</v>
      </c>
      <c r="G64" s="785">
        <v>124.82790000000001</v>
      </c>
      <c r="H64" s="819">
        <v>948.737959999998</v>
      </c>
    </row>
    <row r="65" spans="1:11" ht="12.75" customHeight="1" x14ac:dyDescent="0.2">
      <c r="A65" s="314" t="s">
        <v>12</v>
      </c>
      <c r="B65" s="315"/>
      <c r="C65" s="781">
        <v>329.36080000000015</v>
      </c>
      <c r="D65" s="781">
        <v>23.280239999999996</v>
      </c>
      <c r="E65" s="781">
        <v>85.718569999999985</v>
      </c>
      <c r="F65" s="781">
        <v>39.628119999999988</v>
      </c>
      <c r="G65" s="781">
        <v>45.035740000000011</v>
      </c>
      <c r="H65" s="817">
        <v>135.69812999999999</v>
      </c>
    </row>
    <row r="66" spans="1:11" ht="12.75" customHeight="1" x14ac:dyDescent="0.2">
      <c r="A66" s="316" t="s">
        <v>13</v>
      </c>
      <c r="B66" s="317"/>
      <c r="C66" s="769">
        <v>143.70275000000004</v>
      </c>
      <c r="D66" s="769" t="s">
        <v>202</v>
      </c>
      <c r="E66" s="769">
        <v>20.378910000000001</v>
      </c>
      <c r="F66" s="769">
        <v>17.743250000000003</v>
      </c>
      <c r="G66" s="769">
        <v>13.106299999999999</v>
      </c>
      <c r="H66" s="818">
        <v>88.510080000000059</v>
      </c>
    </row>
    <row r="67" spans="1:11" ht="12.75" customHeight="1" x14ac:dyDescent="0.2">
      <c r="A67" s="313" t="s">
        <v>14</v>
      </c>
      <c r="B67" s="312"/>
      <c r="C67" s="773">
        <v>497.68045000000018</v>
      </c>
      <c r="D67" s="773">
        <v>11.701209999999998</v>
      </c>
      <c r="E67" s="773">
        <v>73.16888000000003</v>
      </c>
      <c r="F67" s="773">
        <v>56.987340000000003</v>
      </c>
      <c r="G67" s="773">
        <v>51.192430000000016</v>
      </c>
      <c r="H67" s="816">
        <v>304.63059000000027</v>
      </c>
    </row>
    <row r="68" spans="1:11" ht="12.75" customHeight="1" thickBot="1" x14ac:dyDescent="0.25">
      <c r="A68" s="388" t="s">
        <v>36</v>
      </c>
      <c r="B68" s="389"/>
      <c r="C68" s="809">
        <v>71.284770000000094</v>
      </c>
      <c r="D68" s="809" t="s">
        <v>202</v>
      </c>
      <c r="E68" s="809">
        <v>15.770549999999998</v>
      </c>
      <c r="F68" s="809">
        <v>10.30464000000001</v>
      </c>
      <c r="G68" s="809">
        <v>9.5363599999999984</v>
      </c>
      <c r="H68" s="820">
        <v>32.893469999999994</v>
      </c>
      <c r="I68" s="1052"/>
      <c r="J68" s="9"/>
    </row>
    <row r="69" spans="1:11" s="1" customFormat="1" ht="13.5" thickTop="1" x14ac:dyDescent="0.2">
      <c r="A69" s="2"/>
      <c r="B69" s="2"/>
      <c r="I69" s="1506"/>
      <c r="J69" s="1506"/>
      <c r="K69" s="2"/>
    </row>
    <row r="70" spans="1:11" s="1113" customFormat="1" ht="12.75" x14ac:dyDescent="0.2">
      <c r="A70" s="64" t="s">
        <v>394</v>
      </c>
      <c r="B70" s="64"/>
      <c r="C70" s="64"/>
      <c r="D70" s="64"/>
      <c r="E70" s="64"/>
      <c r="F70" s="64"/>
      <c r="H70" s="1139" t="s">
        <v>496</v>
      </c>
      <c r="K70" s="1128"/>
    </row>
    <row r="71" spans="1:11" s="1113" customFormat="1" ht="12.75" x14ac:dyDescent="0.2">
      <c r="A71" s="64"/>
      <c r="B71" s="64"/>
      <c r="C71" s="1135"/>
      <c r="D71" s="1137"/>
      <c r="E71" s="920"/>
      <c r="F71" s="1137"/>
      <c r="G71" s="1138"/>
    </row>
    <row r="72" spans="1:11" s="1113" customFormat="1" ht="12.75" x14ac:dyDescent="0.2">
      <c r="A72" s="64"/>
      <c r="B72" s="64"/>
      <c r="C72" s="1135" t="s">
        <v>395</v>
      </c>
      <c r="D72" s="1137"/>
      <c r="E72" s="920"/>
      <c r="F72" s="1137"/>
      <c r="H72" s="1139"/>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5:N70"/>
  <sheetViews>
    <sheetView showGridLines="0" workbookViewId="0"/>
  </sheetViews>
  <sheetFormatPr baseColWidth="10" defaultColWidth="11.42578125" defaultRowHeight="12.75" x14ac:dyDescent="0.2"/>
  <cols>
    <col min="1" max="1" width="26.42578125" style="4" customWidth="1"/>
    <col min="2" max="2" width="1.7109375" style="4" customWidth="1"/>
    <col min="3" max="3" width="8.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44" t="s">
        <v>393</v>
      </c>
    </row>
    <row r="6" spans="1:12" s="19" customFormat="1" ht="15.75" x14ac:dyDescent="0.2">
      <c r="A6" s="1358" t="s">
        <v>356</v>
      </c>
      <c r="B6" s="1358"/>
      <c r="C6" s="1358"/>
      <c r="D6" s="1358"/>
      <c r="E6" s="1358"/>
      <c r="F6" s="1358"/>
      <c r="G6" s="1358"/>
      <c r="H6" s="1358"/>
      <c r="I6" s="1358"/>
      <c r="J6" s="1358"/>
      <c r="K6" s="1358"/>
    </row>
    <row r="7" spans="1:12" ht="20.25" customHeight="1" thickBot="1" x14ac:dyDescent="0.25">
      <c r="A7" s="1"/>
      <c r="B7" s="1"/>
      <c r="C7" s="3"/>
      <c r="D7" s="3"/>
      <c r="E7" s="3"/>
      <c r="F7" s="3"/>
    </row>
    <row r="8" spans="1:12" ht="20.25" customHeight="1" thickTop="1" x14ac:dyDescent="0.2">
      <c r="A8" s="1489" t="s">
        <v>32</v>
      </c>
      <c r="B8" s="1490"/>
      <c r="C8" s="1490"/>
      <c r="D8" s="1490"/>
      <c r="E8" s="1490"/>
      <c r="F8" s="1490"/>
      <c r="G8" s="1490"/>
      <c r="H8" s="1490"/>
      <c r="I8" s="1490"/>
      <c r="J8" s="1490"/>
      <c r="K8" s="1491"/>
    </row>
    <row r="9" spans="1:12" ht="24" customHeight="1" x14ac:dyDescent="0.2">
      <c r="A9" s="1511" t="s">
        <v>179</v>
      </c>
      <c r="B9" s="151"/>
      <c r="C9" s="1492" t="s">
        <v>24</v>
      </c>
      <c r="D9" s="1494" t="s">
        <v>63</v>
      </c>
      <c r="E9" s="1488" t="s">
        <v>59</v>
      </c>
      <c r="F9" s="1488" t="s">
        <v>56</v>
      </c>
      <c r="G9" s="1488"/>
      <c r="H9" s="1488"/>
      <c r="I9" s="1488" t="s">
        <v>52</v>
      </c>
      <c r="J9" s="1488"/>
      <c r="K9" s="1496"/>
      <c r="L9" s="2"/>
    </row>
    <row r="10" spans="1:12" ht="9.75" customHeight="1" x14ac:dyDescent="0.2">
      <c r="A10" s="1512"/>
      <c r="B10" s="150"/>
      <c r="C10" s="1493"/>
      <c r="D10" s="1495"/>
      <c r="E10" s="1497"/>
      <c r="F10" s="144" t="s">
        <v>62</v>
      </c>
      <c r="G10" s="144" t="s">
        <v>49</v>
      </c>
      <c r="H10" s="144" t="s">
        <v>16</v>
      </c>
      <c r="I10" s="144" t="s">
        <v>62</v>
      </c>
      <c r="J10" s="144" t="s">
        <v>49</v>
      </c>
      <c r="K10" s="189" t="s">
        <v>16</v>
      </c>
      <c r="L10" s="2"/>
    </row>
    <row r="11" spans="1:12" ht="12.75" customHeight="1" x14ac:dyDescent="0.2">
      <c r="A11" s="331"/>
      <c r="B11" s="323"/>
      <c r="C11" s="324"/>
      <c r="D11" s="325"/>
      <c r="E11" s="323"/>
      <c r="F11" s="326"/>
      <c r="G11" s="326"/>
      <c r="H11" s="326"/>
      <c r="I11" s="326"/>
      <c r="J11" s="326"/>
      <c r="K11" s="332"/>
      <c r="L11" s="2"/>
    </row>
    <row r="12" spans="1:12" ht="12.75" customHeight="1" x14ac:dyDescent="0.2">
      <c r="A12" s="1499" t="s">
        <v>1</v>
      </c>
      <c r="B12" s="1500"/>
      <c r="C12" s="1501"/>
      <c r="D12" s="1501"/>
      <c r="E12" s="1501"/>
      <c r="F12" s="1501"/>
      <c r="G12" s="1501"/>
      <c r="H12" s="1501"/>
      <c r="I12" s="1501"/>
      <c r="J12" s="1501"/>
      <c r="K12" s="1502"/>
    </row>
    <row r="13" spans="1:12" ht="12.75" customHeight="1" x14ac:dyDescent="0.2">
      <c r="A13" s="192" t="s">
        <v>0</v>
      </c>
      <c r="B13" s="145"/>
      <c r="C13" s="356">
        <v>3464.3937199999982</v>
      </c>
      <c r="D13" s="357">
        <v>61.792640865547668</v>
      </c>
      <c r="E13" s="357">
        <v>100</v>
      </c>
      <c r="F13" s="356">
        <v>74.311929999992572</v>
      </c>
      <c r="G13" s="357">
        <v>2.1920394433903154</v>
      </c>
      <c r="H13" s="357">
        <v>1.3136921519929317</v>
      </c>
      <c r="I13" s="356">
        <v>14.187830000020313</v>
      </c>
      <c r="J13" s="357">
        <v>0.4112169085660104</v>
      </c>
      <c r="K13" s="358">
        <v>-0.57262288784772863</v>
      </c>
      <c r="L13" s="2"/>
    </row>
    <row r="14" spans="1:12" ht="12.75" customHeight="1" x14ac:dyDescent="0.2">
      <c r="A14" s="193" t="s">
        <v>233</v>
      </c>
      <c r="B14" s="145"/>
      <c r="C14" s="359">
        <v>122.89675000000003</v>
      </c>
      <c r="D14" s="360">
        <v>17.442175919172019</v>
      </c>
      <c r="E14" s="360">
        <v>3.5474244538233397</v>
      </c>
      <c r="F14" s="359">
        <v>1.1356500000000693</v>
      </c>
      <c r="G14" s="360">
        <v>0.93268704044236606</v>
      </c>
      <c r="H14" s="360">
        <v>0.81646734964424539</v>
      </c>
      <c r="I14" s="359">
        <v>-12.719329999999871</v>
      </c>
      <c r="J14" s="360">
        <v>-9.3789246820877601</v>
      </c>
      <c r="K14" s="361">
        <v>-0.47994481029711977</v>
      </c>
      <c r="L14" s="2"/>
    </row>
    <row r="15" spans="1:12" ht="12.75" customHeight="1" x14ac:dyDescent="0.2">
      <c r="A15" s="194" t="s">
        <v>207</v>
      </c>
      <c r="B15" s="146"/>
      <c r="C15" s="362">
        <v>618.01277000000016</v>
      </c>
      <c r="D15" s="363">
        <v>52.360810789893151</v>
      </c>
      <c r="E15" s="363">
        <v>17.838987711823943</v>
      </c>
      <c r="F15" s="362">
        <v>-4.621979999999553</v>
      </c>
      <c r="G15" s="363">
        <v>-0.74232605873661173</v>
      </c>
      <c r="H15" s="363">
        <v>7.5936031337342058E-2</v>
      </c>
      <c r="I15" s="362">
        <v>-30.088120000000345</v>
      </c>
      <c r="J15" s="363">
        <v>-4.6425055827342439</v>
      </c>
      <c r="K15" s="364">
        <v>-3.1547070052256814</v>
      </c>
      <c r="L15" s="2"/>
    </row>
    <row r="16" spans="1:12" ht="12.75" customHeight="1" x14ac:dyDescent="0.2">
      <c r="A16" s="193" t="s">
        <v>211</v>
      </c>
      <c r="B16" s="145"/>
      <c r="C16" s="359">
        <v>642.97203999999954</v>
      </c>
      <c r="D16" s="360">
        <v>59.350175744158442</v>
      </c>
      <c r="E16" s="360">
        <v>18.559439023576104</v>
      </c>
      <c r="F16" s="359">
        <v>32.157019999999534</v>
      </c>
      <c r="G16" s="360">
        <v>5.2646085880467597</v>
      </c>
      <c r="H16" s="360">
        <v>3.3307077151676125</v>
      </c>
      <c r="I16" s="359">
        <v>-25.804620000000682</v>
      </c>
      <c r="J16" s="360">
        <v>-3.8584809463895877</v>
      </c>
      <c r="K16" s="361">
        <v>-2.8705524751471927</v>
      </c>
      <c r="L16" s="2"/>
    </row>
    <row r="17" spans="1:12" ht="12.75" customHeight="1" x14ac:dyDescent="0.2">
      <c r="A17" s="753" t="s">
        <v>212</v>
      </c>
      <c r="B17" s="152"/>
      <c r="C17" s="365">
        <v>245.55160999999978</v>
      </c>
      <c r="D17" s="366">
        <v>71.806810387545084</v>
      </c>
      <c r="E17" s="366">
        <v>7.0878667335766883</v>
      </c>
      <c r="F17" s="365">
        <v>20.758779999999746</v>
      </c>
      <c r="G17" s="366">
        <v>9.2346272788147825</v>
      </c>
      <c r="H17" s="366">
        <v>2.0468107500106498</v>
      </c>
      <c r="I17" s="365">
        <v>18.512329999999878</v>
      </c>
      <c r="J17" s="366">
        <v>8.1538005229755335</v>
      </c>
      <c r="K17" s="367">
        <v>-1.7416453021719605</v>
      </c>
      <c r="L17" s="2"/>
    </row>
    <row r="18" spans="1:12" ht="12.75" customHeight="1" x14ac:dyDescent="0.2">
      <c r="A18" s="196" t="s">
        <v>210</v>
      </c>
      <c r="B18" s="153"/>
      <c r="C18" s="588">
        <v>1834.9605500000014</v>
      </c>
      <c r="D18" s="589">
        <v>79.910267158482412</v>
      </c>
      <c r="E18" s="589">
        <v>52.966282077199999</v>
      </c>
      <c r="F18" s="588">
        <v>24.882460000000719</v>
      </c>
      <c r="G18" s="589">
        <v>1.3746622390197933</v>
      </c>
      <c r="H18" s="589">
        <v>0.15620986459077812</v>
      </c>
      <c r="I18" s="588">
        <v>64.287570000002916</v>
      </c>
      <c r="J18" s="589">
        <v>3.6306856616744083</v>
      </c>
      <c r="K18" s="590">
        <v>0.31505287140564064</v>
      </c>
      <c r="L18" s="2"/>
    </row>
    <row r="19" spans="1:12" ht="12.75" customHeight="1" x14ac:dyDescent="0.2">
      <c r="A19" s="333"/>
      <c r="B19" s="320"/>
      <c r="C19" s="321"/>
      <c r="D19" s="322"/>
      <c r="E19" s="322"/>
      <c r="F19" s="321"/>
      <c r="G19" s="322"/>
      <c r="H19" s="322"/>
      <c r="I19" s="321"/>
      <c r="J19" s="322"/>
      <c r="K19" s="334"/>
      <c r="L19" s="2"/>
    </row>
    <row r="20" spans="1:12" ht="12.75" customHeight="1" x14ac:dyDescent="0.2">
      <c r="A20" s="1513" t="s">
        <v>17</v>
      </c>
      <c r="B20" s="1514"/>
      <c r="C20" s="1515"/>
      <c r="D20" s="1515"/>
      <c r="E20" s="1515"/>
      <c r="F20" s="1515"/>
      <c r="G20" s="1515"/>
      <c r="H20" s="1515"/>
      <c r="I20" s="1515"/>
      <c r="J20" s="1515"/>
      <c r="K20" s="1516"/>
    </row>
    <row r="21" spans="1:12" ht="12.75" customHeight="1" x14ac:dyDescent="0.2">
      <c r="A21" s="192" t="s">
        <v>0</v>
      </c>
      <c r="B21" s="145"/>
      <c r="C21" s="356">
        <v>1767.4321499999987</v>
      </c>
      <c r="D21" s="357">
        <v>66.554886941857433</v>
      </c>
      <c r="E21" s="357">
        <v>100</v>
      </c>
      <c r="F21" s="356">
        <v>43.249820000001137</v>
      </c>
      <c r="G21" s="357">
        <v>2.5084249645454375</v>
      </c>
      <c r="H21" s="357">
        <v>1.6100413390375365</v>
      </c>
      <c r="I21" s="356">
        <v>-7.0705100000016046</v>
      </c>
      <c r="J21" s="357">
        <v>-0.39845023393775036</v>
      </c>
      <c r="K21" s="358">
        <v>-1.1620551381110857</v>
      </c>
      <c r="L21" s="2"/>
    </row>
    <row r="22" spans="1:12" ht="12.75" customHeight="1" x14ac:dyDescent="0.2">
      <c r="A22" s="193" t="s">
        <v>233</v>
      </c>
      <c r="B22" s="145"/>
      <c r="C22" s="359">
        <v>66.925630000000012</v>
      </c>
      <c r="D22" s="360">
        <v>24.801940258738213</v>
      </c>
      <c r="E22" s="360">
        <v>3.7866025012615085</v>
      </c>
      <c r="F22" s="359">
        <v>3.4429800000000341</v>
      </c>
      <c r="G22" s="360">
        <v>5.4234976013131702</v>
      </c>
      <c r="H22" s="360">
        <v>2.8089171743725245</v>
      </c>
      <c r="I22" s="359">
        <v>-11.25312000000001</v>
      </c>
      <c r="J22" s="360">
        <v>-14.394090465759565</v>
      </c>
      <c r="K22" s="361">
        <v>-1.0797590181881205</v>
      </c>
      <c r="L22" s="2"/>
    </row>
    <row r="23" spans="1:12" ht="12.75" customHeight="1" x14ac:dyDescent="0.2">
      <c r="A23" s="194" t="s">
        <v>207</v>
      </c>
      <c r="B23" s="146"/>
      <c r="C23" s="362">
        <v>349.42545000000013</v>
      </c>
      <c r="D23" s="363">
        <v>59.119745055786197</v>
      </c>
      <c r="E23" s="363">
        <v>19.770232763956479</v>
      </c>
      <c r="F23" s="362">
        <v>-1.4898200000000656</v>
      </c>
      <c r="G23" s="363">
        <v>-0.42455262776113012</v>
      </c>
      <c r="H23" s="363">
        <v>0.88387138691739864</v>
      </c>
      <c r="I23" s="362">
        <v>-21.820709999999337</v>
      </c>
      <c r="J23" s="363">
        <v>-5.8776931187650181</v>
      </c>
      <c r="K23" s="364">
        <v>-3.4221158871428301</v>
      </c>
      <c r="L23" s="2"/>
    </row>
    <row r="24" spans="1:12" ht="12.75" customHeight="1" x14ac:dyDescent="0.2">
      <c r="A24" s="193" t="s">
        <v>211</v>
      </c>
      <c r="B24" s="145"/>
      <c r="C24" s="359">
        <v>344.13476999999961</v>
      </c>
      <c r="D24" s="360">
        <v>63.613079679393692</v>
      </c>
      <c r="E24" s="360">
        <v>19.470890014080588</v>
      </c>
      <c r="F24" s="359">
        <v>15.845359999999232</v>
      </c>
      <c r="G24" s="360">
        <v>4.826643661761497</v>
      </c>
      <c r="H24" s="360">
        <v>2.54238035379921</v>
      </c>
      <c r="I24" s="359">
        <v>2.2053199999996878</v>
      </c>
      <c r="J24" s="360">
        <v>0.64496345664279231</v>
      </c>
      <c r="K24" s="361">
        <v>-2.5251003055279426</v>
      </c>
      <c r="L24" s="2"/>
    </row>
    <row r="25" spans="1:12" ht="12.75" customHeight="1" x14ac:dyDescent="0.2">
      <c r="A25" s="753" t="s">
        <v>212</v>
      </c>
      <c r="B25" s="152"/>
      <c r="C25" s="365">
        <v>120.72370999999997</v>
      </c>
      <c r="D25" s="366">
        <v>78.101992296528451</v>
      </c>
      <c r="E25" s="366">
        <v>6.8304579612858154</v>
      </c>
      <c r="F25" s="365">
        <v>15.217020000000005</v>
      </c>
      <c r="G25" s="366">
        <v>14.422801056501736</v>
      </c>
      <c r="H25" s="366">
        <v>0.87746491177583152</v>
      </c>
      <c r="I25" s="365">
        <v>6.771689999999964</v>
      </c>
      <c r="J25" s="366">
        <v>5.9425800437762879</v>
      </c>
      <c r="K25" s="367">
        <v>-7.0545098009223324</v>
      </c>
      <c r="L25" s="2"/>
    </row>
    <row r="26" spans="1:12" ht="12.75" customHeight="1" x14ac:dyDescent="0.2">
      <c r="A26" s="196" t="s">
        <v>210</v>
      </c>
      <c r="B26" s="153"/>
      <c r="C26" s="588">
        <v>886.22258999999895</v>
      </c>
      <c r="D26" s="589">
        <v>80.627216629009496</v>
      </c>
      <c r="E26" s="589">
        <v>50.141816759415605</v>
      </c>
      <c r="F26" s="588">
        <v>10.234279999998876</v>
      </c>
      <c r="G26" s="589">
        <v>1.1683123944883322</v>
      </c>
      <c r="H26" s="589">
        <v>0.21974596667736535</v>
      </c>
      <c r="I26" s="588">
        <v>17.026309999999398</v>
      </c>
      <c r="J26" s="589">
        <v>1.9588567498240335</v>
      </c>
      <c r="K26" s="590">
        <v>-0.30314159652726858</v>
      </c>
      <c r="L26" s="2"/>
    </row>
    <row r="27" spans="1:12" ht="12.75" customHeight="1" x14ac:dyDescent="0.2">
      <c r="A27" s="333"/>
      <c r="B27" s="320"/>
      <c r="C27" s="321"/>
      <c r="D27" s="322"/>
      <c r="E27" s="322"/>
      <c r="F27" s="321"/>
      <c r="G27" s="322"/>
      <c r="H27" s="322"/>
      <c r="I27" s="321"/>
      <c r="J27" s="322"/>
      <c r="K27" s="334" t="s">
        <v>202</v>
      </c>
      <c r="L27" s="2"/>
    </row>
    <row r="28" spans="1:12" ht="12.75" customHeight="1" x14ac:dyDescent="0.2">
      <c r="A28" s="1499" t="s">
        <v>18</v>
      </c>
      <c r="B28" s="1500"/>
      <c r="C28" s="1501"/>
      <c r="D28" s="1501"/>
      <c r="E28" s="1501"/>
      <c r="F28" s="1501"/>
      <c r="G28" s="1501"/>
      <c r="H28" s="1501"/>
      <c r="I28" s="1501"/>
      <c r="J28" s="1501"/>
      <c r="K28" s="1502"/>
    </row>
    <row r="29" spans="1:12" ht="12.75" customHeight="1" x14ac:dyDescent="0.2">
      <c r="A29" s="192" t="s">
        <v>0</v>
      </c>
      <c r="B29" s="145"/>
      <c r="C29" s="356">
        <v>1696.9615699999993</v>
      </c>
      <c r="D29" s="357">
        <v>57.506930538431746</v>
      </c>
      <c r="E29" s="357">
        <v>100</v>
      </c>
      <c r="F29" s="356">
        <v>31.062109999997801</v>
      </c>
      <c r="G29" s="357">
        <v>1.8645849131854435</v>
      </c>
      <c r="H29" s="357">
        <v>1.0462983395909049</v>
      </c>
      <c r="I29" s="356">
        <v>21.258340000000544</v>
      </c>
      <c r="J29" s="357">
        <v>1.2686220101157506</v>
      </c>
      <c r="K29" s="358">
        <v>-4.2072221044463731E-2</v>
      </c>
      <c r="L29" s="2"/>
    </row>
    <row r="30" spans="1:12" ht="12.75" customHeight="1" x14ac:dyDescent="0.2">
      <c r="A30" s="193" t="s">
        <v>233</v>
      </c>
      <c r="B30" s="145"/>
      <c r="C30" s="359">
        <v>55.971119999999999</v>
      </c>
      <c r="D30" s="360">
        <v>12.874175406244341</v>
      </c>
      <c r="E30" s="360">
        <v>3.2983139388359879</v>
      </c>
      <c r="F30" s="359">
        <v>-2.3073300000000003</v>
      </c>
      <c r="G30" s="360">
        <v>-3.9591478496768535</v>
      </c>
      <c r="H30" s="360">
        <v>-0.25996309733542411</v>
      </c>
      <c r="I30" s="359">
        <v>-1.4662100000000038</v>
      </c>
      <c r="J30" s="360">
        <v>-2.5527126696174833</v>
      </c>
      <c r="K30" s="361">
        <v>0.24044386897856285</v>
      </c>
      <c r="L30" s="2"/>
    </row>
    <row r="31" spans="1:12" ht="12.75" customHeight="1" x14ac:dyDescent="0.2">
      <c r="A31" s="194" t="s">
        <v>207</v>
      </c>
      <c r="B31" s="146"/>
      <c r="C31" s="362">
        <v>268.58732000000003</v>
      </c>
      <c r="D31" s="363">
        <v>45.581258572557743</v>
      </c>
      <c r="E31" s="363">
        <v>15.827542871227198</v>
      </c>
      <c r="F31" s="362">
        <v>-3.1321600000001695</v>
      </c>
      <c r="G31" s="363">
        <v>-1.1527182372055795</v>
      </c>
      <c r="H31" s="363">
        <v>-0.60794860463881406</v>
      </c>
      <c r="I31" s="362">
        <v>-8.2674099999998703</v>
      </c>
      <c r="J31" s="363">
        <v>-2.9861906278429386</v>
      </c>
      <c r="K31" s="364">
        <v>-2.665842738489772</v>
      </c>
      <c r="L31" s="2"/>
    </row>
    <row r="32" spans="1:12" ht="12.75" customHeight="1" x14ac:dyDescent="0.2">
      <c r="A32" s="193" t="s">
        <v>211</v>
      </c>
      <c r="B32" s="145"/>
      <c r="C32" s="359">
        <v>298.83726999999999</v>
      </c>
      <c r="D32" s="360">
        <v>55.098204079719693</v>
      </c>
      <c r="E32" s="360">
        <v>17.610137747550766</v>
      </c>
      <c r="F32" s="359">
        <v>16.311660000000018</v>
      </c>
      <c r="G32" s="360">
        <v>5.7735155407681518</v>
      </c>
      <c r="H32" s="360">
        <v>3.9906269005254842</v>
      </c>
      <c r="I32" s="359">
        <v>-28.009940000000199</v>
      </c>
      <c r="J32" s="360">
        <v>-8.5697350759090707</v>
      </c>
      <c r="K32" s="361">
        <v>-3.4920092437171775</v>
      </c>
      <c r="L32" s="2"/>
    </row>
    <row r="33" spans="1:12" ht="12.75" customHeight="1" x14ac:dyDescent="0.2">
      <c r="A33" s="753" t="s">
        <v>212</v>
      </c>
      <c r="B33" s="152"/>
      <c r="C33" s="365">
        <v>124.82790000000001</v>
      </c>
      <c r="D33" s="366">
        <v>66.614109493174652</v>
      </c>
      <c r="E33" s="366">
        <v>7.3559650499333387</v>
      </c>
      <c r="F33" s="365">
        <v>5.5417599999999823</v>
      </c>
      <c r="G33" s="366">
        <v>4.6457702462331172</v>
      </c>
      <c r="H33" s="366">
        <v>2.3484560251791891</v>
      </c>
      <c r="I33" s="365">
        <v>11.740640000000056</v>
      </c>
      <c r="J33" s="366">
        <v>10.38192984780077</v>
      </c>
      <c r="K33" s="367">
        <v>1.9479767205348821</v>
      </c>
      <c r="L33" s="2"/>
    </row>
    <row r="34" spans="1:12" ht="12.75" customHeight="1" x14ac:dyDescent="0.2">
      <c r="A34" s="196" t="s">
        <v>210</v>
      </c>
      <c r="B34" s="153"/>
      <c r="C34" s="588">
        <v>948.737959999998</v>
      </c>
      <c r="D34" s="589">
        <v>79.251982769853015</v>
      </c>
      <c r="E34" s="589">
        <v>55.908040392452641</v>
      </c>
      <c r="F34" s="588">
        <v>14.648179999998774</v>
      </c>
      <c r="G34" s="589">
        <v>1.5681768833825358</v>
      </c>
      <c r="H34" s="589">
        <v>0.1011194042104222</v>
      </c>
      <c r="I34" s="588">
        <v>47.261259999998174</v>
      </c>
      <c r="J34" s="589">
        <v>5.2426490889890092</v>
      </c>
      <c r="K34" s="590">
        <v>0.90304126924864647</v>
      </c>
      <c r="L34" s="2"/>
    </row>
    <row r="35" spans="1:12" ht="18" customHeight="1" thickBot="1" x14ac:dyDescent="0.3">
      <c r="A35" s="327"/>
      <c r="B35" s="327"/>
      <c r="C35" s="328"/>
      <c r="D35" s="328"/>
      <c r="E35" s="328"/>
      <c r="F35" s="329"/>
      <c r="G35" s="329"/>
      <c r="H35" s="330"/>
      <c r="I35" s="1510"/>
      <c r="J35" s="1510"/>
      <c r="K35" s="1510"/>
    </row>
    <row r="36" spans="1:12" ht="21.75" customHeight="1" thickTop="1" x14ac:dyDescent="0.2">
      <c r="A36" s="1489" t="s">
        <v>33</v>
      </c>
      <c r="B36" s="1490"/>
      <c r="C36" s="1490"/>
      <c r="D36" s="1490"/>
      <c r="E36" s="1490"/>
      <c r="F36" s="1490"/>
      <c r="G36" s="1490"/>
      <c r="H36" s="1490"/>
      <c r="I36" s="1490"/>
      <c r="J36" s="1490"/>
      <c r="K36" s="1491"/>
    </row>
    <row r="37" spans="1:12" ht="22.5" customHeight="1" x14ac:dyDescent="0.2">
      <c r="A37" s="1511" t="s">
        <v>179</v>
      </c>
      <c r="B37" s="151"/>
      <c r="C37" s="1492" t="s">
        <v>24</v>
      </c>
      <c r="D37" s="1494" t="s">
        <v>63</v>
      </c>
      <c r="E37" s="1488" t="s">
        <v>59</v>
      </c>
      <c r="F37" s="1488" t="s">
        <v>56</v>
      </c>
      <c r="G37" s="1488"/>
      <c r="H37" s="1488"/>
      <c r="I37" s="1488" t="s">
        <v>52</v>
      </c>
      <c r="J37" s="1488"/>
      <c r="K37" s="1496"/>
    </row>
    <row r="38" spans="1:12" ht="12.75" customHeight="1" x14ac:dyDescent="0.2">
      <c r="A38" s="1512"/>
      <c r="B38" s="150"/>
      <c r="C38" s="1493"/>
      <c r="D38" s="1495"/>
      <c r="E38" s="1497"/>
      <c r="F38" s="144" t="s">
        <v>62</v>
      </c>
      <c r="G38" s="144" t="s">
        <v>49</v>
      </c>
      <c r="H38" s="144" t="s">
        <v>16</v>
      </c>
      <c r="I38" s="144" t="s">
        <v>62</v>
      </c>
      <c r="J38" s="144" t="s">
        <v>49</v>
      </c>
      <c r="K38" s="189" t="s">
        <v>16</v>
      </c>
    </row>
    <row r="39" spans="1:12" ht="12.75" customHeight="1" x14ac:dyDescent="0.2">
      <c r="A39" s="331"/>
      <c r="B39" s="323"/>
      <c r="C39" s="324"/>
      <c r="D39" s="335"/>
      <c r="E39" s="323"/>
      <c r="F39" s="336"/>
      <c r="G39" s="336"/>
      <c r="H39" s="336"/>
      <c r="I39" s="336"/>
      <c r="J39" s="336"/>
      <c r="K39" s="337"/>
    </row>
    <row r="40" spans="1:12" ht="12.75" customHeight="1" x14ac:dyDescent="0.2">
      <c r="A40" s="1499" t="s">
        <v>144</v>
      </c>
      <c r="B40" s="1500"/>
      <c r="C40" s="1501"/>
      <c r="D40" s="1501"/>
      <c r="E40" s="1501"/>
      <c r="F40" s="1501"/>
      <c r="G40" s="1501"/>
      <c r="H40" s="1501"/>
      <c r="I40" s="1501"/>
      <c r="J40" s="1501"/>
      <c r="K40" s="1502"/>
      <c r="L40" s="2"/>
    </row>
    <row r="41" spans="1:12" ht="12.75" customHeight="1" x14ac:dyDescent="0.2">
      <c r="A41" s="192" t="s">
        <v>0</v>
      </c>
      <c r="B41" s="145"/>
      <c r="C41" s="356">
        <v>22899.79647000047</v>
      </c>
      <c r="D41" s="357">
        <v>57.83391146763536</v>
      </c>
      <c r="E41" s="357">
        <v>100</v>
      </c>
      <c r="F41" s="356">
        <v>924.61875000007058</v>
      </c>
      <c r="G41" s="357">
        <v>4.2075598285539311</v>
      </c>
      <c r="H41" s="357">
        <v>2.2903651904421807</v>
      </c>
      <c r="I41" s="356">
        <v>-188.90766999956031</v>
      </c>
      <c r="J41" s="357">
        <v>-0.81818221089457843</v>
      </c>
      <c r="K41" s="358">
        <v>-0.88303995247610345</v>
      </c>
      <c r="L41" s="2"/>
    </row>
    <row r="42" spans="1:12" ht="12.75" customHeight="1" x14ac:dyDescent="0.2">
      <c r="A42" s="193" t="s">
        <v>233</v>
      </c>
      <c r="B42" s="145"/>
      <c r="C42" s="359">
        <v>1271.5131100000008</v>
      </c>
      <c r="D42" s="360">
        <v>18.560112257875332</v>
      </c>
      <c r="E42" s="360">
        <v>5.5525083450664159</v>
      </c>
      <c r="F42" s="359">
        <v>20.525040000004083</v>
      </c>
      <c r="G42" s="360">
        <v>1.6407062938661066</v>
      </c>
      <c r="H42" s="360">
        <v>0.89708039309370591</v>
      </c>
      <c r="I42" s="359">
        <v>-160.13750999999934</v>
      </c>
      <c r="J42" s="360">
        <v>-11.185516058380173</v>
      </c>
      <c r="K42" s="361">
        <v>-0.57013926732185638</v>
      </c>
      <c r="L42" s="2"/>
    </row>
    <row r="43" spans="1:12" ht="12.75" customHeight="1" x14ac:dyDescent="0.2">
      <c r="A43" s="194" t="s">
        <v>207</v>
      </c>
      <c r="B43" s="146"/>
      <c r="C43" s="362">
        <v>6200.6654599999501</v>
      </c>
      <c r="D43" s="363">
        <v>54.742281381848322</v>
      </c>
      <c r="E43" s="363">
        <v>27.077382404350352</v>
      </c>
      <c r="F43" s="362">
        <v>208.2845099999322</v>
      </c>
      <c r="G43" s="363">
        <v>3.4758222439101032</v>
      </c>
      <c r="H43" s="363">
        <v>2.6818706589472256</v>
      </c>
      <c r="I43" s="362">
        <v>-364.50094000002446</v>
      </c>
      <c r="J43" s="363">
        <v>-5.5520441949502741</v>
      </c>
      <c r="K43" s="364">
        <v>-3.3310686864288215</v>
      </c>
      <c r="L43" s="2"/>
    </row>
    <row r="44" spans="1:12" ht="12.75" customHeight="1" x14ac:dyDescent="0.2">
      <c r="A44" s="193" t="s">
        <v>211</v>
      </c>
      <c r="B44" s="145"/>
      <c r="C44" s="359">
        <v>3210.6700899999978</v>
      </c>
      <c r="D44" s="360">
        <v>56.820585232739084</v>
      </c>
      <c r="E44" s="360">
        <v>14.020518017293679</v>
      </c>
      <c r="F44" s="359">
        <v>213.05506000001287</v>
      </c>
      <c r="G44" s="360">
        <v>7.1074857134010943</v>
      </c>
      <c r="H44" s="360">
        <v>2.5155677726567376</v>
      </c>
      <c r="I44" s="359">
        <v>-29.473630000000867</v>
      </c>
      <c r="J44" s="360">
        <v>-0.9096395884563071</v>
      </c>
      <c r="K44" s="361">
        <v>-2.8096408744601078</v>
      </c>
      <c r="L44" s="2"/>
    </row>
    <row r="45" spans="1:12" ht="12.75" customHeight="1" x14ac:dyDescent="0.2">
      <c r="A45" s="753" t="s">
        <v>212</v>
      </c>
      <c r="B45" s="152"/>
      <c r="C45" s="365">
        <v>2373.3502000000035</v>
      </c>
      <c r="D45" s="366">
        <v>73.027116992281265</v>
      </c>
      <c r="E45" s="366">
        <v>10.364066785961066</v>
      </c>
      <c r="F45" s="365">
        <v>156.56732000001193</v>
      </c>
      <c r="G45" s="366">
        <v>7.0628170856323349</v>
      </c>
      <c r="H45" s="366">
        <v>2.088680795015776</v>
      </c>
      <c r="I45" s="365">
        <v>70.957870000007915</v>
      </c>
      <c r="J45" s="366">
        <v>3.0819191445103562</v>
      </c>
      <c r="K45" s="367">
        <v>-1.7718566041031636</v>
      </c>
      <c r="L45" s="2"/>
    </row>
    <row r="46" spans="1:12" ht="12.75" customHeight="1" x14ac:dyDescent="0.2">
      <c r="A46" s="196" t="s">
        <v>210</v>
      </c>
      <c r="B46" s="153"/>
      <c r="C46" s="588">
        <v>9843.5976099999789</v>
      </c>
      <c r="D46" s="589">
        <v>78.638689608451955</v>
      </c>
      <c r="E46" s="589">
        <v>42.985524447326135</v>
      </c>
      <c r="F46" s="588">
        <v>326.18682000001536</v>
      </c>
      <c r="G46" s="589">
        <v>3.4272642759388199</v>
      </c>
      <c r="H46" s="589">
        <v>1.4246743824732135</v>
      </c>
      <c r="I46" s="588">
        <v>294.24654000007831</v>
      </c>
      <c r="J46" s="589">
        <v>3.0813249805474099</v>
      </c>
      <c r="K46" s="590">
        <v>-0.7965677372381208</v>
      </c>
      <c r="L46" s="2"/>
    </row>
    <row r="47" spans="1:12" ht="12.75" customHeight="1" x14ac:dyDescent="0.2">
      <c r="A47" s="333"/>
      <c r="B47" s="320"/>
      <c r="C47" s="321"/>
      <c r="D47" s="322"/>
      <c r="E47" s="322"/>
      <c r="F47" s="321"/>
      <c r="G47" s="322"/>
      <c r="H47" s="322"/>
      <c r="I47" s="321"/>
      <c r="J47" s="322"/>
      <c r="K47" s="334"/>
      <c r="L47" s="2"/>
    </row>
    <row r="48" spans="1:12" ht="12.75" customHeight="1" x14ac:dyDescent="0.2">
      <c r="A48" s="1513" t="s">
        <v>139</v>
      </c>
      <c r="B48" s="1514"/>
      <c r="C48" s="1515"/>
      <c r="D48" s="1515"/>
      <c r="E48" s="1515"/>
      <c r="F48" s="1515"/>
      <c r="G48" s="1515"/>
      <c r="H48" s="1515"/>
      <c r="I48" s="1515"/>
      <c r="J48" s="1515"/>
      <c r="K48" s="1516"/>
      <c r="L48" s="2"/>
    </row>
    <row r="49" spans="1:14" ht="12.75" customHeight="1" x14ac:dyDescent="0.2">
      <c r="A49" s="192" t="s">
        <v>0</v>
      </c>
      <c r="B49" s="145"/>
      <c r="C49" s="356">
        <v>12211.601149999873</v>
      </c>
      <c r="D49" s="357">
        <v>63.436777145590703</v>
      </c>
      <c r="E49" s="357">
        <v>100</v>
      </c>
      <c r="F49" s="356">
        <v>411.10144000003311</v>
      </c>
      <c r="G49" s="357">
        <v>3.4837629770175105</v>
      </c>
      <c r="H49" s="357">
        <v>2.0865153666878911</v>
      </c>
      <c r="I49" s="356">
        <v>-113.41378000003897</v>
      </c>
      <c r="J49" s="357">
        <v>-0.92019182649411835</v>
      </c>
      <c r="K49" s="358">
        <v>-1.0200092072842537</v>
      </c>
      <c r="L49" s="2"/>
    </row>
    <row r="50" spans="1:14" ht="12.75" customHeight="1" x14ac:dyDescent="0.2">
      <c r="A50" s="193" t="s">
        <v>233</v>
      </c>
      <c r="B50" s="145"/>
      <c r="C50" s="359">
        <v>766.0784799999999</v>
      </c>
      <c r="D50" s="360">
        <v>26.269996792233957</v>
      </c>
      <c r="E50" s="360">
        <v>6.2733663717800665</v>
      </c>
      <c r="F50" s="359">
        <v>-4.8048599999999624</v>
      </c>
      <c r="G50" s="360">
        <v>-0.62329275399828499</v>
      </c>
      <c r="H50" s="360">
        <v>0.99721276292516947</v>
      </c>
      <c r="I50" s="359">
        <v>-109.37506000000019</v>
      </c>
      <c r="J50" s="360">
        <v>-12.493531067336844</v>
      </c>
      <c r="K50" s="361">
        <v>-0.93183896895019913</v>
      </c>
      <c r="L50" s="2"/>
    </row>
    <row r="51" spans="1:14" ht="12.75" customHeight="1" x14ac:dyDescent="0.2">
      <c r="A51" s="194" t="s">
        <v>207</v>
      </c>
      <c r="B51" s="146"/>
      <c r="C51" s="362">
        <v>3823.7859199999775</v>
      </c>
      <c r="D51" s="363">
        <v>63.423491706296339</v>
      </c>
      <c r="E51" s="363">
        <v>31.312731827963585</v>
      </c>
      <c r="F51" s="362">
        <v>133.86674999995876</v>
      </c>
      <c r="G51" s="363">
        <v>3.6279046730435041</v>
      </c>
      <c r="H51" s="363">
        <v>2.9953758204817902</v>
      </c>
      <c r="I51" s="362">
        <v>-155.72779000001628</v>
      </c>
      <c r="J51" s="363">
        <v>-3.9132366753428407</v>
      </c>
      <c r="K51" s="364">
        <v>-2.2888289978128356</v>
      </c>
      <c r="L51" s="2"/>
    </row>
    <row r="52" spans="1:14" ht="12.75" customHeight="1" x14ac:dyDescent="0.2">
      <c r="A52" s="193" t="s">
        <v>211</v>
      </c>
      <c r="B52" s="145"/>
      <c r="C52" s="359">
        <v>1698.1357300000041</v>
      </c>
      <c r="D52" s="360">
        <v>60.594916299471095</v>
      </c>
      <c r="E52" s="360">
        <v>13.905921992874962</v>
      </c>
      <c r="F52" s="359">
        <v>94.384540000005245</v>
      </c>
      <c r="G52" s="360">
        <v>5.8852358513296146</v>
      </c>
      <c r="H52" s="360">
        <v>1.3065303401911521</v>
      </c>
      <c r="I52" s="359">
        <v>-29.802990000002865</v>
      </c>
      <c r="J52" s="360">
        <v>-1.7247712349430278</v>
      </c>
      <c r="K52" s="361">
        <v>-3.8932436612603851</v>
      </c>
      <c r="L52" s="2"/>
    </row>
    <row r="53" spans="1:14" ht="12.75" customHeight="1" x14ac:dyDescent="0.2">
      <c r="A53" s="753" t="s">
        <v>212</v>
      </c>
      <c r="B53" s="152"/>
      <c r="C53" s="365">
        <v>1259.7527800000069</v>
      </c>
      <c r="D53" s="366">
        <v>79.078515084340367</v>
      </c>
      <c r="E53" s="366">
        <v>10.316032799679343</v>
      </c>
      <c r="F53" s="365">
        <v>82.480270000005703</v>
      </c>
      <c r="G53" s="366">
        <v>7.0060473933945531</v>
      </c>
      <c r="H53" s="366">
        <v>2.0037722398183178</v>
      </c>
      <c r="I53" s="365">
        <v>76.501020000007202</v>
      </c>
      <c r="J53" s="366">
        <v>6.4653206178207769</v>
      </c>
      <c r="K53" s="367">
        <v>-1.3783204944440399</v>
      </c>
      <c r="L53" s="2"/>
    </row>
    <row r="54" spans="1:14" ht="12.75" customHeight="1" x14ac:dyDescent="0.2">
      <c r="A54" s="196" t="s">
        <v>210</v>
      </c>
      <c r="B54" s="153"/>
      <c r="C54" s="588">
        <v>4663.8482399999875</v>
      </c>
      <c r="D54" s="589">
        <v>78.922436505866088</v>
      </c>
      <c r="E54" s="589">
        <v>38.191947007702886</v>
      </c>
      <c r="F54" s="588">
        <v>105.17473999998128</v>
      </c>
      <c r="G54" s="589">
        <v>2.3071347399628674</v>
      </c>
      <c r="H54" s="589">
        <v>0.93836295561395389</v>
      </c>
      <c r="I54" s="588">
        <v>104.99103999997715</v>
      </c>
      <c r="J54" s="589">
        <v>2.303012254912852</v>
      </c>
      <c r="K54" s="590">
        <v>-1.1009905376725015</v>
      </c>
      <c r="L54" s="2"/>
    </row>
    <row r="55" spans="1:14" ht="12.75" customHeight="1" x14ac:dyDescent="0.2">
      <c r="A55" s="333"/>
      <c r="B55" s="320"/>
      <c r="C55" s="321"/>
      <c r="D55" s="322"/>
      <c r="E55" s="322"/>
      <c r="F55" s="321"/>
      <c r="G55" s="322"/>
      <c r="H55" s="322"/>
      <c r="I55" s="321"/>
      <c r="J55" s="322"/>
      <c r="K55" s="334"/>
      <c r="L55" s="2"/>
    </row>
    <row r="56" spans="1:14" ht="12.75" customHeight="1" x14ac:dyDescent="0.2">
      <c r="A56" s="1499" t="s">
        <v>140</v>
      </c>
      <c r="B56" s="1500"/>
      <c r="C56" s="1501"/>
      <c r="D56" s="1501"/>
      <c r="E56" s="1501"/>
      <c r="F56" s="1501"/>
      <c r="G56" s="1501"/>
      <c r="H56" s="1501"/>
      <c r="I56" s="1501"/>
      <c r="J56" s="1501"/>
      <c r="K56" s="1502"/>
      <c r="L56" s="2"/>
    </row>
    <row r="57" spans="1:14" ht="12.75" customHeight="1" x14ac:dyDescent="0.2">
      <c r="A57" s="192" t="s">
        <v>0</v>
      </c>
      <c r="B57" s="145"/>
      <c r="C57" s="356">
        <v>10688.19531999989</v>
      </c>
      <c r="D57" s="357">
        <v>52.532789550386838</v>
      </c>
      <c r="E57" s="357">
        <v>100</v>
      </c>
      <c r="F57" s="356">
        <v>513.51730999991014</v>
      </c>
      <c r="G57" s="357">
        <v>5.0470128833090335</v>
      </c>
      <c r="H57" s="357">
        <v>2.4833041688893758</v>
      </c>
      <c r="I57" s="356">
        <v>-75.493890000168903</v>
      </c>
      <c r="J57" s="357">
        <v>-0.70137560205687588</v>
      </c>
      <c r="K57" s="358">
        <v>-0.75100546179841388</v>
      </c>
      <c r="L57" s="2"/>
    </row>
    <row r="58" spans="1:14" ht="12.75" customHeight="1" x14ac:dyDescent="0.2">
      <c r="A58" s="193" t="s">
        <v>233</v>
      </c>
      <c r="B58" s="145"/>
      <c r="C58" s="359">
        <v>505.43463000000014</v>
      </c>
      <c r="D58" s="360">
        <v>12.845860924404162</v>
      </c>
      <c r="E58" s="360">
        <v>4.7289052535765723</v>
      </c>
      <c r="F58" s="359">
        <v>25.329900000000521</v>
      </c>
      <c r="G58" s="360">
        <v>5.2759113620897971</v>
      </c>
      <c r="H58" s="360">
        <v>0.93930110796967092</v>
      </c>
      <c r="I58" s="359">
        <v>-50.762450000000342</v>
      </c>
      <c r="J58" s="360">
        <v>-9.1267019956308104</v>
      </c>
      <c r="K58" s="361">
        <v>-0.19406900658750992</v>
      </c>
      <c r="L58" s="2"/>
    </row>
    <row r="59" spans="1:14" ht="12.75" customHeight="1" x14ac:dyDescent="0.2">
      <c r="A59" s="194" t="s">
        <v>207</v>
      </c>
      <c r="B59" s="146"/>
      <c r="C59" s="362">
        <v>2376.8795400000049</v>
      </c>
      <c r="D59" s="363">
        <v>44.863382463265488</v>
      </c>
      <c r="E59" s="363">
        <v>22.238361751795058</v>
      </c>
      <c r="F59" s="362">
        <v>74.417760000006183</v>
      </c>
      <c r="G59" s="363">
        <v>3.2320953444884641</v>
      </c>
      <c r="H59" s="363">
        <v>2.2578819801992083</v>
      </c>
      <c r="I59" s="362">
        <v>-208.77314999999135</v>
      </c>
      <c r="J59" s="363">
        <v>-8.0742920658842099</v>
      </c>
      <c r="K59" s="364">
        <v>-4.396596219387753</v>
      </c>
      <c r="L59" s="2"/>
    </row>
    <row r="60" spans="1:14" ht="12.75" customHeight="1" x14ac:dyDescent="0.2">
      <c r="A60" s="193" t="s">
        <v>211</v>
      </c>
      <c r="B60" s="145"/>
      <c r="C60" s="359">
        <v>1512.5343600000031</v>
      </c>
      <c r="D60" s="360">
        <v>53.106765624718996</v>
      </c>
      <c r="E60" s="360">
        <v>14.151447599107112</v>
      </c>
      <c r="F60" s="359">
        <v>118.6705199999999</v>
      </c>
      <c r="G60" s="360">
        <v>8.5137813748005406</v>
      </c>
      <c r="H60" s="360">
        <v>3.5904554370130839</v>
      </c>
      <c r="I60" s="359">
        <v>0.32936000000336207</v>
      </c>
      <c r="J60" s="360">
        <v>2.178011579140144E-2</v>
      </c>
      <c r="K60" s="361">
        <v>-1.7974471003796353</v>
      </c>
      <c r="L60" s="2"/>
    </row>
    <row r="61" spans="1:14" ht="12.75" customHeight="1" x14ac:dyDescent="0.2">
      <c r="A61" s="753" t="s">
        <v>212</v>
      </c>
      <c r="B61" s="152"/>
      <c r="C61" s="365">
        <v>1113.5974199999966</v>
      </c>
      <c r="D61" s="366">
        <v>67.209008490407314</v>
      </c>
      <c r="E61" s="366">
        <v>10.418947134285791</v>
      </c>
      <c r="F61" s="365">
        <v>74.087049999995543</v>
      </c>
      <c r="G61" s="366">
        <v>7.1271102374856978</v>
      </c>
      <c r="H61" s="366">
        <v>2.1377885472206231</v>
      </c>
      <c r="I61" s="365">
        <v>-5.5431500000022425</v>
      </c>
      <c r="J61" s="366">
        <v>-0.4953041779195127</v>
      </c>
      <c r="K61" s="367">
        <v>-2.4135188928955102</v>
      </c>
      <c r="L61" s="2"/>
    </row>
    <row r="62" spans="1:14" ht="12.75" customHeight="1" thickBot="1" x14ac:dyDescent="0.25">
      <c r="A62" s="836" t="s">
        <v>210</v>
      </c>
      <c r="B62" s="837"/>
      <c r="C62" s="838">
        <v>5179.7493699999886</v>
      </c>
      <c r="D62" s="839">
        <v>78.38494375612683</v>
      </c>
      <c r="E62" s="839">
        <v>48.46233826123644</v>
      </c>
      <c r="F62" s="838">
        <v>221.0120800000077</v>
      </c>
      <c r="G62" s="839">
        <v>4.4570233725773472</v>
      </c>
      <c r="H62" s="839">
        <v>1.8655633283684807</v>
      </c>
      <c r="I62" s="838">
        <v>189.25550000000294</v>
      </c>
      <c r="J62" s="839">
        <v>3.7923200574936984</v>
      </c>
      <c r="K62" s="840">
        <v>-0.52052201188327274</v>
      </c>
      <c r="L62" s="2"/>
    </row>
    <row r="63" spans="1:14" ht="13.5" thickTop="1" x14ac:dyDescent="0.2">
      <c r="A63" s="408"/>
      <c r="B63" s="408"/>
      <c r="C63" s="2"/>
      <c r="D63" s="2"/>
      <c r="E63" s="2"/>
      <c r="F63" s="2"/>
      <c r="G63" s="2"/>
      <c r="H63" s="2"/>
      <c r="I63" s="2"/>
      <c r="J63" s="2"/>
      <c r="K63" s="2"/>
    </row>
    <row r="64" spans="1:14" s="1113" customFormat="1" x14ac:dyDescent="0.2">
      <c r="A64" s="64" t="s">
        <v>394</v>
      </c>
      <c r="B64" s="64"/>
      <c r="C64" s="64"/>
      <c r="D64" s="64"/>
      <c r="E64" s="64"/>
      <c r="F64" s="64"/>
      <c r="K64" s="1139" t="s">
        <v>496</v>
      </c>
      <c r="N64" s="1128"/>
    </row>
    <row r="65" spans="1:14" s="1113" customFormat="1" x14ac:dyDescent="0.2">
      <c r="A65" s="64"/>
      <c r="B65" s="64"/>
      <c r="C65" s="64"/>
      <c r="D65" s="64"/>
      <c r="E65" s="64"/>
      <c r="F65" s="64"/>
      <c r="N65" s="1128"/>
    </row>
    <row r="66" spans="1:14" s="1113" customFormat="1" x14ac:dyDescent="0.2">
      <c r="A66" s="64"/>
      <c r="B66" s="64"/>
      <c r="C66" s="1135" t="s">
        <v>395</v>
      </c>
      <c r="D66" s="1135"/>
      <c r="E66" s="1135"/>
      <c r="F66" s="1136"/>
      <c r="M66" s="1128"/>
    </row>
    <row r="67" spans="1:14" s="1113" customFormat="1" x14ac:dyDescent="0.2">
      <c r="A67" s="64"/>
      <c r="B67" s="64"/>
      <c r="C67" s="1135"/>
      <c r="D67" s="1137"/>
      <c r="E67" s="920"/>
      <c r="F67" s="1137"/>
      <c r="G67" s="1138"/>
      <c r="M67" s="1128"/>
    </row>
    <row r="68" spans="1:14" s="1113" customFormat="1" x14ac:dyDescent="0.2">
      <c r="A68" s="64"/>
      <c r="B68" s="64"/>
      <c r="C68" s="1135"/>
      <c r="D68" s="1137"/>
      <c r="E68" s="920"/>
      <c r="F68" s="1137"/>
      <c r="G68" s="1138"/>
      <c r="M68" s="1128"/>
    </row>
    <row r="69" spans="1:14" s="1113" customFormat="1" x14ac:dyDescent="0.2">
      <c r="A69" s="64"/>
      <c r="B69" s="64"/>
      <c r="C69" s="1135"/>
      <c r="D69" s="1137"/>
      <c r="E69" s="920"/>
      <c r="F69" s="1137"/>
      <c r="G69" s="1138"/>
      <c r="L69" s="1347"/>
      <c r="M69" s="1347"/>
    </row>
    <row r="70" spans="1:14" s="1113" customFormat="1" x14ac:dyDescent="0.2">
      <c r="A70" s="64"/>
      <c r="B70" s="64"/>
      <c r="D70" s="1137"/>
      <c r="E70" s="920"/>
      <c r="F70" s="1137"/>
      <c r="G70" s="1138"/>
      <c r="L70" s="1139"/>
    </row>
  </sheetData>
  <mergeCells count="23">
    <mergeCell ref="L69:M69"/>
    <mergeCell ref="I37:K37"/>
    <mergeCell ref="A48:K48"/>
    <mergeCell ref="A37:A38"/>
    <mergeCell ref="C37:C38"/>
    <mergeCell ref="D37:D38"/>
    <mergeCell ref="E37:E38"/>
    <mergeCell ref="F37:H37"/>
    <mergeCell ref="A56:K56"/>
    <mergeCell ref="A40:K40"/>
    <mergeCell ref="A36:K36"/>
    <mergeCell ref="A6:K6"/>
    <mergeCell ref="I35:K35"/>
    <mergeCell ref="A12:K12"/>
    <mergeCell ref="A8:K8"/>
    <mergeCell ref="A9:A10"/>
    <mergeCell ref="C9:C10"/>
    <mergeCell ref="D9:D10"/>
    <mergeCell ref="E9:E10"/>
    <mergeCell ref="A20:K20"/>
    <mergeCell ref="A28:K28"/>
    <mergeCell ref="F9:H9"/>
    <mergeCell ref="I9:K9"/>
  </mergeCells>
  <phoneticPr fontId="2" type="noConversion"/>
  <hyperlinks>
    <hyperlink ref="L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5:K73"/>
  <sheetViews>
    <sheetView showGridLines="0" workbookViewId="0"/>
  </sheetViews>
  <sheetFormatPr baseColWidth="10" defaultColWidth="11.42578125" defaultRowHeight="12.75" x14ac:dyDescent="0.2"/>
  <cols>
    <col min="1" max="1" width="14" style="2" customWidth="1"/>
    <col min="2" max="2" width="1.7109375" style="2" customWidth="1"/>
    <col min="3" max="10" width="10.42578125" style="1" customWidth="1"/>
    <col min="11" max="11" width="11.42578125" style="2"/>
    <col min="12" max="12" width="12" style="1" bestFit="1" customWidth="1"/>
    <col min="13" max="16384" width="11.42578125" style="1"/>
  </cols>
  <sheetData>
    <row r="5" spans="1:11" x14ac:dyDescent="0.2">
      <c r="K5" s="1044" t="s">
        <v>393</v>
      </c>
    </row>
    <row r="6" spans="1:11" s="19" customFormat="1" ht="17.100000000000001" customHeight="1" x14ac:dyDescent="0.25">
      <c r="A6" s="1349" t="s">
        <v>357</v>
      </c>
      <c r="B6" s="1349"/>
      <c r="C6" s="1349"/>
      <c r="D6" s="1349"/>
      <c r="E6" s="1349"/>
      <c r="F6" s="1349"/>
      <c r="G6" s="1349"/>
      <c r="H6" s="1349"/>
      <c r="I6" s="1349"/>
      <c r="J6" s="1349"/>
      <c r="K6" s="23"/>
    </row>
    <row r="7" spans="1:11" ht="20.25" customHeight="1" thickBot="1" x14ac:dyDescent="0.3">
      <c r="A7" s="90"/>
      <c r="B7" s="90"/>
      <c r="C7" s="90"/>
      <c r="D7" s="90"/>
      <c r="E7" s="90"/>
      <c r="F7" s="90"/>
      <c r="G7" s="90"/>
      <c r="H7" s="90"/>
      <c r="I7" s="90"/>
      <c r="J7" s="90"/>
    </row>
    <row r="8" spans="1:11" s="81" customFormat="1" ht="15" customHeight="1" thickTop="1" x14ac:dyDescent="0.2">
      <c r="A8" s="1468" t="s">
        <v>57</v>
      </c>
      <c r="B8" s="1476"/>
      <c r="C8" s="1470" t="s">
        <v>25</v>
      </c>
      <c r="D8" s="1472" t="s">
        <v>73</v>
      </c>
      <c r="E8" s="1474" t="s">
        <v>56</v>
      </c>
      <c r="F8" s="1474"/>
      <c r="G8" s="1474"/>
      <c r="H8" s="1474" t="s">
        <v>52</v>
      </c>
      <c r="I8" s="1474"/>
      <c r="J8" s="1475"/>
      <c r="K8" s="80"/>
    </row>
    <row r="9" spans="1:11" s="19" customFormat="1" ht="24.75" customHeight="1" x14ac:dyDescent="0.2">
      <c r="A9" s="1469"/>
      <c r="B9" s="1477"/>
      <c r="C9" s="1471"/>
      <c r="D9" s="1473"/>
      <c r="E9" s="269" t="s">
        <v>50</v>
      </c>
      <c r="F9" s="269" t="s">
        <v>49</v>
      </c>
      <c r="G9" s="269" t="s">
        <v>60</v>
      </c>
      <c r="H9" s="269" t="s">
        <v>50</v>
      </c>
      <c r="I9" s="269" t="s">
        <v>49</v>
      </c>
      <c r="J9" s="283" t="s">
        <v>60</v>
      </c>
      <c r="K9" s="23"/>
    </row>
    <row r="10" spans="1:11" s="19" customFormat="1" ht="9.1999999999999993" customHeight="1" x14ac:dyDescent="0.2">
      <c r="A10" s="284"/>
      <c r="B10" s="265"/>
      <c r="C10" s="266"/>
      <c r="D10" s="266"/>
      <c r="E10" s="214"/>
      <c r="F10" s="267"/>
      <c r="G10" s="268"/>
      <c r="H10" s="214"/>
      <c r="I10" s="1465"/>
      <c r="J10" s="1466"/>
      <c r="K10" s="23"/>
    </row>
    <row r="11" spans="1:11" s="19" customFormat="1" ht="12.75" customHeight="1" x14ac:dyDescent="0.2">
      <c r="A11" s="1456" t="s">
        <v>1</v>
      </c>
      <c r="B11" s="1457"/>
      <c r="C11" s="1457"/>
      <c r="D11" s="1457"/>
      <c r="E11" s="1457"/>
      <c r="F11" s="1457"/>
      <c r="G11" s="1457"/>
      <c r="H11" s="1457"/>
      <c r="I11" s="1457" t="s">
        <v>1</v>
      </c>
      <c r="J11" s="1458"/>
      <c r="K11" s="23"/>
    </row>
    <row r="12" spans="1:11" s="19" customFormat="1" ht="12.75" customHeight="1" x14ac:dyDescent="0.2">
      <c r="A12" s="160" t="s">
        <v>33</v>
      </c>
      <c r="B12" s="111"/>
      <c r="C12" s="789">
        <v>19176.869360000041</v>
      </c>
      <c r="D12" s="790">
        <v>48.431581749889183</v>
      </c>
      <c r="E12" s="789">
        <v>569.64916999981142</v>
      </c>
      <c r="F12" s="790">
        <v>3.0614415489421063</v>
      </c>
      <c r="G12" s="791">
        <v>1.4007450084613637</v>
      </c>
      <c r="H12" s="792">
        <v>-697.45413000008193</v>
      </c>
      <c r="I12" s="791">
        <v>-3.5093226209737898</v>
      </c>
      <c r="J12" s="793">
        <v>-2.1108687832361355</v>
      </c>
      <c r="K12" s="23"/>
    </row>
    <row r="13" spans="1:11" s="19" customFormat="1" ht="12.75" customHeight="1" x14ac:dyDescent="0.2">
      <c r="A13" s="161" t="s">
        <v>2</v>
      </c>
      <c r="B13" s="119"/>
      <c r="C13" s="777">
        <v>2985.260690000016</v>
      </c>
      <c r="D13" s="776">
        <v>42.499500955642077</v>
      </c>
      <c r="E13" s="777">
        <v>76.228580000019974</v>
      </c>
      <c r="F13" s="776">
        <v>2.6204104017270571</v>
      </c>
      <c r="G13" s="799">
        <v>1.0207604248596596</v>
      </c>
      <c r="H13" s="800">
        <v>-115.59448999995857</v>
      </c>
      <c r="I13" s="799">
        <v>-3.7278261411730789</v>
      </c>
      <c r="J13" s="778">
        <v>-1.9459727786813517</v>
      </c>
      <c r="K13" s="23"/>
    </row>
    <row r="14" spans="1:11" s="19" customFormat="1" ht="12.75" customHeight="1" x14ac:dyDescent="0.2">
      <c r="A14" s="163" t="s">
        <v>3</v>
      </c>
      <c r="B14" s="119"/>
      <c r="C14" s="773">
        <v>567.20054999999866</v>
      </c>
      <c r="D14" s="772">
        <v>51.054052282305051</v>
      </c>
      <c r="E14" s="773">
        <v>5.0588899999985415</v>
      </c>
      <c r="F14" s="772">
        <v>0.89993152259851028</v>
      </c>
      <c r="G14" s="801">
        <v>0.44172588261591983</v>
      </c>
      <c r="H14" s="802">
        <v>-27.93298000000118</v>
      </c>
      <c r="I14" s="801">
        <v>-4.693565156713853</v>
      </c>
      <c r="J14" s="774">
        <v>-2.8506037333856611</v>
      </c>
      <c r="K14" s="23"/>
    </row>
    <row r="15" spans="1:11" s="19" customFormat="1" ht="12.75" customHeight="1" x14ac:dyDescent="0.2">
      <c r="A15" s="161" t="s">
        <v>4</v>
      </c>
      <c r="B15" s="119"/>
      <c r="C15" s="777">
        <v>380.78687000000025</v>
      </c>
      <c r="D15" s="776">
        <v>42.957066766879407</v>
      </c>
      <c r="E15" s="777">
        <v>9.4787500000010141</v>
      </c>
      <c r="F15" s="776">
        <v>2.5527990069274633</v>
      </c>
      <c r="G15" s="799">
        <v>1.11753042128705</v>
      </c>
      <c r="H15" s="800">
        <v>-5.2629200000009178</v>
      </c>
      <c r="I15" s="799">
        <v>-1.3632749288636841</v>
      </c>
      <c r="J15" s="778">
        <v>-0.45590346132065207</v>
      </c>
      <c r="K15" s="23"/>
    </row>
    <row r="16" spans="1:11" s="19" customFormat="1" ht="12.75" customHeight="1" x14ac:dyDescent="0.2">
      <c r="A16" s="163" t="s">
        <v>51</v>
      </c>
      <c r="B16" s="119"/>
      <c r="C16" s="773">
        <v>573.86552000000017</v>
      </c>
      <c r="D16" s="772">
        <v>56.08208878391595</v>
      </c>
      <c r="E16" s="773">
        <v>61.665780000000268</v>
      </c>
      <c r="F16" s="772">
        <v>12.039400879039938</v>
      </c>
      <c r="G16" s="801">
        <v>5.9228158739893857</v>
      </c>
      <c r="H16" s="802">
        <v>-45.861960000000181</v>
      </c>
      <c r="I16" s="801">
        <v>-7.4003431314680697</v>
      </c>
      <c r="J16" s="774">
        <v>-5.453528650515274</v>
      </c>
      <c r="K16" s="23"/>
    </row>
    <row r="17" spans="1:11" s="19" customFormat="1" ht="12.75" customHeight="1" x14ac:dyDescent="0.2">
      <c r="A17" s="161" t="s">
        <v>5</v>
      </c>
      <c r="B17" s="119"/>
      <c r="C17" s="777">
        <v>819.33143999999925</v>
      </c>
      <c r="D17" s="776">
        <v>42.565786917789353</v>
      </c>
      <c r="E17" s="777">
        <v>-2.8269500000026255</v>
      </c>
      <c r="F17" s="776">
        <v>-0.3438449372270736</v>
      </c>
      <c r="G17" s="799">
        <v>-0.21806639021603758</v>
      </c>
      <c r="H17" s="800">
        <v>-71.818629999997825</v>
      </c>
      <c r="I17" s="799">
        <v>-8.0590949176492863</v>
      </c>
      <c r="J17" s="778">
        <v>-4.3255578967232751</v>
      </c>
      <c r="K17" s="23"/>
    </row>
    <row r="18" spans="1:11" s="19" customFormat="1" ht="12.75" customHeight="1" x14ac:dyDescent="0.2">
      <c r="A18" s="163" t="s">
        <v>6</v>
      </c>
      <c r="B18" s="119"/>
      <c r="C18" s="773">
        <v>240.91052000000008</v>
      </c>
      <c r="D18" s="772">
        <v>48.575061676443894</v>
      </c>
      <c r="E18" s="773">
        <v>20.753179999999588</v>
      </c>
      <c r="F18" s="772">
        <v>9.4265219592494809</v>
      </c>
      <c r="G18" s="801">
        <v>4.1186625198737019</v>
      </c>
      <c r="H18" s="802">
        <v>-7.9294799999992733</v>
      </c>
      <c r="I18" s="801">
        <v>-3.1865777206234105</v>
      </c>
      <c r="J18" s="774">
        <v>-1.796494337439114</v>
      </c>
      <c r="K18" s="23"/>
    </row>
    <row r="19" spans="1:11" s="19" customFormat="1" ht="12.75" customHeight="1" x14ac:dyDescent="0.2">
      <c r="A19" s="161" t="s">
        <v>19</v>
      </c>
      <c r="B19" s="119"/>
      <c r="C19" s="777">
        <v>970.84085000000186</v>
      </c>
      <c r="D19" s="776">
        <v>47.624438628721748</v>
      </c>
      <c r="E19" s="777">
        <v>43.785069999996153</v>
      </c>
      <c r="F19" s="776">
        <v>4.7230243254613962</v>
      </c>
      <c r="G19" s="799">
        <v>2.1911084652382584</v>
      </c>
      <c r="H19" s="800">
        <v>-34.182559999990872</v>
      </c>
      <c r="I19" s="799">
        <v>-3.4011705259672627</v>
      </c>
      <c r="J19" s="778">
        <v>-1.54004727281675</v>
      </c>
      <c r="K19" s="23"/>
    </row>
    <row r="20" spans="1:11" s="19" customFormat="1" ht="12.75" customHeight="1" x14ac:dyDescent="0.2">
      <c r="A20" s="165" t="s">
        <v>21</v>
      </c>
      <c r="B20" s="143"/>
      <c r="C20" s="781">
        <v>799.61669000000018</v>
      </c>
      <c r="D20" s="780">
        <v>47.193582642453869</v>
      </c>
      <c r="E20" s="781">
        <v>28.535150000000044</v>
      </c>
      <c r="F20" s="780">
        <v>3.7006656909462574</v>
      </c>
      <c r="G20" s="803">
        <v>1.6232139230112139</v>
      </c>
      <c r="H20" s="804">
        <v>-26.505619999999794</v>
      </c>
      <c r="I20" s="803">
        <v>-3.2084377433167006</v>
      </c>
      <c r="J20" s="782">
        <v>-1.8151713327999346</v>
      </c>
      <c r="K20" s="23"/>
    </row>
    <row r="21" spans="1:11" s="19" customFormat="1" ht="12.75" customHeight="1" x14ac:dyDescent="0.2">
      <c r="A21" s="167" t="s">
        <v>7</v>
      </c>
      <c r="B21" s="158"/>
      <c r="C21" s="769">
        <v>3323.907329999995</v>
      </c>
      <c r="D21" s="768">
        <v>52.516388733967467</v>
      </c>
      <c r="E21" s="769">
        <v>96.402409999961037</v>
      </c>
      <c r="F21" s="768">
        <v>2.9869020308096084</v>
      </c>
      <c r="G21" s="805">
        <v>1.4651845111299906</v>
      </c>
      <c r="H21" s="806">
        <v>-138.51574999998047</v>
      </c>
      <c r="I21" s="805">
        <v>-4.0005437463749072</v>
      </c>
      <c r="J21" s="770">
        <v>-2.495298073354526</v>
      </c>
      <c r="K21" s="23"/>
    </row>
    <row r="22" spans="1:11" s="19" customFormat="1" ht="12.75" customHeight="1" x14ac:dyDescent="0.2">
      <c r="A22" s="163" t="s">
        <v>8</v>
      </c>
      <c r="B22" s="119"/>
      <c r="C22" s="773">
        <v>2027.4849600000068</v>
      </c>
      <c r="D22" s="772">
        <v>48.055180678912805</v>
      </c>
      <c r="E22" s="773">
        <v>81.823510000001079</v>
      </c>
      <c r="F22" s="772">
        <v>4.2054340954332439</v>
      </c>
      <c r="G22" s="801">
        <v>1.8829523966051269</v>
      </c>
      <c r="H22" s="802">
        <v>-75.463989999996784</v>
      </c>
      <c r="I22" s="801">
        <v>-3.5884841617290162</v>
      </c>
      <c r="J22" s="774">
        <v>-2.2436191444113334</v>
      </c>
      <c r="K22" s="23"/>
    </row>
    <row r="23" spans="1:11" s="19" customFormat="1" ht="12.75" customHeight="1" x14ac:dyDescent="0.2">
      <c r="A23" s="161" t="s">
        <v>9</v>
      </c>
      <c r="B23" s="119"/>
      <c r="C23" s="777">
        <v>387.46309000000036</v>
      </c>
      <c r="D23" s="776">
        <v>43.361551205324638</v>
      </c>
      <c r="E23" s="777">
        <v>16.095890000000793</v>
      </c>
      <c r="F23" s="776">
        <v>4.3342249934837573</v>
      </c>
      <c r="G23" s="799">
        <v>1.8044548079013438</v>
      </c>
      <c r="H23" s="800">
        <v>-13.35100999999969</v>
      </c>
      <c r="I23" s="799">
        <v>-3.3309731369229998</v>
      </c>
      <c r="J23" s="778">
        <v>-1.4433631217050333</v>
      </c>
      <c r="K23" s="23"/>
    </row>
    <row r="24" spans="1:11" s="19" customFormat="1" ht="12.75" customHeight="1" x14ac:dyDescent="0.2">
      <c r="A24" s="163" t="s">
        <v>10</v>
      </c>
      <c r="B24" s="119"/>
      <c r="C24" s="773">
        <v>1082.5604999999978</v>
      </c>
      <c r="D24" s="772">
        <v>46.283523612755239</v>
      </c>
      <c r="E24" s="773">
        <v>32.173369999996567</v>
      </c>
      <c r="F24" s="772">
        <v>3.0630011622473452</v>
      </c>
      <c r="G24" s="801">
        <v>1.3723731221934017</v>
      </c>
      <c r="H24" s="802">
        <v>-23.110150000003614</v>
      </c>
      <c r="I24" s="801">
        <v>-2.0901477307011436</v>
      </c>
      <c r="J24" s="774">
        <v>-1.0511345353988091</v>
      </c>
      <c r="K24" s="23"/>
    </row>
    <row r="25" spans="1:11" s="19" customFormat="1" ht="12.75" customHeight="1" x14ac:dyDescent="0.2">
      <c r="A25" s="169" t="s">
        <v>11</v>
      </c>
      <c r="B25" s="111"/>
      <c r="C25" s="785">
        <v>3005.3267100000007</v>
      </c>
      <c r="D25" s="784">
        <v>53.604494489924214</v>
      </c>
      <c r="E25" s="785">
        <v>42.7099100000014</v>
      </c>
      <c r="F25" s="784">
        <v>1.4416278878861895</v>
      </c>
      <c r="G25" s="807">
        <v>0.75150727479413604</v>
      </c>
      <c r="H25" s="808">
        <v>-90.82677999998532</v>
      </c>
      <c r="I25" s="807">
        <v>-2.9335360890000879</v>
      </c>
      <c r="J25" s="786">
        <v>-2.360985594757345</v>
      </c>
      <c r="K25" s="23"/>
    </row>
    <row r="26" spans="1:11" s="19" customFormat="1" ht="12.75" customHeight="1" x14ac:dyDescent="0.2">
      <c r="A26" s="165" t="s">
        <v>12</v>
      </c>
      <c r="B26" s="143"/>
      <c r="C26" s="781">
        <v>618.5985000000004</v>
      </c>
      <c r="D26" s="780">
        <v>50.21688209295926</v>
      </c>
      <c r="E26" s="781">
        <v>28.525919999998791</v>
      </c>
      <c r="F26" s="780">
        <v>4.8343069932174636</v>
      </c>
      <c r="G26" s="803">
        <v>2.2270383576231865</v>
      </c>
      <c r="H26" s="804">
        <v>0.49078000000122302</v>
      </c>
      <c r="I26" s="803">
        <v>7.9400399658691154E-2</v>
      </c>
      <c r="J26" s="782">
        <v>-0.49779371401702122</v>
      </c>
      <c r="K26" s="23"/>
    </row>
    <row r="27" spans="1:11" s="19" customFormat="1" ht="12.75" customHeight="1" x14ac:dyDescent="0.2">
      <c r="A27" s="167" t="s">
        <v>13</v>
      </c>
      <c r="B27" s="158"/>
      <c r="C27" s="769">
        <v>279.44266999999968</v>
      </c>
      <c r="D27" s="768">
        <v>51.558131477661838</v>
      </c>
      <c r="E27" s="769">
        <v>7.9525099999997337</v>
      </c>
      <c r="F27" s="768">
        <v>2.929207452675167</v>
      </c>
      <c r="G27" s="805">
        <v>1.4377708689968642</v>
      </c>
      <c r="H27" s="806">
        <v>-10.987120000000971</v>
      </c>
      <c r="I27" s="805">
        <v>-3.7830554503382539</v>
      </c>
      <c r="J27" s="770">
        <v>-2.4796830747247398</v>
      </c>
      <c r="K27" s="23"/>
    </row>
    <row r="28" spans="1:11" s="19" customFormat="1" ht="12.75" customHeight="1" x14ac:dyDescent="0.2">
      <c r="A28" s="163" t="s">
        <v>14</v>
      </c>
      <c r="B28" s="119"/>
      <c r="C28" s="773">
        <v>920.51452999999981</v>
      </c>
      <c r="D28" s="772">
        <v>49.954948999108424</v>
      </c>
      <c r="E28" s="773">
        <v>20.943359999997824</v>
      </c>
      <c r="F28" s="772">
        <v>2.3281493114099887</v>
      </c>
      <c r="G28" s="801">
        <v>1.1570809115453358</v>
      </c>
      <c r="H28" s="802">
        <v>-9.5329299999986006</v>
      </c>
      <c r="I28" s="801">
        <v>-1.0249939288043017</v>
      </c>
      <c r="J28" s="774">
        <v>-0.71936557517867072</v>
      </c>
      <c r="K28" s="23"/>
    </row>
    <row r="29" spans="1:11" s="19" customFormat="1" ht="12.75" customHeight="1" x14ac:dyDescent="0.2">
      <c r="A29" s="161" t="s">
        <v>36</v>
      </c>
      <c r="B29" s="119"/>
      <c r="C29" s="777">
        <v>136.48860000000005</v>
      </c>
      <c r="D29" s="776">
        <v>51.575537549843823</v>
      </c>
      <c r="E29" s="777">
        <v>1.408619999999928</v>
      </c>
      <c r="F29" s="776">
        <v>1.0428044185377632</v>
      </c>
      <c r="G29" s="799">
        <v>0.5235944955205909</v>
      </c>
      <c r="H29" s="800">
        <v>-4.8054499999996949</v>
      </c>
      <c r="I29" s="799">
        <v>-3.4010278564452672</v>
      </c>
      <c r="J29" s="778">
        <v>-2.1951058903769578</v>
      </c>
      <c r="K29" s="23"/>
    </row>
    <row r="30" spans="1:11" s="19" customFormat="1" ht="9.1999999999999993" customHeight="1" x14ac:dyDescent="0.2">
      <c r="A30" s="285"/>
      <c r="B30" s="270"/>
      <c r="C30" s="271"/>
      <c r="D30" s="272"/>
      <c r="E30" s="271"/>
      <c r="F30" s="273"/>
      <c r="G30" s="274"/>
      <c r="H30" s="271"/>
      <c r="I30" s="273"/>
      <c r="J30" s="286"/>
      <c r="K30" s="23"/>
    </row>
    <row r="31" spans="1:11" s="19" customFormat="1" ht="12.75" customHeight="1" x14ac:dyDescent="0.2">
      <c r="A31" s="1479" t="s">
        <v>17</v>
      </c>
      <c r="B31" s="1480"/>
      <c r="C31" s="1480"/>
      <c r="D31" s="1480"/>
      <c r="E31" s="1480"/>
      <c r="F31" s="1480"/>
      <c r="G31" s="1480"/>
      <c r="H31" s="1480"/>
      <c r="I31" s="1480" t="s">
        <v>17</v>
      </c>
      <c r="J31" s="1481"/>
      <c r="K31" s="23"/>
    </row>
    <row r="32" spans="1:11" s="19" customFormat="1" ht="12.75" customHeight="1" x14ac:dyDescent="0.2">
      <c r="A32" s="160" t="s">
        <v>33</v>
      </c>
      <c r="B32" s="301"/>
      <c r="C32" s="789">
        <v>10454.205129999975</v>
      </c>
      <c r="D32" s="790">
        <v>54.307463281840519</v>
      </c>
      <c r="E32" s="789">
        <v>320.79725999998118</v>
      </c>
      <c r="F32" s="790">
        <v>3.1657391483244557</v>
      </c>
      <c r="G32" s="791">
        <v>1.6243362266302412</v>
      </c>
      <c r="H32" s="792">
        <v>-370.32872999999745</v>
      </c>
      <c r="I32" s="791">
        <v>-3.4211979452388022</v>
      </c>
      <c r="J32" s="793">
        <v>-2.302177383599556</v>
      </c>
      <c r="K32" s="23"/>
    </row>
    <row r="33" spans="1:11" s="19" customFormat="1" ht="12.75" customHeight="1" x14ac:dyDescent="0.2">
      <c r="A33" s="161" t="s">
        <v>2</v>
      </c>
      <c r="B33" s="300"/>
      <c r="C33" s="126">
        <v>1729.0568600000024</v>
      </c>
      <c r="D33" s="114">
        <v>50.349766783997396</v>
      </c>
      <c r="E33" s="113">
        <v>45.621670000002041</v>
      </c>
      <c r="F33" s="114">
        <v>2.7100342366017682</v>
      </c>
      <c r="G33" s="278">
        <v>1.2571869991488285</v>
      </c>
      <c r="H33" s="290">
        <v>-45.238619999992579</v>
      </c>
      <c r="I33" s="278">
        <v>-2.549666642897197</v>
      </c>
      <c r="J33" s="162">
        <v>-1.6378478787544637</v>
      </c>
      <c r="K33" s="23"/>
    </row>
    <row r="34" spans="1:11" s="19" customFormat="1" ht="12.75" customHeight="1" x14ac:dyDescent="0.2">
      <c r="A34" s="163" t="s">
        <v>3</v>
      </c>
      <c r="B34" s="300"/>
      <c r="C34" s="127">
        <v>309.36912000000018</v>
      </c>
      <c r="D34" s="115">
        <v>56.727851151063987</v>
      </c>
      <c r="E34" s="116">
        <v>1.5727699999999913</v>
      </c>
      <c r="F34" s="115">
        <v>0.51097746935595245</v>
      </c>
      <c r="G34" s="279">
        <v>0.26361459722821934</v>
      </c>
      <c r="H34" s="291">
        <v>-18.405170000000282</v>
      </c>
      <c r="I34" s="279">
        <v>-5.6151963596657497</v>
      </c>
      <c r="J34" s="164">
        <v>-3.7723963047593188</v>
      </c>
      <c r="K34" s="23"/>
    </row>
    <row r="35" spans="1:11" s="19" customFormat="1" ht="12.75" customHeight="1" x14ac:dyDescent="0.2">
      <c r="A35" s="161" t="s">
        <v>4</v>
      </c>
      <c r="B35" s="300"/>
      <c r="C35" s="126">
        <v>198.34358999999992</v>
      </c>
      <c r="D35" s="114">
        <v>47.169587054315805</v>
      </c>
      <c r="E35" s="113">
        <v>9.8402099999996437</v>
      </c>
      <c r="F35" s="114">
        <v>5.2201769538560159</v>
      </c>
      <c r="G35" s="278">
        <v>2.3874062891170738</v>
      </c>
      <c r="H35" s="290">
        <v>-1.6105799999997714</v>
      </c>
      <c r="I35" s="278">
        <v>-0.80547457449863336</v>
      </c>
      <c r="J35" s="162">
        <v>-0.22577283405566106</v>
      </c>
      <c r="K35" s="23"/>
    </row>
    <row r="36" spans="1:11" s="19" customFormat="1" ht="12.75" customHeight="1" x14ac:dyDescent="0.2">
      <c r="A36" s="163" t="s">
        <v>51</v>
      </c>
      <c r="B36" s="300"/>
      <c r="C36" s="127">
        <v>300.66266000000019</v>
      </c>
      <c r="D36" s="115">
        <v>59.141745710958226</v>
      </c>
      <c r="E36" s="116">
        <v>18.777700000000493</v>
      </c>
      <c r="F36" s="115">
        <v>6.6614763696511208</v>
      </c>
      <c r="G36" s="279">
        <v>3.5771470387650268</v>
      </c>
      <c r="H36" s="291">
        <v>-27.316120000000126</v>
      </c>
      <c r="I36" s="279">
        <v>-8.328624187211167</v>
      </c>
      <c r="J36" s="164">
        <v>-6.4226940900153195</v>
      </c>
      <c r="K36" s="23"/>
    </row>
    <row r="37" spans="1:11" s="19" customFormat="1" ht="12.75" customHeight="1" x14ac:dyDescent="0.2">
      <c r="A37" s="161" t="s">
        <v>5</v>
      </c>
      <c r="B37" s="300"/>
      <c r="C37" s="126">
        <v>445.40239999999977</v>
      </c>
      <c r="D37" s="114">
        <v>47.040435873865505</v>
      </c>
      <c r="E37" s="113">
        <v>6.5509299999993686</v>
      </c>
      <c r="F37" s="114">
        <v>1.4927442307529157</v>
      </c>
      <c r="G37" s="278">
        <v>0.6276666337750143</v>
      </c>
      <c r="H37" s="290">
        <v>-45.058770000000777</v>
      </c>
      <c r="I37" s="278">
        <v>-9.187020860387527</v>
      </c>
      <c r="J37" s="162">
        <v>-5.3558901616932104</v>
      </c>
      <c r="K37" s="23"/>
    </row>
    <row r="38" spans="1:11" s="19" customFormat="1" ht="12.75" customHeight="1" x14ac:dyDescent="0.2">
      <c r="A38" s="163" t="s">
        <v>6</v>
      </c>
      <c r="B38" s="300"/>
      <c r="C38" s="127">
        <v>127.15291000000008</v>
      </c>
      <c r="D38" s="115">
        <v>53.009554300114701</v>
      </c>
      <c r="E38" s="116">
        <v>6.2627300000001185</v>
      </c>
      <c r="F38" s="115">
        <v>5.1805117669608238</v>
      </c>
      <c r="G38" s="279">
        <v>2.5305261984662195</v>
      </c>
      <c r="H38" s="291">
        <v>-7.4985900000000072</v>
      </c>
      <c r="I38" s="279">
        <v>-5.5688870900064265</v>
      </c>
      <c r="J38" s="164">
        <v>-3.3587167575432275</v>
      </c>
      <c r="K38" s="23"/>
    </row>
    <row r="39" spans="1:11" s="19" customFormat="1" ht="12.75" customHeight="1" x14ac:dyDescent="0.2">
      <c r="A39" s="161" t="s">
        <v>19</v>
      </c>
      <c r="B39" s="300"/>
      <c r="C39" s="126">
        <v>536.08162000000084</v>
      </c>
      <c r="D39" s="114">
        <v>53.458414822982036</v>
      </c>
      <c r="E39" s="113">
        <v>21.396880000001374</v>
      </c>
      <c r="F39" s="114">
        <v>4.1572788810488914</v>
      </c>
      <c r="G39" s="278">
        <v>2.1823174595483863</v>
      </c>
      <c r="H39" s="290">
        <v>-21.245799999997757</v>
      </c>
      <c r="I39" s="278">
        <v>-3.8120859009588677</v>
      </c>
      <c r="J39" s="162">
        <v>-1.9427511983799874</v>
      </c>
      <c r="K39" s="23"/>
    </row>
    <row r="40" spans="1:11" s="19" customFormat="1" ht="12.75" customHeight="1" x14ac:dyDescent="0.2">
      <c r="A40" s="165" t="s">
        <v>21</v>
      </c>
      <c r="B40" s="300"/>
      <c r="C40" s="136">
        <v>473.67031000000031</v>
      </c>
      <c r="D40" s="137">
        <v>55.803220727423394</v>
      </c>
      <c r="E40" s="138">
        <v>15.692979999999977</v>
      </c>
      <c r="F40" s="137">
        <v>3.4265844556104916</v>
      </c>
      <c r="G40" s="280">
        <v>1.7631917213588792</v>
      </c>
      <c r="H40" s="292">
        <v>-11.25429000000014</v>
      </c>
      <c r="I40" s="280">
        <v>-2.3208329707340334</v>
      </c>
      <c r="J40" s="166">
        <v>-1.6419488983487369</v>
      </c>
      <c r="K40" s="23"/>
    </row>
    <row r="41" spans="1:11" s="19" customFormat="1" ht="12.75" customHeight="1" x14ac:dyDescent="0.2">
      <c r="A41" s="167" t="s">
        <v>7</v>
      </c>
      <c r="B41" s="300"/>
      <c r="C41" s="140">
        <v>1765.4236499999972</v>
      </c>
      <c r="D41" s="141">
        <v>57.478423748633311</v>
      </c>
      <c r="E41" s="142">
        <v>63.937059999994062</v>
      </c>
      <c r="F41" s="141">
        <v>3.7577175380497088</v>
      </c>
      <c r="G41" s="281">
        <v>2.017089786939998</v>
      </c>
      <c r="H41" s="293">
        <v>-57.116440000010243</v>
      </c>
      <c r="I41" s="281">
        <v>-3.1338921054960176</v>
      </c>
      <c r="J41" s="168">
        <v>-2.2002618153994931</v>
      </c>
      <c r="K41" s="23"/>
    </row>
    <row r="42" spans="1:11" s="19" customFormat="1" ht="12.75" customHeight="1" x14ac:dyDescent="0.2">
      <c r="A42" s="163" t="s">
        <v>8</v>
      </c>
      <c r="B42" s="300"/>
      <c r="C42" s="127">
        <v>1122.2614400000009</v>
      </c>
      <c r="D42" s="115">
        <v>54.480815331691147</v>
      </c>
      <c r="E42" s="116">
        <v>35.632349999999406</v>
      </c>
      <c r="F42" s="115">
        <v>3.2791640061835041</v>
      </c>
      <c r="G42" s="279">
        <v>1.6740490114525599</v>
      </c>
      <c r="H42" s="291">
        <v>-52.395439999995233</v>
      </c>
      <c r="I42" s="279">
        <v>-4.4604889216666752</v>
      </c>
      <c r="J42" s="164">
        <v>-3.032192439302861</v>
      </c>
      <c r="K42" s="23"/>
    </row>
    <row r="43" spans="1:11" s="19" customFormat="1" ht="12.75" customHeight="1" x14ac:dyDescent="0.2">
      <c r="A43" s="161" t="s">
        <v>9</v>
      </c>
      <c r="B43" s="300"/>
      <c r="C43" s="126">
        <v>223.47205999999963</v>
      </c>
      <c r="D43" s="114">
        <v>50.657746705622074</v>
      </c>
      <c r="E43" s="113">
        <v>12.228009999999983</v>
      </c>
      <c r="F43" s="114">
        <v>5.7885701396086677</v>
      </c>
      <c r="G43" s="278">
        <v>2.7743173639700771</v>
      </c>
      <c r="H43" s="290">
        <v>-10.137040000000894</v>
      </c>
      <c r="I43" s="278">
        <v>-4.3393172611858324</v>
      </c>
      <c r="J43" s="162">
        <v>-2.2133162963055497</v>
      </c>
      <c r="K43" s="23"/>
    </row>
    <row r="44" spans="1:11" s="19" customFormat="1" ht="12.75" customHeight="1" x14ac:dyDescent="0.2">
      <c r="A44" s="163" t="s">
        <v>10</v>
      </c>
      <c r="B44" s="300"/>
      <c r="C44" s="127">
        <v>576.85785000000135</v>
      </c>
      <c r="D44" s="115">
        <v>51.580756316411339</v>
      </c>
      <c r="E44" s="116">
        <v>24.089820000000259</v>
      </c>
      <c r="F44" s="115">
        <v>4.3580342372550405</v>
      </c>
      <c r="G44" s="279">
        <v>2.1452895905334728</v>
      </c>
      <c r="H44" s="291">
        <v>-7.4717300000004343</v>
      </c>
      <c r="I44" s="279">
        <v>-1.2786841973669056</v>
      </c>
      <c r="J44" s="164">
        <v>-0.73355302144800305</v>
      </c>
      <c r="K44" s="23"/>
    </row>
    <row r="45" spans="1:11" s="19" customFormat="1" ht="12.75" customHeight="1" x14ac:dyDescent="0.2">
      <c r="A45" s="169" t="s">
        <v>11</v>
      </c>
      <c r="B45" s="301"/>
      <c r="C45" s="128">
        <v>1554.8844599999968</v>
      </c>
      <c r="D45" s="118">
        <v>58.551135579915147</v>
      </c>
      <c r="E45" s="117">
        <v>35.249779999998509</v>
      </c>
      <c r="F45" s="118">
        <v>2.319621976513365</v>
      </c>
      <c r="G45" s="282">
        <v>1.3109945878133189</v>
      </c>
      <c r="H45" s="294">
        <v>-52.678940000004332</v>
      </c>
      <c r="I45" s="282">
        <v>-3.2769432297354051</v>
      </c>
      <c r="J45" s="170">
        <v>-2.7952236572568623</v>
      </c>
      <c r="K45" s="23"/>
    </row>
    <row r="46" spans="1:11" s="19" customFormat="1" ht="12.75" customHeight="1" x14ac:dyDescent="0.2">
      <c r="A46" s="165" t="s">
        <v>12</v>
      </c>
      <c r="B46" s="300"/>
      <c r="C46" s="136">
        <v>356.69501999999966</v>
      </c>
      <c r="D46" s="137">
        <v>58.297523793223505</v>
      </c>
      <c r="E46" s="138">
        <v>12.05072999999976</v>
      </c>
      <c r="F46" s="137">
        <v>3.4965703334297995</v>
      </c>
      <c r="G46" s="280">
        <v>1.8699748392831737</v>
      </c>
      <c r="H46" s="292">
        <v>4.5829499999994709</v>
      </c>
      <c r="I46" s="280">
        <v>1.3015600402449903</v>
      </c>
      <c r="J46" s="166">
        <v>0.12797304715130764</v>
      </c>
      <c r="K46" s="23"/>
    </row>
    <row r="47" spans="1:11" s="19" customFormat="1" ht="12.75" customHeight="1" x14ac:dyDescent="0.2">
      <c r="A47" s="167" t="s">
        <v>13</v>
      </c>
      <c r="B47" s="300"/>
      <c r="C47" s="140">
        <v>149.49377999999982</v>
      </c>
      <c r="D47" s="141">
        <v>56.059178756234786</v>
      </c>
      <c r="E47" s="142">
        <v>1.7249199999999121</v>
      </c>
      <c r="F47" s="141">
        <v>1.1673095400478242</v>
      </c>
      <c r="G47" s="281">
        <v>0.6164355645601276</v>
      </c>
      <c r="H47" s="293">
        <v>-8.1715700000001448</v>
      </c>
      <c r="I47" s="281">
        <v>-5.1828572352772166</v>
      </c>
      <c r="J47" s="168">
        <v>-3.5621730861407812</v>
      </c>
      <c r="K47" s="23"/>
    </row>
    <row r="48" spans="1:11" s="19" customFormat="1" ht="12.75" customHeight="1" x14ac:dyDescent="0.2">
      <c r="A48" s="163" t="s">
        <v>14</v>
      </c>
      <c r="B48" s="300"/>
      <c r="C48" s="127">
        <v>476.34405000000038</v>
      </c>
      <c r="D48" s="115">
        <v>53.8528574585862</v>
      </c>
      <c r="E48" s="116">
        <v>8.0758199999996236</v>
      </c>
      <c r="F48" s="115">
        <v>1.7246141169986291</v>
      </c>
      <c r="G48" s="279">
        <v>0.93497206107577568</v>
      </c>
      <c r="H48" s="291">
        <v>-11.225879999999961</v>
      </c>
      <c r="I48" s="279">
        <v>-2.3024143429025563</v>
      </c>
      <c r="J48" s="164">
        <v>-1.4924503972781693</v>
      </c>
      <c r="K48" s="23"/>
    </row>
    <row r="49" spans="1:11" s="19" customFormat="1" ht="12.75" customHeight="1" x14ac:dyDescent="0.2">
      <c r="A49" s="161" t="s">
        <v>36</v>
      </c>
      <c r="B49" s="300"/>
      <c r="C49" s="126">
        <v>75.23214000000003</v>
      </c>
      <c r="D49" s="114">
        <v>58.043865501923683</v>
      </c>
      <c r="E49" s="113">
        <v>2.8238200000000973</v>
      </c>
      <c r="F49" s="114">
        <v>3.8998557071895883</v>
      </c>
      <c r="G49" s="278">
        <v>2.1855706612562145</v>
      </c>
      <c r="H49" s="290">
        <v>0.14440999999996507</v>
      </c>
      <c r="I49" s="278">
        <v>0.19232170156157996</v>
      </c>
      <c r="J49" s="162">
        <v>-0.27586349614521311</v>
      </c>
      <c r="K49" s="23"/>
    </row>
    <row r="50" spans="1:11" s="19" customFormat="1" ht="9.1999999999999993" customHeight="1" x14ac:dyDescent="0.2">
      <c r="A50" s="287"/>
      <c r="B50" s="302"/>
      <c r="C50" s="275"/>
      <c r="D50" s="276"/>
      <c r="E50" s="275"/>
      <c r="F50" s="349"/>
      <c r="G50" s="350"/>
      <c r="H50" s="275"/>
      <c r="I50" s="349"/>
      <c r="J50" s="452"/>
      <c r="K50" s="23"/>
    </row>
    <row r="51" spans="1:11" s="19" customFormat="1" ht="12.75" customHeight="1" x14ac:dyDescent="0.2">
      <c r="A51" s="1462" t="s">
        <v>18</v>
      </c>
      <c r="B51" s="1463"/>
      <c r="C51" s="1463"/>
      <c r="D51" s="1463"/>
      <c r="E51" s="1463"/>
      <c r="F51" s="1463"/>
      <c r="G51" s="1463"/>
      <c r="H51" s="1463"/>
      <c r="I51" s="1463" t="s">
        <v>18</v>
      </c>
      <c r="J51" s="1464"/>
      <c r="K51" s="23"/>
    </row>
    <row r="52" spans="1:11" s="19" customFormat="1" ht="12.75" customHeight="1" thickBot="1" x14ac:dyDescent="0.25">
      <c r="A52" s="346" t="s">
        <v>33</v>
      </c>
      <c r="B52" s="629"/>
      <c r="C52" s="789">
        <v>8722.6642299999803</v>
      </c>
      <c r="D52" s="790">
        <v>42.87214731712826</v>
      </c>
      <c r="E52" s="789">
        <v>248.85190999998667</v>
      </c>
      <c r="F52" s="790">
        <v>2.9367172720198607</v>
      </c>
      <c r="G52" s="791">
        <v>1.1892610952188534</v>
      </c>
      <c r="H52" s="792">
        <v>-327.12539999992077</v>
      </c>
      <c r="I52" s="791">
        <v>-3.6147293293482265</v>
      </c>
      <c r="J52" s="793">
        <v>-1.9272821480329583</v>
      </c>
      <c r="K52" s="23"/>
    </row>
    <row r="53" spans="1:11" s="19" customFormat="1" ht="12.75" customHeight="1" thickTop="1" thickBot="1" x14ac:dyDescent="0.25">
      <c r="A53" s="161" t="s">
        <v>2</v>
      </c>
      <c r="B53" s="592"/>
      <c r="C53" s="126">
        <v>1256.203830000002</v>
      </c>
      <c r="D53" s="114">
        <v>34.990442334943815</v>
      </c>
      <c r="E53" s="113">
        <v>30.606909999999516</v>
      </c>
      <c r="F53" s="114">
        <v>2.4973063737790282</v>
      </c>
      <c r="G53" s="278">
        <v>0.79606082130582934</v>
      </c>
      <c r="H53" s="290">
        <v>-70.355869999998049</v>
      </c>
      <c r="I53" s="278">
        <v>-5.3036339035475031</v>
      </c>
      <c r="J53" s="162">
        <v>-2.2322888571988386</v>
      </c>
      <c r="K53" s="23"/>
    </row>
    <row r="54" spans="1:11" s="19" customFormat="1" ht="12.75" customHeight="1" thickTop="1" thickBot="1" x14ac:dyDescent="0.25">
      <c r="A54" s="163" t="s">
        <v>3</v>
      </c>
      <c r="B54" s="592"/>
      <c r="C54" s="127">
        <v>257.83143000000024</v>
      </c>
      <c r="D54" s="115">
        <v>45.58355394521962</v>
      </c>
      <c r="E54" s="116">
        <v>3.4861200000007955</v>
      </c>
      <c r="F54" s="115">
        <v>1.3706248406942527</v>
      </c>
      <c r="G54" s="279">
        <v>0.61157570855765897</v>
      </c>
      <c r="H54" s="291">
        <v>-9.527810000000045</v>
      </c>
      <c r="I54" s="279">
        <v>-3.5636733557441422</v>
      </c>
      <c r="J54" s="164">
        <v>-1.9659974308863184</v>
      </c>
      <c r="K54" s="23"/>
    </row>
    <row r="55" spans="1:11" s="19" customFormat="1" ht="12.75" customHeight="1" thickTop="1" thickBot="1" x14ac:dyDescent="0.25">
      <c r="A55" s="161" t="s">
        <v>4</v>
      </c>
      <c r="B55" s="592"/>
      <c r="C55" s="126">
        <v>182.44327999999993</v>
      </c>
      <c r="D55" s="114">
        <v>39.155496959290204</v>
      </c>
      <c r="E55" s="113">
        <v>-0.36146000000027811</v>
      </c>
      <c r="F55" s="114">
        <v>-0.19773010262221741</v>
      </c>
      <c r="G55" s="278">
        <v>-2.8956801724142167E-2</v>
      </c>
      <c r="H55" s="290">
        <v>-3.6523399999996116</v>
      </c>
      <c r="I55" s="278">
        <v>-1.9626147031292946</v>
      </c>
      <c r="J55" s="162">
        <v>-0.66260641123825081</v>
      </c>
      <c r="K55" s="23"/>
    </row>
    <row r="56" spans="1:11" s="19" customFormat="1" ht="12.75" customHeight="1" thickTop="1" thickBot="1" x14ac:dyDescent="0.25">
      <c r="A56" s="163" t="s">
        <v>51</v>
      </c>
      <c r="B56" s="592"/>
      <c r="C56" s="127">
        <v>273.20285999999999</v>
      </c>
      <c r="D56" s="115">
        <v>53.061100110564738</v>
      </c>
      <c r="E56" s="116">
        <v>42.888079999999945</v>
      </c>
      <c r="F56" s="115">
        <v>18.621505749652687</v>
      </c>
      <c r="G56" s="279">
        <v>8.2385028129935662</v>
      </c>
      <c r="H56" s="291">
        <v>-18.545839999999828</v>
      </c>
      <c r="I56" s="279">
        <v>-6.3567858228673657</v>
      </c>
      <c r="J56" s="164">
        <v>-4.4983622850149843</v>
      </c>
      <c r="K56" s="23"/>
    </row>
    <row r="57" spans="1:11" s="19" customFormat="1" ht="12.75" customHeight="1" thickTop="1" thickBot="1" x14ac:dyDescent="0.25">
      <c r="A57" s="161" t="s">
        <v>5</v>
      </c>
      <c r="B57" s="592"/>
      <c r="C57" s="126">
        <v>373.92903999999959</v>
      </c>
      <c r="D57" s="114">
        <v>38.233698589318848</v>
      </c>
      <c r="E57" s="113">
        <v>-9.3778800000007436</v>
      </c>
      <c r="F57" s="114">
        <v>-2.4465720577131074</v>
      </c>
      <c r="G57" s="278">
        <v>-1.0349079784228152</v>
      </c>
      <c r="H57" s="290">
        <v>-26.759860000001311</v>
      </c>
      <c r="I57" s="278">
        <v>-6.6784630170691655</v>
      </c>
      <c r="J57" s="162">
        <v>-3.3144186414179089</v>
      </c>
      <c r="K57" s="23"/>
    </row>
    <row r="58" spans="1:11" s="19" customFormat="1" ht="12.75" customHeight="1" thickTop="1" thickBot="1" x14ac:dyDescent="0.25">
      <c r="A58" s="163" t="s">
        <v>6</v>
      </c>
      <c r="B58" s="592"/>
      <c r="C58" s="127">
        <v>113.75761000000007</v>
      </c>
      <c r="D58" s="115">
        <v>44.421428416347545</v>
      </c>
      <c r="E58" s="116">
        <v>14.490450000000052</v>
      </c>
      <c r="F58" s="115">
        <v>14.597425775049928</v>
      </c>
      <c r="G58" s="279">
        <v>5.6049917365770483</v>
      </c>
      <c r="H58" s="291">
        <v>-0.4308900000000051</v>
      </c>
      <c r="I58" s="279">
        <v>-0.37734973311673664</v>
      </c>
      <c r="J58" s="164">
        <v>-0.33542138437037039</v>
      </c>
      <c r="K58" s="23"/>
    </row>
    <row r="59" spans="1:11" s="19" customFormat="1" ht="12.75" customHeight="1" thickTop="1" thickBot="1" x14ac:dyDescent="0.25">
      <c r="A59" s="161" t="s">
        <v>19</v>
      </c>
      <c r="B59" s="592"/>
      <c r="C59" s="126">
        <v>434.75923000000108</v>
      </c>
      <c r="D59" s="114">
        <v>41.975961951073479</v>
      </c>
      <c r="E59" s="113">
        <v>22.388190000000805</v>
      </c>
      <c r="F59" s="114">
        <v>5.4291373128434985</v>
      </c>
      <c r="G59" s="278">
        <v>2.1995780306966921</v>
      </c>
      <c r="H59" s="290">
        <v>-12.936759999999992</v>
      </c>
      <c r="I59" s="278">
        <v>-2.8896305280732939</v>
      </c>
      <c r="J59" s="162">
        <v>-1.1454886363100201</v>
      </c>
      <c r="K59" s="23"/>
    </row>
    <row r="60" spans="1:11" s="19" customFormat="1" ht="12.75" customHeight="1" thickTop="1" thickBot="1" x14ac:dyDescent="0.25">
      <c r="A60" s="165" t="s">
        <v>21</v>
      </c>
      <c r="B60" s="592"/>
      <c r="C60" s="136">
        <v>325.94638000000009</v>
      </c>
      <c r="D60" s="137">
        <v>38.550223930264821</v>
      </c>
      <c r="E60" s="138">
        <v>12.842170000000749</v>
      </c>
      <c r="F60" s="137">
        <v>4.1015641405782368</v>
      </c>
      <c r="G60" s="280">
        <v>1.4784776509524633</v>
      </c>
      <c r="H60" s="292">
        <v>-15.25133000000028</v>
      </c>
      <c r="I60" s="280">
        <v>-4.4699391446678423</v>
      </c>
      <c r="J60" s="166">
        <v>-1.9956332071836869</v>
      </c>
      <c r="K60" s="23"/>
    </row>
    <row r="61" spans="1:11" s="19" customFormat="1" ht="12.75" customHeight="1" thickTop="1" thickBot="1" x14ac:dyDescent="0.25">
      <c r="A61" s="167" t="s">
        <v>7</v>
      </c>
      <c r="B61" s="592"/>
      <c r="C61" s="140">
        <v>1558.4836799999955</v>
      </c>
      <c r="D61" s="141">
        <v>47.83821228966292</v>
      </c>
      <c r="E61" s="142">
        <v>32.46534999999335</v>
      </c>
      <c r="F61" s="141">
        <v>2.1274547862077977</v>
      </c>
      <c r="G61" s="281">
        <v>0.94461461900448995</v>
      </c>
      <c r="H61" s="293">
        <v>-81.399310000011383</v>
      </c>
      <c r="I61" s="281">
        <v>-4.9637267107704464</v>
      </c>
      <c r="J61" s="168">
        <v>-2.7745854521057893</v>
      </c>
      <c r="K61" s="23"/>
    </row>
    <row r="62" spans="1:11" s="19" customFormat="1" ht="12.75" customHeight="1" thickTop="1" thickBot="1" x14ac:dyDescent="0.25">
      <c r="A62" s="163" t="s">
        <v>8</v>
      </c>
      <c r="B62" s="592"/>
      <c r="C62" s="127">
        <v>905.22351999999933</v>
      </c>
      <c r="D62" s="115">
        <v>41.924871452337335</v>
      </c>
      <c r="E62" s="116">
        <v>46.191160000000082</v>
      </c>
      <c r="F62" s="115">
        <v>5.3771152462754861</v>
      </c>
      <c r="G62" s="279">
        <v>2.084313943001149</v>
      </c>
      <c r="H62" s="291">
        <v>-23.068549999997799</v>
      </c>
      <c r="I62" s="279">
        <v>-2.4850530070775969</v>
      </c>
      <c r="J62" s="164">
        <v>-1.4838254250793881</v>
      </c>
      <c r="K62" s="23"/>
    </row>
    <row r="63" spans="1:11" s="19" customFormat="1" ht="12.75" customHeight="1" thickTop="1" thickBot="1" x14ac:dyDescent="0.25">
      <c r="A63" s="161" t="s">
        <v>9</v>
      </c>
      <c r="B63" s="592"/>
      <c r="C63" s="126">
        <v>163.99102999999982</v>
      </c>
      <c r="D63" s="114">
        <v>36.247297273581289</v>
      </c>
      <c r="E63" s="113">
        <v>3.8678799999998716</v>
      </c>
      <c r="F63" s="114">
        <v>2.4155657692219226</v>
      </c>
      <c r="G63" s="278">
        <v>0.85847018524443541</v>
      </c>
      <c r="H63" s="290">
        <v>-3.2139700000003018</v>
      </c>
      <c r="I63" s="278">
        <v>-1.9221733799828351</v>
      </c>
      <c r="J63" s="162">
        <v>-0.68536051272565146</v>
      </c>
      <c r="K63" s="23"/>
    </row>
    <row r="64" spans="1:11" s="19" customFormat="1" ht="12.75" customHeight="1" thickTop="1" thickBot="1" x14ac:dyDescent="0.25">
      <c r="A64" s="163" t="s">
        <v>10</v>
      </c>
      <c r="B64" s="592"/>
      <c r="C64" s="127">
        <v>505.70265000000182</v>
      </c>
      <c r="D64" s="115">
        <v>41.430072928753539</v>
      </c>
      <c r="E64" s="116">
        <v>8.0835499999998319</v>
      </c>
      <c r="F64" s="115">
        <v>1.624445283551174</v>
      </c>
      <c r="G64" s="279">
        <v>0.66336246112843611</v>
      </c>
      <c r="H64" s="291">
        <v>-15.638419999997893</v>
      </c>
      <c r="I64" s="279">
        <v>-2.9996524156437365</v>
      </c>
      <c r="J64" s="164">
        <v>-1.3413955494099596</v>
      </c>
      <c r="K64" s="23"/>
    </row>
    <row r="65" spans="1:11" s="19" customFormat="1" ht="12.75" customHeight="1" thickTop="1" thickBot="1" x14ac:dyDescent="0.25">
      <c r="A65" s="169" t="s">
        <v>11</v>
      </c>
      <c r="B65" s="591"/>
      <c r="C65" s="128">
        <v>1450.4422499999976</v>
      </c>
      <c r="D65" s="118">
        <v>49.152840697952016</v>
      </c>
      <c r="E65" s="117">
        <v>7.4601299999985713</v>
      </c>
      <c r="F65" s="118">
        <v>0.51699393198292554</v>
      </c>
      <c r="G65" s="282">
        <v>0.24731866433332073</v>
      </c>
      <c r="H65" s="294">
        <v>-38.147840000000997</v>
      </c>
      <c r="I65" s="282">
        <v>-2.5626826522807922</v>
      </c>
      <c r="J65" s="170">
        <v>-1.9700990108524579</v>
      </c>
      <c r="K65" s="23"/>
    </row>
    <row r="66" spans="1:11" s="19" customFormat="1" ht="12.75" customHeight="1" thickTop="1" thickBot="1" x14ac:dyDescent="0.25">
      <c r="A66" s="165" t="s">
        <v>12</v>
      </c>
      <c r="B66" s="592"/>
      <c r="C66" s="136">
        <v>261.90347999999989</v>
      </c>
      <c r="D66" s="137">
        <v>42.242436817186437</v>
      </c>
      <c r="E66" s="138">
        <v>16.475189999999714</v>
      </c>
      <c r="F66" s="137">
        <v>6.7128324937600725</v>
      </c>
      <c r="G66" s="280">
        <v>2.5807802699716049</v>
      </c>
      <c r="H66" s="292">
        <v>-4.0921700000002375</v>
      </c>
      <c r="I66" s="280">
        <v>-1.5384349330525653</v>
      </c>
      <c r="J66" s="166">
        <v>-1.1164515653151881</v>
      </c>
      <c r="K66" s="23"/>
    </row>
    <row r="67" spans="1:11" s="19" customFormat="1" ht="12.75" customHeight="1" thickTop="1" thickBot="1" x14ac:dyDescent="0.25">
      <c r="A67" s="167" t="s">
        <v>13</v>
      </c>
      <c r="B67" s="592"/>
      <c r="C67" s="140">
        <v>129.94889000000006</v>
      </c>
      <c r="D67" s="141">
        <v>47.198538507199359</v>
      </c>
      <c r="E67" s="142">
        <v>6.227590000000248</v>
      </c>
      <c r="F67" s="141">
        <v>5.0335633395383477</v>
      </c>
      <c r="G67" s="281">
        <v>2.2337022606014116</v>
      </c>
      <c r="H67" s="293">
        <v>-2.8155499999998312</v>
      </c>
      <c r="I67" s="281">
        <v>-2.1207109373562933</v>
      </c>
      <c r="J67" s="168">
        <v>-1.4309619977964587</v>
      </c>
      <c r="K67" s="23"/>
    </row>
    <row r="68" spans="1:11" s="19" customFormat="1" ht="12.75" customHeight="1" thickTop="1" thickBot="1" x14ac:dyDescent="0.25">
      <c r="A68" s="163" t="s">
        <v>14</v>
      </c>
      <c r="B68" s="592"/>
      <c r="C68" s="127">
        <v>444.17048000000068</v>
      </c>
      <c r="D68" s="115">
        <v>46.356582857780779</v>
      </c>
      <c r="E68" s="116">
        <v>12.867539999999565</v>
      </c>
      <c r="F68" s="115">
        <v>2.9834111494810425</v>
      </c>
      <c r="G68" s="279">
        <v>1.3620821017988618</v>
      </c>
      <c r="H68" s="291">
        <v>1.6929500000002804</v>
      </c>
      <c r="I68" s="279">
        <v>0.38260699927525788</v>
      </c>
      <c r="J68" s="164">
        <v>-6.0906563944627123E-3</v>
      </c>
      <c r="K68" s="23"/>
    </row>
    <row r="69" spans="1:11" s="19" customFormat="1" ht="12.75" customHeight="1" thickTop="1" thickBot="1" x14ac:dyDescent="0.25">
      <c r="A69" s="172" t="s">
        <v>36</v>
      </c>
      <c r="B69" s="593"/>
      <c r="C69" s="182">
        <v>61.256460000000068</v>
      </c>
      <c r="D69" s="175">
        <v>45.366522474352934</v>
      </c>
      <c r="E69" s="174">
        <v>-1.4151999999999205</v>
      </c>
      <c r="F69" s="175">
        <v>-2.2581179435807521</v>
      </c>
      <c r="G69" s="289">
        <v>-1.0690955094106656</v>
      </c>
      <c r="H69" s="295">
        <v>-4.9498599999999939</v>
      </c>
      <c r="I69" s="289">
        <v>-7.4764161487906131</v>
      </c>
      <c r="J69" s="176">
        <v>-4.0338500673925708</v>
      </c>
      <c r="K69" s="23"/>
    </row>
    <row r="70" spans="1:11" ht="13.5" thickTop="1" x14ac:dyDescent="0.2">
      <c r="C70" s="2"/>
      <c r="D70" s="2"/>
      <c r="E70" s="2"/>
      <c r="F70" s="2"/>
      <c r="G70" s="2"/>
      <c r="H70" s="2"/>
      <c r="I70" s="2"/>
      <c r="J70" s="2"/>
    </row>
    <row r="71" spans="1:11" s="1113" customFormat="1" x14ac:dyDescent="0.2">
      <c r="A71" s="64" t="s">
        <v>394</v>
      </c>
      <c r="B71" s="64"/>
      <c r="C71" s="64"/>
      <c r="D71" s="64"/>
      <c r="E71" s="64"/>
      <c r="F71" s="64"/>
      <c r="J71" s="1139" t="s">
        <v>496</v>
      </c>
      <c r="K71" s="1128"/>
    </row>
    <row r="72" spans="1:11" s="1113" customFormat="1" x14ac:dyDescent="0.2">
      <c r="A72" s="64"/>
      <c r="B72" s="64"/>
      <c r="C72" s="1135"/>
      <c r="D72" s="1137"/>
      <c r="E72" s="920"/>
      <c r="F72" s="1137"/>
      <c r="G72" s="1138"/>
    </row>
    <row r="73" spans="1:11" s="1113" customFormat="1" x14ac:dyDescent="0.2">
      <c r="A73" s="64"/>
      <c r="B73" s="64"/>
      <c r="C73" s="1135" t="s">
        <v>395</v>
      </c>
      <c r="D73" s="1137"/>
      <c r="E73" s="920"/>
      <c r="F73" s="1137"/>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5:K405"/>
  <sheetViews>
    <sheetView showGridLines="0" workbookViewId="0"/>
  </sheetViews>
  <sheetFormatPr baseColWidth="10" defaultColWidth="11.42578125" defaultRowHeight="12.75" x14ac:dyDescent="0.2"/>
  <cols>
    <col min="1" max="1" width="14" style="2" customWidth="1"/>
    <col min="2" max="2" width="1.7109375" style="2" customWidth="1"/>
    <col min="3" max="10" width="10.42578125" style="1" customWidth="1"/>
    <col min="11" max="11" width="11.42578125" style="2"/>
    <col min="12" max="12" width="12" style="1" bestFit="1" customWidth="1"/>
    <col min="13" max="16384" width="11.42578125" style="1"/>
  </cols>
  <sheetData>
    <row r="5" spans="1:11" x14ac:dyDescent="0.2">
      <c r="K5" s="1044" t="s">
        <v>393</v>
      </c>
    </row>
    <row r="6" spans="1:11" s="32" customFormat="1" ht="17.100000000000001" customHeight="1" x14ac:dyDescent="0.25">
      <c r="A6" s="1349" t="s">
        <v>358</v>
      </c>
      <c r="B6" s="1349"/>
      <c r="C6" s="1349"/>
      <c r="D6" s="1349"/>
      <c r="E6" s="1349"/>
      <c r="F6" s="1349"/>
      <c r="G6" s="1349"/>
      <c r="H6" s="1349"/>
      <c r="I6" s="1349"/>
      <c r="J6" s="1349"/>
      <c r="K6" s="31"/>
    </row>
    <row r="7" spans="1:11" ht="20.25" customHeight="1" thickBot="1" x14ac:dyDescent="0.3">
      <c r="A7" s="20"/>
      <c r="B7" s="20"/>
      <c r="C7" s="20"/>
      <c r="D7" s="20"/>
      <c r="E7" s="20"/>
      <c r="F7" s="20"/>
      <c r="G7" s="20"/>
      <c r="H7" s="20"/>
      <c r="I7" s="20"/>
      <c r="J7" s="20"/>
    </row>
    <row r="8" spans="1:11" s="85" customFormat="1" ht="15" customHeight="1" thickTop="1" x14ac:dyDescent="0.2">
      <c r="A8" s="1468" t="s">
        <v>57</v>
      </c>
      <c r="B8" s="1476"/>
      <c r="C8" s="1470" t="s">
        <v>25</v>
      </c>
      <c r="D8" s="1472" t="s">
        <v>73</v>
      </c>
      <c r="E8" s="1474" t="s">
        <v>58</v>
      </c>
      <c r="F8" s="1474"/>
      <c r="G8" s="1474"/>
      <c r="H8" s="1474" t="s">
        <v>52</v>
      </c>
      <c r="I8" s="1474"/>
      <c r="J8" s="1475"/>
      <c r="K8" s="84"/>
    </row>
    <row r="9" spans="1:11" s="25" customFormat="1" ht="24.75" customHeight="1" x14ac:dyDescent="0.2">
      <c r="A9" s="1469"/>
      <c r="B9" s="1477"/>
      <c r="C9" s="1471"/>
      <c r="D9" s="1473"/>
      <c r="E9" s="269" t="s">
        <v>50</v>
      </c>
      <c r="F9" s="269" t="s">
        <v>49</v>
      </c>
      <c r="G9" s="269" t="s">
        <v>60</v>
      </c>
      <c r="H9" s="269" t="s">
        <v>50</v>
      </c>
      <c r="I9" s="269" t="s">
        <v>49</v>
      </c>
      <c r="J9" s="283" t="s">
        <v>60</v>
      </c>
      <c r="K9" s="24"/>
    </row>
    <row r="10" spans="1:11" s="25" customFormat="1" ht="5.45" customHeight="1" x14ac:dyDescent="0.2">
      <c r="A10" s="284"/>
      <c r="B10" s="265"/>
      <c r="C10" s="266"/>
      <c r="D10" s="266"/>
      <c r="E10" s="214"/>
      <c r="F10" s="267"/>
      <c r="G10" s="268"/>
      <c r="H10" s="214"/>
      <c r="I10" s="1465"/>
      <c r="J10" s="1466"/>
      <c r="K10" s="24"/>
    </row>
    <row r="11" spans="1:11" s="25" customFormat="1" ht="12.75" customHeight="1" x14ac:dyDescent="0.2">
      <c r="A11" s="1456" t="s">
        <v>1</v>
      </c>
      <c r="B11" s="1457"/>
      <c r="C11" s="1457"/>
      <c r="D11" s="1457"/>
      <c r="E11" s="1457"/>
      <c r="F11" s="1457"/>
      <c r="G11" s="1457"/>
      <c r="H11" s="1457"/>
      <c r="I11" s="1457" t="s">
        <v>1</v>
      </c>
      <c r="J11" s="1458"/>
      <c r="K11" s="24"/>
    </row>
    <row r="12" spans="1:11" s="25" customFormat="1" ht="12.75" customHeight="1" x14ac:dyDescent="0.2">
      <c r="A12" s="160" t="s">
        <v>33</v>
      </c>
      <c r="B12" s="111"/>
      <c r="C12" s="789">
        <v>18926.408279999894</v>
      </c>
      <c r="D12" s="790">
        <v>61.833833810886759</v>
      </c>
      <c r="E12" s="789">
        <v>548.91683999971792</v>
      </c>
      <c r="F12" s="790">
        <v>2.9868975414400336</v>
      </c>
      <c r="G12" s="791">
        <v>1.7835055575055776</v>
      </c>
      <c r="H12" s="792">
        <v>-727.25408000034076</v>
      </c>
      <c r="I12" s="791">
        <v>-3.7003489053545136</v>
      </c>
      <c r="J12" s="793">
        <v>-2.7028142693763613</v>
      </c>
      <c r="K12" s="24"/>
    </row>
    <row r="13" spans="1:11" s="25" customFormat="1" ht="12.75" customHeight="1" x14ac:dyDescent="0.2">
      <c r="A13" s="161" t="s">
        <v>2</v>
      </c>
      <c r="B13" s="119"/>
      <c r="C13" s="777">
        <v>2949.5177800000151</v>
      </c>
      <c r="D13" s="776">
        <v>52.978428296548607</v>
      </c>
      <c r="E13" s="777">
        <v>71.783750000023701</v>
      </c>
      <c r="F13" s="776">
        <v>2.4944539436823465</v>
      </c>
      <c r="G13" s="799">
        <v>1.2534391814143149</v>
      </c>
      <c r="H13" s="800">
        <v>-123.95548999996072</v>
      </c>
      <c r="I13" s="799">
        <v>-4.0330752575558169</v>
      </c>
      <c r="J13" s="778">
        <v>-2.4379863631254324</v>
      </c>
      <c r="K13" s="24"/>
    </row>
    <row r="14" spans="1:11" s="25" customFormat="1" ht="12.75" customHeight="1" x14ac:dyDescent="0.2">
      <c r="A14" s="163" t="s">
        <v>3</v>
      </c>
      <c r="B14" s="119"/>
      <c r="C14" s="773">
        <v>560.03669999999852</v>
      </c>
      <c r="D14" s="772">
        <v>66.90254480244441</v>
      </c>
      <c r="E14" s="773">
        <v>3.8048599999987118</v>
      </c>
      <c r="F14" s="772">
        <v>0.68404210733400539</v>
      </c>
      <c r="G14" s="801">
        <v>0.46679266097868322</v>
      </c>
      <c r="H14" s="802">
        <v>-29.276490000001559</v>
      </c>
      <c r="I14" s="801">
        <v>-4.9679000057679952</v>
      </c>
      <c r="J14" s="774">
        <v>-3.8784311383518428</v>
      </c>
      <c r="K14" s="24"/>
    </row>
    <row r="15" spans="1:11" s="25" customFormat="1" ht="12.75" customHeight="1" x14ac:dyDescent="0.2">
      <c r="A15" s="161" t="s">
        <v>4</v>
      </c>
      <c r="B15" s="119"/>
      <c r="C15" s="777">
        <v>376.07686000000029</v>
      </c>
      <c r="D15" s="776">
        <v>59.854281745566475</v>
      </c>
      <c r="E15" s="777">
        <v>10.732940000001008</v>
      </c>
      <c r="F15" s="776">
        <v>2.9377634093379816</v>
      </c>
      <c r="G15" s="799">
        <v>1.8590214825245042</v>
      </c>
      <c r="H15" s="800">
        <v>-4.4619000000007532</v>
      </c>
      <c r="I15" s="799">
        <v>-1.1725218214304216</v>
      </c>
      <c r="J15" s="778">
        <v>-0.16548979749945403</v>
      </c>
      <c r="K15" s="24"/>
    </row>
    <row r="16" spans="1:11" s="25" customFormat="1" ht="12.75" customHeight="1" x14ac:dyDescent="0.2">
      <c r="A16" s="163" t="s">
        <v>51</v>
      </c>
      <c r="B16" s="119"/>
      <c r="C16" s="773">
        <v>564.5055799999999</v>
      </c>
      <c r="D16" s="772">
        <v>67.917670111748848</v>
      </c>
      <c r="E16" s="773">
        <v>57.775810000000149</v>
      </c>
      <c r="F16" s="772">
        <v>11.401700357964005</v>
      </c>
      <c r="G16" s="801">
        <v>6.8719525069837317</v>
      </c>
      <c r="H16" s="802">
        <v>-45.244590000000471</v>
      </c>
      <c r="I16" s="801">
        <v>-7.4201848931014558</v>
      </c>
      <c r="J16" s="774">
        <v>-6.4154963504281142</v>
      </c>
      <c r="K16" s="24"/>
    </row>
    <row r="17" spans="1:11" s="25" customFormat="1" ht="12.75" customHeight="1" x14ac:dyDescent="0.2">
      <c r="A17" s="161" t="s">
        <v>5</v>
      </c>
      <c r="B17" s="119"/>
      <c r="C17" s="777">
        <v>805.69428999999889</v>
      </c>
      <c r="D17" s="776">
        <v>51.772434498811762</v>
      </c>
      <c r="E17" s="777">
        <v>-4.3845200000031355</v>
      </c>
      <c r="F17" s="776">
        <v>-0.54124610419116193</v>
      </c>
      <c r="G17" s="799">
        <v>-0.29644922348970226</v>
      </c>
      <c r="H17" s="800">
        <v>-72.302369999998291</v>
      </c>
      <c r="I17" s="799">
        <v>-8.234925403930184</v>
      </c>
      <c r="J17" s="778">
        <v>-5.1685836624781629</v>
      </c>
      <c r="K17" s="24"/>
    </row>
    <row r="18" spans="1:11" s="25" customFormat="1" ht="12.75" customHeight="1" x14ac:dyDescent="0.2">
      <c r="A18" s="163" t="s">
        <v>6</v>
      </c>
      <c r="B18" s="119"/>
      <c r="C18" s="773">
        <v>238.07781000000006</v>
      </c>
      <c r="D18" s="772">
        <v>64.398918289469151</v>
      </c>
      <c r="E18" s="773">
        <v>19.87066999999962</v>
      </c>
      <c r="F18" s="772">
        <v>9.1063335507717937</v>
      </c>
      <c r="G18" s="801">
        <v>5.3557153670829791</v>
      </c>
      <c r="H18" s="802">
        <v>-8.2995099999993442</v>
      </c>
      <c r="I18" s="801">
        <v>-3.368617695816873</v>
      </c>
      <c r="J18" s="774">
        <v>-2.1888249082328883</v>
      </c>
      <c r="K18" s="24"/>
    </row>
    <row r="19" spans="1:11" s="25" customFormat="1" ht="12.75" customHeight="1" x14ac:dyDescent="0.2">
      <c r="A19" s="161" t="s">
        <v>19</v>
      </c>
      <c r="B19" s="119"/>
      <c r="C19" s="777">
        <v>955.25259000000199</v>
      </c>
      <c r="D19" s="776">
        <v>65.223565703027802</v>
      </c>
      <c r="E19" s="777">
        <v>43.04331999999647</v>
      </c>
      <c r="F19" s="776">
        <v>4.7185795426082668</v>
      </c>
      <c r="G19" s="799">
        <v>3.0415287194058678</v>
      </c>
      <c r="H19" s="800">
        <v>-36.423209999991059</v>
      </c>
      <c r="I19" s="799">
        <v>-3.6728949118241379</v>
      </c>
      <c r="J19" s="778">
        <v>-2.0858271192595339</v>
      </c>
      <c r="K19" s="24"/>
    </row>
    <row r="20" spans="1:11" s="25" customFormat="1" ht="12.75" customHeight="1" x14ac:dyDescent="0.2">
      <c r="A20" s="165" t="s">
        <v>21</v>
      </c>
      <c r="B20" s="143"/>
      <c r="C20" s="781">
        <v>790.86681000000078</v>
      </c>
      <c r="D20" s="780">
        <v>59.521895764861654</v>
      </c>
      <c r="E20" s="781">
        <v>27.774350000000709</v>
      </c>
      <c r="F20" s="780">
        <v>3.6397096624438809</v>
      </c>
      <c r="G20" s="803">
        <v>2.0055437669773823</v>
      </c>
      <c r="H20" s="804">
        <v>-28.921009999998887</v>
      </c>
      <c r="I20" s="803">
        <v>-3.5278652956808867</v>
      </c>
      <c r="J20" s="782">
        <v>-2.5382010583525769</v>
      </c>
      <c r="K20" s="24"/>
    </row>
    <row r="21" spans="1:11" s="25" customFormat="1" ht="12.75" customHeight="1" x14ac:dyDescent="0.2">
      <c r="A21" s="167" t="s">
        <v>7</v>
      </c>
      <c r="B21" s="158"/>
      <c r="C21" s="769">
        <v>3286.7848099999946</v>
      </c>
      <c r="D21" s="768">
        <v>66.851907117196887</v>
      </c>
      <c r="E21" s="769">
        <v>95.794859999962227</v>
      </c>
      <c r="F21" s="768">
        <v>3.0020420465429938</v>
      </c>
      <c r="G21" s="805">
        <v>1.8809179565071332</v>
      </c>
      <c r="H21" s="806">
        <v>-138.87327999997933</v>
      </c>
      <c r="I21" s="805">
        <v>-4.0539153748405869</v>
      </c>
      <c r="J21" s="770">
        <v>-3.1980247996805247</v>
      </c>
      <c r="K21" s="24"/>
    </row>
    <row r="22" spans="1:11" s="25" customFormat="1" ht="12.75" customHeight="1" x14ac:dyDescent="0.2">
      <c r="A22" s="163" t="s">
        <v>8</v>
      </c>
      <c r="B22" s="119"/>
      <c r="C22" s="773">
        <v>1999.4598500000061</v>
      </c>
      <c r="D22" s="772">
        <v>61.622935386030683</v>
      </c>
      <c r="E22" s="773">
        <v>82.929400000001351</v>
      </c>
      <c r="F22" s="772">
        <v>4.3270588265373586</v>
      </c>
      <c r="G22" s="801">
        <v>2.5268931237039425</v>
      </c>
      <c r="H22" s="802">
        <v>-77.049739999996291</v>
      </c>
      <c r="I22" s="801">
        <v>-3.710541014163879</v>
      </c>
      <c r="J22" s="774">
        <v>-2.8026137631485497</v>
      </c>
      <c r="K22" s="24"/>
    </row>
    <row r="23" spans="1:11" s="25" customFormat="1" ht="12.75" customHeight="1" x14ac:dyDescent="0.2">
      <c r="A23" s="161" t="s">
        <v>9</v>
      </c>
      <c r="B23" s="119"/>
      <c r="C23" s="777">
        <v>381.89501000000041</v>
      </c>
      <c r="D23" s="776">
        <v>56.059792667656353</v>
      </c>
      <c r="E23" s="777">
        <v>14.545000000000755</v>
      </c>
      <c r="F23" s="776">
        <v>3.9594391191117073</v>
      </c>
      <c r="G23" s="799">
        <v>2.1674860271152099</v>
      </c>
      <c r="H23" s="800">
        <v>-14.829169999999692</v>
      </c>
      <c r="I23" s="799">
        <v>-3.7379042537814779</v>
      </c>
      <c r="J23" s="778">
        <v>-1.958912815170649</v>
      </c>
      <c r="K23" s="24"/>
    </row>
    <row r="24" spans="1:11" s="25" customFormat="1" ht="12.75" customHeight="1" x14ac:dyDescent="0.2">
      <c r="A24" s="163" t="s">
        <v>10</v>
      </c>
      <c r="B24" s="119"/>
      <c r="C24" s="773">
        <v>1064.8197100000007</v>
      </c>
      <c r="D24" s="772">
        <v>63.97188699082735</v>
      </c>
      <c r="E24" s="773">
        <v>30.632280000000037</v>
      </c>
      <c r="F24" s="772">
        <v>2.9619659948874082</v>
      </c>
      <c r="G24" s="801">
        <v>1.9008662326080454</v>
      </c>
      <c r="H24" s="802">
        <v>-26.486769999999751</v>
      </c>
      <c r="I24" s="801">
        <v>-2.4270697998604152</v>
      </c>
      <c r="J24" s="774">
        <v>-1.4577956916650194</v>
      </c>
      <c r="K24" s="24"/>
    </row>
    <row r="25" spans="1:11" s="25" customFormat="1" ht="12.75" customHeight="1" x14ac:dyDescent="0.2">
      <c r="A25" s="169" t="s">
        <v>11</v>
      </c>
      <c r="B25" s="111"/>
      <c r="C25" s="785">
        <v>2968.06178</v>
      </c>
      <c r="D25" s="784">
        <v>66.887475174204098</v>
      </c>
      <c r="E25" s="785">
        <v>38.987490000000435</v>
      </c>
      <c r="F25" s="776">
        <v>1.3310515930956617</v>
      </c>
      <c r="G25" s="807">
        <v>0.9080825725658741</v>
      </c>
      <c r="H25" s="808">
        <v>-91.688459999986662</v>
      </c>
      <c r="I25" s="807">
        <v>-2.9965994871524892</v>
      </c>
      <c r="J25" s="786">
        <v>-2.9224195438584957</v>
      </c>
      <c r="K25" s="24"/>
    </row>
    <row r="26" spans="1:11" s="25" customFormat="1" ht="12.75" customHeight="1" x14ac:dyDescent="0.2">
      <c r="A26" s="165" t="s">
        <v>12</v>
      </c>
      <c r="B26" s="143"/>
      <c r="C26" s="781">
        <v>609.42922000000044</v>
      </c>
      <c r="D26" s="780">
        <v>61.255010766906636</v>
      </c>
      <c r="E26" s="781">
        <v>26.9380599999987</v>
      </c>
      <c r="F26" s="780">
        <v>4.6246298398757881</v>
      </c>
      <c r="G26" s="803">
        <v>2.6382876077880439</v>
      </c>
      <c r="H26" s="804">
        <v>-3.3861399999993864</v>
      </c>
      <c r="I26" s="803">
        <v>-0.55255468792417139</v>
      </c>
      <c r="J26" s="782">
        <v>-0.92045485534116978</v>
      </c>
      <c r="K26" s="24"/>
    </row>
    <row r="27" spans="1:11" s="25" customFormat="1" ht="12.75" customHeight="1" x14ac:dyDescent="0.2">
      <c r="A27" s="167" t="s">
        <v>13</v>
      </c>
      <c r="B27" s="158"/>
      <c r="C27" s="769">
        <v>275.70888999999971</v>
      </c>
      <c r="D27" s="768">
        <v>66.079493680109053</v>
      </c>
      <c r="E27" s="769">
        <v>7.8184699999997633</v>
      </c>
      <c r="F27" s="768">
        <v>2.9185328837066158</v>
      </c>
      <c r="G27" s="805">
        <v>1.8758397887648783</v>
      </c>
      <c r="H27" s="806">
        <v>-11.958350000000905</v>
      </c>
      <c r="I27" s="805">
        <v>-4.1570079373657141</v>
      </c>
      <c r="J27" s="770">
        <v>-3.3398211029079619</v>
      </c>
      <c r="K27" s="24"/>
    </row>
    <row r="28" spans="1:11" s="25" customFormat="1" ht="12.75" customHeight="1" x14ac:dyDescent="0.2">
      <c r="A28" s="163" t="s">
        <v>14</v>
      </c>
      <c r="B28" s="119"/>
      <c r="C28" s="773">
        <v>909.9583599999994</v>
      </c>
      <c r="D28" s="772">
        <v>66.929727734030976</v>
      </c>
      <c r="E28" s="773">
        <v>20.46510999999748</v>
      </c>
      <c r="F28" s="772">
        <v>2.300760573506031</v>
      </c>
      <c r="G28" s="801">
        <v>1.5931291668574943</v>
      </c>
      <c r="H28" s="802">
        <v>-11.322689999998943</v>
      </c>
      <c r="I28" s="801">
        <v>-1.2290158361554233</v>
      </c>
      <c r="J28" s="774">
        <v>-0.94097533516368514</v>
      </c>
      <c r="K28" s="24"/>
    </row>
    <row r="29" spans="1:11" s="25" customFormat="1" ht="12.75" customHeight="1" x14ac:dyDescent="0.2">
      <c r="A29" s="161" t="s">
        <v>36</v>
      </c>
      <c r="B29" s="119"/>
      <c r="C29" s="777">
        <v>134.46954000000002</v>
      </c>
      <c r="D29" s="776">
        <v>67.160530749309842</v>
      </c>
      <c r="E29" s="777">
        <v>1.4085799999998585</v>
      </c>
      <c r="F29" s="776">
        <v>1.058597502978978</v>
      </c>
      <c r="G29" s="799">
        <v>0.74018232902554359</v>
      </c>
      <c r="H29" s="800">
        <v>-5.4198399999997946</v>
      </c>
      <c r="I29" s="799">
        <v>-3.8743755959171464</v>
      </c>
      <c r="J29" s="778">
        <v>-3.073206195084893</v>
      </c>
      <c r="K29" s="24" t="s">
        <v>202</v>
      </c>
    </row>
    <row r="30" spans="1:11" s="25" customFormat="1" ht="5.45" customHeight="1" x14ac:dyDescent="0.2">
      <c r="A30" s="285"/>
      <c r="B30" s="270"/>
      <c r="C30" s="271"/>
      <c r="D30" s="272"/>
      <c r="E30" s="271"/>
      <c r="F30" s="273"/>
      <c r="G30" s="274"/>
      <c r="H30" s="271"/>
      <c r="I30" s="273"/>
      <c r="J30" s="286"/>
      <c r="K30" s="24"/>
    </row>
    <row r="31" spans="1:11" s="25" customFormat="1" ht="12.75" customHeight="1" x14ac:dyDescent="0.2">
      <c r="A31" s="1479" t="s">
        <v>17</v>
      </c>
      <c r="B31" s="1480"/>
      <c r="C31" s="1480"/>
      <c r="D31" s="1480"/>
      <c r="E31" s="1480"/>
      <c r="F31" s="1480"/>
      <c r="G31" s="1480"/>
      <c r="H31" s="1480"/>
      <c r="I31" s="1480" t="s">
        <v>17</v>
      </c>
      <c r="J31" s="1481"/>
      <c r="K31" s="24"/>
    </row>
    <row r="32" spans="1:11" s="25" customFormat="1" ht="12.75" customHeight="1" x14ac:dyDescent="0.2">
      <c r="A32" s="160" t="s">
        <v>33</v>
      </c>
      <c r="B32" s="301"/>
      <c r="C32" s="789">
        <v>10309.854709999985</v>
      </c>
      <c r="D32" s="790">
        <v>67.396820354938114</v>
      </c>
      <c r="E32" s="789">
        <v>309.58855999999469</v>
      </c>
      <c r="F32" s="790">
        <v>3.0958032051976434</v>
      </c>
      <c r="G32" s="791">
        <v>2.016273993838297</v>
      </c>
      <c r="H32" s="792">
        <v>-387.18012000001727</v>
      </c>
      <c r="I32" s="791">
        <v>-3.6195088279432777</v>
      </c>
      <c r="J32" s="793">
        <v>-2.8585806232422613</v>
      </c>
      <c r="K32" s="24"/>
    </row>
    <row r="33" spans="1:11" s="25" customFormat="1" ht="12.75" customHeight="1" x14ac:dyDescent="0.2">
      <c r="A33" s="161" t="s">
        <v>2</v>
      </c>
      <c r="B33" s="300"/>
      <c r="C33" s="775">
        <v>1706.9373000000035</v>
      </c>
      <c r="D33" s="776">
        <v>61.203368249410737</v>
      </c>
      <c r="E33" s="777">
        <v>42.507220000002917</v>
      </c>
      <c r="F33" s="776">
        <v>2.5538603580153336</v>
      </c>
      <c r="G33" s="799">
        <v>1.4914810063765813</v>
      </c>
      <c r="H33" s="800">
        <v>-50.949779999990596</v>
      </c>
      <c r="I33" s="799">
        <v>-2.8983534027675297</v>
      </c>
      <c r="J33" s="778">
        <v>-2.0189783540452666</v>
      </c>
      <c r="K33" s="24"/>
    </row>
    <row r="34" spans="1:11" s="25" customFormat="1" ht="12.75" customHeight="1" x14ac:dyDescent="0.2">
      <c r="A34" s="163" t="s">
        <v>3</v>
      </c>
      <c r="B34" s="300"/>
      <c r="C34" s="771">
        <v>305.75187000000022</v>
      </c>
      <c r="D34" s="772">
        <v>72.13441904308722</v>
      </c>
      <c r="E34" s="773">
        <v>0.81439000000011674</v>
      </c>
      <c r="F34" s="772">
        <v>0.26706785928712878</v>
      </c>
      <c r="G34" s="801">
        <v>0.19955283540102187</v>
      </c>
      <c r="H34" s="802">
        <v>-17.965110000000323</v>
      </c>
      <c r="I34" s="801">
        <v>-5.5496347457585609</v>
      </c>
      <c r="J34" s="774">
        <v>-4.6484037970412686</v>
      </c>
      <c r="K34" s="24"/>
    </row>
    <row r="35" spans="1:11" s="25" customFormat="1" ht="12.75" customHeight="1" x14ac:dyDescent="0.2">
      <c r="A35" s="161" t="s">
        <v>4</v>
      </c>
      <c r="B35" s="300"/>
      <c r="C35" s="775">
        <v>196.44341999999992</v>
      </c>
      <c r="D35" s="776">
        <v>63.177307867656928</v>
      </c>
      <c r="E35" s="777">
        <v>10.8964399999997</v>
      </c>
      <c r="F35" s="776">
        <v>5.8726043398818391</v>
      </c>
      <c r="G35" s="799">
        <v>3.6517784908568061</v>
      </c>
      <c r="H35" s="800">
        <v>-1.0242199999998149</v>
      </c>
      <c r="I35" s="799">
        <v>-0.51867738936861563</v>
      </c>
      <c r="J35" s="778">
        <v>0.25180720370811116</v>
      </c>
      <c r="K35" s="24"/>
    </row>
    <row r="36" spans="1:11" s="25" customFormat="1" ht="12.75" customHeight="1" x14ac:dyDescent="0.2">
      <c r="A36" s="163" t="s">
        <v>51</v>
      </c>
      <c r="B36" s="300"/>
      <c r="C36" s="771">
        <v>296.26202000000029</v>
      </c>
      <c r="D36" s="772">
        <v>70.282273472994916</v>
      </c>
      <c r="E36" s="773">
        <v>17.638400000000615</v>
      </c>
      <c r="F36" s="772">
        <v>6.3305472809522163</v>
      </c>
      <c r="G36" s="801">
        <v>4.0933587202496824</v>
      </c>
      <c r="H36" s="802">
        <v>-26.306929999999909</v>
      </c>
      <c r="I36" s="801">
        <v>-8.1554439756213029</v>
      </c>
      <c r="J36" s="774">
        <v>-7.2879504490215368</v>
      </c>
      <c r="K36" s="24"/>
    </row>
    <row r="37" spans="1:11" s="25" customFormat="1" ht="12.75" customHeight="1" x14ac:dyDescent="0.2">
      <c r="A37" s="161" t="s">
        <v>5</v>
      </c>
      <c r="B37" s="300"/>
      <c r="C37" s="775">
        <v>438.45804999999962</v>
      </c>
      <c r="D37" s="776">
        <v>56.289192371795885</v>
      </c>
      <c r="E37" s="777">
        <v>5.3621499999991897</v>
      </c>
      <c r="F37" s="776">
        <v>1.2380976130227013</v>
      </c>
      <c r="G37" s="799">
        <v>0.68608650259572812</v>
      </c>
      <c r="H37" s="800">
        <v>-43.441230000000928</v>
      </c>
      <c r="I37" s="799">
        <v>-9.0145870315475225</v>
      </c>
      <c r="J37" s="778">
        <v>-6.0739672645433629</v>
      </c>
      <c r="K37" s="24"/>
    </row>
    <row r="38" spans="1:11" s="25" customFormat="1" ht="12.75" customHeight="1" x14ac:dyDescent="0.2">
      <c r="A38" s="163" t="s">
        <v>6</v>
      </c>
      <c r="B38" s="300"/>
      <c r="C38" s="771">
        <v>125.87152000000007</v>
      </c>
      <c r="D38" s="772">
        <v>68.048546729384242</v>
      </c>
      <c r="E38" s="773">
        <v>6.0603500000001418</v>
      </c>
      <c r="F38" s="772">
        <v>5.0582512465241303</v>
      </c>
      <c r="G38" s="801">
        <v>3.252114029944039</v>
      </c>
      <c r="H38" s="802">
        <v>-7.4237400000000235</v>
      </c>
      <c r="I38" s="801">
        <v>-5.5693953408395904</v>
      </c>
      <c r="J38" s="774">
        <v>-3.9702369559929735</v>
      </c>
      <c r="K38" s="24"/>
    </row>
    <row r="39" spans="1:11" s="25" customFormat="1" ht="12.75" customHeight="1" x14ac:dyDescent="0.2">
      <c r="A39" s="161" t="s">
        <v>19</v>
      </c>
      <c r="B39" s="300"/>
      <c r="C39" s="775">
        <v>527.33986000000107</v>
      </c>
      <c r="D39" s="776">
        <v>71.054667455067076</v>
      </c>
      <c r="E39" s="777">
        <v>21.222300000001269</v>
      </c>
      <c r="F39" s="776">
        <v>4.1931562303432584</v>
      </c>
      <c r="G39" s="799">
        <v>2.9858469796866984</v>
      </c>
      <c r="H39" s="800">
        <v>-21.628559999997606</v>
      </c>
      <c r="I39" s="799">
        <v>-3.9398550466705635</v>
      </c>
      <c r="J39" s="778">
        <v>-2.3911500473183906</v>
      </c>
      <c r="K39" s="24"/>
    </row>
    <row r="40" spans="1:11" s="25" customFormat="1" ht="12.75" customHeight="1" x14ac:dyDescent="0.2">
      <c r="A40" s="165" t="s">
        <v>21</v>
      </c>
      <c r="B40" s="300"/>
      <c r="C40" s="779">
        <v>468.43828000000036</v>
      </c>
      <c r="D40" s="780">
        <v>68.62992676346515</v>
      </c>
      <c r="E40" s="781">
        <v>15.053400000000181</v>
      </c>
      <c r="F40" s="780">
        <v>3.3202254120164252</v>
      </c>
      <c r="G40" s="803">
        <v>2.1006714113390217</v>
      </c>
      <c r="H40" s="804">
        <v>-12.139970000000119</v>
      </c>
      <c r="I40" s="803">
        <v>-2.5261172348103784</v>
      </c>
      <c r="J40" s="782">
        <v>-2.1962350227472314</v>
      </c>
      <c r="K40" s="24"/>
    </row>
    <row r="41" spans="1:11" s="25" customFormat="1" ht="12.75" customHeight="1" x14ac:dyDescent="0.2">
      <c r="A41" s="167" t="s">
        <v>7</v>
      </c>
      <c r="B41" s="300"/>
      <c r="C41" s="767">
        <v>1743.2993999999978</v>
      </c>
      <c r="D41" s="768">
        <v>71.066211139420602</v>
      </c>
      <c r="E41" s="769">
        <v>62.408319999995456</v>
      </c>
      <c r="F41" s="768">
        <v>3.7128116593964768</v>
      </c>
      <c r="G41" s="805">
        <v>2.4738777071400193</v>
      </c>
      <c r="H41" s="806">
        <v>-58.709150000008776</v>
      </c>
      <c r="I41" s="805">
        <v>-3.2579839868134117</v>
      </c>
      <c r="J41" s="770">
        <v>-2.7912727996144184</v>
      </c>
      <c r="K41" s="24"/>
    </row>
    <row r="42" spans="1:11" s="25" customFormat="1" ht="12.75" customHeight="1" x14ac:dyDescent="0.2">
      <c r="A42" s="163" t="s">
        <v>8</v>
      </c>
      <c r="B42" s="300"/>
      <c r="C42" s="771">
        <v>1106.8013700000013</v>
      </c>
      <c r="D42" s="772">
        <v>68.003275286330393</v>
      </c>
      <c r="E42" s="773">
        <v>37.292130000000498</v>
      </c>
      <c r="F42" s="772">
        <v>3.4868450505392987</v>
      </c>
      <c r="G42" s="801">
        <v>2.2695107006138073</v>
      </c>
      <c r="H42" s="802">
        <v>-53.570409999994808</v>
      </c>
      <c r="I42" s="801">
        <v>-4.6166591538442088</v>
      </c>
      <c r="J42" s="774">
        <v>-3.7318497377602</v>
      </c>
      <c r="K42" s="24"/>
    </row>
    <row r="43" spans="1:11" s="25" customFormat="1" ht="12.75" customHeight="1" x14ac:dyDescent="0.2">
      <c r="A43" s="161" t="s">
        <v>9</v>
      </c>
      <c r="B43" s="300"/>
      <c r="C43" s="775">
        <v>219.82526999999956</v>
      </c>
      <c r="D43" s="776">
        <v>63.525429430074844</v>
      </c>
      <c r="E43" s="777">
        <v>10.757729999999896</v>
      </c>
      <c r="F43" s="776">
        <v>5.1455764008128249</v>
      </c>
      <c r="G43" s="799">
        <v>3.1574934019559038</v>
      </c>
      <c r="H43" s="800">
        <v>-10.925450000000978</v>
      </c>
      <c r="I43" s="799">
        <v>-4.7347414560617418</v>
      </c>
      <c r="J43" s="778">
        <v>-2.8295876966553166</v>
      </c>
      <c r="K43" s="24"/>
    </row>
    <row r="44" spans="1:11" s="25" customFormat="1" ht="12.75" customHeight="1" x14ac:dyDescent="0.2">
      <c r="A44" s="163" t="s">
        <v>10</v>
      </c>
      <c r="B44" s="300"/>
      <c r="C44" s="771">
        <v>565.89170000000092</v>
      </c>
      <c r="D44" s="772">
        <v>68.475461811084003</v>
      </c>
      <c r="E44" s="773">
        <v>22.836429999999837</v>
      </c>
      <c r="F44" s="772">
        <v>4.2051760219544123</v>
      </c>
      <c r="G44" s="801">
        <v>2.8281268004689082</v>
      </c>
      <c r="H44" s="802">
        <v>-9.0113100000003215</v>
      </c>
      <c r="I44" s="801">
        <v>-1.567448742354002</v>
      </c>
      <c r="J44" s="774">
        <v>-0.91231178927436929</v>
      </c>
      <c r="K44" s="24"/>
    </row>
    <row r="45" spans="1:11" s="25" customFormat="1" ht="12.75" customHeight="1" x14ac:dyDescent="0.2">
      <c r="A45" s="169" t="s">
        <v>11</v>
      </c>
      <c r="B45" s="301"/>
      <c r="C45" s="783">
        <v>1532.5922799999973</v>
      </c>
      <c r="D45" s="784">
        <v>70.899697873520452</v>
      </c>
      <c r="E45" s="785">
        <v>34.095339999998941</v>
      </c>
      <c r="F45" s="784">
        <v>2.2753026108948196</v>
      </c>
      <c r="G45" s="807">
        <v>1.5962762879305927</v>
      </c>
      <c r="H45" s="808">
        <v>-55.174760000003516</v>
      </c>
      <c r="I45" s="807">
        <v>-3.474990890351489</v>
      </c>
      <c r="J45" s="786">
        <v>-3.4679084984273771</v>
      </c>
      <c r="K45" s="24"/>
    </row>
    <row r="46" spans="1:11" s="25" customFormat="1" ht="12.75" customHeight="1" x14ac:dyDescent="0.2">
      <c r="A46" s="165" t="s">
        <v>12</v>
      </c>
      <c r="B46" s="300"/>
      <c r="C46" s="779">
        <v>351.61108999999948</v>
      </c>
      <c r="D46" s="780">
        <v>69.387567466229825</v>
      </c>
      <c r="E46" s="781">
        <v>11.410919999999521</v>
      </c>
      <c r="F46" s="780">
        <v>3.354178218076588</v>
      </c>
      <c r="G46" s="803">
        <v>2.1811577400883522</v>
      </c>
      <c r="H46" s="804">
        <v>2.7882299999992597</v>
      </c>
      <c r="I46" s="803">
        <v>0.79932547998696479</v>
      </c>
      <c r="J46" s="782">
        <v>-8.9490404267053236E-2</v>
      </c>
      <c r="K46" s="24"/>
    </row>
    <row r="47" spans="1:11" s="25" customFormat="1" ht="12.75" customHeight="1" x14ac:dyDescent="0.2">
      <c r="A47" s="167" t="s">
        <v>13</v>
      </c>
      <c r="B47" s="300"/>
      <c r="C47" s="767">
        <v>147.43464999999983</v>
      </c>
      <c r="D47" s="768">
        <v>70.046193492147481</v>
      </c>
      <c r="E47" s="769">
        <v>1.7134199999999282</v>
      </c>
      <c r="F47" s="768">
        <v>1.1758204346751187</v>
      </c>
      <c r="G47" s="805">
        <v>0.82981724095405696</v>
      </c>
      <c r="H47" s="806">
        <v>-8.5204300000001467</v>
      </c>
      <c r="I47" s="805">
        <v>-5.4633872779265333</v>
      </c>
      <c r="J47" s="770">
        <v>-4.5043190850870332</v>
      </c>
      <c r="K47" s="24"/>
    </row>
    <row r="48" spans="1:11" s="25" customFormat="1" ht="12.75" customHeight="1" x14ac:dyDescent="0.2">
      <c r="A48" s="163" t="s">
        <v>14</v>
      </c>
      <c r="B48" s="300"/>
      <c r="C48" s="771">
        <v>470.01274000000052</v>
      </c>
      <c r="D48" s="772">
        <v>69.577826662853653</v>
      </c>
      <c r="E48" s="773">
        <v>7.5480799999998567</v>
      </c>
      <c r="F48" s="772">
        <v>1.6321420105916518</v>
      </c>
      <c r="G48" s="801">
        <v>1.2146469611829644</v>
      </c>
      <c r="H48" s="802">
        <v>-13.697009999999807</v>
      </c>
      <c r="I48" s="801">
        <v>-2.8316588615383087</v>
      </c>
      <c r="J48" s="774">
        <v>-2.1267506815745207</v>
      </c>
      <c r="K48" s="24"/>
    </row>
    <row r="49" spans="1:11" s="25" customFormat="1" ht="12.75" customHeight="1" x14ac:dyDescent="0.2">
      <c r="A49" s="161" t="s">
        <v>36</v>
      </c>
      <c r="B49" s="300"/>
      <c r="C49" s="775">
        <v>74.271930000000026</v>
      </c>
      <c r="D49" s="776">
        <v>73.827503196259173</v>
      </c>
      <c r="E49" s="777">
        <v>2.6177500000001004</v>
      </c>
      <c r="F49" s="776">
        <v>3.6533109443163023</v>
      </c>
      <c r="G49" s="799">
        <v>2.6571463988040165</v>
      </c>
      <c r="H49" s="800">
        <v>-0.23640000000004591</v>
      </c>
      <c r="I49" s="799">
        <v>-0.31727996050917484</v>
      </c>
      <c r="J49" s="778">
        <v>-0.60720343541152033</v>
      </c>
      <c r="K49" s="24"/>
    </row>
    <row r="50" spans="1:11" s="25" customFormat="1" ht="6" customHeight="1" x14ac:dyDescent="0.2">
      <c r="A50" s="287"/>
      <c r="B50" s="302"/>
      <c r="C50" s="275"/>
      <c r="D50" s="276"/>
      <c r="E50" s="275"/>
      <c r="F50" s="349"/>
      <c r="G50" s="350"/>
      <c r="H50" s="7"/>
      <c r="I50" s="349"/>
      <c r="J50" s="452"/>
      <c r="K50" s="24"/>
    </row>
    <row r="51" spans="1:11" s="25" customFormat="1" ht="12.75" customHeight="1" x14ac:dyDescent="0.2">
      <c r="A51" s="1517" t="s">
        <v>18</v>
      </c>
      <c r="B51" s="1518"/>
      <c r="C51" s="1518"/>
      <c r="D51" s="1518"/>
      <c r="E51" s="1518"/>
      <c r="F51" s="1518"/>
      <c r="G51" s="1518"/>
      <c r="H51" s="1518"/>
      <c r="I51" s="1518" t="s">
        <v>18</v>
      </c>
      <c r="J51" s="1519"/>
      <c r="K51" s="24"/>
    </row>
    <row r="52" spans="1:11" s="25" customFormat="1" ht="12.75" customHeight="1" thickBot="1" x14ac:dyDescent="0.25">
      <c r="A52" s="346" t="s">
        <v>33</v>
      </c>
      <c r="B52" s="717"/>
      <c r="C52" s="789">
        <v>8616.5535699999855</v>
      </c>
      <c r="D52" s="790">
        <v>56.275939216172524</v>
      </c>
      <c r="E52" s="789">
        <v>239.32827999997608</v>
      </c>
      <c r="F52" s="790">
        <v>2.8568920103612951</v>
      </c>
      <c r="G52" s="791">
        <v>1.5514665211499192</v>
      </c>
      <c r="H52" s="792">
        <v>-340.07395999993605</v>
      </c>
      <c r="I52" s="791">
        <v>-3.7968974244029887</v>
      </c>
      <c r="J52" s="793">
        <v>-2.5425720941134458</v>
      </c>
      <c r="K52" s="24"/>
    </row>
    <row r="53" spans="1:11" s="25" customFormat="1" ht="12.75" customHeight="1" thickTop="1" thickBot="1" x14ac:dyDescent="0.25">
      <c r="A53" s="161" t="s">
        <v>2</v>
      </c>
      <c r="B53" s="592"/>
      <c r="C53" s="775">
        <v>1242.5804800000019</v>
      </c>
      <c r="D53" s="776">
        <v>44.722329661834834</v>
      </c>
      <c r="E53" s="777">
        <v>29.276530000000093</v>
      </c>
      <c r="F53" s="776">
        <v>2.4129592588897486</v>
      </c>
      <c r="G53" s="799">
        <v>1.016871517718414</v>
      </c>
      <c r="H53" s="800">
        <v>-73.005709999997862</v>
      </c>
      <c r="I53" s="799">
        <v>-5.5492913010889753</v>
      </c>
      <c r="J53" s="778">
        <v>-2.8463099009998629</v>
      </c>
      <c r="K53" s="24"/>
    </row>
    <row r="54" spans="1:11" s="25" customFormat="1" ht="12.75" customHeight="1" thickTop="1" thickBot="1" x14ac:dyDescent="0.25">
      <c r="A54" s="163" t="s">
        <v>3</v>
      </c>
      <c r="B54" s="592"/>
      <c r="C54" s="771">
        <v>254.28483000000026</v>
      </c>
      <c r="D54" s="772">
        <v>61.536023517407813</v>
      </c>
      <c r="E54" s="773">
        <v>2.9904700000007551</v>
      </c>
      <c r="F54" s="772">
        <v>1.1900267081206124</v>
      </c>
      <c r="G54" s="801">
        <v>0.73998004723713251</v>
      </c>
      <c r="H54" s="802">
        <v>-11.311380000000014</v>
      </c>
      <c r="I54" s="801">
        <v>-4.258863483029371</v>
      </c>
      <c r="J54" s="774">
        <v>-3.0880952486235884</v>
      </c>
      <c r="K54" s="24"/>
    </row>
    <row r="55" spans="1:11" s="25" customFormat="1" ht="12.75" customHeight="1" thickTop="1" thickBot="1" x14ac:dyDescent="0.25">
      <c r="A55" s="161" t="s">
        <v>4</v>
      </c>
      <c r="B55" s="592"/>
      <c r="C55" s="775">
        <v>179.63343999999995</v>
      </c>
      <c r="D55" s="776">
        <v>56.598694395242177</v>
      </c>
      <c r="E55" s="777">
        <v>-0.16350000000019804</v>
      </c>
      <c r="F55" s="776">
        <v>-9.0935919154240277E-2</v>
      </c>
      <c r="G55" s="799">
        <v>0.10228017181718485</v>
      </c>
      <c r="H55" s="800">
        <v>-3.4376799999996592</v>
      </c>
      <c r="I55" s="799">
        <v>-1.8777838907631454</v>
      </c>
      <c r="J55" s="778">
        <v>-0.57341314462481563</v>
      </c>
      <c r="K55" s="24"/>
    </row>
    <row r="56" spans="1:11" s="25" customFormat="1" ht="12.75" customHeight="1" thickTop="1" thickBot="1" x14ac:dyDescent="0.25">
      <c r="A56" s="163" t="s">
        <v>51</v>
      </c>
      <c r="B56" s="592"/>
      <c r="C56" s="771">
        <v>268.24355999999989</v>
      </c>
      <c r="D56" s="772">
        <v>65.48436376501185</v>
      </c>
      <c r="E56" s="773">
        <v>40.137409999999846</v>
      </c>
      <c r="F56" s="772">
        <v>17.595935050413956</v>
      </c>
      <c r="G56" s="801">
        <v>9.730455224425377</v>
      </c>
      <c r="H56" s="802">
        <v>-18.937659999999767</v>
      </c>
      <c r="I56" s="801">
        <v>-6.5943239603201729</v>
      </c>
      <c r="J56" s="774">
        <v>-5.5205939265430857</v>
      </c>
      <c r="K56" s="24"/>
    </row>
    <row r="57" spans="1:11" s="25" customFormat="1" ht="12.75" customHeight="1" thickTop="1" thickBot="1" x14ac:dyDescent="0.25">
      <c r="A57" s="161" t="s">
        <v>5</v>
      </c>
      <c r="B57" s="592"/>
      <c r="C57" s="775">
        <v>367.23623999999955</v>
      </c>
      <c r="D57" s="776">
        <v>47.24606549356681</v>
      </c>
      <c r="E57" s="777">
        <v>-9.7466700000007904</v>
      </c>
      <c r="F57" s="776">
        <v>-2.5854408095053385</v>
      </c>
      <c r="G57" s="799">
        <v>-1.2793657976855854</v>
      </c>
      <c r="H57" s="800">
        <v>-28.861140000001228</v>
      </c>
      <c r="I57" s="799">
        <v>-7.2863748808439919</v>
      </c>
      <c r="J57" s="778">
        <v>-4.24799294850731</v>
      </c>
      <c r="K57" s="24"/>
    </row>
    <row r="58" spans="1:11" s="25" customFormat="1" ht="12.75" customHeight="1" thickTop="1" thickBot="1" x14ac:dyDescent="0.25">
      <c r="A58" s="163" t="s">
        <v>6</v>
      </c>
      <c r="B58" s="592"/>
      <c r="C58" s="771">
        <v>112.20629000000007</v>
      </c>
      <c r="D58" s="772">
        <v>60.744271586814058</v>
      </c>
      <c r="E58" s="773">
        <v>13.810320000000047</v>
      </c>
      <c r="F58" s="772">
        <v>14.035452874746845</v>
      </c>
      <c r="G58" s="801">
        <v>7.4616487094270951</v>
      </c>
      <c r="H58" s="802">
        <v>-0.87577000000000282</v>
      </c>
      <c r="I58" s="801">
        <v>-0.77445529379284594</v>
      </c>
      <c r="J58" s="774">
        <v>-0.40761361499690452</v>
      </c>
      <c r="K58" s="24"/>
    </row>
    <row r="59" spans="1:11" s="25" customFormat="1" ht="12.75" customHeight="1" thickTop="1" thickBot="1" x14ac:dyDescent="0.25">
      <c r="A59" s="161" t="s">
        <v>19</v>
      </c>
      <c r="B59" s="592"/>
      <c r="C59" s="775">
        <v>427.91273000000069</v>
      </c>
      <c r="D59" s="776">
        <v>59.233134098690918</v>
      </c>
      <c r="E59" s="777">
        <v>21.821020000000033</v>
      </c>
      <c r="F59" s="776">
        <v>5.3734216834911495</v>
      </c>
      <c r="G59" s="799">
        <v>3.101254912497339</v>
      </c>
      <c r="H59" s="800">
        <v>-14.794650000000388</v>
      </c>
      <c r="I59" s="799">
        <v>-3.3418575493366189</v>
      </c>
      <c r="J59" s="778">
        <v>-1.7573640101328039</v>
      </c>
      <c r="K59" s="24"/>
    </row>
    <row r="60" spans="1:11" s="25" customFormat="1" ht="12.75" customHeight="1" thickTop="1" thickBot="1" x14ac:dyDescent="0.25">
      <c r="A60" s="165" t="s">
        <v>21</v>
      </c>
      <c r="B60" s="592"/>
      <c r="C60" s="779">
        <v>322.42853000000014</v>
      </c>
      <c r="D60" s="780">
        <v>49.90056134557031</v>
      </c>
      <c r="E60" s="781">
        <v>12.720950000000698</v>
      </c>
      <c r="F60" s="780">
        <v>4.107406735088861</v>
      </c>
      <c r="G60" s="803">
        <v>1.90308498708103</v>
      </c>
      <c r="H60" s="804">
        <v>-16.781040000000303</v>
      </c>
      <c r="I60" s="803">
        <v>-4.9471009912840263</v>
      </c>
      <c r="J60" s="782">
        <v>-2.9007920867867369</v>
      </c>
      <c r="K60" s="24"/>
    </row>
    <row r="61" spans="1:11" s="25" customFormat="1" ht="12.75" customHeight="1" thickTop="1" thickBot="1" x14ac:dyDescent="0.25">
      <c r="A61" s="167" t="s">
        <v>7</v>
      </c>
      <c r="B61" s="592"/>
      <c r="C61" s="767">
        <v>1543.4854099999957</v>
      </c>
      <c r="D61" s="768">
        <v>62.655375586317817</v>
      </c>
      <c r="E61" s="769">
        <v>33.386539999993602</v>
      </c>
      <c r="F61" s="768">
        <v>2.2108843773913662</v>
      </c>
      <c r="G61" s="805">
        <v>1.2905696734985384</v>
      </c>
      <c r="H61" s="806">
        <v>-80.164130000011255</v>
      </c>
      <c r="I61" s="805">
        <v>-4.9372803690142959</v>
      </c>
      <c r="J61" s="770">
        <v>-3.6035023570045865</v>
      </c>
      <c r="K61" s="24"/>
    </row>
    <row r="62" spans="1:11" s="25" customFormat="1" ht="12.75" customHeight="1" thickTop="1" thickBot="1" x14ac:dyDescent="0.25">
      <c r="A62" s="163" t="s">
        <v>8</v>
      </c>
      <c r="B62" s="592"/>
      <c r="C62" s="771">
        <v>892.65847999999949</v>
      </c>
      <c r="D62" s="772">
        <v>55.201273501348425</v>
      </c>
      <c r="E62" s="773">
        <v>45.637270000000626</v>
      </c>
      <c r="F62" s="772">
        <v>5.3879725160602163</v>
      </c>
      <c r="G62" s="801">
        <v>2.7880775430067644</v>
      </c>
      <c r="H62" s="802">
        <v>-23.479329999997617</v>
      </c>
      <c r="I62" s="801">
        <v>-2.562860057047279</v>
      </c>
      <c r="J62" s="774">
        <v>-1.859878437470428</v>
      </c>
      <c r="K62" s="24"/>
    </row>
    <row r="63" spans="1:11" s="25" customFormat="1" ht="12.75" customHeight="1" thickTop="1" thickBot="1" x14ac:dyDescent="0.25">
      <c r="A63" s="161" t="s">
        <v>9</v>
      </c>
      <c r="B63" s="592"/>
      <c r="C63" s="775">
        <v>162.06973999999985</v>
      </c>
      <c r="D63" s="776">
        <v>48.35231618020196</v>
      </c>
      <c r="E63" s="777">
        <v>3.7872699999998929</v>
      </c>
      <c r="F63" s="776">
        <v>2.3927286451872365</v>
      </c>
      <c r="G63" s="799">
        <v>1.1482092603333527</v>
      </c>
      <c r="H63" s="800">
        <v>-3.903720000000277</v>
      </c>
      <c r="I63" s="799">
        <v>-2.3520145931766887</v>
      </c>
      <c r="J63" s="778">
        <v>-1.0394092935918664</v>
      </c>
      <c r="K63" s="24"/>
    </row>
    <row r="64" spans="1:11" s="25" customFormat="1" ht="12.75" customHeight="1" thickTop="1" thickBot="1" x14ac:dyDescent="0.25">
      <c r="A64" s="163" t="s">
        <v>10</v>
      </c>
      <c r="B64" s="592"/>
      <c r="C64" s="771">
        <v>498.92801000000173</v>
      </c>
      <c r="D64" s="772">
        <v>59.53108272178396</v>
      </c>
      <c r="E64" s="773">
        <v>7.7958499999998025</v>
      </c>
      <c r="F64" s="772">
        <v>1.5873222392929371</v>
      </c>
      <c r="G64" s="801">
        <v>0.9866125077509551</v>
      </c>
      <c r="H64" s="802">
        <v>-17.475459999998009</v>
      </c>
      <c r="I64" s="801">
        <v>-3.3840709861996117</v>
      </c>
      <c r="J64" s="774">
        <v>-1.9915991411212985</v>
      </c>
      <c r="K64" s="24"/>
    </row>
    <row r="65" spans="1:11" s="25" customFormat="1" ht="12.75" customHeight="1" thickTop="1" thickBot="1" x14ac:dyDescent="0.25">
      <c r="A65" s="169" t="s">
        <v>11</v>
      </c>
      <c r="B65" s="591"/>
      <c r="C65" s="783">
        <v>1435.4694999999974</v>
      </c>
      <c r="D65" s="784">
        <v>63.076460462443237</v>
      </c>
      <c r="E65" s="785">
        <v>4.8921499999985372</v>
      </c>
      <c r="F65" s="784">
        <v>0.3419703240791937</v>
      </c>
      <c r="G65" s="807">
        <v>0.25333794818646993</v>
      </c>
      <c r="H65" s="808">
        <v>-36.513700000001108</v>
      </c>
      <c r="I65" s="807">
        <v>-2.4805785826904234</v>
      </c>
      <c r="J65" s="786">
        <v>-2.4046774315794721</v>
      </c>
      <c r="K65" s="24"/>
    </row>
    <row r="66" spans="1:11" s="25" customFormat="1" ht="12.75" customHeight="1" thickTop="1" thickBot="1" x14ac:dyDescent="0.25">
      <c r="A66" s="165" t="s">
        <v>12</v>
      </c>
      <c r="B66" s="592"/>
      <c r="C66" s="779">
        <v>257.81813</v>
      </c>
      <c r="D66" s="780">
        <v>52.813176243550672</v>
      </c>
      <c r="E66" s="781">
        <v>15.527139999999804</v>
      </c>
      <c r="F66" s="780">
        <v>6.4084677684464424</v>
      </c>
      <c r="G66" s="803">
        <v>3.115178189454447</v>
      </c>
      <c r="H66" s="804">
        <v>-6.174370000000124</v>
      </c>
      <c r="I66" s="803">
        <v>-2.3388429595538209</v>
      </c>
      <c r="J66" s="782">
        <v>-1.7811111209001496</v>
      </c>
      <c r="K66" s="24"/>
    </row>
    <row r="67" spans="1:11" s="25" customFormat="1" ht="12.75" customHeight="1" thickTop="1" thickBot="1" x14ac:dyDescent="0.25">
      <c r="A67" s="167" t="s">
        <v>13</v>
      </c>
      <c r="B67" s="592"/>
      <c r="C67" s="767">
        <v>128.27424000000002</v>
      </c>
      <c r="D67" s="768">
        <v>62.04131175384039</v>
      </c>
      <c r="E67" s="769">
        <v>6.105050000000162</v>
      </c>
      <c r="F67" s="768">
        <v>4.9972091981621301</v>
      </c>
      <c r="G67" s="805">
        <v>2.9427419225905282</v>
      </c>
      <c r="H67" s="806">
        <v>-3.4379199999998775</v>
      </c>
      <c r="I67" s="805">
        <v>-2.6101766154316199</v>
      </c>
      <c r="J67" s="770">
        <v>-2.1468579137969925</v>
      </c>
      <c r="K67" s="24"/>
    </row>
    <row r="68" spans="1:11" s="25" customFormat="1" ht="12.75" customHeight="1" thickTop="1" thickBot="1" x14ac:dyDescent="0.25">
      <c r="A68" s="163" t="s">
        <v>14</v>
      </c>
      <c r="B68" s="592"/>
      <c r="C68" s="771">
        <v>439.94562000000064</v>
      </c>
      <c r="D68" s="772">
        <v>64.314654132023549</v>
      </c>
      <c r="E68" s="773">
        <v>12.917029999999386</v>
      </c>
      <c r="F68" s="772">
        <v>3.0248630425422682</v>
      </c>
      <c r="G68" s="801">
        <v>1.9673542741159906</v>
      </c>
      <c r="H68" s="802">
        <v>2.3743200000002957</v>
      </c>
      <c r="I68" s="801">
        <v>0.54261328382375495</v>
      </c>
      <c r="J68" s="774">
        <v>0.2316039642257266</v>
      </c>
      <c r="K68" s="24"/>
    </row>
    <row r="69" spans="1:11" s="25" customFormat="1" ht="12.75" customHeight="1" thickTop="1" thickBot="1" x14ac:dyDescent="0.25">
      <c r="A69" s="172" t="s">
        <v>36</v>
      </c>
      <c r="B69" s="593"/>
      <c r="C69" s="823">
        <v>60.197610000000083</v>
      </c>
      <c r="D69" s="810">
        <v>60.427779411779561</v>
      </c>
      <c r="E69" s="809">
        <v>-1.2091699999999008</v>
      </c>
      <c r="F69" s="810">
        <v>-1.9691148111005026</v>
      </c>
      <c r="G69" s="811">
        <v>-1.1935599296733699</v>
      </c>
      <c r="H69" s="812">
        <v>-5.1834399999999761</v>
      </c>
      <c r="I69" s="811">
        <v>-7.9280464293552511</v>
      </c>
      <c r="J69" s="813">
        <v>-5.5617001890885476</v>
      </c>
      <c r="K69" s="24"/>
    </row>
    <row r="70" spans="1:11" ht="13.5" thickTop="1" x14ac:dyDescent="0.2">
      <c r="C70" s="2"/>
      <c r="D70" s="2"/>
      <c r="E70" s="2"/>
      <c r="F70" s="2"/>
      <c r="G70" s="2"/>
      <c r="H70" s="2"/>
      <c r="I70" s="2"/>
      <c r="J70" s="2"/>
    </row>
    <row r="71" spans="1:11" s="1113" customFormat="1" x14ac:dyDescent="0.2">
      <c r="A71" s="64" t="s">
        <v>394</v>
      </c>
      <c r="B71" s="64"/>
      <c r="C71" s="64"/>
      <c r="D71" s="64"/>
      <c r="E71" s="64"/>
      <c r="F71" s="64"/>
      <c r="J71" s="1139" t="s">
        <v>496</v>
      </c>
      <c r="K71" s="1128"/>
    </row>
    <row r="72" spans="1:11" s="1113" customFormat="1" x14ac:dyDescent="0.2">
      <c r="A72" s="64"/>
      <c r="B72" s="64"/>
      <c r="C72" s="1135"/>
      <c r="D72" s="1137"/>
      <c r="E72" s="920"/>
      <c r="F72" s="1137"/>
      <c r="G72" s="1138"/>
    </row>
    <row r="73" spans="1:11" s="1113" customFormat="1" x14ac:dyDescent="0.2">
      <c r="A73" s="64"/>
      <c r="B73" s="64"/>
      <c r="C73" s="1135" t="s">
        <v>395</v>
      </c>
      <c r="D73" s="1137"/>
      <c r="E73" s="920"/>
      <c r="F73" s="1137"/>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5:R85"/>
  <sheetViews>
    <sheetView showGridLines="0" workbookViewId="0"/>
  </sheetViews>
  <sheetFormatPr baseColWidth="10" defaultColWidth="11.42578125" defaultRowHeight="11.25" x14ac:dyDescent="0.2"/>
  <cols>
    <col min="1" max="1" width="16.5703125" style="11" customWidth="1"/>
    <col min="2" max="2" width="1" style="11" customWidth="1"/>
    <col min="3" max="3" width="10.140625" style="11" customWidth="1"/>
    <col min="4" max="4" width="6.85546875" style="11" customWidth="1"/>
    <col min="5" max="5" width="10.140625" style="11" customWidth="1"/>
    <col min="6" max="6" width="6.85546875" style="11" customWidth="1"/>
    <col min="7" max="7" width="10.140625" style="11" customWidth="1"/>
    <col min="8" max="8" width="6.85546875" style="11" customWidth="1"/>
    <col min="9" max="9" width="10.140625" style="11" customWidth="1"/>
    <col min="10" max="10" width="6.85546875" style="11" customWidth="1"/>
    <col min="11" max="11" width="10.140625" style="11" customWidth="1"/>
    <col min="12" max="12" width="6.85546875" style="11" customWidth="1"/>
    <col min="13" max="13" width="10.140625" style="11" customWidth="1"/>
    <col min="14" max="14" width="6.85546875" style="11" customWidth="1"/>
    <col min="15" max="15" width="8.140625" style="11" customWidth="1"/>
    <col min="16" max="21" width="10.85546875" style="11" customWidth="1"/>
    <col min="22" max="16384" width="11.42578125" style="11"/>
  </cols>
  <sheetData>
    <row r="5" spans="1:18" ht="12.75" x14ac:dyDescent="0.2">
      <c r="O5" s="1044" t="s">
        <v>393</v>
      </c>
    </row>
    <row r="6" spans="1:18" ht="17.100000000000001" customHeight="1" x14ac:dyDescent="0.25">
      <c r="A6" s="1467" t="s">
        <v>359</v>
      </c>
      <c r="B6" s="1467"/>
      <c r="C6" s="1467"/>
      <c r="D6" s="1467"/>
      <c r="E6" s="1467"/>
      <c r="F6" s="1467"/>
      <c r="G6" s="1467"/>
      <c r="H6" s="1467"/>
      <c r="I6" s="1467"/>
      <c r="J6" s="1467"/>
      <c r="K6" s="1467"/>
      <c r="L6" s="1467"/>
      <c r="M6" s="1467"/>
      <c r="N6" s="1467"/>
      <c r="O6" s="205"/>
      <c r="P6" s="205"/>
      <c r="Q6" s="205"/>
      <c r="R6" s="205"/>
    </row>
    <row r="7" spans="1:18" ht="20.25" customHeight="1" thickBot="1" x14ac:dyDescent="0.25">
      <c r="M7" s="107"/>
    </row>
    <row r="8" spans="1:18" ht="12" customHeight="1" thickTop="1" x14ac:dyDescent="0.2">
      <c r="A8" s="1468" t="s">
        <v>57</v>
      </c>
      <c r="B8" s="177"/>
      <c r="C8" s="1474" t="s">
        <v>38</v>
      </c>
      <c r="D8" s="1474"/>
      <c r="E8" s="1474" t="s">
        <v>141</v>
      </c>
      <c r="F8" s="1474"/>
      <c r="G8" s="1474" t="s">
        <v>239</v>
      </c>
      <c r="H8" s="1474"/>
      <c r="I8" s="1523" t="s">
        <v>81</v>
      </c>
      <c r="J8" s="1524"/>
      <c r="K8" s="1474" t="s">
        <v>82</v>
      </c>
      <c r="L8" s="1474"/>
      <c r="M8" s="1474" t="s">
        <v>83</v>
      </c>
      <c r="N8" s="1475"/>
    </row>
    <row r="9" spans="1:18" ht="39" customHeight="1" x14ac:dyDescent="0.2">
      <c r="A9" s="1469"/>
      <c r="B9" s="134"/>
      <c r="C9" s="595" t="s">
        <v>25</v>
      </c>
      <c r="D9" s="595" t="s">
        <v>78</v>
      </c>
      <c r="E9" s="595" t="s">
        <v>25</v>
      </c>
      <c r="F9" s="595" t="s">
        <v>78</v>
      </c>
      <c r="G9" s="595" t="s">
        <v>25</v>
      </c>
      <c r="H9" s="595" t="s">
        <v>78</v>
      </c>
      <c r="I9" s="595" t="s">
        <v>25</v>
      </c>
      <c r="J9" s="595" t="s">
        <v>78</v>
      </c>
      <c r="K9" s="595" t="s">
        <v>25</v>
      </c>
      <c r="L9" s="595" t="s">
        <v>78</v>
      </c>
      <c r="M9" s="595" t="s">
        <v>25</v>
      </c>
      <c r="N9" s="596" t="s">
        <v>78</v>
      </c>
    </row>
    <row r="10" spans="1:18" x14ac:dyDescent="0.2">
      <c r="A10" s="178"/>
      <c r="B10" s="122"/>
      <c r="C10" s="202"/>
      <c r="D10" s="202"/>
      <c r="E10" s="202"/>
      <c r="F10" s="202"/>
      <c r="G10" s="108"/>
      <c r="H10" s="108"/>
      <c r="I10" s="202"/>
      <c r="J10" s="202"/>
      <c r="K10" s="202"/>
      <c r="L10" s="203"/>
      <c r="M10" s="202"/>
      <c r="N10" s="538"/>
    </row>
    <row r="11" spans="1:18" x14ac:dyDescent="0.2">
      <c r="A11" s="159" t="s">
        <v>1</v>
      </c>
      <c r="B11" s="129"/>
      <c r="C11" s="109"/>
      <c r="D11" s="110"/>
      <c r="E11" s="109"/>
      <c r="F11" s="110"/>
      <c r="G11" s="109"/>
      <c r="H11" s="110"/>
      <c r="I11" s="109"/>
      <c r="J11" s="110"/>
      <c r="K11" s="1525"/>
      <c r="L11" s="1529"/>
      <c r="M11" s="1525"/>
      <c r="N11" s="1526"/>
    </row>
    <row r="12" spans="1:18" x14ac:dyDescent="0.2">
      <c r="A12" s="187" t="s">
        <v>33</v>
      </c>
      <c r="B12" s="188"/>
      <c r="C12" s="824">
        <v>916.27959000000158</v>
      </c>
      <c r="D12" s="825">
        <v>21.368489640460496</v>
      </c>
      <c r="E12" s="824">
        <v>2480.0411100000015</v>
      </c>
      <c r="F12" s="825">
        <v>36.430948275606546</v>
      </c>
      <c r="G12" s="789">
        <v>12970.326279999992</v>
      </c>
      <c r="H12" s="790">
        <v>74.351823060008641</v>
      </c>
      <c r="I12" s="824">
        <v>3476.0408900000116</v>
      </c>
      <c r="J12" s="825">
        <v>54.685197250403697</v>
      </c>
      <c r="K12" s="824">
        <v>18926.408280000003</v>
      </c>
      <c r="L12" s="826">
        <v>61.833833810889338</v>
      </c>
      <c r="M12" s="824">
        <v>19176.869360000041</v>
      </c>
      <c r="N12" s="827">
        <v>48.431581749889183</v>
      </c>
    </row>
    <row r="13" spans="1:18" x14ac:dyDescent="0.2">
      <c r="A13" s="167" t="s">
        <v>2</v>
      </c>
      <c r="B13" s="139"/>
      <c r="C13" s="767">
        <v>130.83668000000009</v>
      </c>
      <c r="D13" s="768">
        <v>16.021299906042078</v>
      </c>
      <c r="E13" s="769">
        <v>374.91586000000007</v>
      </c>
      <c r="F13" s="768">
        <v>29.088133805775822</v>
      </c>
      <c r="G13" s="864">
        <v>2068.6228299999975</v>
      </c>
      <c r="H13" s="969">
        <v>65.767359299383827</v>
      </c>
      <c r="I13" s="769">
        <v>505.97908999999976</v>
      </c>
      <c r="J13" s="768">
        <v>44.653080120255545</v>
      </c>
      <c r="K13" s="767">
        <v>2949.5177799999974</v>
      </c>
      <c r="L13" s="768">
        <v>52.9784282965472</v>
      </c>
      <c r="M13" s="769">
        <v>2985.260690000016</v>
      </c>
      <c r="N13" s="770">
        <v>42.499500955642077</v>
      </c>
    </row>
    <row r="14" spans="1:18" x14ac:dyDescent="0.2">
      <c r="A14" s="163" t="s">
        <v>3</v>
      </c>
      <c r="B14" s="130"/>
      <c r="C14" s="779">
        <v>31.128679999999999</v>
      </c>
      <c r="D14" s="780">
        <v>27.0470032204937</v>
      </c>
      <c r="E14" s="781">
        <v>78.087989999999991</v>
      </c>
      <c r="F14" s="780">
        <v>43.323484462896474</v>
      </c>
      <c r="G14" s="955">
        <v>375.24300999999997</v>
      </c>
      <c r="H14" s="970">
        <v>79.291851515386909</v>
      </c>
      <c r="I14" s="781">
        <v>106.70569999999994</v>
      </c>
      <c r="J14" s="780">
        <v>58.116543970332955</v>
      </c>
      <c r="K14" s="779">
        <v>560.03669999999988</v>
      </c>
      <c r="L14" s="780">
        <v>66.902544802444766</v>
      </c>
      <c r="M14" s="781">
        <v>567.20054999999866</v>
      </c>
      <c r="N14" s="782">
        <v>51.054052282305051</v>
      </c>
    </row>
    <row r="15" spans="1:18" x14ac:dyDescent="0.2">
      <c r="A15" s="161" t="s">
        <v>4</v>
      </c>
      <c r="B15" s="130"/>
      <c r="C15" s="767">
        <v>11.357539999999998</v>
      </c>
      <c r="D15" s="768">
        <v>16.197521356551</v>
      </c>
      <c r="E15" s="769">
        <v>33.322379999999995</v>
      </c>
      <c r="F15" s="768">
        <v>30.248253065752827</v>
      </c>
      <c r="G15" s="864">
        <v>262.49977999999999</v>
      </c>
      <c r="H15" s="969">
        <v>73.673647304392603</v>
      </c>
      <c r="I15" s="769">
        <v>80.254699999999971</v>
      </c>
      <c r="J15" s="768">
        <v>49.583718858923319</v>
      </c>
      <c r="K15" s="767">
        <v>376.07685999999995</v>
      </c>
      <c r="L15" s="768">
        <v>59.854281745566453</v>
      </c>
      <c r="M15" s="769">
        <v>380.78687000000025</v>
      </c>
      <c r="N15" s="770">
        <v>42.957066766879407</v>
      </c>
    </row>
    <row r="16" spans="1:18" x14ac:dyDescent="0.2">
      <c r="A16" s="165" t="s">
        <v>51</v>
      </c>
      <c r="B16" s="135"/>
      <c r="C16" s="771">
        <v>30.820749999999997</v>
      </c>
      <c r="D16" s="772">
        <v>27.855994700078586</v>
      </c>
      <c r="E16" s="773">
        <v>84.248139999999978</v>
      </c>
      <c r="F16" s="772">
        <v>45.439276441887486</v>
      </c>
      <c r="G16" s="955">
        <v>384.77238</v>
      </c>
      <c r="H16" s="970">
        <v>77.73931345116776</v>
      </c>
      <c r="I16" s="773">
        <v>95.485060000000004</v>
      </c>
      <c r="J16" s="772">
        <v>63.318472052655771</v>
      </c>
      <c r="K16" s="771">
        <v>564.50558000000001</v>
      </c>
      <c r="L16" s="772">
        <v>67.917670111748905</v>
      </c>
      <c r="M16" s="773">
        <v>573.86552000000017</v>
      </c>
      <c r="N16" s="774">
        <v>56.08208878391595</v>
      </c>
    </row>
    <row r="17" spans="1:14" x14ac:dyDescent="0.2">
      <c r="A17" s="167" t="s">
        <v>5</v>
      </c>
      <c r="B17" s="139"/>
      <c r="C17" s="775">
        <v>24.897149999999989</v>
      </c>
      <c r="D17" s="776">
        <v>11.689738544799001</v>
      </c>
      <c r="E17" s="777">
        <v>98.159059999999982</v>
      </c>
      <c r="F17" s="776">
        <v>28.281152963578293</v>
      </c>
      <c r="G17" s="864">
        <v>567.67274999999995</v>
      </c>
      <c r="H17" s="969">
        <v>62.968521404739988</v>
      </c>
      <c r="I17" s="777">
        <v>139.86248000000006</v>
      </c>
      <c r="J17" s="776">
        <v>45.465802803557786</v>
      </c>
      <c r="K17" s="775">
        <v>805.69429000000014</v>
      </c>
      <c r="L17" s="776">
        <v>51.772434498811705</v>
      </c>
      <c r="M17" s="777">
        <v>819.33143999999925</v>
      </c>
      <c r="N17" s="778">
        <v>42.565786917789353</v>
      </c>
    </row>
    <row r="18" spans="1:14" x14ac:dyDescent="0.2">
      <c r="A18" s="163" t="s">
        <v>6</v>
      </c>
      <c r="B18" s="130"/>
      <c r="C18" s="779">
        <v>8.8370799999999985</v>
      </c>
      <c r="D18" s="780">
        <v>18.960444112789254</v>
      </c>
      <c r="E18" s="781">
        <v>24.743520000000004</v>
      </c>
      <c r="F18" s="780">
        <v>34.360287602186126</v>
      </c>
      <c r="G18" s="957">
        <v>164.21481999999995</v>
      </c>
      <c r="H18" s="971">
        <v>77.816196913127158</v>
      </c>
      <c r="I18" s="781">
        <v>49.119469999999986</v>
      </c>
      <c r="J18" s="780">
        <v>56.686440969413198</v>
      </c>
      <c r="K18" s="779">
        <v>238.07780999999997</v>
      </c>
      <c r="L18" s="780">
        <v>64.398918289469151</v>
      </c>
      <c r="M18" s="781">
        <v>240.91052000000008</v>
      </c>
      <c r="N18" s="782">
        <v>48.575061676443894</v>
      </c>
    </row>
    <row r="19" spans="1:14" x14ac:dyDescent="0.2">
      <c r="A19" s="161" t="s">
        <v>19</v>
      </c>
      <c r="B19" s="130"/>
      <c r="C19" s="767">
        <v>41.833949999999987</v>
      </c>
      <c r="D19" s="768">
        <v>22.451409872299337</v>
      </c>
      <c r="E19" s="769">
        <v>114.03982999999997</v>
      </c>
      <c r="F19" s="768">
        <v>39.026938963131684</v>
      </c>
      <c r="G19" s="959">
        <v>634.78768000000002</v>
      </c>
      <c r="H19" s="972">
        <v>78.69481203804564</v>
      </c>
      <c r="I19" s="769">
        <v>206.4250799999997</v>
      </c>
      <c r="J19" s="768">
        <v>56.442069924376483</v>
      </c>
      <c r="K19" s="767">
        <v>955.2525899999996</v>
      </c>
      <c r="L19" s="768">
        <v>65.223565703027404</v>
      </c>
      <c r="M19" s="769">
        <v>970.84085000000186</v>
      </c>
      <c r="N19" s="770">
        <v>47.624438628721748</v>
      </c>
    </row>
    <row r="20" spans="1:14" x14ac:dyDescent="0.2">
      <c r="A20" s="163" t="s">
        <v>21</v>
      </c>
      <c r="B20" s="130"/>
      <c r="C20" s="779">
        <v>40.248000000000005</v>
      </c>
      <c r="D20" s="780">
        <v>20.765219598594804</v>
      </c>
      <c r="E20" s="781">
        <v>102.05048000000001</v>
      </c>
      <c r="F20" s="780">
        <v>33.547273309845863</v>
      </c>
      <c r="G20" s="955">
        <v>545.62359000000038</v>
      </c>
      <c r="H20" s="970">
        <v>72.858321355160697</v>
      </c>
      <c r="I20" s="781">
        <v>143.19274000000004</v>
      </c>
      <c r="J20" s="780">
        <v>51.953537540438447</v>
      </c>
      <c r="K20" s="779">
        <v>790.86681000000044</v>
      </c>
      <c r="L20" s="780">
        <v>59.521895764861618</v>
      </c>
      <c r="M20" s="781">
        <v>799.61669000000018</v>
      </c>
      <c r="N20" s="782">
        <v>47.193582642453869</v>
      </c>
    </row>
    <row r="21" spans="1:14" x14ac:dyDescent="0.2">
      <c r="A21" s="161" t="s">
        <v>7</v>
      </c>
      <c r="B21" s="130"/>
      <c r="C21" s="767">
        <v>206.28100999999984</v>
      </c>
      <c r="D21" s="768">
        <v>28.803081037702849</v>
      </c>
      <c r="E21" s="769">
        <v>499.65373999999997</v>
      </c>
      <c r="F21" s="768">
        <v>43.845472109837644</v>
      </c>
      <c r="G21" s="864">
        <v>2212.8783499999986</v>
      </c>
      <c r="H21" s="969">
        <v>78.754484345529036</v>
      </c>
      <c r="I21" s="769">
        <v>574.25272000000007</v>
      </c>
      <c r="J21" s="768">
        <v>59.379264261466879</v>
      </c>
      <c r="K21" s="767">
        <v>3286.7848099999983</v>
      </c>
      <c r="L21" s="768">
        <v>66.851907117197172</v>
      </c>
      <c r="M21" s="769">
        <v>3323.907329999995</v>
      </c>
      <c r="N21" s="770">
        <v>52.516388733967467</v>
      </c>
    </row>
    <row r="22" spans="1:14" x14ac:dyDescent="0.2">
      <c r="A22" s="165" t="s">
        <v>8</v>
      </c>
      <c r="B22" s="135"/>
      <c r="C22" s="779">
        <v>109.01812000000005</v>
      </c>
      <c r="D22" s="780">
        <v>23.868436102457579</v>
      </c>
      <c r="E22" s="781">
        <v>266.53175000000005</v>
      </c>
      <c r="F22" s="780">
        <v>37.219439180619695</v>
      </c>
      <c r="G22" s="955">
        <v>1375.8691100000001</v>
      </c>
      <c r="H22" s="970">
        <v>74.379722625791999</v>
      </c>
      <c r="I22" s="781">
        <v>357.05898999999954</v>
      </c>
      <c r="J22" s="780">
        <v>52.60392523686118</v>
      </c>
      <c r="K22" s="779">
        <v>1999.4598499999997</v>
      </c>
      <c r="L22" s="780">
        <v>61.6229353860301</v>
      </c>
      <c r="M22" s="781">
        <v>2027.4849600000068</v>
      </c>
      <c r="N22" s="782">
        <v>48.055180678912805</v>
      </c>
    </row>
    <row r="23" spans="1:14" x14ac:dyDescent="0.2">
      <c r="A23" s="167" t="s">
        <v>9</v>
      </c>
      <c r="B23" s="139"/>
      <c r="C23" s="767">
        <v>18.91223999999999</v>
      </c>
      <c r="D23" s="768">
        <v>19.427258567346193</v>
      </c>
      <c r="E23" s="769">
        <v>52.225370000000005</v>
      </c>
      <c r="F23" s="768">
        <v>33.690528896592525</v>
      </c>
      <c r="G23" s="864">
        <v>254.50783000000001</v>
      </c>
      <c r="H23" s="969">
        <v>68.68734109119265</v>
      </c>
      <c r="I23" s="769">
        <v>75.161810000000045</v>
      </c>
      <c r="J23" s="768">
        <v>48.279028335368849</v>
      </c>
      <c r="K23" s="767">
        <v>381.89501000000013</v>
      </c>
      <c r="L23" s="768">
        <v>56.059792667656197</v>
      </c>
      <c r="M23" s="769">
        <v>387.46309000000036</v>
      </c>
      <c r="N23" s="770">
        <v>43.361551205324638</v>
      </c>
    </row>
    <row r="24" spans="1:14" x14ac:dyDescent="0.2">
      <c r="A24" s="163" t="s">
        <v>10</v>
      </c>
      <c r="B24" s="130"/>
      <c r="C24" s="779">
        <v>35.448100000000018</v>
      </c>
      <c r="D24" s="780">
        <v>17.832643666873828</v>
      </c>
      <c r="E24" s="781">
        <v>108.20771999999997</v>
      </c>
      <c r="F24" s="780">
        <v>33.956774352903672</v>
      </c>
      <c r="G24" s="955">
        <v>746.98053999999968</v>
      </c>
      <c r="H24" s="970">
        <v>77.540200892482915</v>
      </c>
      <c r="I24" s="781">
        <v>209.63145000000009</v>
      </c>
      <c r="J24" s="780">
        <v>54.80522384836619</v>
      </c>
      <c r="K24" s="779">
        <v>1064.8197099999998</v>
      </c>
      <c r="L24" s="780">
        <v>63.971886990827024</v>
      </c>
      <c r="M24" s="781">
        <v>1082.5604999999978</v>
      </c>
      <c r="N24" s="782">
        <v>46.283523612755239</v>
      </c>
    </row>
    <row r="25" spans="1:14" x14ac:dyDescent="0.2">
      <c r="A25" s="169" t="s">
        <v>11</v>
      </c>
      <c r="B25" s="132"/>
      <c r="C25" s="828">
        <v>128.56246999999999</v>
      </c>
      <c r="D25" s="829">
        <v>20.801097052339252</v>
      </c>
      <c r="E25" s="830">
        <v>389.85004000000015</v>
      </c>
      <c r="F25" s="829">
        <v>38.827554770923989</v>
      </c>
      <c r="G25" s="785">
        <v>2034.8034300000018</v>
      </c>
      <c r="H25" s="784">
        <v>78.860431251192182</v>
      </c>
      <c r="I25" s="830">
        <v>543.40831000000003</v>
      </c>
      <c r="J25" s="829">
        <v>63.699475814315498</v>
      </c>
      <c r="K25" s="828">
        <v>2968.0617800000018</v>
      </c>
      <c r="L25" s="829">
        <v>66.887475174203857</v>
      </c>
      <c r="M25" s="830">
        <v>3005.3267100000007</v>
      </c>
      <c r="N25" s="831">
        <v>53.604494489924214</v>
      </c>
    </row>
    <row r="26" spans="1:14" x14ac:dyDescent="0.2">
      <c r="A26" s="163" t="s">
        <v>12</v>
      </c>
      <c r="B26" s="130"/>
      <c r="C26" s="779">
        <v>42.121060000000007</v>
      </c>
      <c r="D26" s="780">
        <v>27.199442903303439</v>
      </c>
      <c r="E26" s="781">
        <v>96.680030000000016</v>
      </c>
      <c r="F26" s="780">
        <v>39.885652638483791</v>
      </c>
      <c r="G26" s="955">
        <v>406.14373000000001</v>
      </c>
      <c r="H26" s="970">
        <v>71.538793524669558</v>
      </c>
      <c r="I26" s="781">
        <v>106.60546000000002</v>
      </c>
      <c r="J26" s="780">
        <v>57.691017432888792</v>
      </c>
      <c r="K26" s="779">
        <v>609.42921999999999</v>
      </c>
      <c r="L26" s="780">
        <v>61.255010766906416</v>
      </c>
      <c r="M26" s="781">
        <v>618.5985000000004</v>
      </c>
      <c r="N26" s="782">
        <v>50.21688209295926</v>
      </c>
    </row>
    <row r="27" spans="1:14" x14ac:dyDescent="0.2">
      <c r="A27" s="161" t="s">
        <v>13</v>
      </c>
      <c r="B27" s="130"/>
      <c r="C27" s="767">
        <v>14.63621</v>
      </c>
      <c r="D27" s="768">
        <v>23.266783804350716</v>
      </c>
      <c r="E27" s="769">
        <v>36.903189999999995</v>
      </c>
      <c r="F27" s="768">
        <v>38.281297571941089</v>
      </c>
      <c r="G27" s="864">
        <v>187.07488000000004</v>
      </c>
      <c r="H27" s="969">
        <v>79.976924563681379</v>
      </c>
      <c r="I27" s="769">
        <v>51.730820000000016</v>
      </c>
      <c r="J27" s="768">
        <v>59.510592096271907</v>
      </c>
      <c r="K27" s="767">
        <v>275.70889000000005</v>
      </c>
      <c r="L27" s="768">
        <v>66.079493680108854</v>
      </c>
      <c r="M27" s="769">
        <v>279.44266999999968</v>
      </c>
      <c r="N27" s="770">
        <v>51.558131477661838</v>
      </c>
    </row>
    <row r="28" spans="1:14" x14ac:dyDescent="0.2">
      <c r="A28" s="165" t="s">
        <v>14</v>
      </c>
      <c r="B28" s="135"/>
      <c r="C28" s="779">
        <v>32.101910000000004</v>
      </c>
      <c r="D28" s="780">
        <v>17.550773937612632</v>
      </c>
      <c r="E28" s="781">
        <v>95.322609999999997</v>
      </c>
      <c r="F28" s="780">
        <v>33.89154604007755</v>
      </c>
      <c r="G28" s="955">
        <v>621.40590999999972</v>
      </c>
      <c r="H28" s="970">
        <v>81.74122544769304</v>
      </c>
      <c r="I28" s="781">
        <v>193.22983999999997</v>
      </c>
      <c r="J28" s="780">
        <v>60.744263233532124</v>
      </c>
      <c r="K28" s="779">
        <v>909.95835999999952</v>
      </c>
      <c r="L28" s="780">
        <v>66.929727734031246</v>
      </c>
      <c r="M28" s="781">
        <v>920.51452999999981</v>
      </c>
      <c r="N28" s="782">
        <v>49.954948999108424</v>
      </c>
    </row>
    <row r="29" spans="1:14" x14ac:dyDescent="0.2">
      <c r="A29" s="167" t="s">
        <v>36</v>
      </c>
      <c r="B29" s="139"/>
      <c r="C29" s="767">
        <v>7.0731299999999981</v>
      </c>
      <c r="D29" s="768">
        <v>25.493405283990516</v>
      </c>
      <c r="E29" s="769">
        <v>18.596379999999996</v>
      </c>
      <c r="F29" s="768">
        <v>43.499337441624093</v>
      </c>
      <c r="G29" s="864">
        <v>89.552300000000002</v>
      </c>
      <c r="H29" s="969">
        <v>78.898702834676982</v>
      </c>
      <c r="I29" s="769">
        <v>26.320859999999989</v>
      </c>
      <c r="J29" s="768">
        <v>59.864694744383605</v>
      </c>
      <c r="K29" s="767">
        <v>134.46953999999999</v>
      </c>
      <c r="L29" s="768">
        <v>67.160530749309714</v>
      </c>
      <c r="M29" s="769">
        <v>136.48860000000005</v>
      </c>
      <c r="N29" s="770">
        <v>51.575537549843823</v>
      </c>
    </row>
    <row r="30" spans="1:14" x14ac:dyDescent="0.2">
      <c r="A30" s="1520"/>
      <c r="B30" s="1521"/>
      <c r="C30" s="1521"/>
      <c r="D30" s="1521"/>
      <c r="E30" s="1521"/>
      <c r="F30" s="1521"/>
      <c r="G30" s="1521"/>
      <c r="H30" s="1521"/>
      <c r="I30" s="1521"/>
      <c r="J30" s="1521"/>
      <c r="K30" s="1521"/>
      <c r="L30" s="1521"/>
      <c r="M30" s="1521"/>
      <c r="N30" s="1522"/>
    </row>
    <row r="31" spans="1:14" x14ac:dyDescent="0.2">
      <c r="A31" s="171" t="s">
        <v>17</v>
      </c>
      <c r="B31" s="131"/>
      <c r="C31" s="120"/>
      <c r="D31" s="121"/>
      <c r="E31" s="120"/>
      <c r="F31" s="121"/>
      <c r="G31" s="120"/>
      <c r="H31" s="121"/>
      <c r="I31" s="120"/>
      <c r="J31" s="120"/>
      <c r="K31" s="1527"/>
      <c r="L31" s="1527"/>
      <c r="M31" s="1527"/>
      <c r="N31" s="1528"/>
    </row>
    <row r="32" spans="1:14" x14ac:dyDescent="0.2">
      <c r="A32" s="187" t="s">
        <v>33</v>
      </c>
      <c r="B32" s="204"/>
      <c r="C32" s="824">
        <v>518.49201999999968</v>
      </c>
      <c r="D32" s="825">
        <v>23.546031626762549</v>
      </c>
      <c r="E32" s="824">
        <v>1318.7042499999998</v>
      </c>
      <c r="F32" s="825">
        <v>37.96190044600695</v>
      </c>
      <c r="G32" s="789">
        <v>7064.6802100000123</v>
      </c>
      <c r="H32" s="790">
        <v>81.029237062067395</v>
      </c>
      <c r="I32" s="824">
        <v>1926.4702499999996</v>
      </c>
      <c r="J32" s="825">
        <v>62.048039161500903</v>
      </c>
      <c r="K32" s="824">
        <v>10309.854710000011</v>
      </c>
      <c r="L32" s="826">
        <v>67.396820354937219</v>
      </c>
      <c r="M32" s="824">
        <v>10454.205129999975</v>
      </c>
      <c r="N32" s="827">
        <v>54.307463281840519</v>
      </c>
    </row>
    <row r="33" spans="1:14" x14ac:dyDescent="0.2">
      <c r="A33" s="167" t="s">
        <v>2</v>
      </c>
      <c r="B33" s="139"/>
      <c r="C33" s="767">
        <v>76.254560000000055</v>
      </c>
      <c r="D33" s="768">
        <v>18.130333922472545</v>
      </c>
      <c r="E33" s="769">
        <v>202.77413000000013</v>
      </c>
      <c r="F33" s="768">
        <v>30.636498094017146</v>
      </c>
      <c r="G33" s="864">
        <v>1193.6278000000011</v>
      </c>
      <c r="H33" s="969">
        <v>75.938742528755483</v>
      </c>
      <c r="I33" s="769">
        <v>310.53537000000011</v>
      </c>
      <c r="J33" s="768">
        <v>55.926239153233794</v>
      </c>
      <c r="K33" s="767">
        <v>1706.9373000000014</v>
      </c>
      <c r="L33" s="768">
        <v>61.203368249410481</v>
      </c>
      <c r="M33" s="769">
        <v>1729.0568600000024</v>
      </c>
      <c r="N33" s="770">
        <v>50.349766783997396</v>
      </c>
    </row>
    <row r="34" spans="1:14" x14ac:dyDescent="0.2">
      <c r="A34" s="165" t="s">
        <v>3</v>
      </c>
      <c r="B34" s="135"/>
      <c r="C34" s="779">
        <v>19.021669999999993</v>
      </c>
      <c r="D34" s="780">
        <v>32.168704120919344</v>
      </c>
      <c r="E34" s="781">
        <v>43.51883999999999</v>
      </c>
      <c r="F34" s="780">
        <v>47.322638407455074</v>
      </c>
      <c r="G34" s="955">
        <v>202.06356000000008</v>
      </c>
      <c r="H34" s="970">
        <v>84.212459215127538</v>
      </c>
      <c r="I34" s="781">
        <v>60.169469999999976</v>
      </c>
      <c r="J34" s="780">
        <v>65.432116218553716</v>
      </c>
      <c r="K34" s="779">
        <v>305.75187000000005</v>
      </c>
      <c r="L34" s="780">
        <v>72.134419043087078</v>
      </c>
      <c r="M34" s="781">
        <v>309.36912000000018</v>
      </c>
      <c r="N34" s="782">
        <v>56.727851151063987</v>
      </c>
    </row>
    <row r="35" spans="1:14" x14ac:dyDescent="0.2">
      <c r="A35" s="167" t="s">
        <v>4</v>
      </c>
      <c r="B35" s="139"/>
      <c r="C35" s="767" t="s">
        <v>202</v>
      </c>
      <c r="D35" s="768" t="s">
        <v>202</v>
      </c>
      <c r="E35" s="769">
        <v>16.538799999999998</v>
      </c>
      <c r="F35" s="768">
        <v>29.397586592305871</v>
      </c>
      <c r="G35" s="864">
        <v>141.13567</v>
      </c>
      <c r="H35" s="969">
        <v>79.68954228714648</v>
      </c>
      <c r="I35" s="769">
        <v>38.768949999999997</v>
      </c>
      <c r="J35" s="768">
        <v>49.976789876905777</v>
      </c>
      <c r="K35" s="767">
        <v>196.44342</v>
      </c>
      <c r="L35" s="768">
        <v>63.177307867656964</v>
      </c>
      <c r="M35" s="769">
        <v>198.34358999999992</v>
      </c>
      <c r="N35" s="770">
        <v>47.169587054315805</v>
      </c>
    </row>
    <row r="36" spans="1:14" x14ac:dyDescent="0.2">
      <c r="A36" s="163" t="s">
        <v>51</v>
      </c>
      <c r="B36" s="130"/>
      <c r="C36" s="771">
        <v>18.238739999999996</v>
      </c>
      <c r="D36" s="772">
        <v>32.152312358728942</v>
      </c>
      <c r="E36" s="773">
        <v>46.577739999999991</v>
      </c>
      <c r="F36" s="772">
        <v>49.586610922848614</v>
      </c>
      <c r="G36" s="955">
        <v>199.32811000000004</v>
      </c>
      <c r="H36" s="970">
        <v>78.855818248136501</v>
      </c>
      <c r="I36" s="773">
        <v>50.356169999999999</v>
      </c>
      <c r="J36" s="772">
        <v>67.299354553309314</v>
      </c>
      <c r="K36" s="771">
        <v>296.26202000000001</v>
      </c>
      <c r="L36" s="772">
        <v>70.282273472994802</v>
      </c>
      <c r="M36" s="773">
        <v>300.66266000000019</v>
      </c>
      <c r="N36" s="774">
        <v>59.141745710958226</v>
      </c>
    </row>
    <row r="37" spans="1:14" x14ac:dyDescent="0.2">
      <c r="A37" s="161" t="s">
        <v>5</v>
      </c>
      <c r="B37" s="130"/>
      <c r="C37" s="775">
        <v>11.739909999999998</v>
      </c>
      <c r="D37" s="776">
        <v>10.914856032503089</v>
      </c>
      <c r="E37" s="777">
        <v>43.609200000000001</v>
      </c>
      <c r="F37" s="776">
        <v>25.004126817340548</v>
      </c>
      <c r="G37" s="864">
        <v>313.07288</v>
      </c>
      <c r="H37" s="969">
        <v>69.261593079859978</v>
      </c>
      <c r="I37" s="777">
        <v>81.775970000000029</v>
      </c>
      <c r="J37" s="776">
        <v>53.618274281151557</v>
      </c>
      <c r="K37" s="775">
        <v>438.45805000000001</v>
      </c>
      <c r="L37" s="776">
        <v>56.289192371795835</v>
      </c>
      <c r="M37" s="777">
        <v>445.40239999999977</v>
      </c>
      <c r="N37" s="778">
        <v>47.040435873865505</v>
      </c>
    </row>
    <row r="38" spans="1:14" x14ac:dyDescent="0.2">
      <c r="A38" s="165" t="s">
        <v>6</v>
      </c>
      <c r="B38" s="135"/>
      <c r="C38" s="779">
        <v>5.0452900000000005</v>
      </c>
      <c r="D38" s="780">
        <v>20.957449062202869</v>
      </c>
      <c r="E38" s="781">
        <v>12.85364</v>
      </c>
      <c r="F38" s="780">
        <v>34.609594509268568</v>
      </c>
      <c r="G38" s="957">
        <v>87.146680000000018</v>
      </c>
      <c r="H38" s="971">
        <v>82.650406946654371</v>
      </c>
      <c r="I38" s="781">
        <v>25.871199999999998</v>
      </c>
      <c r="J38" s="780">
        <v>61.02553046346587</v>
      </c>
      <c r="K38" s="779">
        <v>125.87152000000002</v>
      </c>
      <c r="L38" s="780">
        <v>68.048546729384256</v>
      </c>
      <c r="M38" s="781">
        <v>127.15291000000008</v>
      </c>
      <c r="N38" s="782">
        <v>53.009554300114701</v>
      </c>
    </row>
    <row r="39" spans="1:14" x14ac:dyDescent="0.2">
      <c r="A39" s="167" t="s">
        <v>19</v>
      </c>
      <c r="B39" s="139"/>
      <c r="C39" s="767">
        <v>24.435700000000015</v>
      </c>
      <c r="D39" s="768">
        <v>25.678554896256255</v>
      </c>
      <c r="E39" s="769">
        <v>63.801430000000025</v>
      </c>
      <c r="F39" s="768">
        <v>42.626097597411821</v>
      </c>
      <c r="G39" s="959">
        <v>345.36927999999989</v>
      </c>
      <c r="H39" s="972">
        <v>84.572670694780001</v>
      </c>
      <c r="I39" s="769">
        <v>118.16915</v>
      </c>
      <c r="J39" s="768">
        <v>64.182598824641374</v>
      </c>
      <c r="K39" s="767">
        <v>527.33986000000004</v>
      </c>
      <c r="L39" s="768">
        <v>71.054667455067332</v>
      </c>
      <c r="M39" s="769">
        <v>536.08162000000084</v>
      </c>
      <c r="N39" s="770">
        <v>53.458414822982036</v>
      </c>
    </row>
    <row r="40" spans="1:14" x14ac:dyDescent="0.2">
      <c r="A40" s="165" t="s">
        <v>21</v>
      </c>
      <c r="B40" s="135"/>
      <c r="C40" s="779">
        <v>22.415359999999993</v>
      </c>
      <c r="D40" s="780">
        <v>22.321160239557013</v>
      </c>
      <c r="E40" s="781">
        <v>57.955780000000011</v>
      </c>
      <c r="F40" s="780">
        <v>36.750424759567132</v>
      </c>
      <c r="G40" s="955">
        <v>320.95518999999996</v>
      </c>
      <c r="H40" s="970">
        <v>83.404856269601112</v>
      </c>
      <c r="I40" s="781">
        <v>89.52731</v>
      </c>
      <c r="J40" s="780">
        <v>63.929840301274069</v>
      </c>
      <c r="K40" s="779">
        <v>468.43827999999996</v>
      </c>
      <c r="L40" s="780">
        <v>68.62992676346515</v>
      </c>
      <c r="M40" s="781">
        <v>473.67031000000031</v>
      </c>
      <c r="N40" s="782">
        <v>55.803220727423394</v>
      </c>
    </row>
    <row r="41" spans="1:14" x14ac:dyDescent="0.2">
      <c r="A41" s="167" t="s">
        <v>7</v>
      </c>
      <c r="B41" s="139"/>
      <c r="C41" s="767">
        <v>112.93911</v>
      </c>
      <c r="D41" s="768">
        <v>30.366589519039888</v>
      </c>
      <c r="E41" s="769">
        <v>260.77819999999997</v>
      </c>
      <c r="F41" s="768">
        <v>44.549902453524496</v>
      </c>
      <c r="G41" s="864">
        <v>1171.9246799999999</v>
      </c>
      <c r="H41" s="969">
        <v>83.755948439240171</v>
      </c>
      <c r="I41" s="769">
        <v>310.59651999999949</v>
      </c>
      <c r="J41" s="768">
        <v>66.297648313247024</v>
      </c>
      <c r="K41" s="767">
        <v>1743.2993999999997</v>
      </c>
      <c r="L41" s="768">
        <v>71.066211139420687</v>
      </c>
      <c r="M41" s="769">
        <v>1765.4236499999972</v>
      </c>
      <c r="N41" s="770">
        <v>57.478423748633311</v>
      </c>
    </row>
    <row r="42" spans="1:14" x14ac:dyDescent="0.2">
      <c r="A42" s="163" t="s">
        <v>8</v>
      </c>
      <c r="B42" s="130"/>
      <c r="C42" s="779">
        <v>63.217030000000001</v>
      </c>
      <c r="D42" s="780">
        <v>26.898247259862284</v>
      </c>
      <c r="E42" s="781">
        <v>147.30805999999998</v>
      </c>
      <c r="F42" s="780">
        <v>40.141615577015862</v>
      </c>
      <c r="G42" s="955">
        <v>759.89347000000021</v>
      </c>
      <c r="H42" s="970">
        <v>81.787517668849532</v>
      </c>
      <c r="I42" s="781">
        <v>199.59984000000006</v>
      </c>
      <c r="J42" s="780">
        <v>60.21241182125047</v>
      </c>
      <c r="K42" s="779">
        <v>1106.8013700000004</v>
      </c>
      <c r="L42" s="780">
        <v>68.003275286330435</v>
      </c>
      <c r="M42" s="781">
        <v>1122.2614400000009</v>
      </c>
      <c r="N42" s="782">
        <v>54.480815331691147</v>
      </c>
    </row>
    <row r="43" spans="1:14" x14ac:dyDescent="0.2">
      <c r="A43" s="161" t="s">
        <v>9</v>
      </c>
      <c r="B43" s="130"/>
      <c r="C43" s="767">
        <v>11.620059999999999</v>
      </c>
      <c r="D43" s="768">
        <v>23.359266273554894</v>
      </c>
      <c r="E43" s="769">
        <v>30.197590000000012</v>
      </c>
      <c r="F43" s="768">
        <v>38.139355656151594</v>
      </c>
      <c r="G43" s="864">
        <v>144.49231999999998</v>
      </c>
      <c r="H43" s="969">
        <v>76.94892428739378</v>
      </c>
      <c r="I43" s="769">
        <v>45.135360000000006</v>
      </c>
      <c r="J43" s="768">
        <v>57.069038002100129</v>
      </c>
      <c r="K43" s="767">
        <v>219.82527000000002</v>
      </c>
      <c r="L43" s="768">
        <v>63.525429430075079</v>
      </c>
      <c r="M43" s="769">
        <v>223.47205999999963</v>
      </c>
      <c r="N43" s="770">
        <v>50.657746705622074</v>
      </c>
    </row>
    <row r="44" spans="1:14" x14ac:dyDescent="0.2">
      <c r="A44" s="165" t="s">
        <v>10</v>
      </c>
      <c r="B44" s="135"/>
      <c r="C44" s="779">
        <v>22.110040000000001</v>
      </c>
      <c r="D44" s="780">
        <v>21.649337762545489</v>
      </c>
      <c r="E44" s="781">
        <v>60.430930000000018</v>
      </c>
      <c r="F44" s="780">
        <v>37.100356177583905</v>
      </c>
      <c r="G44" s="955">
        <v>395.40687000000014</v>
      </c>
      <c r="H44" s="970">
        <v>82.641389876116605</v>
      </c>
      <c r="I44" s="781">
        <v>110.05390000000003</v>
      </c>
      <c r="J44" s="780">
        <v>59.466347751741154</v>
      </c>
      <c r="K44" s="779">
        <v>565.89170000000024</v>
      </c>
      <c r="L44" s="780">
        <v>68.475461811083861</v>
      </c>
      <c r="M44" s="781">
        <v>576.85785000000135</v>
      </c>
      <c r="N44" s="782">
        <v>51.580756316411339</v>
      </c>
    </row>
    <row r="45" spans="1:14" x14ac:dyDescent="0.2">
      <c r="A45" s="180" t="s">
        <v>11</v>
      </c>
      <c r="B45" s="133"/>
      <c r="C45" s="828">
        <v>70.979159999999993</v>
      </c>
      <c r="D45" s="829">
        <v>22.684651992610419</v>
      </c>
      <c r="E45" s="830">
        <v>196.33710999999997</v>
      </c>
      <c r="F45" s="829">
        <v>39.142630596542531</v>
      </c>
      <c r="G45" s="785">
        <v>1056.6559399999996</v>
      </c>
      <c r="H45" s="784">
        <v>83.914656561989972</v>
      </c>
      <c r="I45" s="830">
        <v>279.59923000000003</v>
      </c>
      <c r="J45" s="829">
        <v>69.75379710804846</v>
      </c>
      <c r="K45" s="828">
        <v>1532.5922799999996</v>
      </c>
      <c r="L45" s="829">
        <v>70.899697873520623</v>
      </c>
      <c r="M45" s="830">
        <v>1554.8844599999968</v>
      </c>
      <c r="N45" s="831">
        <v>58.551135579915147</v>
      </c>
    </row>
    <row r="46" spans="1:14" x14ac:dyDescent="0.2">
      <c r="A46" s="165" t="s">
        <v>12</v>
      </c>
      <c r="B46" s="135"/>
      <c r="C46" s="779">
        <v>26.396710000000002</v>
      </c>
      <c r="D46" s="780">
        <v>32.817471215552743</v>
      </c>
      <c r="E46" s="781">
        <v>57.955709999999996</v>
      </c>
      <c r="F46" s="780">
        <v>46.110799978963762</v>
      </c>
      <c r="G46" s="955">
        <v>234.03192999999999</v>
      </c>
      <c r="H46" s="970">
        <v>80.787291780179174</v>
      </c>
      <c r="I46" s="781">
        <v>59.62345000000002</v>
      </c>
      <c r="J46" s="780">
        <v>65.26350228874243</v>
      </c>
      <c r="K46" s="779">
        <v>351.61108999999999</v>
      </c>
      <c r="L46" s="780">
        <v>69.387567466229868</v>
      </c>
      <c r="M46" s="781">
        <v>356.69501999999966</v>
      </c>
      <c r="N46" s="782">
        <v>58.297523793223505</v>
      </c>
    </row>
    <row r="47" spans="1:14" x14ac:dyDescent="0.2">
      <c r="A47" s="167" t="s">
        <v>13</v>
      </c>
      <c r="B47" s="139"/>
      <c r="C47" s="767">
        <v>7.3728500000000006</v>
      </c>
      <c r="D47" s="768">
        <v>22.999167421311334</v>
      </c>
      <c r="E47" s="769">
        <v>17.623909999999999</v>
      </c>
      <c r="F47" s="768">
        <v>35.90411124953016</v>
      </c>
      <c r="G47" s="864">
        <v>100.92887999999996</v>
      </c>
      <c r="H47" s="969">
        <v>85.582957160137212</v>
      </c>
      <c r="I47" s="769">
        <v>28.881859999999996</v>
      </c>
      <c r="J47" s="768">
        <v>66.448651821134845</v>
      </c>
      <c r="K47" s="767">
        <v>147.43465</v>
      </c>
      <c r="L47" s="768">
        <v>70.046193492147538</v>
      </c>
      <c r="M47" s="769">
        <v>149.49377999999982</v>
      </c>
      <c r="N47" s="770">
        <v>56.059178756234786</v>
      </c>
    </row>
    <row r="48" spans="1:14" x14ac:dyDescent="0.2">
      <c r="A48" s="163" t="s">
        <v>14</v>
      </c>
      <c r="B48" s="130"/>
      <c r="C48" s="779">
        <v>17.12735</v>
      </c>
      <c r="D48" s="780">
        <v>18.23710714941323</v>
      </c>
      <c r="E48" s="781">
        <v>47.450779999999995</v>
      </c>
      <c r="F48" s="780">
        <v>33.151567453003786</v>
      </c>
      <c r="G48" s="955">
        <v>327.11761000000001</v>
      </c>
      <c r="H48" s="970">
        <v>86.390460957165885</v>
      </c>
      <c r="I48" s="781">
        <v>95.444349999999957</v>
      </c>
      <c r="J48" s="780">
        <v>62.082519935880441</v>
      </c>
      <c r="K48" s="779">
        <v>470.01274000000001</v>
      </c>
      <c r="L48" s="780">
        <v>69.577826662853511</v>
      </c>
      <c r="M48" s="781">
        <v>476.34405000000038</v>
      </c>
      <c r="N48" s="782">
        <v>53.8528574585862</v>
      </c>
    </row>
    <row r="49" spans="1:14" x14ac:dyDescent="0.2">
      <c r="A49" s="161" t="s">
        <v>36</v>
      </c>
      <c r="B49" s="130"/>
      <c r="C49" s="767" t="s">
        <v>202</v>
      </c>
      <c r="D49" s="768" t="s">
        <v>202</v>
      </c>
      <c r="E49" s="769">
        <v>10.016310000000001</v>
      </c>
      <c r="F49" s="768">
        <v>46.185822092333751</v>
      </c>
      <c r="G49" s="864">
        <v>48.463960000000007</v>
      </c>
      <c r="H49" s="969">
        <v>85.000765575784044</v>
      </c>
      <c r="I49" s="769">
        <v>15.791659999999997</v>
      </c>
      <c r="J49" s="768">
        <v>72.111032924199137</v>
      </c>
      <c r="K49" s="767">
        <v>74.271929999999998</v>
      </c>
      <c r="L49" s="768">
        <v>73.827503196259173</v>
      </c>
      <c r="M49" s="769">
        <v>75.23214000000003</v>
      </c>
      <c r="N49" s="770">
        <v>58.043865501923683</v>
      </c>
    </row>
    <row r="50" spans="1:14" x14ac:dyDescent="0.2">
      <c r="A50" s="1520"/>
      <c r="B50" s="1521"/>
      <c r="C50" s="1521"/>
      <c r="D50" s="1521"/>
      <c r="E50" s="1521"/>
      <c r="F50" s="1521"/>
      <c r="G50" s="1521"/>
      <c r="H50" s="1521"/>
      <c r="I50" s="1521"/>
      <c r="J50" s="1521"/>
      <c r="K50" s="1521"/>
      <c r="L50" s="1521"/>
      <c r="M50" s="1521"/>
      <c r="N50" s="1522"/>
    </row>
    <row r="51" spans="1:14" x14ac:dyDescent="0.2">
      <c r="A51" s="159" t="s">
        <v>18</v>
      </c>
      <c r="B51" s="129"/>
      <c r="C51" s="109"/>
      <c r="D51" s="110"/>
      <c r="E51" s="109"/>
      <c r="F51" s="110"/>
      <c r="G51" s="109"/>
      <c r="H51" s="110"/>
      <c r="I51" s="109"/>
      <c r="J51" s="110"/>
      <c r="K51" s="1525"/>
      <c r="L51" s="1525"/>
      <c r="M51" s="1525"/>
      <c r="N51" s="1526"/>
    </row>
    <row r="52" spans="1:14" x14ac:dyDescent="0.2">
      <c r="A52" s="160" t="s">
        <v>33</v>
      </c>
      <c r="B52" s="132"/>
      <c r="C52" s="824">
        <v>397.78756999999956</v>
      </c>
      <c r="D52" s="825">
        <v>19.069774102119187</v>
      </c>
      <c r="E52" s="824">
        <v>1161.336859999999</v>
      </c>
      <c r="F52" s="825">
        <v>34.835703054833651</v>
      </c>
      <c r="G52" s="789">
        <v>5905.6460700000025</v>
      </c>
      <c r="H52" s="790">
        <v>67.679895459856169</v>
      </c>
      <c r="I52" s="824">
        <v>1549.5706400000013</v>
      </c>
      <c r="J52" s="825">
        <v>47.654868733490346</v>
      </c>
      <c r="K52" s="824">
        <v>8616.5535700000019</v>
      </c>
      <c r="L52" s="826">
        <v>56.275939216171999</v>
      </c>
      <c r="M52" s="824">
        <v>8722.6642299999803</v>
      </c>
      <c r="N52" s="827">
        <v>42.87214731712826</v>
      </c>
    </row>
    <row r="53" spans="1:14" x14ac:dyDescent="0.2">
      <c r="A53" s="161" t="s">
        <v>2</v>
      </c>
      <c r="B53" s="130"/>
      <c r="C53" s="767">
        <v>54.582119999999989</v>
      </c>
      <c r="D53" s="768">
        <v>13.781586646933864</v>
      </c>
      <c r="E53" s="769">
        <v>172.14173</v>
      </c>
      <c r="F53" s="768">
        <v>27.453721471318417</v>
      </c>
      <c r="G53" s="944">
        <v>874.99502999999993</v>
      </c>
      <c r="H53" s="964">
        <v>55.606992987047676</v>
      </c>
      <c r="I53" s="769">
        <v>195.44371999999993</v>
      </c>
      <c r="J53" s="768">
        <v>33.821114249179921</v>
      </c>
      <c r="K53" s="767">
        <v>1242.5804799999999</v>
      </c>
      <c r="L53" s="768">
        <v>44.722329661834884</v>
      </c>
      <c r="M53" s="769">
        <v>1256.203830000002</v>
      </c>
      <c r="N53" s="770">
        <v>34.990442334943815</v>
      </c>
    </row>
    <row r="54" spans="1:14" x14ac:dyDescent="0.2">
      <c r="A54" s="163" t="s">
        <v>3</v>
      </c>
      <c r="B54" s="130"/>
      <c r="C54" s="779">
        <v>12.107009999999997</v>
      </c>
      <c r="D54" s="780">
        <v>21.635087304215304</v>
      </c>
      <c r="E54" s="781">
        <v>34.569149999999986</v>
      </c>
      <c r="F54" s="780">
        <v>39.157629247990769</v>
      </c>
      <c r="G54" s="946">
        <v>173.17945000000003</v>
      </c>
      <c r="H54" s="965">
        <v>74.231046344315118</v>
      </c>
      <c r="I54" s="781">
        <v>46.536229999999975</v>
      </c>
      <c r="J54" s="780">
        <v>50.776405105897162</v>
      </c>
      <c r="K54" s="779">
        <v>254.28483</v>
      </c>
      <c r="L54" s="780">
        <v>61.536023517407621</v>
      </c>
      <c r="M54" s="781">
        <v>257.83143000000024</v>
      </c>
      <c r="N54" s="782">
        <v>45.58355394521962</v>
      </c>
    </row>
    <row r="55" spans="1:14" x14ac:dyDescent="0.2">
      <c r="A55" s="161" t="s">
        <v>4</v>
      </c>
      <c r="B55" s="130"/>
      <c r="C55" s="767">
        <v>6.511849999999999</v>
      </c>
      <c r="D55" s="768">
        <v>19.105321095318732</v>
      </c>
      <c r="E55" s="769">
        <v>16.783579999999997</v>
      </c>
      <c r="F55" s="768">
        <v>31.136085574433775</v>
      </c>
      <c r="G55" s="944">
        <v>121.36411000000003</v>
      </c>
      <c r="H55" s="964">
        <v>67.727817058941028</v>
      </c>
      <c r="I55" s="769">
        <v>41.48575000000001</v>
      </c>
      <c r="J55" s="768">
        <v>49.221937269712015</v>
      </c>
      <c r="K55" s="767">
        <v>179.63344000000004</v>
      </c>
      <c r="L55" s="768">
        <v>56.598694395242269</v>
      </c>
      <c r="M55" s="769">
        <v>182.44327999999993</v>
      </c>
      <c r="N55" s="770">
        <v>39.155496959290204</v>
      </c>
    </row>
    <row r="56" spans="1:14" x14ac:dyDescent="0.2">
      <c r="A56" s="165" t="s">
        <v>51</v>
      </c>
      <c r="B56" s="135"/>
      <c r="C56" s="771">
        <v>12.582009999999999</v>
      </c>
      <c r="D56" s="772">
        <v>23.335847687625566</v>
      </c>
      <c r="E56" s="773">
        <v>37.670399999999994</v>
      </c>
      <c r="F56" s="772">
        <v>41.180592526353863</v>
      </c>
      <c r="G56" s="946">
        <v>185.44426999999999</v>
      </c>
      <c r="H56" s="965">
        <v>76.573945670748188</v>
      </c>
      <c r="I56" s="773">
        <v>45.128889999999984</v>
      </c>
      <c r="J56" s="772">
        <v>59.398000345367144</v>
      </c>
      <c r="K56" s="771">
        <v>268.24355999999995</v>
      </c>
      <c r="L56" s="772">
        <v>65.484363765011892</v>
      </c>
      <c r="M56" s="773">
        <v>273.20285999999999</v>
      </c>
      <c r="N56" s="774">
        <v>53.061100110564738</v>
      </c>
    </row>
    <row r="57" spans="1:14" x14ac:dyDescent="0.2">
      <c r="A57" s="167" t="s">
        <v>5</v>
      </c>
      <c r="B57" s="139"/>
      <c r="C57" s="775">
        <v>13.15724</v>
      </c>
      <c r="D57" s="776">
        <v>12.480314008344406</v>
      </c>
      <c r="E57" s="777">
        <v>54.549860000000024</v>
      </c>
      <c r="F57" s="776">
        <v>31.591069323666787</v>
      </c>
      <c r="G57" s="944">
        <v>254.59987000000004</v>
      </c>
      <c r="H57" s="964">
        <v>56.640282277869545</v>
      </c>
      <c r="I57" s="777">
        <v>58.086510000000004</v>
      </c>
      <c r="J57" s="776">
        <v>37.449518445946957</v>
      </c>
      <c r="K57" s="775">
        <v>367.23624000000007</v>
      </c>
      <c r="L57" s="776">
        <v>47.246065493566917</v>
      </c>
      <c r="M57" s="777">
        <v>373.92903999999959</v>
      </c>
      <c r="N57" s="778">
        <v>38.233698589318848</v>
      </c>
    </row>
    <row r="58" spans="1:14" x14ac:dyDescent="0.2">
      <c r="A58" s="163" t="s">
        <v>6</v>
      </c>
      <c r="B58" s="130"/>
      <c r="C58" s="779" t="s">
        <v>202</v>
      </c>
      <c r="D58" s="780" t="s">
        <v>202</v>
      </c>
      <c r="E58" s="781">
        <v>11.889880000000002</v>
      </c>
      <c r="F58" s="780">
        <v>34.094781581864723</v>
      </c>
      <c r="G58" s="948">
        <v>77.068140000000014</v>
      </c>
      <c r="H58" s="966">
        <v>72.98880309395895</v>
      </c>
      <c r="I58" s="781">
        <v>23.248269999999998</v>
      </c>
      <c r="J58" s="780">
        <v>52.53001099032204</v>
      </c>
      <c r="K58" s="779">
        <v>112.20629000000001</v>
      </c>
      <c r="L58" s="780">
        <v>60.744271586813994</v>
      </c>
      <c r="M58" s="781">
        <v>113.75761000000007</v>
      </c>
      <c r="N58" s="782">
        <v>44.421428416347545</v>
      </c>
    </row>
    <row r="59" spans="1:14" x14ac:dyDescent="0.2">
      <c r="A59" s="161" t="s">
        <v>19</v>
      </c>
      <c r="B59" s="130"/>
      <c r="C59" s="767">
        <v>17.398250000000004</v>
      </c>
      <c r="D59" s="768">
        <v>19.083073574512813</v>
      </c>
      <c r="E59" s="769">
        <v>50.238400000000013</v>
      </c>
      <c r="F59" s="768">
        <v>35.247334861608422</v>
      </c>
      <c r="G59" s="950">
        <v>289.41840000000002</v>
      </c>
      <c r="H59" s="967">
        <v>72.667971543786152</v>
      </c>
      <c r="I59" s="769">
        <v>88.255929999999978</v>
      </c>
      <c r="J59" s="768">
        <v>48.595037053910353</v>
      </c>
      <c r="K59" s="767">
        <v>427.91273000000007</v>
      </c>
      <c r="L59" s="768">
        <v>59.233134098691096</v>
      </c>
      <c r="M59" s="769">
        <v>434.75923000000108</v>
      </c>
      <c r="N59" s="770">
        <v>41.975961951073479</v>
      </c>
    </row>
    <row r="60" spans="1:14" x14ac:dyDescent="0.2">
      <c r="A60" s="165" t="s">
        <v>21</v>
      </c>
      <c r="B60" s="135"/>
      <c r="C60" s="779">
        <v>17.832639999999998</v>
      </c>
      <c r="D60" s="780">
        <v>19.092337129965415</v>
      </c>
      <c r="E60" s="781">
        <v>44.094700000000003</v>
      </c>
      <c r="F60" s="780">
        <v>30.09917196850061</v>
      </c>
      <c r="G60" s="946">
        <v>224.66840000000008</v>
      </c>
      <c r="H60" s="965">
        <v>61.710718898875442</v>
      </c>
      <c r="I60" s="781">
        <v>53.665430000000022</v>
      </c>
      <c r="J60" s="780">
        <v>39.582995579338046</v>
      </c>
      <c r="K60" s="779">
        <v>322.42853000000008</v>
      </c>
      <c r="L60" s="780">
        <v>49.900561345570317</v>
      </c>
      <c r="M60" s="781">
        <v>325.94638000000009</v>
      </c>
      <c r="N60" s="782">
        <v>38.550223930264821</v>
      </c>
    </row>
    <row r="61" spans="1:14" x14ac:dyDescent="0.2">
      <c r="A61" s="167" t="s">
        <v>7</v>
      </c>
      <c r="B61" s="139"/>
      <c r="C61" s="767">
        <v>93.341900000000052</v>
      </c>
      <c r="D61" s="768">
        <v>27.113944890910453</v>
      </c>
      <c r="E61" s="769">
        <v>238.87554000000006</v>
      </c>
      <c r="F61" s="768">
        <v>43.10145515596713</v>
      </c>
      <c r="G61" s="944">
        <v>1040.9536699999999</v>
      </c>
      <c r="H61" s="964">
        <v>73.793499500060506</v>
      </c>
      <c r="I61" s="769">
        <v>263.65619999999979</v>
      </c>
      <c r="J61" s="768">
        <v>52.878768591644608</v>
      </c>
      <c r="K61" s="767">
        <v>1543.4854099999998</v>
      </c>
      <c r="L61" s="768">
        <v>62.65537558631793</v>
      </c>
      <c r="M61" s="769">
        <v>1558.4836799999955</v>
      </c>
      <c r="N61" s="770">
        <v>47.83821228966292</v>
      </c>
    </row>
    <row r="62" spans="1:14" x14ac:dyDescent="0.2">
      <c r="A62" s="165" t="s">
        <v>8</v>
      </c>
      <c r="B62" s="135"/>
      <c r="C62" s="779">
        <v>45.801089999999995</v>
      </c>
      <c r="D62" s="780">
        <v>20.656885969171192</v>
      </c>
      <c r="E62" s="781">
        <v>119.22368999999998</v>
      </c>
      <c r="F62" s="780">
        <v>34.148007238168191</v>
      </c>
      <c r="G62" s="946">
        <v>615.97563999999988</v>
      </c>
      <c r="H62" s="965">
        <v>66.904154672274018</v>
      </c>
      <c r="I62" s="781">
        <v>157.45914999999999</v>
      </c>
      <c r="J62" s="780">
        <v>45.341229726096408</v>
      </c>
      <c r="K62" s="779">
        <v>892.65847999999983</v>
      </c>
      <c r="L62" s="780">
        <v>55.201273501348645</v>
      </c>
      <c r="M62" s="781">
        <v>905.22351999999933</v>
      </c>
      <c r="N62" s="782">
        <v>41.924871452337335</v>
      </c>
    </row>
    <row r="63" spans="1:14" x14ac:dyDescent="0.2">
      <c r="A63" s="167" t="s">
        <v>9</v>
      </c>
      <c r="B63" s="139"/>
      <c r="C63" s="767">
        <v>7.2921800000000019</v>
      </c>
      <c r="D63" s="768">
        <v>15.318412184517191</v>
      </c>
      <c r="E63" s="769">
        <v>22.02778</v>
      </c>
      <c r="F63" s="768">
        <v>29.045830712066405</v>
      </c>
      <c r="G63" s="944">
        <v>110.01550999999999</v>
      </c>
      <c r="H63" s="964">
        <v>60.198691147591354</v>
      </c>
      <c r="I63" s="769">
        <v>30.026450000000011</v>
      </c>
      <c r="J63" s="768">
        <v>39.202572661282886</v>
      </c>
      <c r="K63" s="767">
        <v>162.06974000000002</v>
      </c>
      <c r="L63" s="768">
        <v>48.35231618020206</v>
      </c>
      <c r="M63" s="769">
        <v>163.99102999999982</v>
      </c>
      <c r="N63" s="770">
        <v>36.247297273581289</v>
      </c>
    </row>
    <row r="64" spans="1:14" x14ac:dyDescent="0.2">
      <c r="A64" s="163" t="s">
        <v>10</v>
      </c>
      <c r="B64" s="130"/>
      <c r="C64" s="779">
        <v>13.338060000000002</v>
      </c>
      <c r="D64" s="780">
        <v>13.799792786769634</v>
      </c>
      <c r="E64" s="781">
        <v>47.77679000000002</v>
      </c>
      <c r="F64" s="780">
        <v>30.66977519110679</v>
      </c>
      <c r="G64" s="946">
        <v>351.57366999999999</v>
      </c>
      <c r="H64" s="965">
        <v>72.506595325502815</v>
      </c>
      <c r="I64" s="781">
        <v>99.577550000000087</v>
      </c>
      <c r="J64" s="780">
        <v>50.436002568358909</v>
      </c>
      <c r="K64" s="779">
        <v>498.92801000000009</v>
      </c>
      <c r="L64" s="780">
        <v>59.53108272178396</v>
      </c>
      <c r="M64" s="781">
        <v>505.70265000000182</v>
      </c>
      <c r="N64" s="782">
        <v>41.430072928753539</v>
      </c>
    </row>
    <row r="65" spans="1:14" x14ac:dyDescent="0.2">
      <c r="A65" s="169" t="s">
        <v>11</v>
      </c>
      <c r="B65" s="132"/>
      <c r="C65" s="828">
        <v>57.583310000000012</v>
      </c>
      <c r="D65" s="829">
        <v>18.869805563696978</v>
      </c>
      <c r="E65" s="830">
        <v>193.51293000000001</v>
      </c>
      <c r="F65" s="829">
        <v>38.513022592020718</v>
      </c>
      <c r="G65" s="117">
        <v>978.14748999999983</v>
      </c>
      <c r="H65" s="118">
        <v>74.042848857602166</v>
      </c>
      <c r="I65" s="830">
        <v>263.80908000000011</v>
      </c>
      <c r="J65" s="829">
        <v>58.333351022899159</v>
      </c>
      <c r="K65" s="828">
        <v>1435.4695000000002</v>
      </c>
      <c r="L65" s="829">
        <v>63.076460462443471</v>
      </c>
      <c r="M65" s="830">
        <v>1450.4422499999976</v>
      </c>
      <c r="N65" s="831">
        <v>49.152840697952016</v>
      </c>
    </row>
    <row r="66" spans="1:14" x14ac:dyDescent="0.2">
      <c r="A66" s="165" t="s">
        <v>12</v>
      </c>
      <c r="B66" s="135"/>
      <c r="C66" s="779">
        <v>15.724350000000001</v>
      </c>
      <c r="D66" s="780">
        <v>21.127756933549819</v>
      </c>
      <c r="E66" s="781">
        <v>38.724320000000006</v>
      </c>
      <c r="F66" s="780">
        <v>33.181351932696671</v>
      </c>
      <c r="G66" s="946">
        <v>172.11179999999999</v>
      </c>
      <c r="H66" s="965">
        <v>61.902676529941495</v>
      </c>
      <c r="I66" s="781">
        <v>46.982010000000002</v>
      </c>
      <c r="J66" s="780">
        <v>50.286378197752498</v>
      </c>
      <c r="K66" s="779">
        <v>257.81813000000005</v>
      </c>
      <c r="L66" s="780">
        <v>52.813176243550686</v>
      </c>
      <c r="M66" s="781">
        <v>261.90347999999989</v>
      </c>
      <c r="N66" s="782">
        <v>42.242436817186437</v>
      </c>
    </row>
    <row r="67" spans="1:14" x14ac:dyDescent="0.2">
      <c r="A67" s="167" t="s">
        <v>13</v>
      </c>
      <c r="B67" s="139"/>
      <c r="C67" s="767">
        <v>7.2633600000000014</v>
      </c>
      <c r="D67" s="768">
        <v>23.544879898862213</v>
      </c>
      <c r="E67" s="769">
        <v>19.279280000000004</v>
      </c>
      <c r="F67" s="768">
        <v>40.747516591283777</v>
      </c>
      <c r="G67" s="944">
        <v>86.145999999999972</v>
      </c>
      <c r="H67" s="964">
        <v>74.276586605175595</v>
      </c>
      <c r="I67" s="769">
        <v>22.848960000000002</v>
      </c>
      <c r="J67" s="768">
        <v>52.572088587426101</v>
      </c>
      <c r="K67" s="767">
        <v>128.27423999999996</v>
      </c>
      <c r="L67" s="768">
        <v>62.041311753840276</v>
      </c>
      <c r="M67" s="769">
        <v>129.94889000000006</v>
      </c>
      <c r="N67" s="770">
        <v>47.198538507199359</v>
      </c>
    </row>
    <row r="68" spans="1:14" x14ac:dyDescent="0.2">
      <c r="A68" s="163" t="s">
        <v>14</v>
      </c>
      <c r="B68" s="130"/>
      <c r="C68" s="779">
        <v>14.97456</v>
      </c>
      <c r="D68" s="780">
        <v>16.826490247203296</v>
      </c>
      <c r="E68" s="781">
        <v>47.871830000000003</v>
      </c>
      <c r="F68" s="780">
        <v>34.658353516750857</v>
      </c>
      <c r="G68" s="946">
        <v>294.28829999999999</v>
      </c>
      <c r="H68" s="965">
        <v>77.127457994920874</v>
      </c>
      <c r="I68" s="781">
        <v>97.785490000000024</v>
      </c>
      <c r="J68" s="780">
        <v>59.492539727049376</v>
      </c>
      <c r="K68" s="779">
        <v>439.94562000000002</v>
      </c>
      <c r="L68" s="780">
        <v>64.314654132023421</v>
      </c>
      <c r="M68" s="781">
        <v>444.17048000000068</v>
      </c>
      <c r="N68" s="782">
        <v>46.356582857780779</v>
      </c>
    </row>
    <row r="69" spans="1:14" ht="12" thickBot="1" x14ac:dyDescent="0.25">
      <c r="A69" s="172" t="s">
        <v>36</v>
      </c>
      <c r="B69" s="181"/>
      <c r="C69" s="832" t="s">
        <v>202</v>
      </c>
      <c r="D69" s="833" t="s">
        <v>202</v>
      </c>
      <c r="E69" s="834">
        <v>8.5800699999999992</v>
      </c>
      <c r="F69" s="833">
        <v>40.733394512050666</v>
      </c>
      <c r="G69" s="952">
        <v>41.088340000000002</v>
      </c>
      <c r="H69" s="968">
        <v>72.739500808770586</v>
      </c>
      <c r="I69" s="834">
        <v>10.529200000000001</v>
      </c>
      <c r="J69" s="833">
        <v>47.712178994533325</v>
      </c>
      <c r="K69" s="832">
        <v>60.197609999999997</v>
      </c>
      <c r="L69" s="833">
        <v>60.427779411779461</v>
      </c>
      <c r="M69" s="834">
        <v>61.256460000000068</v>
      </c>
      <c r="N69" s="835">
        <v>45.366522474352934</v>
      </c>
    </row>
    <row r="70" spans="1:14" s="1" customFormat="1" ht="13.5" thickTop="1" x14ac:dyDescent="0.2">
      <c r="A70" s="2"/>
      <c r="B70" s="2"/>
      <c r="C70" s="2"/>
      <c r="D70" s="2"/>
      <c r="E70" s="2"/>
      <c r="F70" s="2"/>
      <c r="G70" s="2"/>
      <c r="H70" s="2"/>
      <c r="I70" s="2"/>
      <c r="J70" s="2"/>
      <c r="K70" s="2"/>
    </row>
    <row r="71" spans="1:14" s="1113" customFormat="1" ht="12.75" x14ac:dyDescent="0.2">
      <c r="A71" s="64" t="s">
        <v>394</v>
      </c>
      <c r="B71" s="64"/>
      <c r="C71" s="64"/>
      <c r="D71" s="64"/>
      <c r="E71" s="64"/>
      <c r="F71" s="64"/>
      <c r="K71" s="1128"/>
      <c r="N71" s="1139" t="s">
        <v>496</v>
      </c>
    </row>
    <row r="72" spans="1:14" s="1113" customFormat="1" ht="12.75" x14ac:dyDescent="0.2">
      <c r="A72" s="64"/>
      <c r="B72" s="64"/>
      <c r="C72" s="64"/>
      <c r="D72" s="64"/>
      <c r="E72" s="64"/>
      <c r="F72" s="64"/>
      <c r="K72" s="1128"/>
    </row>
    <row r="73" spans="1:14" s="1113" customFormat="1" ht="12.75" x14ac:dyDescent="0.2">
      <c r="A73" s="64"/>
      <c r="B73" s="64"/>
      <c r="C73" s="1135" t="s">
        <v>395</v>
      </c>
      <c r="D73" s="64"/>
      <c r="E73" s="64"/>
      <c r="F73" s="64"/>
      <c r="K73" s="1128"/>
    </row>
    <row r="74" spans="1:14" s="1113" customFormat="1" ht="12.75" x14ac:dyDescent="0.2">
      <c r="A74" s="64"/>
      <c r="B74" s="64"/>
      <c r="C74" s="64"/>
      <c r="D74" s="64"/>
      <c r="E74" s="64"/>
      <c r="F74" s="64"/>
      <c r="K74" s="1128"/>
    </row>
    <row r="75" spans="1:14" s="1113" customFormat="1" ht="12.75" x14ac:dyDescent="0.2">
      <c r="A75" s="64"/>
      <c r="B75" s="64"/>
      <c r="C75" s="64"/>
      <c r="D75" s="64"/>
      <c r="E75" s="64"/>
      <c r="F75" s="64"/>
      <c r="K75" s="1128"/>
    </row>
    <row r="76" spans="1:14" s="1113" customFormat="1" ht="12.75" x14ac:dyDescent="0.2">
      <c r="A76" s="64"/>
      <c r="B76" s="64"/>
      <c r="C76" s="64"/>
      <c r="D76" s="64"/>
      <c r="E76" s="64"/>
      <c r="F76" s="64"/>
      <c r="K76" s="1128"/>
    </row>
    <row r="77" spans="1:14" s="1113" customFormat="1" ht="12.75" x14ac:dyDescent="0.2">
      <c r="A77" s="64"/>
      <c r="B77" s="64"/>
      <c r="C77" s="64"/>
      <c r="D77" s="64"/>
      <c r="E77" s="64"/>
      <c r="F77" s="64"/>
      <c r="K77" s="1128"/>
    </row>
    <row r="78" spans="1:14" s="1113" customFormat="1" ht="12.75" x14ac:dyDescent="0.2">
      <c r="A78" s="64"/>
      <c r="B78" s="64"/>
      <c r="C78" s="64"/>
      <c r="D78" s="64"/>
      <c r="E78" s="64"/>
      <c r="F78" s="64"/>
      <c r="K78" s="1128"/>
    </row>
    <row r="79" spans="1:14" s="1113" customFormat="1" ht="12.75" x14ac:dyDescent="0.2">
      <c r="A79" s="64"/>
      <c r="B79" s="64"/>
      <c r="C79" s="64"/>
      <c r="D79" s="64"/>
      <c r="E79" s="64"/>
      <c r="F79" s="64"/>
      <c r="K79" s="1128"/>
    </row>
    <row r="80" spans="1:14" s="1113" customFormat="1" ht="12.75" x14ac:dyDescent="0.2">
      <c r="A80" s="64"/>
      <c r="B80" s="64"/>
      <c r="C80" s="64"/>
      <c r="D80" s="64"/>
      <c r="E80" s="64"/>
      <c r="F80" s="64"/>
      <c r="K80" s="1128"/>
    </row>
    <row r="81" spans="1:11" s="1113" customFormat="1" ht="12.75" x14ac:dyDescent="0.2">
      <c r="A81" s="64"/>
      <c r="B81" s="64"/>
      <c r="C81" s="64"/>
      <c r="D81" s="64"/>
      <c r="E81" s="64"/>
      <c r="F81" s="64"/>
      <c r="K81" s="1128"/>
    </row>
    <row r="82" spans="1:11" s="1113" customFormat="1" ht="12.75" x14ac:dyDescent="0.2">
      <c r="A82" s="64"/>
      <c r="B82" s="64"/>
      <c r="C82" s="64"/>
      <c r="D82" s="64"/>
      <c r="E82" s="64"/>
      <c r="F82" s="64"/>
      <c r="K82" s="1128"/>
    </row>
    <row r="83" spans="1:11" s="1113" customFormat="1" ht="12.75" x14ac:dyDescent="0.2">
      <c r="A83" s="64"/>
      <c r="B83" s="64"/>
      <c r="C83" s="64"/>
      <c r="D83" s="64"/>
      <c r="E83" s="64"/>
      <c r="F83" s="64"/>
      <c r="K83" s="1128"/>
    </row>
    <row r="84" spans="1:11" s="1113" customFormat="1" ht="12.75" x14ac:dyDescent="0.2">
      <c r="A84" s="64"/>
      <c r="B84" s="64"/>
      <c r="C84" s="1135"/>
      <c r="D84" s="1137"/>
      <c r="E84" s="920"/>
      <c r="F84" s="1137"/>
      <c r="G84" s="1138"/>
    </row>
    <row r="85" spans="1:11" s="1113" customFormat="1" ht="12.75" x14ac:dyDescent="0.2">
      <c r="A85" s="64"/>
      <c r="B85" s="64"/>
      <c r="D85" s="1137"/>
      <c r="E85" s="920"/>
      <c r="F85" s="1137"/>
    </row>
  </sheetData>
  <mergeCells count="16">
    <mergeCell ref="A6:N6"/>
    <mergeCell ref="M31:N31"/>
    <mergeCell ref="K11:L11"/>
    <mergeCell ref="A8:A9"/>
    <mergeCell ref="C8:D8"/>
    <mergeCell ref="E8:F8"/>
    <mergeCell ref="K8:L8"/>
    <mergeCell ref="K31:L31"/>
    <mergeCell ref="M8:N8"/>
    <mergeCell ref="M11:N11"/>
    <mergeCell ref="A30:N30"/>
    <mergeCell ref="A50:N50"/>
    <mergeCell ref="G8:H8"/>
    <mergeCell ref="I8:J8"/>
    <mergeCell ref="M51:N51"/>
    <mergeCell ref="K51:L51"/>
  </mergeCells>
  <phoneticPr fontId="2" type="noConversion"/>
  <hyperlinks>
    <hyperlink ref="O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N70"/>
  <sheetViews>
    <sheetView showGridLines="0" workbookViewId="0"/>
  </sheetViews>
  <sheetFormatPr baseColWidth="10" defaultRowHeight="12.75" x14ac:dyDescent="0.2"/>
  <cols>
    <col min="1" max="1" width="13.85546875" customWidth="1"/>
    <col min="2" max="2" width="1.7109375" customWidth="1"/>
    <col min="3" max="7" width="9.85546875" customWidth="1"/>
    <col min="8" max="10" width="9.85546875" style="49" customWidth="1"/>
    <col min="11" max="11" width="9.85546875" style="62" customWidth="1"/>
  </cols>
  <sheetData>
    <row r="1" spans="1:12" s="1038" customFormat="1" x14ac:dyDescent="0.2">
      <c r="H1" s="49"/>
      <c r="I1" s="49"/>
      <c r="J1" s="49"/>
      <c r="K1" s="62"/>
    </row>
    <row r="2" spans="1:12" s="1038" customFormat="1" x14ac:dyDescent="0.2">
      <c r="H2" s="49"/>
      <c r="I2" s="49"/>
      <c r="J2" s="49"/>
      <c r="K2" s="62"/>
    </row>
    <row r="3" spans="1:12" s="1038" customFormat="1" x14ac:dyDescent="0.2">
      <c r="H3" s="49"/>
      <c r="I3" s="49"/>
      <c r="J3" s="49"/>
      <c r="K3" s="62"/>
    </row>
    <row r="4" spans="1:12" s="1038" customFormat="1" x14ac:dyDescent="0.2">
      <c r="H4" s="49"/>
      <c r="I4" s="49"/>
      <c r="J4" s="49"/>
      <c r="K4" s="62"/>
    </row>
    <row r="5" spans="1:12" s="1038" customFormat="1" x14ac:dyDescent="0.2">
      <c r="H5" s="49"/>
      <c r="I5" s="49"/>
      <c r="J5" s="49"/>
      <c r="K5" s="62"/>
      <c r="L5" s="1044" t="s">
        <v>393</v>
      </c>
    </row>
    <row r="6" spans="1:12" s="49" customFormat="1" ht="16.5" customHeight="1" x14ac:dyDescent="0.25">
      <c r="A6" s="1349" t="s">
        <v>360</v>
      </c>
      <c r="B6" s="1349"/>
      <c r="C6" s="1349"/>
      <c r="D6" s="1349"/>
      <c r="E6" s="1349"/>
      <c r="F6" s="1349"/>
      <c r="G6" s="1349"/>
      <c r="H6" s="1349"/>
      <c r="I6" s="1349"/>
      <c r="J6" s="1349"/>
      <c r="K6" s="1349"/>
    </row>
    <row r="7" spans="1:12" s="49" customFormat="1" ht="20.25" customHeight="1" thickBot="1" x14ac:dyDescent="0.3">
      <c r="A7" s="896"/>
      <c r="B7" s="896"/>
      <c r="C7" s="896"/>
      <c r="D7" s="896"/>
      <c r="E7" s="896"/>
      <c r="F7" s="896"/>
      <c r="G7" s="896"/>
      <c r="H7" s="896"/>
      <c r="I7" s="896"/>
      <c r="J7" s="896"/>
      <c r="K7" s="896"/>
    </row>
    <row r="8" spans="1:12" ht="19.7" customHeight="1" thickTop="1" x14ac:dyDescent="0.2">
      <c r="A8" s="1489" t="s">
        <v>32</v>
      </c>
      <c r="B8" s="1490"/>
      <c r="C8" s="1490"/>
      <c r="D8" s="1490"/>
      <c r="E8" s="1490"/>
      <c r="F8" s="1490"/>
      <c r="G8" s="1490"/>
      <c r="H8" s="1490"/>
      <c r="I8" s="1490"/>
      <c r="J8" s="1490"/>
      <c r="K8" s="1491"/>
    </row>
    <row r="9" spans="1:12" ht="24" customHeight="1" x14ac:dyDescent="0.2">
      <c r="A9" s="1486" t="s">
        <v>178</v>
      </c>
      <c r="B9" s="151"/>
      <c r="C9" s="1492" t="s">
        <v>25</v>
      </c>
      <c r="D9" s="1494" t="s">
        <v>78</v>
      </c>
      <c r="E9" s="1488" t="s">
        <v>59</v>
      </c>
      <c r="F9" s="1488" t="s">
        <v>56</v>
      </c>
      <c r="G9" s="1488"/>
      <c r="H9" s="1488"/>
      <c r="I9" s="1488" t="s">
        <v>52</v>
      </c>
      <c r="J9" s="1488"/>
      <c r="K9" s="1496"/>
    </row>
    <row r="10" spans="1:12" ht="12.75" customHeight="1" x14ac:dyDescent="0.2">
      <c r="A10" s="1487"/>
      <c r="B10" s="150"/>
      <c r="C10" s="1493"/>
      <c r="D10" s="1495"/>
      <c r="E10" s="1497"/>
      <c r="F10" s="144" t="s">
        <v>62</v>
      </c>
      <c r="G10" s="144" t="s">
        <v>49</v>
      </c>
      <c r="H10" s="144" t="s">
        <v>16</v>
      </c>
      <c r="I10" s="144" t="s">
        <v>62</v>
      </c>
      <c r="J10" s="144" t="s">
        <v>49</v>
      </c>
      <c r="K10" s="189" t="s">
        <v>16</v>
      </c>
    </row>
    <row r="11" spans="1:12" ht="12.75" customHeight="1" x14ac:dyDescent="0.2">
      <c r="A11" s="190"/>
      <c r="B11" s="155"/>
      <c r="C11" s="154"/>
      <c r="D11" s="156"/>
      <c r="E11" s="155"/>
      <c r="F11" s="157"/>
      <c r="G11" s="157"/>
      <c r="H11" s="157"/>
      <c r="I11" s="157"/>
      <c r="J11" s="157"/>
      <c r="K11" s="191"/>
    </row>
    <row r="12" spans="1:12" ht="12.75" customHeight="1" x14ac:dyDescent="0.2">
      <c r="A12" s="1499" t="s">
        <v>1</v>
      </c>
      <c r="B12" s="1500"/>
      <c r="C12" s="1501"/>
      <c r="D12" s="1501"/>
      <c r="E12" s="1501"/>
      <c r="F12" s="1501"/>
      <c r="G12" s="1501"/>
      <c r="H12" s="1501"/>
      <c r="I12" s="1501"/>
      <c r="J12" s="1501"/>
      <c r="K12" s="1502"/>
    </row>
    <row r="13" spans="1:12" ht="12.75" customHeight="1" x14ac:dyDescent="0.2">
      <c r="A13" s="192" t="s">
        <v>80</v>
      </c>
      <c r="B13" s="145"/>
      <c r="C13" s="356">
        <v>128.56246999999999</v>
      </c>
      <c r="D13" s="671">
        <v>20.801097052339252</v>
      </c>
      <c r="E13" s="671">
        <v>4.2778200976359058</v>
      </c>
      <c r="F13" s="356">
        <v>9.6860499999999377</v>
      </c>
      <c r="G13" s="671">
        <v>8.1479994098072037</v>
      </c>
      <c r="H13" s="671">
        <v>1.513365682844249</v>
      </c>
      <c r="I13" s="356">
        <v>-22.401900000000012</v>
      </c>
      <c r="J13" s="671">
        <v>-14.83919682505217</v>
      </c>
      <c r="K13" s="358">
        <v>-4.4873785443181724</v>
      </c>
    </row>
    <row r="14" spans="1:12" ht="12.75" customHeight="1" x14ac:dyDescent="0.2">
      <c r="A14" s="193" t="s">
        <v>138</v>
      </c>
      <c r="B14" s="145"/>
      <c r="C14" s="359">
        <v>389.85004000000015</v>
      </c>
      <c r="D14" s="360">
        <v>38.827554770923989</v>
      </c>
      <c r="E14" s="360">
        <v>12.971968694877772</v>
      </c>
      <c r="F14" s="359">
        <v>10.806939999999997</v>
      </c>
      <c r="G14" s="360">
        <v>2.8511111269404439</v>
      </c>
      <c r="H14" s="360">
        <v>1.0481002013581957</v>
      </c>
      <c r="I14" s="359">
        <v>-52.496939999999654</v>
      </c>
      <c r="J14" s="360">
        <v>-11.867819240000165</v>
      </c>
      <c r="K14" s="361">
        <v>-6.6074996559385539</v>
      </c>
    </row>
    <row r="15" spans="1:12" s="898" customFormat="1" ht="12.75" customHeight="1" x14ac:dyDescent="0.2">
      <c r="A15" s="192" t="s">
        <v>239</v>
      </c>
      <c r="B15" s="145"/>
      <c r="C15" s="356">
        <v>2034.8034300000018</v>
      </c>
      <c r="D15" s="357">
        <v>78.860431251192182</v>
      </c>
      <c r="E15" s="357">
        <v>67.706563257476958</v>
      </c>
      <c r="F15" s="356">
        <v>9.341559999998708</v>
      </c>
      <c r="G15" s="357">
        <v>0.46120641115790018</v>
      </c>
      <c r="H15" s="357">
        <v>0.59738179057940499</v>
      </c>
      <c r="I15" s="356">
        <v>-84.283109999998487</v>
      </c>
      <c r="J15" s="357">
        <v>-3.9773321385920593</v>
      </c>
      <c r="K15" s="358">
        <v>-3.2057360243194353</v>
      </c>
    </row>
    <row r="16" spans="1:12" ht="12.75" customHeight="1" x14ac:dyDescent="0.2">
      <c r="A16" s="193" t="s">
        <v>81</v>
      </c>
      <c r="B16" s="145"/>
      <c r="C16" s="359">
        <v>543.40831000000003</v>
      </c>
      <c r="D16" s="360">
        <v>63.699475814315498</v>
      </c>
      <c r="E16" s="360">
        <v>18.081505354870384</v>
      </c>
      <c r="F16" s="359">
        <v>18.838989999999967</v>
      </c>
      <c r="G16" s="360">
        <v>3.5913251655662908</v>
      </c>
      <c r="H16" s="360">
        <v>1.8438644995055</v>
      </c>
      <c r="I16" s="359">
        <v>45.09159000000011</v>
      </c>
      <c r="J16" s="360">
        <v>9.0487812650557089</v>
      </c>
      <c r="K16" s="361">
        <v>3.4599789610376277</v>
      </c>
    </row>
    <row r="17" spans="1:11" ht="12.75" customHeight="1" x14ac:dyDescent="0.2">
      <c r="A17" s="753" t="s">
        <v>82</v>
      </c>
      <c r="B17" s="961"/>
      <c r="C17" s="962">
        <v>2968.0617800000018</v>
      </c>
      <c r="D17" s="457">
        <v>66.887475174203857</v>
      </c>
      <c r="E17" s="457">
        <v>98.760037307225119</v>
      </c>
      <c r="F17" s="962">
        <v>38.987489999998616</v>
      </c>
      <c r="G17" s="457">
        <v>1.331051593095598</v>
      </c>
      <c r="H17" s="457">
        <v>0.90808257256502145</v>
      </c>
      <c r="I17" s="962">
        <v>-91.688459999998031</v>
      </c>
      <c r="J17" s="457">
        <v>-2.9965994871528481</v>
      </c>
      <c r="K17" s="358">
        <v>-2.9224195438588936</v>
      </c>
    </row>
    <row r="18" spans="1:11" ht="12.75" customHeight="1" x14ac:dyDescent="0.2">
      <c r="A18" s="963" t="s">
        <v>84</v>
      </c>
      <c r="B18" s="153"/>
      <c r="C18" s="588">
        <v>3005.3267100000007</v>
      </c>
      <c r="D18" s="589">
        <v>53.604494489924214</v>
      </c>
      <c r="E18" s="589">
        <v>100</v>
      </c>
      <c r="F18" s="588">
        <v>42.7099100000014</v>
      </c>
      <c r="G18" s="589">
        <v>1.4416278878861895</v>
      </c>
      <c r="H18" s="589">
        <v>0.75150727479413604</v>
      </c>
      <c r="I18" s="588">
        <v>-90.82677999998532</v>
      </c>
      <c r="J18" s="589">
        <v>-2.9335360890000879</v>
      </c>
      <c r="K18" s="361">
        <v>-2.360985594757345</v>
      </c>
    </row>
    <row r="19" spans="1:11" s="1046" customFormat="1" ht="12.75" customHeight="1" x14ac:dyDescent="0.2">
      <c r="A19" s="190"/>
      <c r="B19" s="155"/>
      <c r="C19" s="154"/>
      <c r="D19" s="156"/>
      <c r="E19" s="155"/>
      <c r="F19" s="157"/>
      <c r="G19" s="157"/>
      <c r="H19" s="157"/>
      <c r="I19" s="157"/>
      <c r="J19" s="157"/>
      <c r="K19" s="191"/>
    </row>
    <row r="20" spans="1:11" ht="12.75" customHeight="1" x14ac:dyDescent="0.2">
      <c r="A20" s="1503" t="s">
        <v>17</v>
      </c>
      <c r="B20" s="1504"/>
      <c r="C20" s="1504"/>
      <c r="D20" s="1504"/>
      <c r="E20" s="1504"/>
      <c r="F20" s="1504"/>
      <c r="G20" s="1504"/>
      <c r="H20" s="1504"/>
      <c r="I20" s="1504"/>
      <c r="J20" s="1504"/>
      <c r="K20" s="1505"/>
    </row>
    <row r="21" spans="1:11" ht="12.75" customHeight="1" x14ac:dyDescent="0.2">
      <c r="A21" s="192" t="s">
        <v>80</v>
      </c>
      <c r="B21" s="145"/>
      <c r="C21" s="356">
        <v>70.979159999999993</v>
      </c>
      <c r="D21" s="671">
        <v>22.684651992610419</v>
      </c>
      <c r="E21" s="671">
        <v>4.5649153892759431</v>
      </c>
      <c r="F21" s="356">
        <v>7.8805700000000058</v>
      </c>
      <c r="G21" s="671">
        <v>12.48929651201399</v>
      </c>
      <c r="H21" s="671">
        <v>2.4401675908850393</v>
      </c>
      <c r="I21" s="356">
        <v>-7.0287100000000322</v>
      </c>
      <c r="J21" s="671">
        <v>-9.0102575547826529</v>
      </c>
      <c r="K21" s="358">
        <v>-2.6038236040470046</v>
      </c>
    </row>
    <row r="22" spans="1:11" ht="12.75" customHeight="1" x14ac:dyDescent="0.2">
      <c r="A22" s="193" t="s">
        <v>138</v>
      </c>
      <c r="B22" s="145"/>
      <c r="C22" s="359">
        <v>196.33710999999997</v>
      </c>
      <c r="D22" s="360">
        <v>39.142630596542531</v>
      </c>
      <c r="E22" s="360">
        <v>12.627118930753245</v>
      </c>
      <c r="F22" s="359">
        <v>11.977660000000043</v>
      </c>
      <c r="G22" s="360">
        <v>6.4969059085390244</v>
      </c>
      <c r="H22" s="360">
        <v>2.3217684201810442</v>
      </c>
      <c r="I22" s="359">
        <v>-24.385530000000102</v>
      </c>
      <c r="J22" s="360">
        <v>-11.048042013270635</v>
      </c>
      <c r="K22" s="361">
        <v>-6.3317633117416463</v>
      </c>
    </row>
    <row r="23" spans="1:11" s="898" customFormat="1" ht="12.75" customHeight="1" x14ac:dyDescent="0.2">
      <c r="A23" s="192" t="s">
        <v>239</v>
      </c>
      <c r="B23" s="145"/>
      <c r="C23" s="356">
        <v>1056.6559399999996</v>
      </c>
      <c r="D23" s="357">
        <v>83.914656561989972</v>
      </c>
      <c r="E23" s="357">
        <v>67.957199855222811</v>
      </c>
      <c r="F23" s="356">
        <v>11.21828000000005</v>
      </c>
      <c r="G23" s="357">
        <v>1.0730702010486264</v>
      </c>
      <c r="H23" s="357">
        <v>1.1548440075586086</v>
      </c>
      <c r="I23" s="356">
        <v>-44.436149999999998</v>
      </c>
      <c r="J23" s="357">
        <v>-4.0356433765680775</v>
      </c>
      <c r="K23" s="358">
        <v>-3.3703069512300488</v>
      </c>
    </row>
    <row r="24" spans="1:11" ht="12.75" customHeight="1" x14ac:dyDescent="0.2">
      <c r="A24" s="193" t="s">
        <v>81</v>
      </c>
      <c r="B24" s="145"/>
      <c r="C24" s="359">
        <v>279.59923000000003</v>
      </c>
      <c r="D24" s="360">
        <v>69.75379710804846</v>
      </c>
      <c r="E24" s="360">
        <v>17.981993980440233</v>
      </c>
      <c r="F24" s="359">
        <v>10.899400000000014</v>
      </c>
      <c r="G24" s="360">
        <v>4.0563479329331962</v>
      </c>
      <c r="H24" s="360">
        <v>2.2945985886068172</v>
      </c>
      <c r="I24" s="359">
        <v>13.64692000000008</v>
      </c>
      <c r="J24" s="360">
        <v>5.1313410287731971</v>
      </c>
      <c r="K24" s="361">
        <v>1.2369459219559218</v>
      </c>
    </row>
    <row r="25" spans="1:11" ht="12.75" customHeight="1" x14ac:dyDescent="0.2">
      <c r="A25" s="753" t="s">
        <v>82</v>
      </c>
      <c r="B25" s="961"/>
      <c r="C25" s="962">
        <v>1532.5922799999996</v>
      </c>
      <c r="D25" s="457">
        <v>70.899697873520623</v>
      </c>
      <c r="E25" s="457">
        <v>98.566312766416274</v>
      </c>
      <c r="F25" s="962">
        <v>34.095340000000078</v>
      </c>
      <c r="G25" s="457">
        <v>2.2753026108948937</v>
      </c>
      <c r="H25" s="457">
        <v>1.5962762879308627</v>
      </c>
      <c r="I25" s="962">
        <v>-55.174760000000333</v>
      </c>
      <c r="J25" s="457">
        <v>-3.4749908903512905</v>
      </c>
      <c r="K25" s="358">
        <v>-3.4679084984270361</v>
      </c>
    </row>
    <row r="26" spans="1:11" ht="12.75" customHeight="1" x14ac:dyDescent="0.2">
      <c r="A26" s="963" t="s">
        <v>84</v>
      </c>
      <c r="B26" s="153"/>
      <c r="C26" s="588">
        <v>1554.8844599999968</v>
      </c>
      <c r="D26" s="589">
        <v>58.551135579915147</v>
      </c>
      <c r="E26" s="589">
        <v>100</v>
      </c>
      <c r="F26" s="588">
        <v>35.249779999998509</v>
      </c>
      <c r="G26" s="589">
        <v>2.319621976513365</v>
      </c>
      <c r="H26" s="589">
        <v>1.3109945878133189</v>
      </c>
      <c r="I26" s="588">
        <v>-52.678940000004332</v>
      </c>
      <c r="J26" s="589">
        <v>-3.2769432297354051</v>
      </c>
      <c r="K26" s="361">
        <v>-2.7952236572568623</v>
      </c>
    </row>
    <row r="27" spans="1:11" s="1046" customFormat="1" ht="12.75" customHeight="1" x14ac:dyDescent="0.2">
      <c r="A27" s="190"/>
      <c r="B27" s="155"/>
      <c r="C27" s="154"/>
      <c r="D27" s="156"/>
      <c r="E27" s="155"/>
      <c r="F27" s="157"/>
      <c r="G27" s="157"/>
      <c r="H27" s="157"/>
      <c r="I27" s="157"/>
      <c r="J27" s="157"/>
      <c r="K27" s="191"/>
    </row>
    <row r="28" spans="1:11" ht="12.75" customHeight="1" x14ac:dyDescent="0.2">
      <c r="A28" s="1533" t="s">
        <v>18</v>
      </c>
      <c r="B28" s="1533"/>
      <c r="C28" s="1534"/>
      <c r="D28" s="1534"/>
      <c r="E28" s="1534"/>
      <c r="F28" s="1534"/>
      <c r="G28" s="1534"/>
      <c r="H28" s="1534"/>
      <c r="I28" s="1534"/>
      <c r="J28" s="1534"/>
      <c r="K28" s="1534"/>
    </row>
    <row r="29" spans="1:11" ht="12.75" customHeight="1" x14ac:dyDescent="0.2">
      <c r="A29" s="192" t="s">
        <v>80</v>
      </c>
      <c r="B29" s="145"/>
      <c r="C29" s="356">
        <v>57.583310000000012</v>
      </c>
      <c r="D29" s="671">
        <v>18.869805563696978</v>
      </c>
      <c r="E29" s="671">
        <v>3.970051892793395</v>
      </c>
      <c r="F29" s="356">
        <v>1.8054800000000242</v>
      </c>
      <c r="G29" s="671">
        <v>3.2369133040851974</v>
      </c>
      <c r="H29" s="671">
        <v>0.56091741795861338</v>
      </c>
      <c r="I29" s="356">
        <v>-15.373190000000008</v>
      </c>
      <c r="J29" s="671">
        <v>-21.071720819940655</v>
      </c>
      <c r="K29" s="358">
        <v>-5.8352467941571717</v>
      </c>
    </row>
    <row r="30" spans="1:11" ht="12.75" customHeight="1" x14ac:dyDescent="0.2">
      <c r="A30" s="193" t="s">
        <v>138</v>
      </c>
      <c r="B30" s="145"/>
      <c r="C30" s="359">
        <v>193.51293000000001</v>
      </c>
      <c r="D30" s="360">
        <v>38.513022592020718</v>
      </c>
      <c r="E30" s="360">
        <v>13.341650107062197</v>
      </c>
      <c r="F30" s="359">
        <v>-1.1707199999999887</v>
      </c>
      <c r="G30" s="360">
        <v>-0.60134479705922328</v>
      </c>
      <c r="H30" s="360">
        <v>-0.22136439318274626</v>
      </c>
      <c r="I30" s="359">
        <v>-28.11141000000012</v>
      </c>
      <c r="J30" s="360">
        <v>-12.684261124026404</v>
      </c>
      <c r="K30" s="361">
        <v>-6.8829200012822582</v>
      </c>
    </row>
    <row r="31" spans="1:11" s="898" customFormat="1" ht="12.75" customHeight="1" x14ac:dyDescent="0.2">
      <c r="A31" s="192" t="s">
        <v>239</v>
      </c>
      <c r="B31" s="145"/>
      <c r="C31" s="356">
        <v>978.14748999999983</v>
      </c>
      <c r="D31" s="357">
        <v>74.042848857602166</v>
      </c>
      <c r="E31" s="357">
        <v>67.437879033101893</v>
      </c>
      <c r="F31" s="356">
        <v>-1.8767199999997501</v>
      </c>
      <c r="G31" s="357">
        <v>-0.19149731005112117</v>
      </c>
      <c r="H31" s="357">
        <v>6.7541205294759266E-2</v>
      </c>
      <c r="I31" s="356">
        <v>-39.846959999999854</v>
      </c>
      <c r="J31" s="357">
        <v>-3.9142610256863253</v>
      </c>
      <c r="K31" s="358">
        <v>-3.0384018792830432</v>
      </c>
    </row>
    <row r="32" spans="1:11" ht="12.75" customHeight="1" x14ac:dyDescent="0.2">
      <c r="A32" s="193" t="s">
        <v>81</v>
      </c>
      <c r="B32" s="145"/>
      <c r="C32" s="359">
        <v>263.80908000000011</v>
      </c>
      <c r="D32" s="360">
        <v>58.333351022899159</v>
      </c>
      <c r="E32" s="360">
        <v>18.188182259583279</v>
      </c>
      <c r="F32" s="359">
        <v>7.9395900000001518</v>
      </c>
      <c r="G32" s="360">
        <v>3.1029842596708788</v>
      </c>
      <c r="H32" s="360">
        <v>1.440586659848897</v>
      </c>
      <c r="I32" s="359">
        <v>31.444670000000201</v>
      </c>
      <c r="J32" s="360">
        <v>13.532481157506096</v>
      </c>
      <c r="K32" s="361">
        <v>5.4113807960213478</v>
      </c>
    </row>
    <row r="33" spans="1:11" ht="12.75" customHeight="1" x14ac:dyDescent="0.2">
      <c r="A33" s="753" t="s">
        <v>82</v>
      </c>
      <c r="B33" s="961"/>
      <c r="C33" s="962">
        <v>1435.4695000000002</v>
      </c>
      <c r="D33" s="457">
        <v>63.076460462443471</v>
      </c>
      <c r="E33" s="457">
        <v>98.967711399747387</v>
      </c>
      <c r="F33" s="962">
        <v>4.8921500000005835</v>
      </c>
      <c r="G33" s="457">
        <v>0.34197032407933659</v>
      </c>
      <c r="H33" s="457">
        <v>0.25333794818666178</v>
      </c>
      <c r="I33" s="962">
        <v>-36.513699999999517</v>
      </c>
      <c r="J33" s="457">
        <v>-2.4805785826903137</v>
      </c>
      <c r="K33" s="358">
        <v>-2.4046774315791808</v>
      </c>
    </row>
    <row r="34" spans="1:11" ht="12.75" customHeight="1" thickBot="1" x14ac:dyDescent="0.25">
      <c r="A34" s="963" t="s">
        <v>84</v>
      </c>
      <c r="B34" s="153"/>
      <c r="C34" s="588">
        <v>1450.4422499999976</v>
      </c>
      <c r="D34" s="589">
        <v>49.152840697952016</v>
      </c>
      <c r="E34" s="589">
        <v>100</v>
      </c>
      <c r="F34" s="588">
        <v>7.4601299999985713</v>
      </c>
      <c r="G34" s="589">
        <v>0.51699393198292554</v>
      </c>
      <c r="H34" s="589">
        <v>0.24731866433332073</v>
      </c>
      <c r="I34" s="588">
        <v>-38.147840000000997</v>
      </c>
      <c r="J34" s="589">
        <v>-2.5626826522807922</v>
      </c>
      <c r="K34" s="361">
        <v>-1.9700990108524579</v>
      </c>
    </row>
    <row r="35" spans="1:11" ht="12.75" customHeight="1" thickTop="1" thickBot="1" x14ac:dyDescent="0.25">
      <c r="A35" s="1530"/>
      <c r="B35" s="1530"/>
      <c r="C35" s="1530"/>
      <c r="D35" s="1530"/>
      <c r="E35" s="1530"/>
      <c r="F35" s="1530"/>
      <c r="G35" s="1530"/>
      <c r="H35" s="1530"/>
      <c r="I35" s="1530"/>
      <c r="J35" s="1530"/>
      <c r="K35" s="1530"/>
    </row>
    <row r="36" spans="1:11" ht="17.25" customHeight="1" thickTop="1" x14ac:dyDescent="0.2">
      <c r="A36" s="1489" t="s">
        <v>33</v>
      </c>
      <c r="B36" s="1490"/>
      <c r="C36" s="1490"/>
      <c r="D36" s="1490"/>
      <c r="E36" s="1490"/>
      <c r="F36" s="1490"/>
      <c r="G36" s="1490"/>
      <c r="H36" s="1490"/>
      <c r="I36" s="1490"/>
      <c r="J36" s="1490"/>
      <c r="K36" s="1491"/>
    </row>
    <row r="37" spans="1:11" ht="19.7" customHeight="1" x14ac:dyDescent="0.2">
      <c r="A37" s="1486" t="s">
        <v>178</v>
      </c>
      <c r="B37" s="151"/>
      <c r="C37" s="1492" t="s">
        <v>25</v>
      </c>
      <c r="D37" s="1494" t="s">
        <v>78</v>
      </c>
      <c r="E37" s="1488" t="s">
        <v>59</v>
      </c>
      <c r="F37" s="1488" t="s">
        <v>56</v>
      </c>
      <c r="G37" s="1488"/>
      <c r="H37" s="1488"/>
      <c r="I37" s="1488" t="s">
        <v>52</v>
      </c>
      <c r="J37" s="1488"/>
      <c r="K37" s="1496"/>
    </row>
    <row r="38" spans="1:11" ht="12.75" customHeight="1" x14ac:dyDescent="0.2">
      <c r="A38" s="1487"/>
      <c r="B38" s="150"/>
      <c r="C38" s="1493"/>
      <c r="D38" s="1495"/>
      <c r="E38" s="1497"/>
      <c r="F38" s="144" t="s">
        <v>62</v>
      </c>
      <c r="G38" s="144" t="s">
        <v>49</v>
      </c>
      <c r="H38" s="144" t="s">
        <v>16</v>
      </c>
      <c r="I38" s="144" t="s">
        <v>62</v>
      </c>
      <c r="J38" s="144" t="s">
        <v>49</v>
      </c>
      <c r="K38" s="189" t="s">
        <v>16</v>
      </c>
    </row>
    <row r="39" spans="1:11" ht="12.75" customHeight="1" x14ac:dyDescent="0.2">
      <c r="A39" s="1531"/>
      <c r="B39" s="1531"/>
      <c r="C39" s="1531"/>
      <c r="D39" s="1531"/>
      <c r="E39" s="1531"/>
      <c r="F39" s="1531"/>
      <c r="G39" s="1531"/>
      <c r="H39" s="1531"/>
      <c r="I39" s="1531"/>
      <c r="J39" s="1531"/>
      <c r="K39" s="1532"/>
    </row>
    <row r="40" spans="1:11" ht="12.75" customHeight="1" x14ac:dyDescent="0.2">
      <c r="A40" s="1499" t="s">
        <v>1</v>
      </c>
      <c r="B40" s="1500"/>
      <c r="C40" s="1501"/>
      <c r="D40" s="1501"/>
      <c r="E40" s="1501"/>
      <c r="F40" s="1501"/>
      <c r="G40" s="1501"/>
      <c r="H40" s="1501"/>
      <c r="I40" s="1501"/>
      <c r="J40" s="1501"/>
      <c r="K40" s="1502"/>
    </row>
    <row r="41" spans="1:11" ht="12.75" customHeight="1" x14ac:dyDescent="0.2">
      <c r="A41" s="192" t="s">
        <v>80</v>
      </c>
      <c r="B41" s="145"/>
      <c r="C41" s="356">
        <v>916.27959000000158</v>
      </c>
      <c r="D41" s="671">
        <v>21.368489640460496</v>
      </c>
      <c r="E41" s="671">
        <v>4.7780457424986063</v>
      </c>
      <c r="F41" s="356">
        <v>138.36518000000194</v>
      </c>
      <c r="G41" s="671">
        <v>17.786684270317348</v>
      </c>
      <c r="H41" s="671">
        <v>3.16555213247943</v>
      </c>
      <c r="I41" s="356">
        <v>-216.27233999999601</v>
      </c>
      <c r="J41" s="671">
        <v>-19.096019729532092</v>
      </c>
      <c r="K41" s="358">
        <v>-5.6599197599619657</v>
      </c>
    </row>
    <row r="42" spans="1:11" ht="12.75" customHeight="1" x14ac:dyDescent="0.2">
      <c r="A42" s="193" t="s">
        <v>138</v>
      </c>
      <c r="B42" s="145"/>
      <c r="C42" s="359">
        <v>2480.0411100000015</v>
      </c>
      <c r="D42" s="360">
        <v>36.430948275606546</v>
      </c>
      <c r="E42" s="360">
        <v>12.932460786185365</v>
      </c>
      <c r="F42" s="359">
        <v>200.20512000000463</v>
      </c>
      <c r="G42" s="360">
        <v>8.7815580102323452</v>
      </c>
      <c r="H42" s="360">
        <v>2.8975337270314654</v>
      </c>
      <c r="I42" s="359">
        <v>-365.32920999999851</v>
      </c>
      <c r="J42" s="360">
        <v>-12.839425765852457</v>
      </c>
      <c r="K42" s="361">
        <v>-5.9923838498107216</v>
      </c>
    </row>
    <row r="43" spans="1:11" s="898" customFormat="1" ht="12.75" customHeight="1" x14ac:dyDescent="0.2">
      <c r="A43" s="192" t="s">
        <v>239</v>
      </c>
      <c r="B43" s="145"/>
      <c r="C43" s="356">
        <v>12970.326279999992</v>
      </c>
      <c r="D43" s="357">
        <v>74.351823060008641</v>
      </c>
      <c r="E43" s="357">
        <v>67.635264320327863</v>
      </c>
      <c r="F43" s="356">
        <v>267.34494000002087</v>
      </c>
      <c r="G43" s="357">
        <v>2.1045842140867186</v>
      </c>
      <c r="H43" s="357">
        <v>1.7070930486075042</v>
      </c>
      <c r="I43" s="356">
        <v>-522.81111999992027</v>
      </c>
      <c r="J43" s="357">
        <v>-3.874644602669826</v>
      </c>
      <c r="K43" s="358">
        <v>-2.4800328575611985</v>
      </c>
    </row>
    <row r="44" spans="1:11" ht="12.75" customHeight="1" x14ac:dyDescent="0.2">
      <c r="A44" s="193" t="s">
        <v>81</v>
      </c>
      <c r="B44" s="145"/>
      <c r="C44" s="359">
        <v>3476.0408900000116</v>
      </c>
      <c r="D44" s="360">
        <v>54.685197250403697</v>
      </c>
      <c r="E44" s="360">
        <v>18.12621666626405</v>
      </c>
      <c r="F44" s="359">
        <v>81.366780000021208</v>
      </c>
      <c r="G44" s="360">
        <v>2.3968951764863649</v>
      </c>
      <c r="H44" s="360">
        <v>0.95786238739180618</v>
      </c>
      <c r="I44" s="359">
        <v>160.88625000000638</v>
      </c>
      <c r="J44" s="360">
        <v>4.8530541549641297</v>
      </c>
      <c r="K44" s="361">
        <v>1.0809333428212469</v>
      </c>
    </row>
    <row r="45" spans="1:11" ht="12.75" customHeight="1" x14ac:dyDescent="0.2">
      <c r="A45" s="753" t="s">
        <v>82</v>
      </c>
      <c r="B45" s="961"/>
      <c r="C45" s="962">
        <v>18926.408280000003</v>
      </c>
      <c r="D45" s="457">
        <v>61.833833810889338</v>
      </c>
      <c r="E45" s="457">
        <v>98.693941772777265</v>
      </c>
      <c r="F45" s="962">
        <v>548.91684000004534</v>
      </c>
      <c r="G45" s="457">
        <v>2.9868975414418508</v>
      </c>
      <c r="H45" s="457">
        <v>1.7835055575071124</v>
      </c>
      <c r="I45" s="962">
        <v>-727.25407999991512</v>
      </c>
      <c r="J45" s="457">
        <v>-3.7003489053524072</v>
      </c>
      <c r="K45" s="358">
        <v>-2.7028142693728725</v>
      </c>
    </row>
    <row r="46" spans="1:11" ht="12.75" customHeight="1" x14ac:dyDescent="0.2">
      <c r="A46" s="963" t="s">
        <v>84</v>
      </c>
      <c r="B46" s="153"/>
      <c r="C46" s="588">
        <v>19176.869360000041</v>
      </c>
      <c r="D46" s="589">
        <v>48.431581749889183</v>
      </c>
      <c r="E46" s="589">
        <v>100</v>
      </c>
      <c r="F46" s="588">
        <v>569.64916999981142</v>
      </c>
      <c r="G46" s="589">
        <v>3.0614415489421063</v>
      </c>
      <c r="H46" s="589">
        <v>1.4007450084613637</v>
      </c>
      <c r="I46" s="588">
        <v>-697.45413000008193</v>
      </c>
      <c r="J46" s="589">
        <v>-3.5093226209737898</v>
      </c>
      <c r="K46" s="361">
        <v>-2.1108687832361355</v>
      </c>
    </row>
    <row r="47" spans="1:11" s="1046" customFormat="1" ht="12.75" customHeight="1" x14ac:dyDescent="0.2">
      <c r="A47" s="190"/>
      <c r="B47" s="155"/>
      <c r="C47" s="154"/>
      <c r="D47" s="156"/>
      <c r="E47" s="155"/>
      <c r="F47" s="157"/>
      <c r="G47" s="157"/>
      <c r="H47" s="157"/>
      <c r="I47" s="157"/>
      <c r="J47" s="157"/>
      <c r="K47" s="191"/>
    </row>
    <row r="48" spans="1:11" ht="12.75" customHeight="1" x14ac:dyDescent="0.2">
      <c r="A48" s="1513" t="s">
        <v>17</v>
      </c>
      <c r="B48" s="1514"/>
      <c r="C48" s="1515"/>
      <c r="D48" s="1515"/>
      <c r="E48" s="1515"/>
      <c r="F48" s="1515"/>
      <c r="G48" s="1515"/>
      <c r="H48" s="1515"/>
      <c r="I48" s="1515"/>
      <c r="J48" s="1515"/>
      <c r="K48" s="1516"/>
    </row>
    <row r="49" spans="1:14" ht="12.75" customHeight="1" x14ac:dyDescent="0.2">
      <c r="A49" s="192" t="s">
        <v>80</v>
      </c>
      <c r="B49" s="145"/>
      <c r="C49" s="356">
        <v>518.49201999999968</v>
      </c>
      <c r="D49" s="671">
        <v>23.546031626762549</v>
      </c>
      <c r="E49" s="671">
        <v>4.9596503373757779</v>
      </c>
      <c r="F49" s="356">
        <v>73.006839999999499</v>
      </c>
      <c r="G49" s="671">
        <v>16.388163574824077</v>
      </c>
      <c r="H49" s="671">
        <v>3.2414201438616388</v>
      </c>
      <c r="I49" s="356">
        <v>-119.52655000000118</v>
      </c>
      <c r="J49" s="671">
        <v>-18.734023682100823</v>
      </c>
      <c r="K49" s="358">
        <v>-6.137078618203951</v>
      </c>
    </row>
    <row r="50" spans="1:14" ht="12.75" customHeight="1" x14ac:dyDescent="0.2">
      <c r="A50" s="193" t="s">
        <v>138</v>
      </c>
      <c r="B50" s="145"/>
      <c r="C50" s="359">
        <v>1318.7042499999998</v>
      </c>
      <c r="D50" s="360">
        <v>37.96190044600695</v>
      </c>
      <c r="E50" s="360">
        <v>12.614103450254404</v>
      </c>
      <c r="F50" s="359">
        <v>93.405829999999241</v>
      </c>
      <c r="G50" s="360">
        <v>7.6231086627859366</v>
      </c>
      <c r="H50" s="360">
        <v>2.6253412466273502</v>
      </c>
      <c r="I50" s="359">
        <v>-208.8396400000006</v>
      </c>
      <c r="J50" s="360">
        <v>-13.671596696314928</v>
      </c>
      <c r="K50" s="361">
        <v>-6.7484579588461102</v>
      </c>
    </row>
    <row r="51" spans="1:14" s="898" customFormat="1" ht="12.75" customHeight="1" x14ac:dyDescent="0.2">
      <c r="A51" s="192" t="s">
        <v>239</v>
      </c>
      <c r="B51" s="145"/>
      <c r="C51" s="356">
        <v>7064.6802100000123</v>
      </c>
      <c r="D51" s="357">
        <v>81.029237062067395</v>
      </c>
      <c r="E51" s="357">
        <v>67.57740184116733</v>
      </c>
      <c r="F51" s="356">
        <v>160.52123000001666</v>
      </c>
      <c r="G51" s="357">
        <v>2.324993246317407</v>
      </c>
      <c r="H51" s="357">
        <v>2.0508756521630715</v>
      </c>
      <c r="I51" s="356">
        <v>-256.6679499999982</v>
      </c>
      <c r="J51" s="357">
        <v>-3.5057470890716091</v>
      </c>
      <c r="K51" s="358">
        <v>-2.2805242726428645</v>
      </c>
    </row>
    <row r="52" spans="1:14" ht="12.75" customHeight="1" x14ac:dyDescent="0.2">
      <c r="A52" s="193" t="s">
        <v>81</v>
      </c>
      <c r="B52" s="145"/>
      <c r="C52" s="359">
        <v>1926.4702499999996</v>
      </c>
      <c r="D52" s="360">
        <v>62.048039161500903</v>
      </c>
      <c r="E52" s="360">
        <v>18.427706612257801</v>
      </c>
      <c r="F52" s="359">
        <v>55.661499999998114</v>
      </c>
      <c r="G52" s="360">
        <v>2.9752640402177972</v>
      </c>
      <c r="H52" s="360">
        <v>1.4281690227311117</v>
      </c>
      <c r="I52" s="359">
        <v>78.327469999999039</v>
      </c>
      <c r="J52" s="360">
        <v>4.2381720096322333</v>
      </c>
      <c r="K52" s="361">
        <v>0.87737115272302901</v>
      </c>
    </row>
    <row r="53" spans="1:14" ht="12.75" customHeight="1" x14ac:dyDescent="0.2">
      <c r="A53" s="753" t="s">
        <v>82</v>
      </c>
      <c r="B53" s="961"/>
      <c r="C53" s="962">
        <v>10309.854710000011</v>
      </c>
      <c r="D53" s="457">
        <v>67.396820354937219</v>
      </c>
      <c r="E53" s="457">
        <v>98.619211903679528</v>
      </c>
      <c r="F53" s="962">
        <v>309.58856000001106</v>
      </c>
      <c r="G53" s="457">
        <v>3.0958032051978042</v>
      </c>
      <c r="H53" s="457">
        <v>2.0162739938373875</v>
      </c>
      <c r="I53" s="962">
        <v>-387.1801200000009</v>
      </c>
      <c r="J53" s="457">
        <v>-3.6195088279431213</v>
      </c>
      <c r="K53" s="358">
        <v>-2.8585806232433413</v>
      </c>
    </row>
    <row r="54" spans="1:14" ht="12.75" customHeight="1" x14ac:dyDescent="0.2">
      <c r="A54" s="963" t="s">
        <v>84</v>
      </c>
      <c r="B54" s="153"/>
      <c r="C54" s="588">
        <v>10454.205129999975</v>
      </c>
      <c r="D54" s="589">
        <v>54.307463281840519</v>
      </c>
      <c r="E54" s="589">
        <v>100</v>
      </c>
      <c r="F54" s="588">
        <v>320.79725999998118</v>
      </c>
      <c r="G54" s="589">
        <v>3.1657391483244557</v>
      </c>
      <c r="H54" s="589">
        <v>1.6243362266302412</v>
      </c>
      <c r="I54" s="588">
        <v>-370.32872999999745</v>
      </c>
      <c r="J54" s="589">
        <v>-3.4211979452388022</v>
      </c>
      <c r="K54" s="361">
        <v>-2.302177383599556</v>
      </c>
    </row>
    <row r="55" spans="1:14" s="1046" customFormat="1" ht="12.75" customHeight="1" x14ac:dyDescent="0.2">
      <c r="A55" s="190"/>
      <c r="B55" s="155"/>
      <c r="C55" s="154"/>
      <c r="D55" s="156"/>
      <c r="E55" s="155"/>
      <c r="F55" s="157"/>
      <c r="G55" s="157"/>
      <c r="H55" s="157"/>
      <c r="I55" s="157"/>
      <c r="J55" s="157"/>
      <c r="K55" s="191"/>
    </row>
    <row r="56" spans="1:14" ht="12.75" customHeight="1" x14ac:dyDescent="0.2">
      <c r="A56" s="1499" t="s">
        <v>18</v>
      </c>
      <c r="B56" s="1500"/>
      <c r="C56" s="1501"/>
      <c r="D56" s="1501"/>
      <c r="E56" s="1501"/>
      <c r="F56" s="1501"/>
      <c r="G56" s="1501"/>
      <c r="H56" s="1501"/>
      <c r="I56" s="1501"/>
      <c r="J56" s="1501"/>
      <c r="K56" s="1502"/>
    </row>
    <row r="57" spans="1:14" ht="12.75" customHeight="1" x14ac:dyDescent="0.2">
      <c r="A57" s="192" t="s">
        <v>80</v>
      </c>
      <c r="B57" s="145"/>
      <c r="C57" s="356">
        <v>397.78756999999956</v>
      </c>
      <c r="D57" s="671">
        <v>19.069774102119187</v>
      </c>
      <c r="E57" s="671">
        <v>4.5603907190636006</v>
      </c>
      <c r="F57" s="356">
        <v>65.3583399999996</v>
      </c>
      <c r="G57" s="671">
        <v>19.66082826110075</v>
      </c>
      <c r="H57" s="671">
        <v>3.0841824321075588</v>
      </c>
      <c r="I57" s="356">
        <v>-96.745790000000852</v>
      </c>
      <c r="J57" s="671">
        <v>-19.563046262440366</v>
      </c>
      <c r="K57" s="358">
        <v>-5.1626160223931592</v>
      </c>
    </row>
    <row r="58" spans="1:14" ht="12.75" customHeight="1" x14ac:dyDescent="0.2">
      <c r="A58" s="193" t="s">
        <v>138</v>
      </c>
      <c r="B58" s="145"/>
      <c r="C58" s="359">
        <v>1161.336859999999</v>
      </c>
      <c r="D58" s="360">
        <v>34.835703054833651</v>
      </c>
      <c r="E58" s="360">
        <v>13.314015412926214</v>
      </c>
      <c r="F58" s="359">
        <v>106.79928999999811</v>
      </c>
      <c r="G58" s="360">
        <v>10.127594600541165</v>
      </c>
      <c r="H58" s="360">
        <v>3.1792215019812673</v>
      </c>
      <c r="I58" s="359">
        <v>-156.48957000000132</v>
      </c>
      <c r="J58" s="360">
        <v>-11.874824061617986</v>
      </c>
      <c r="K58" s="361">
        <v>-5.2130456091534896</v>
      </c>
    </row>
    <row r="59" spans="1:14" s="898" customFormat="1" ht="12.75" customHeight="1" x14ac:dyDescent="0.2">
      <c r="A59" s="192" t="s">
        <v>239</v>
      </c>
      <c r="B59" s="145"/>
      <c r="C59" s="356">
        <v>5905.6460700000025</v>
      </c>
      <c r="D59" s="357">
        <v>67.679895459856169</v>
      </c>
      <c r="E59" s="357">
        <v>67.704613112225871</v>
      </c>
      <c r="F59" s="356">
        <v>106.82371000000148</v>
      </c>
      <c r="G59" s="357">
        <v>1.8421621385898337</v>
      </c>
      <c r="H59" s="357">
        <v>1.3667880871873734</v>
      </c>
      <c r="I59" s="356">
        <v>-266.14317000000847</v>
      </c>
      <c r="J59" s="357">
        <v>-4.3122530541889992</v>
      </c>
      <c r="K59" s="358">
        <v>-2.6634952026617498</v>
      </c>
    </row>
    <row r="60" spans="1:14" ht="12.75" customHeight="1" x14ac:dyDescent="0.2">
      <c r="A60" s="193" t="s">
        <v>81</v>
      </c>
      <c r="B60" s="145"/>
      <c r="C60" s="359">
        <v>1549.5706400000013</v>
      </c>
      <c r="D60" s="360">
        <v>47.654868733490346</v>
      </c>
      <c r="E60" s="360">
        <v>17.764877784364799</v>
      </c>
      <c r="F60" s="359">
        <v>25.705280000000812</v>
      </c>
      <c r="G60" s="360">
        <v>1.6868471897019042</v>
      </c>
      <c r="H60" s="360">
        <v>0.50857159576650446</v>
      </c>
      <c r="I60" s="359">
        <v>82.558780000006209</v>
      </c>
      <c r="J60" s="360">
        <v>5.627683200871088</v>
      </c>
      <c r="K60" s="361">
        <v>1.2775367632837629</v>
      </c>
    </row>
    <row r="61" spans="1:14" ht="12.75" customHeight="1" x14ac:dyDescent="0.2">
      <c r="A61" s="753" t="s">
        <v>82</v>
      </c>
      <c r="B61" s="961"/>
      <c r="C61" s="962">
        <v>8616.5535700000019</v>
      </c>
      <c r="D61" s="457">
        <v>56.275939216171999</v>
      </c>
      <c r="E61" s="457">
        <v>98.783506309516881</v>
      </c>
      <c r="F61" s="962">
        <v>239.32827999999972</v>
      </c>
      <c r="G61" s="457">
        <v>2.8568920103615794</v>
      </c>
      <c r="H61" s="457">
        <v>1.5514665211496776</v>
      </c>
      <c r="I61" s="962">
        <v>-340.07396000000517</v>
      </c>
      <c r="J61" s="457">
        <v>-3.7968974244037246</v>
      </c>
      <c r="K61" s="358">
        <v>-2.5425720941153145</v>
      </c>
    </row>
    <row r="62" spans="1:14" ht="12.75" customHeight="1" x14ac:dyDescent="0.2">
      <c r="A62" s="963" t="s">
        <v>84</v>
      </c>
      <c r="B62" s="153"/>
      <c r="C62" s="588">
        <v>8722.6642299999803</v>
      </c>
      <c r="D62" s="589">
        <v>42.87214731712826</v>
      </c>
      <c r="E62" s="589">
        <v>100</v>
      </c>
      <c r="F62" s="588">
        <v>248.85190999998667</v>
      </c>
      <c r="G62" s="589">
        <v>2.9367172720198607</v>
      </c>
      <c r="H62" s="589">
        <v>1.1892610952188534</v>
      </c>
      <c r="I62" s="588">
        <v>-327.12539999992077</v>
      </c>
      <c r="J62" s="589">
        <v>-3.6147293293482265</v>
      </c>
      <c r="K62" s="361">
        <v>-1.9272821480329583</v>
      </c>
    </row>
    <row r="64" spans="1:14" s="1113" customFormat="1" x14ac:dyDescent="0.2">
      <c r="A64" s="64" t="s">
        <v>394</v>
      </c>
      <c r="B64" s="64"/>
      <c r="C64" s="64"/>
      <c r="D64" s="64"/>
      <c r="E64" s="64"/>
      <c r="F64" s="64"/>
      <c r="K64" s="1139" t="s">
        <v>496</v>
      </c>
      <c r="N64" s="1128"/>
    </row>
    <row r="65" spans="1:14" s="1113" customFormat="1" x14ac:dyDescent="0.2">
      <c r="A65" s="64"/>
      <c r="B65" s="64"/>
      <c r="C65" s="64"/>
      <c r="D65" s="64"/>
      <c r="E65" s="64"/>
      <c r="F65" s="64"/>
      <c r="N65" s="1128"/>
    </row>
    <row r="66" spans="1:14" s="1113" customFormat="1" x14ac:dyDescent="0.2">
      <c r="A66" s="64"/>
      <c r="B66" s="64"/>
      <c r="C66" s="1135" t="s">
        <v>395</v>
      </c>
      <c r="D66" s="1135"/>
      <c r="E66" s="1135"/>
      <c r="F66" s="1136"/>
      <c r="M66" s="1128"/>
    </row>
    <row r="67" spans="1:14" s="1113" customFormat="1" x14ac:dyDescent="0.2">
      <c r="A67" s="64"/>
      <c r="B67" s="64"/>
      <c r="C67" s="1135"/>
      <c r="D67" s="1137"/>
      <c r="E67" s="920"/>
      <c r="F67" s="1137"/>
      <c r="G67" s="1138"/>
      <c r="M67" s="1128"/>
    </row>
    <row r="68" spans="1:14" s="1113" customFormat="1" x14ac:dyDescent="0.2">
      <c r="A68" s="64"/>
      <c r="B68" s="64"/>
      <c r="C68" s="1135"/>
      <c r="D68" s="1137"/>
      <c r="E68" s="920"/>
      <c r="F68" s="1137"/>
      <c r="G68" s="1138"/>
      <c r="M68" s="1128"/>
    </row>
    <row r="69" spans="1:14" s="1113" customFormat="1" x14ac:dyDescent="0.2">
      <c r="A69" s="64"/>
      <c r="B69" s="64"/>
      <c r="C69" s="1135"/>
      <c r="D69" s="1137"/>
      <c r="E69" s="920"/>
      <c r="F69" s="1137"/>
      <c r="G69" s="1138"/>
      <c r="L69" s="1347"/>
      <c r="M69" s="1347"/>
    </row>
    <row r="70" spans="1:14" s="1113" customFormat="1" x14ac:dyDescent="0.2">
      <c r="A70" s="64"/>
      <c r="B70" s="64"/>
      <c r="D70" s="1137"/>
      <c r="E70" s="920"/>
      <c r="F70" s="1137"/>
      <c r="G70" s="1138"/>
      <c r="L70" s="1139"/>
    </row>
  </sheetData>
  <mergeCells count="24">
    <mergeCell ref="L69:M69"/>
    <mergeCell ref="A35:K35"/>
    <mergeCell ref="A48:K48"/>
    <mergeCell ref="A56:K56"/>
    <mergeCell ref="A6:K6"/>
    <mergeCell ref="A8:K8"/>
    <mergeCell ref="A9:A10"/>
    <mergeCell ref="I9:K9"/>
    <mergeCell ref="A39:K39"/>
    <mergeCell ref="A40:K40"/>
    <mergeCell ref="A12:K12"/>
    <mergeCell ref="A28:K28"/>
    <mergeCell ref="C9:C10"/>
    <mergeCell ref="D9:D10"/>
    <mergeCell ref="E9:E10"/>
    <mergeCell ref="F9:H9"/>
    <mergeCell ref="A20:K20"/>
    <mergeCell ref="A36:K36"/>
    <mergeCell ref="A37:A38"/>
    <mergeCell ref="C37:C38"/>
    <mergeCell ref="D37:D38"/>
    <mergeCell ref="E37:E38"/>
    <mergeCell ref="F37:H37"/>
    <mergeCell ref="I37:K37"/>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5:K72"/>
  <sheetViews>
    <sheetView showGridLines="0" workbookViewId="0"/>
  </sheetViews>
  <sheetFormatPr baseColWidth="10" defaultColWidth="11.42578125" defaultRowHeight="11.25" x14ac:dyDescent="0.2"/>
  <cols>
    <col min="1" max="1" width="14.140625" style="9" customWidth="1"/>
    <col min="2" max="2" width="1.42578125" style="9" customWidth="1"/>
    <col min="3" max="6" width="14" style="5" customWidth="1"/>
    <col min="7" max="8" width="14" style="6" customWidth="1"/>
    <col min="9" max="16384" width="11.42578125" style="5"/>
  </cols>
  <sheetData>
    <row r="5" spans="1:9" ht="12.75" x14ac:dyDescent="0.2">
      <c r="I5" s="1044" t="s">
        <v>393</v>
      </c>
    </row>
    <row r="6" spans="1:9" s="14" customFormat="1" ht="17.100000000000001" customHeight="1" x14ac:dyDescent="0.25">
      <c r="A6" s="1349" t="s">
        <v>361</v>
      </c>
      <c r="B6" s="1349"/>
      <c r="C6" s="1349"/>
      <c r="D6" s="1349"/>
      <c r="E6" s="1349"/>
      <c r="F6" s="1349"/>
      <c r="G6" s="1349"/>
      <c r="H6" s="1349"/>
    </row>
    <row r="7" spans="1:9" ht="20.25" customHeight="1" thickBot="1" x14ac:dyDescent="0.3">
      <c r="A7" s="8"/>
      <c r="B7" s="8"/>
      <c r="C7" s="12"/>
      <c r="D7" s="12"/>
      <c r="E7" s="12"/>
      <c r="F7" s="12"/>
      <c r="G7" s="18"/>
      <c r="H7" s="18"/>
    </row>
    <row r="8" spans="1:9" ht="42" customHeight="1" thickTop="1" x14ac:dyDescent="0.2">
      <c r="A8" s="821" t="s">
        <v>15</v>
      </c>
      <c r="B8" s="594"/>
      <c r="C8" s="822" t="s">
        <v>0</v>
      </c>
      <c r="D8" s="822" t="s">
        <v>234</v>
      </c>
      <c r="E8" s="822" t="s">
        <v>207</v>
      </c>
      <c r="F8" s="822" t="s">
        <v>208</v>
      </c>
      <c r="G8" s="822" t="s">
        <v>209</v>
      </c>
      <c r="H8" s="611" t="s">
        <v>210</v>
      </c>
    </row>
    <row r="9" spans="1:9" ht="9.1999999999999993" customHeight="1" x14ac:dyDescent="0.2">
      <c r="A9" s="448"/>
      <c r="B9" s="296"/>
      <c r="C9" s="298"/>
      <c r="D9" s="298"/>
      <c r="E9" s="298"/>
      <c r="F9" s="298"/>
      <c r="G9" s="298"/>
      <c r="H9" s="449"/>
    </row>
    <row r="10" spans="1:9" ht="12.75" customHeight="1" x14ac:dyDescent="0.2">
      <c r="A10" s="1456" t="s">
        <v>1</v>
      </c>
      <c r="B10" s="1457"/>
      <c r="C10" s="1457"/>
      <c r="D10" s="1457"/>
      <c r="E10" s="1457"/>
      <c r="F10" s="1457"/>
      <c r="G10" s="1457" t="s">
        <v>1</v>
      </c>
      <c r="H10" s="1458"/>
    </row>
    <row r="11" spans="1:9" ht="12.75" customHeight="1" x14ac:dyDescent="0.2">
      <c r="A11" s="309" t="s">
        <v>33</v>
      </c>
      <c r="B11" s="310"/>
      <c r="C11" s="789">
        <v>19176.869360000041</v>
      </c>
      <c r="D11" s="789">
        <v>884.25044000000048</v>
      </c>
      <c r="E11" s="789">
        <v>4910.5189999999529</v>
      </c>
      <c r="F11" s="789">
        <v>2635.7417999999957</v>
      </c>
      <c r="G11" s="789">
        <v>1999.5294000000058</v>
      </c>
      <c r="H11" s="814">
        <v>8746.8287200000141</v>
      </c>
    </row>
    <row r="12" spans="1:9" ht="12.75" customHeight="1" x14ac:dyDescent="0.2">
      <c r="A12" s="311" t="s">
        <v>2</v>
      </c>
      <c r="B12" s="312"/>
      <c r="C12" s="777">
        <v>2985.260690000016</v>
      </c>
      <c r="D12" s="777">
        <v>212.56396999999981</v>
      </c>
      <c r="E12" s="777">
        <v>901.93423000000246</v>
      </c>
      <c r="F12" s="777">
        <v>360.17846999999972</v>
      </c>
      <c r="G12" s="777">
        <v>315.48329999999993</v>
      </c>
      <c r="H12" s="815">
        <v>1195.100720000002</v>
      </c>
    </row>
    <row r="13" spans="1:9" ht="12.75" customHeight="1" x14ac:dyDescent="0.2">
      <c r="A13" s="313" t="s">
        <v>3</v>
      </c>
      <c r="B13" s="312"/>
      <c r="C13" s="773">
        <v>567.20054999999866</v>
      </c>
      <c r="D13" s="773">
        <v>23.060480000000009</v>
      </c>
      <c r="E13" s="773">
        <v>123.03984999999987</v>
      </c>
      <c r="F13" s="773">
        <v>87.275380000000098</v>
      </c>
      <c r="G13" s="773">
        <v>83.113769999999931</v>
      </c>
      <c r="H13" s="816">
        <v>250.71107000000026</v>
      </c>
    </row>
    <row r="14" spans="1:9" ht="12.75" customHeight="1" x14ac:dyDescent="0.2">
      <c r="A14" s="311" t="s">
        <v>4</v>
      </c>
      <c r="B14" s="312"/>
      <c r="C14" s="777">
        <v>380.78687000000025</v>
      </c>
      <c r="D14" s="777">
        <v>5.0654700000000004</v>
      </c>
      <c r="E14" s="777">
        <v>83.194259999999957</v>
      </c>
      <c r="F14" s="777">
        <v>51.388700000000007</v>
      </c>
      <c r="G14" s="777">
        <v>48.295960000000015</v>
      </c>
      <c r="H14" s="815">
        <v>192.84247999999994</v>
      </c>
    </row>
    <row r="15" spans="1:9" ht="12.75" customHeight="1" x14ac:dyDescent="0.2">
      <c r="A15" s="313" t="s">
        <v>51</v>
      </c>
      <c r="B15" s="312"/>
      <c r="C15" s="773">
        <v>573.86552000000017</v>
      </c>
      <c r="D15" s="773">
        <v>22.73263</v>
      </c>
      <c r="E15" s="773">
        <v>163.93366000000009</v>
      </c>
      <c r="F15" s="773">
        <v>106.08052999999997</v>
      </c>
      <c r="G15" s="773">
        <v>62.90805000000001</v>
      </c>
      <c r="H15" s="816">
        <v>218.21064999999999</v>
      </c>
    </row>
    <row r="16" spans="1:9" ht="12.75" customHeight="1" x14ac:dyDescent="0.2">
      <c r="A16" s="311" t="s">
        <v>5</v>
      </c>
      <c r="B16" s="312"/>
      <c r="C16" s="777">
        <v>819.33143999999925</v>
      </c>
      <c r="D16" s="777">
        <v>63.508540000000011</v>
      </c>
      <c r="E16" s="777">
        <v>189.72665000000006</v>
      </c>
      <c r="F16" s="777">
        <v>147.11767000000003</v>
      </c>
      <c r="G16" s="777">
        <v>78.334839999999957</v>
      </c>
      <c r="H16" s="815">
        <v>340.64373999999981</v>
      </c>
    </row>
    <row r="17" spans="1:8" ht="12.75" customHeight="1" x14ac:dyDescent="0.2">
      <c r="A17" s="313" t="s">
        <v>6</v>
      </c>
      <c r="B17" s="312"/>
      <c r="C17" s="773">
        <v>240.91052000000008</v>
      </c>
      <c r="D17" s="773" t="s">
        <v>202</v>
      </c>
      <c r="E17" s="773">
        <v>58.56911000000003</v>
      </c>
      <c r="F17" s="773">
        <v>26.842929999999996</v>
      </c>
      <c r="G17" s="773">
        <v>33.423450000000003</v>
      </c>
      <c r="H17" s="816">
        <v>117.17821000000009</v>
      </c>
    </row>
    <row r="18" spans="1:8" ht="12.75" customHeight="1" x14ac:dyDescent="0.2">
      <c r="A18" s="311" t="s">
        <v>19</v>
      </c>
      <c r="B18" s="312"/>
      <c r="C18" s="777">
        <v>970.84085000000186</v>
      </c>
      <c r="D18" s="777">
        <v>43.162609999999951</v>
      </c>
      <c r="E18" s="777">
        <v>268.9230000000004</v>
      </c>
      <c r="F18" s="777">
        <v>125.06908999999996</v>
      </c>
      <c r="G18" s="777">
        <v>118.56248999999987</v>
      </c>
      <c r="H18" s="815">
        <v>415.12366000000037</v>
      </c>
    </row>
    <row r="19" spans="1:8" ht="12.75" customHeight="1" x14ac:dyDescent="0.2">
      <c r="A19" s="314" t="s">
        <v>21</v>
      </c>
      <c r="B19" s="315"/>
      <c r="C19" s="781">
        <v>799.61669000000018</v>
      </c>
      <c r="D19" s="781">
        <v>51.952910000000003</v>
      </c>
      <c r="E19" s="781">
        <v>267.13625000000002</v>
      </c>
      <c r="F19" s="781">
        <v>102.79536999999998</v>
      </c>
      <c r="G19" s="781">
        <v>83.407759999999982</v>
      </c>
      <c r="H19" s="817">
        <v>294.32440000000048</v>
      </c>
    </row>
    <row r="20" spans="1:8" ht="12.75" customHeight="1" x14ac:dyDescent="0.2">
      <c r="A20" s="316" t="s">
        <v>7</v>
      </c>
      <c r="B20" s="317"/>
      <c r="C20" s="769">
        <v>3323.907329999995</v>
      </c>
      <c r="D20" s="769">
        <v>147.94490999999996</v>
      </c>
      <c r="E20" s="769">
        <v>846.10017999999809</v>
      </c>
      <c r="F20" s="769">
        <v>412.32866000000001</v>
      </c>
      <c r="G20" s="769">
        <v>346.33751999999964</v>
      </c>
      <c r="H20" s="818">
        <v>1571.1960599999941</v>
      </c>
    </row>
    <row r="21" spans="1:8" ht="12.75" customHeight="1" x14ac:dyDescent="0.2">
      <c r="A21" s="313" t="s">
        <v>8</v>
      </c>
      <c r="B21" s="312"/>
      <c r="C21" s="773">
        <v>2027.4849600000068</v>
      </c>
      <c r="D21" s="773">
        <v>74.676110000000008</v>
      </c>
      <c r="E21" s="773">
        <v>592.29027000000121</v>
      </c>
      <c r="F21" s="773">
        <v>268.01172000000008</v>
      </c>
      <c r="G21" s="773">
        <v>233.63941</v>
      </c>
      <c r="H21" s="816">
        <v>858.86744999999871</v>
      </c>
    </row>
    <row r="22" spans="1:8" ht="12.75" customHeight="1" x14ac:dyDescent="0.2">
      <c r="A22" s="311" t="s">
        <v>9</v>
      </c>
      <c r="B22" s="312"/>
      <c r="C22" s="777">
        <v>387.46309000000036</v>
      </c>
      <c r="D22" s="777">
        <v>27.130449999999996</v>
      </c>
      <c r="E22" s="777">
        <v>143.74947999999995</v>
      </c>
      <c r="F22" s="777">
        <v>41.887619999999963</v>
      </c>
      <c r="G22" s="777">
        <v>44.50501999999998</v>
      </c>
      <c r="H22" s="815">
        <v>130.19052000000019</v>
      </c>
    </row>
    <row r="23" spans="1:8" ht="12.75" customHeight="1" x14ac:dyDescent="0.2">
      <c r="A23" s="313" t="s">
        <v>10</v>
      </c>
      <c r="B23" s="312"/>
      <c r="C23" s="773">
        <v>1082.5604999999978</v>
      </c>
      <c r="D23" s="773">
        <v>27.491200000000006</v>
      </c>
      <c r="E23" s="773">
        <v>315.872420000001</v>
      </c>
      <c r="F23" s="773">
        <v>128.49415000000002</v>
      </c>
      <c r="G23" s="773">
        <v>114.67607999999993</v>
      </c>
      <c r="H23" s="816">
        <v>496.02665000000252</v>
      </c>
    </row>
    <row r="24" spans="1:8" ht="12.75" customHeight="1" x14ac:dyDescent="0.2">
      <c r="A24" s="318" t="s">
        <v>11</v>
      </c>
      <c r="B24" s="310"/>
      <c r="C24" s="785">
        <v>3005.3267100000007</v>
      </c>
      <c r="D24" s="785">
        <v>94.99336000000001</v>
      </c>
      <c r="E24" s="785">
        <v>502.93369000000018</v>
      </c>
      <c r="F24" s="785">
        <v>544.96998999999869</v>
      </c>
      <c r="G24" s="785">
        <v>203.89263999999983</v>
      </c>
      <c r="H24" s="819">
        <v>1658.5370300000013</v>
      </c>
    </row>
    <row r="25" spans="1:8" ht="12.75" customHeight="1" x14ac:dyDescent="0.2">
      <c r="A25" s="314" t="s">
        <v>12</v>
      </c>
      <c r="B25" s="315"/>
      <c r="C25" s="781">
        <v>618.5985000000004</v>
      </c>
      <c r="D25" s="781">
        <v>47.276369999999993</v>
      </c>
      <c r="E25" s="773">
        <v>193.60513000000009</v>
      </c>
      <c r="F25" s="781">
        <v>79.171780000000012</v>
      </c>
      <c r="G25" s="781">
        <v>72.920560000000052</v>
      </c>
      <c r="H25" s="817">
        <v>225.62465999999986</v>
      </c>
    </row>
    <row r="26" spans="1:8" ht="12.75" customHeight="1" x14ac:dyDescent="0.2">
      <c r="A26" s="316" t="s">
        <v>13</v>
      </c>
      <c r="B26" s="317"/>
      <c r="C26" s="769">
        <v>279.44266999999968</v>
      </c>
      <c r="D26" s="769">
        <v>8.6115100000000009</v>
      </c>
      <c r="E26" s="769">
        <v>51.922320000000028</v>
      </c>
      <c r="F26" s="769">
        <v>31.891859999999991</v>
      </c>
      <c r="G26" s="769">
        <v>34.393579999999993</v>
      </c>
      <c r="H26" s="818">
        <v>152.62340000000009</v>
      </c>
    </row>
    <row r="27" spans="1:8" ht="12.75" customHeight="1" x14ac:dyDescent="0.2">
      <c r="A27" s="313" t="s">
        <v>14</v>
      </c>
      <c r="B27" s="312"/>
      <c r="C27" s="773">
        <v>920.51452999999981</v>
      </c>
      <c r="D27" s="773">
        <v>18.43619</v>
      </c>
      <c r="E27" s="773">
        <v>152.78355999999994</v>
      </c>
      <c r="F27" s="773">
        <v>94.09096000000001</v>
      </c>
      <c r="G27" s="773">
        <v>103.34178999999996</v>
      </c>
      <c r="H27" s="816">
        <v>551.86203000000035</v>
      </c>
    </row>
    <row r="28" spans="1:8" ht="12.75" customHeight="1" x14ac:dyDescent="0.2">
      <c r="A28" s="311" t="s">
        <v>36</v>
      </c>
      <c r="B28" s="312"/>
      <c r="C28" s="777">
        <v>136.48860000000005</v>
      </c>
      <c r="D28" s="777">
        <v>5.2093400000000001</v>
      </c>
      <c r="E28" s="777">
        <v>41.532269999999997</v>
      </c>
      <c r="F28" s="777">
        <v>17.010590000000011</v>
      </c>
      <c r="G28" s="777">
        <v>17.102529999999994</v>
      </c>
      <c r="H28" s="815">
        <v>55.633870000000051</v>
      </c>
    </row>
    <row r="29" spans="1:8" ht="9.1999999999999993" customHeight="1" x14ac:dyDescent="0.2">
      <c r="A29" s="450"/>
      <c r="B29" s="319"/>
      <c r="C29" s="271"/>
      <c r="D29" s="271"/>
      <c r="E29" s="271"/>
      <c r="F29" s="271"/>
      <c r="G29" s="271"/>
      <c r="H29" s="451"/>
    </row>
    <row r="30" spans="1:8" ht="12.75" customHeight="1" x14ac:dyDescent="0.2">
      <c r="A30" s="1507" t="s">
        <v>17</v>
      </c>
      <c r="B30" s="1508"/>
      <c r="C30" s="1508"/>
      <c r="D30" s="1508"/>
      <c r="E30" s="1508"/>
      <c r="F30" s="1508"/>
      <c r="G30" s="1508" t="s">
        <v>17</v>
      </c>
      <c r="H30" s="1509"/>
    </row>
    <row r="31" spans="1:8" ht="12.75" customHeight="1" x14ac:dyDescent="0.2">
      <c r="A31" s="309" t="s">
        <v>33</v>
      </c>
      <c r="B31" s="310"/>
      <c r="C31" s="789">
        <v>10454.205129999975</v>
      </c>
      <c r="D31" s="789">
        <v>568.80926999999974</v>
      </c>
      <c r="E31" s="789">
        <v>3144.6499599999806</v>
      </c>
      <c r="F31" s="789">
        <v>1442.7333400000041</v>
      </c>
      <c r="G31" s="789">
        <v>1086.5156100000054</v>
      </c>
      <c r="H31" s="814">
        <v>4211.4969499999888</v>
      </c>
    </row>
    <row r="32" spans="1:8" ht="12.75" customHeight="1" x14ac:dyDescent="0.2">
      <c r="A32" s="311" t="s">
        <v>2</v>
      </c>
      <c r="B32" s="312"/>
      <c r="C32" s="777">
        <v>1729.0568600000024</v>
      </c>
      <c r="D32" s="777">
        <v>151.31772000000001</v>
      </c>
      <c r="E32" s="777">
        <v>601.31049999999982</v>
      </c>
      <c r="F32" s="777">
        <v>213.05152999999999</v>
      </c>
      <c r="G32" s="777">
        <v>175.33563999999998</v>
      </c>
      <c r="H32" s="815">
        <v>588.04146999999875</v>
      </c>
    </row>
    <row r="33" spans="1:8" ht="12.75" customHeight="1" x14ac:dyDescent="0.2">
      <c r="A33" s="313" t="s">
        <v>3</v>
      </c>
      <c r="B33" s="312"/>
      <c r="C33" s="773">
        <v>309.36912000000018</v>
      </c>
      <c r="D33" s="773">
        <v>13.813369999999999</v>
      </c>
      <c r="E33" s="773">
        <v>77.109760000000009</v>
      </c>
      <c r="F33" s="773">
        <v>46.533769999999969</v>
      </c>
      <c r="G33" s="773">
        <v>50.202009999999994</v>
      </c>
      <c r="H33" s="816">
        <v>121.71020999999998</v>
      </c>
    </row>
    <row r="34" spans="1:8" ht="12.75" customHeight="1" x14ac:dyDescent="0.2">
      <c r="A34" s="311" t="s">
        <v>4</v>
      </c>
      <c r="B34" s="312"/>
      <c r="C34" s="777">
        <v>198.34358999999992</v>
      </c>
      <c r="D34" s="777" t="s">
        <v>202</v>
      </c>
      <c r="E34" s="777">
        <v>50.593130000000002</v>
      </c>
      <c r="F34" s="777">
        <v>26.649279999999994</v>
      </c>
      <c r="G34" s="777">
        <v>24.377780000000005</v>
      </c>
      <c r="H34" s="815">
        <v>93.440330000000031</v>
      </c>
    </row>
    <row r="35" spans="1:8" ht="12.75" customHeight="1" x14ac:dyDescent="0.2">
      <c r="A35" s="313" t="s">
        <v>51</v>
      </c>
      <c r="B35" s="312"/>
      <c r="C35" s="773">
        <v>300.66266000000019</v>
      </c>
      <c r="D35" s="773">
        <v>12.68075</v>
      </c>
      <c r="E35" s="773">
        <v>103.40564000000003</v>
      </c>
      <c r="F35" s="773">
        <v>50.796700000000001</v>
      </c>
      <c r="G35" s="773">
        <v>32.833849999999998</v>
      </c>
      <c r="H35" s="816">
        <v>100.94572000000011</v>
      </c>
    </row>
    <row r="36" spans="1:8" ht="12.75" customHeight="1" x14ac:dyDescent="0.2">
      <c r="A36" s="311" t="s">
        <v>5</v>
      </c>
      <c r="B36" s="312"/>
      <c r="C36" s="777">
        <v>445.40239999999977</v>
      </c>
      <c r="D36" s="777">
        <v>46.45371999999999</v>
      </c>
      <c r="E36" s="777">
        <v>118.57647</v>
      </c>
      <c r="F36" s="777">
        <v>75.109900000000053</v>
      </c>
      <c r="G36" s="777">
        <v>47.387269999999994</v>
      </c>
      <c r="H36" s="815">
        <v>157.87504000000013</v>
      </c>
    </row>
    <row r="37" spans="1:8" ht="12.75" customHeight="1" x14ac:dyDescent="0.2">
      <c r="A37" s="313" t="s">
        <v>6</v>
      </c>
      <c r="B37" s="312"/>
      <c r="C37" s="773">
        <v>127.15291000000008</v>
      </c>
      <c r="D37" s="773" t="s">
        <v>202</v>
      </c>
      <c r="E37" s="773">
        <v>35.701689999999992</v>
      </c>
      <c r="F37" s="773">
        <v>14.734309999999995</v>
      </c>
      <c r="G37" s="773">
        <v>18.583820000000006</v>
      </c>
      <c r="H37" s="816">
        <v>55.433499999999988</v>
      </c>
    </row>
    <row r="38" spans="1:8" ht="12.75" customHeight="1" x14ac:dyDescent="0.2">
      <c r="A38" s="311" t="s">
        <v>19</v>
      </c>
      <c r="B38" s="312"/>
      <c r="C38" s="777">
        <v>536.08162000000084</v>
      </c>
      <c r="D38" s="777">
        <v>26.977429999999988</v>
      </c>
      <c r="E38" s="777">
        <v>173.84513999999996</v>
      </c>
      <c r="F38" s="777">
        <v>68.219389999999976</v>
      </c>
      <c r="G38" s="777">
        <v>66.679209999999998</v>
      </c>
      <c r="H38" s="815">
        <v>200.36044999999959</v>
      </c>
    </row>
    <row r="39" spans="1:8" ht="12.75" customHeight="1" x14ac:dyDescent="0.2">
      <c r="A39" s="314" t="s">
        <v>21</v>
      </c>
      <c r="B39" s="315"/>
      <c r="C39" s="781">
        <v>473.67031000000031</v>
      </c>
      <c r="D39" s="781">
        <v>37.521750000000004</v>
      </c>
      <c r="E39" s="781">
        <v>186.21388999999999</v>
      </c>
      <c r="F39" s="781">
        <v>58.37887000000002</v>
      </c>
      <c r="G39" s="781">
        <v>49.558030000000052</v>
      </c>
      <c r="H39" s="817">
        <v>141.99776999999992</v>
      </c>
    </row>
    <row r="40" spans="1:8" ht="12.75" customHeight="1" x14ac:dyDescent="0.2">
      <c r="A40" s="316" t="s">
        <v>7</v>
      </c>
      <c r="B40" s="317"/>
      <c r="C40" s="769">
        <v>1765.4236499999972</v>
      </c>
      <c r="D40" s="769">
        <v>83.371740000000017</v>
      </c>
      <c r="E40" s="769">
        <v>529.38912999999968</v>
      </c>
      <c r="F40" s="769">
        <v>220.36106999999981</v>
      </c>
      <c r="G40" s="769">
        <v>191.16311999999999</v>
      </c>
      <c r="H40" s="818">
        <v>741.13859000000059</v>
      </c>
    </row>
    <row r="41" spans="1:8" ht="12.75" customHeight="1" x14ac:dyDescent="0.2">
      <c r="A41" s="313" t="s">
        <v>8</v>
      </c>
      <c r="B41" s="312"/>
      <c r="C41" s="773">
        <v>1122.2614400000009</v>
      </c>
      <c r="D41" s="773">
        <v>44.679429999999996</v>
      </c>
      <c r="E41" s="773">
        <v>396.31734999999975</v>
      </c>
      <c r="F41" s="773">
        <v>151.98523000000009</v>
      </c>
      <c r="G41" s="773">
        <v>114.09359000000001</v>
      </c>
      <c r="H41" s="816">
        <v>415.18583999999981</v>
      </c>
    </row>
    <row r="42" spans="1:8" ht="12.75" customHeight="1" x14ac:dyDescent="0.2">
      <c r="A42" s="311" t="s">
        <v>9</v>
      </c>
      <c r="B42" s="312"/>
      <c r="C42" s="777">
        <v>223.47205999999963</v>
      </c>
      <c r="D42" s="777">
        <v>20.346519999999991</v>
      </c>
      <c r="E42" s="777">
        <v>96.496409999999926</v>
      </c>
      <c r="F42" s="777">
        <v>24.752140000000004</v>
      </c>
      <c r="G42" s="777">
        <v>23.693860000000011</v>
      </c>
      <c r="H42" s="815">
        <v>58.183130000000013</v>
      </c>
    </row>
    <row r="43" spans="1:8" ht="12.75" customHeight="1" x14ac:dyDescent="0.2">
      <c r="A43" s="313" t="s">
        <v>10</v>
      </c>
      <c r="B43" s="312"/>
      <c r="C43" s="773">
        <v>576.85785000000135</v>
      </c>
      <c r="D43" s="773">
        <v>16.781649999999999</v>
      </c>
      <c r="E43" s="773">
        <v>196.60709000000008</v>
      </c>
      <c r="F43" s="773">
        <v>70.867299999999886</v>
      </c>
      <c r="G43" s="773">
        <v>61.965519999999998</v>
      </c>
      <c r="H43" s="816">
        <v>230.63629000000017</v>
      </c>
    </row>
    <row r="44" spans="1:8" ht="12.75" customHeight="1" x14ac:dyDescent="0.2">
      <c r="A44" s="318" t="s">
        <v>11</v>
      </c>
      <c r="B44" s="310"/>
      <c r="C44" s="785">
        <v>1554.8844599999968</v>
      </c>
      <c r="D44" s="785">
        <v>55.374129999999994</v>
      </c>
      <c r="E44" s="785">
        <v>287.88959999999986</v>
      </c>
      <c r="F44" s="785">
        <v>296.57736000000006</v>
      </c>
      <c r="G44" s="785">
        <v>101.13204999999998</v>
      </c>
      <c r="H44" s="819">
        <v>813.91131999999902</v>
      </c>
    </row>
    <row r="45" spans="1:8" ht="12.75" customHeight="1" x14ac:dyDescent="0.2">
      <c r="A45" s="314" t="s">
        <v>12</v>
      </c>
      <c r="B45" s="315"/>
      <c r="C45" s="781">
        <v>356.69501999999966</v>
      </c>
      <c r="D45" s="781">
        <v>31.134840000000011</v>
      </c>
      <c r="E45" s="781">
        <v>128.9861699999999</v>
      </c>
      <c r="F45" s="781">
        <v>47.633840000000014</v>
      </c>
      <c r="G45" s="781">
        <v>36.392210000000013</v>
      </c>
      <c r="H45" s="817">
        <v>112.54796000000003</v>
      </c>
    </row>
    <row r="46" spans="1:8" ht="12.75" customHeight="1" x14ac:dyDescent="0.2">
      <c r="A46" s="316" t="s">
        <v>13</v>
      </c>
      <c r="B46" s="317"/>
      <c r="C46" s="769">
        <v>149.49377999999982</v>
      </c>
      <c r="D46" s="769">
        <v>5.0682</v>
      </c>
      <c r="E46" s="769">
        <v>35.139020000000002</v>
      </c>
      <c r="F46" s="769">
        <v>16.053939999999994</v>
      </c>
      <c r="G46" s="769">
        <v>22.333179999999995</v>
      </c>
      <c r="H46" s="818">
        <v>70.899440000000041</v>
      </c>
    </row>
    <row r="47" spans="1:8" ht="12.75" customHeight="1" x14ac:dyDescent="0.2">
      <c r="A47" s="313" t="s">
        <v>14</v>
      </c>
      <c r="B47" s="312"/>
      <c r="C47" s="773">
        <v>476.34405000000038</v>
      </c>
      <c r="D47" s="773">
        <v>10.39194</v>
      </c>
      <c r="E47" s="773">
        <v>90.066909999999993</v>
      </c>
      <c r="F47" s="773">
        <v>44.514559999999996</v>
      </c>
      <c r="G47" s="773">
        <v>58.588809999999995</v>
      </c>
      <c r="H47" s="816">
        <v>272.7818299999999</v>
      </c>
    </row>
    <row r="48" spans="1:8" ht="12.75" customHeight="1" x14ac:dyDescent="0.2">
      <c r="A48" s="311" t="s">
        <v>36</v>
      </c>
      <c r="B48" s="312"/>
      <c r="C48" s="777">
        <v>75.23214000000003</v>
      </c>
      <c r="D48" s="777" t="s">
        <v>202</v>
      </c>
      <c r="E48" s="777">
        <v>28.446280000000002</v>
      </c>
      <c r="F48" s="777">
        <v>9.0293399999999995</v>
      </c>
      <c r="G48" s="777">
        <v>9.1423099999999984</v>
      </c>
      <c r="H48" s="815">
        <v>25.337689999999991</v>
      </c>
    </row>
    <row r="49" spans="1:8" ht="9.1999999999999993" customHeight="1" x14ac:dyDescent="0.2">
      <c r="A49" s="450"/>
      <c r="B49" s="319"/>
      <c r="C49" s="271"/>
      <c r="D49" s="271"/>
      <c r="E49" s="271"/>
      <c r="F49" s="271"/>
      <c r="G49" s="271"/>
      <c r="H49" s="451"/>
    </row>
    <row r="50" spans="1:8" ht="12.75" customHeight="1" x14ac:dyDescent="0.2">
      <c r="A50" s="1507" t="s">
        <v>18</v>
      </c>
      <c r="B50" s="1508"/>
      <c r="C50" s="1508"/>
      <c r="D50" s="1508"/>
      <c r="E50" s="1508"/>
      <c r="F50" s="1508"/>
      <c r="G50" s="1508" t="s">
        <v>18</v>
      </c>
      <c r="H50" s="1509"/>
    </row>
    <row r="51" spans="1:8" ht="12.75" customHeight="1" x14ac:dyDescent="0.2">
      <c r="A51" s="309" t="s">
        <v>33</v>
      </c>
      <c r="B51" s="310"/>
      <c r="C51" s="789">
        <v>8722.6642299999803</v>
      </c>
      <c r="D51" s="789">
        <v>315.44116999999972</v>
      </c>
      <c r="E51" s="789">
        <v>1765.8690400000005</v>
      </c>
      <c r="F51" s="789">
        <v>1193.0084600000046</v>
      </c>
      <c r="G51" s="789">
        <v>913.01378999999849</v>
      </c>
      <c r="H51" s="814">
        <v>4535.3317699999925</v>
      </c>
    </row>
    <row r="52" spans="1:8" ht="12.75" customHeight="1" x14ac:dyDescent="0.2">
      <c r="A52" s="311" t="s">
        <v>2</v>
      </c>
      <c r="B52" s="312"/>
      <c r="C52" s="777">
        <v>1256.203830000002</v>
      </c>
      <c r="D52" s="777">
        <v>61.246250000000025</v>
      </c>
      <c r="E52" s="777">
        <v>300.62372999999974</v>
      </c>
      <c r="F52" s="777">
        <v>147.12694000000002</v>
      </c>
      <c r="G52" s="777">
        <v>140.14765999999995</v>
      </c>
      <c r="H52" s="815">
        <v>607.05924999999843</v>
      </c>
    </row>
    <row r="53" spans="1:8" ht="12.75" customHeight="1" x14ac:dyDescent="0.2">
      <c r="A53" s="313" t="s">
        <v>3</v>
      </c>
      <c r="B53" s="312"/>
      <c r="C53" s="773">
        <v>257.83143000000024</v>
      </c>
      <c r="D53" s="773">
        <v>9.2471099999999993</v>
      </c>
      <c r="E53" s="773">
        <v>45.930089999999964</v>
      </c>
      <c r="F53" s="773">
        <v>40.741609999999987</v>
      </c>
      <c r="G53" s="773">
        <v>32.911759999999994</v>
      </c>
      <c r="H53" s="816">
        <v>129.00085999999993</v>
      </c>
    </row>
    <row r="54" spans="1:8" ht="12.75" customHeight="1" x14ac:dyDescent="0.2">
      <c r="A54" s="311" t="s">
        <v>4</v>
      </c>
      <c r="B54" s="312"/>
      <c r="C54" s="777">
        <v>182.44327999999993</v>
      </c>
      <c r="D54" s="777" t="s">
        <v>202</v>
      </c>
      <c r="E54" s="777">
        <v>32.601130000000026</v>
      </c>
      <c r="F54" s="777">
        <v>24.739420000000006</v>
      </c>
      <c r="G54" s="777">
        <v>23.918180000000007</v>
      </c>
      <c r="H54" s="815">
        <v>99.40215000000002</v>
      </c>
    </row>
    <row r="55" spans="1:8" ht="12.75" customHeight="1" x14ac:dyDescent="0.2">
      <c r="A55" s="313" t="s">
        <v>51</v>
      </c>
      <c r="B55" s="312"/>
      <c r="C55" s="773">
        <v>273.20285999999999</v>
      </c>
      <c r="D55" s="773">
        <v>10.051880000000001</v>
      </c>
      <c r="E55" s="773">
        <v>60.528020000000005</v>
      </c>
      <c r="F55" s="773">
        <v>55.283830000000016</v>
      </c>
      <c r="G55" s="773">
        <v>30.074200000000001</v>
      </c>
      <c r="H55" s="816">
        <v>117.26493000000005</v>
      </c>
    </row>
    <row r="56" spans="1:8" ht="12.75" customHeight="1" x14ac:dyDescent="0.2">
      <c r="A56" s="311" t="s">
        <v>5</v>
      </c>
      <c r="B56" s="312"/>
      <c r="C56" s="777">
        <v>373.92903999999959</v>
      </c>
      <c r="D56" s="777">
        <v>17.054820000000003</v>
      </c>
      <c r="E56" s="777">
        <v>71.15018000000002</v>
      </c>
      <c r="F56" s="777">
        <v>72.007770000000008</v>
      </c>
      <c r="G56" s="777">
        <v>30.947570000000006</v>
      </c>
      <c r="H56" s="815">
        <v>182.76869999999997</v>
      </c>
    </row>
    <row r="57" spans="1:8" ht="12.75" customHeight="1" x14ac:dyDescent="0.2">
      <c r="A57" s="313" t="s">
        <v>6</v>
      </c>
      <c r="B57" s="312"/>
      <c r="C57" s="773">
        <v>113.75761000000007</v>
      </c>
      <c r="D57" s="773" t="s">
        <v>202</v>
      </c>
      <c r="E57" s="773">
        <v>22.867419999999999</v>
      </c>
      <c r="F57" s="773">
        <v>12.108619999999998</v>
      </c>
      <c r="G57" s="773">
        <v>14.839630000000001</v>
      </c>
      <c r="H57" s="816">
        <v>61.744709999999984</v>
      </c>
    </row>
    <row r="58" spans="1:8" ht="12.75" customHeight="1" x14ac:dyDescent="0.2">
      <c r="A58" s="311" t="s">
        <v>19</v>
      </c>
      <c r="B58" s="312"/>
      <c r="C58" s="777">
        <v>434.75923000000108</v>
      </c>
      <c r="D58" s="777">
        <v>16.185180000000006</v>
      </c>
      <c r="E58" s="777">
        <v>95.077859999999973</v>
      </c>
      <c r="F58" s="777">
        <v>56.84970000000002</v>
      </c>
      <c r="G58" s="777">
        <v>51.883279999999992</v>
      </c>
      <c r="H58" s="815">
        <v>214.76320999999993</v>
      </c>
    </row>
    <row r="59" spans="1:8" ht="12.75" customHeight="1" x14ac:dyDescent="0.2">
      <c r="A59" s="314" t="s">
        <v>21</v>
      </c>
      <c r="B59" s="315"/>
      <c r="C59" s="781">
        <v>325.94638000000009</v>
      </c>
      <c r="D59" s="781">
        <v>14.431159999999998</v>
      </c>
      <c r="E59" s="781">
        <v>80.922359999999998</v>
      </c>
      <c r="F59" s="781">
        <v>44.416500000000006</v>
      </c>
      <c r="G59" s="781">
        <v>33.849730000000008</v>
      </c>
      <c r="H59" s="817">
        <v>152.32662999999988</v>
      </c>
    </row>
    <row r="60" spans="1:8" ht="12.75" customHeight="1" x14ac:dyDescent="0.2">
      <c r="A60" s="316" t="s">
        <v>7</v>
      </c>
      <c r="B60" s="317"/>
      <c r="C60" s="769">
        <v>1558.4836799999955</v>
      </c>
      <c r="D60" s="769">
        <v>64.573170000000019</v>
      </c>
      <c r="E60" s="769">
        <v>316.71105000000011</v>
      </c>
      <c r="F60" s="769">
        <v>191.96758999999994</v>
      </c>
      <c r="G60" s="769">
        <v>155.17439999999993</v>
      </c>
      <c r="H60" s="818">
        <v>830.05747000000076</v>
      </c>
    </row>
    <row r="61" spans="1:8" ht="12.75" customHeight="1" x14ac:dyDescent="0.2">
      <c r="A61" s="313" t="s">
        <v>8</v>
      </c>
      <c r="B61" s="312"/>
      <c r="C61" s="773">
        <v>905.22351999999933</v>
      </c>
      <c r="D61" s="773">
        <v>29.996679999999994</v>
      </c>
      <c r="E61" s="773">
        <v>195.97292000000004</v>
      </c>
      <c r="F61" s="773">
        <v>116.02649000000001</v>
      </c>
      <c r="G61" s="773">
        <v>119.54581999999996</v>
      </c>
      <c r="H61" s="816">
        <v>443.68160999999998</v>
      </c>
    </row>
    <row r="62" spans="1:8" ht="12.75" customHeight="1" x14ac:dyDescent="0.2">
      <c r="A62" s="311" t="s">
        <v>9</v>
      </c>
      <c r="B62" s="312"/>
      <c r="C62" s="777">
        <v>163.99102999999982</v>
      </c>
      <c r="D62" s="777">
        <v>6.7839300000000007</v>
      </c>
      <c r="E62" s="777">
        <v>47.253070000000008</v>
      </c>
      <c r="F62" s="777">
        <v>17.135480000000005</v>
      </c>
      <c r="G62" s="777">
        <v>20.811160000000001</v>
      </c>
      <c r="H62" s="815">
        <v>72.007389999999944</v>
      </c>
    </row>
    <row r="63" spans="1:8" ht="12.75" customHeight="1" x14ac:dyDescent="0.2">
      <c r="A63" s="313" t="s">
        <v>10</v>
      </c>
      <c r="B63" s="312"/>
      <c r="C63" s="773">
        <v>505.70265000000182</v>
      </c>
      <c r="D63" s="773">
        <v>10.709549999999998</v>
      </c>
      <c r="E63" s="773">
        <v>119.26533000000012</v>
      </c>
      <c r="F63" s="773">
        <v>57.626849999999983</v>
      </c>
      <c r="G63" s="773">
        <v>52.710560000000022</v>
      </c>
      <c r="H63" s="816">
        <v>265.39036000000021</v>
      </c>
    </row>
    <row r="64" spans="1:8" ht="12.75" customHeight="1" x14ac:dyDescent="0.2">
      <c r="A64" s="318" t="s">
        <v>11</v>
      </c>
      <c r="B64" s="310"/>
      <c r="C64" s="785">
        <v>1450.4422499999976</v>
      </c>
      <c r="D64" s="785">
        <v>39.619230000000002</v>
      </c>
      <c r="E64" s="785">
        <v>215.04408999999998</v>
      </c>
      <c r="F64" s="785">
        <v>248.39262999999994</v>
      </c>
      <c r="G64" s="785">
        <v>102.76058999999999</v>
      </c>
      <c r="H64" s="819">
        <v>844.62570999999832</v>
      </c>
    </row>
    <row r="65" spans="1:11" ht="12.75" customHeight="1" x14ac:dyDescent="0.2">
      <c r="A65" s="314" t="s">
        <v>12</v>
      </c>
      <c r="B65" s="315"/>
      <c r="C65" s="781">
        <v>261.90347999999989</v>
      </c>
      <c r="D65" s="781">
        <v>16.141529999999996</v>
      </c>
      <c r="E65" s="781">
        <v>64.618960000000015</v>
      </c>
      <c r="F65" s="781">
        <v>31.537939999999999</v>
      </c>
      <c r="G65" s="781">
        <v>36.528349999999996</v>
      </c>
      <c r="H65" s="817">
        <v>113.07669999999997</v>
      </c>
    </row>
    <row r="66" spans="1:11" ht="12.75" customHeight="1" x14ac:dyDescent="0.2">
      <c r="A66" s="316" t="s">
        <v>13</v>
      </c>
      <c r="B66" s="317"/>
      <c r="C66" s="769">
        <v>129.94889000000006</v>
      </c>
      <c r="D66" s="769" t="s">
        <v>202</v>
      </c>
      <c r="E66" s="769">
        <v>16.783300000000001</v>
      </c>
      <c r="F66" s="769">
        <v>15.83792</v>
      </c>
      <c r="G66" s="769">
        <v>12.060399999999998</v>
      </c>
      <c r="H66" s="818">
        <v>81.723960000000034</v>
      </c>
    </row>
    <row r="67" spans="1:11" ht="12.75" customHeight="1" x14ac:dyDescent="0.2">
      <c r="A67" s="313" t="s">
        <v>14</v>
      </c>
      <c r="B67" s="312"/>
      <c r="C67" s="773">
        <v>444.17048000000068</v>
      </c>
      <c r="D67" s="773">
        <v>8.0442499999999999</v>
      </c>
      <c r="E67" s="773">
        <v>62.716650000000016</v>
      </c>
      <c r="F67" s="773">
        <v>49.576400000000014</v>
      </c>
      <c r="G67" s="773">
        <v>44.752980000000022</v>
      </c>
      <c r="H67" s="816">
        <v>279.08020000000039</v>
      </c>
    </row>
    <row r="68" spans="1:11" ht="12.75" customHeight="1" thickBot="1" x14ac:dyDescent="0.25">
      <c r="A68" s="388" t="s">
        <v>36</v>
      </c>
      <c r="B68" s="389"/>
      <c r="C68" s="809">
        <v>61.256460000000068</v>
      </c>
      <c r="D68" s="809" t="s">
        <v>202</v>
      </c>
      <c r="E68" s="809">
        <v>13.085989999999999</v>
      </c>
      <c r="F68" s="809">
        <v>7.981250000000002</v>
      </c>
      <c r="G68" s="809">
        <v>7.9602200000000005</v>
      </c>
      <c r="H68" s="820">
        <v>30.296179999999993</v>
      </c>
    </row>
    <row r="69" spans="1:11" s="1" customFormat="1" ht="13.5" thickTop="1" x14ac:dyDescent="0.2">
      <c r="A69" s="2"/>
      <c r="B69" s="2"/>
      <c r="I69" s="1506"/>
      <c r="J69" s="1506"/>
      <c r="K69" s="2"/>
    </row>
    <row r="70" spans="1:11" s="1113" customFormat="1" ht="12.75" x14ac:dyDescent="0.2">
      <c r="A70" s="64" t="s">
        <v>394</v>
      </c>
      <c r="B70" s="64"/>
      <c r="C70" s="64"/>
      <c r="D70" s="64"/>
      <c r="E70" s="64"/>
      <c r="F70" s="64"/>
      <c r="H70" s="1139" t="s">
        <v>496</v>
      </c>
      <c r="K70" s="1128"/>
    </row>
    <row r="71" spans="1:11" s="1113" customFormat="1" ht="12.75" x14ac:dyDescent="0.2">
      <c r="A71" s="64"/>
      <c r="B71" s="64"/>
      <c r="C71" s="1135"/>
      <c r="D71" s="1137"/>
      <c r="E71" s="920"/>
      <c r="F71" s="1137"/>
      <c r="G71" s="1138"/>
    </row>
    <row r="72" spans="1:11" s="1113" customFormat="1" ht="12.75" x14ac:dyDescent="0.2">
      <c r="A72" s="64"/>
      <c r="B72" s="64"/>
      <c r="C72" s="1135" t="s">
        <v>395</v>
      </c>
      <c r="D72" s="1137"/>
      <c r="E72" s="920"/>
      <c r="F72" s="1137"/>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5:N70"/>
  <sheetViews>
    <sheetView showGridLines="0" workbookViewId="0"/>
  </sheetViews>
  <sheetFormatPr baseColWidth="10" defaultColWidth="11.42578125" defaultRowHeight="12.75" x14ac:dyDescent="0.2"/>
  <cols>
    <col min="1" max="1" width="25.5703125" style="4" customWidth="1"/>
    <col min="2" max="2" width="1.7109375" style="4" customWidth="1"/>
    <col min="3" max="3" width="9.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44" t="s">
        <v>393</v>
      </c>
    </row>
    <row r="6" spans="1:12" s="19" customFormat="1" ht="15.75" x14ac:dyDescent="0.2">
      <c r="A6" s="1537" t="s">
        <v>362</v>
      </c>
      <c r="B6" s="1537"/>
      <c r="C6" s="1537"/>
      <c r="D6" s="1537"/>
      <c r="E6" s="1537"/>
      <c r="F6" s="1537"/>
      <c r="G6" s="1537"/>
      <c r="H6" s="1537"/>
      <c r="I6" s="1537"/>
      <c r="J6" s="1537"/>
      <c r="K6" s="1537"/>
    </row>
    <row r="7" spans="1:12" ht="20.25" customHeight="1" thickBot="1" x14ac:dyDescent="0.25">
      <c r="A7" s="1"/>
      <c r="B7" s="1"/>
      <c r="C7" s="3"/>
      <c r="D7" s="3"/>
      <c r="E7" s="3"/>
      <c r="F7" s="3"/>
    </row>
    <row r="8" spans="1:12" ht="23.45" customHeight="1" thickTop="1" x14ac:dyDescent="0.2">
      <c r="A8" s="1489" t="s">
        <v>32</v>
      </c>
      <c r="B8" s="1490"/>
      <c r="C8" s="1490"/>
      <c r="D8" s="1490"/>
      <c r="E8" s="1490"/>
      <c r="F8" s="1490"/>
      <c r="G8" s="1490"/>
      <c r="H8" s="1490"/>
      <c r="I8" s="1490"/>
      <c r="J8" s="1490"/>
      <c r="K8" s="1491"/>
    </row>
    <row r="9" spans="1:12" ht="17.25" customHeight="1" x14ac:dyDescent="0.2">
      <c r="A9" s="1535" t="s">
        <v>179</v>
      </c>
      <c r="B9" s="150"/>
      <c r="C9" s="1493" t="s">
        <v>25</v>
      </c>
      <c r="D9" s="1495" t="s">
        <v>78</v>
      </c>
      <c r="E9" s="1497" t="s">
        <v>59</v>
      </c>
      <c r="F9" s="1497" t="s">
        <v>72</v>
      </c>
      <c r="G9" s="1497"/>
      <c r="H9" s="1497"/>
      <c r="I9" s="1497" t="s">
        <v>54</v>
      </c>
      <c r="J9" s="1497"/>
      <c r="K9" s="1538"/>
    </row>
    <row r="10" spans="1:12" ht="25.5" customHeight="1" x14ac:dyDescent="0.2">
      <c r="A10" s="1536"/>
      <c r="B10" s="341"/>
      <c r="C10" s="1471"/>
      <c r="D10" s="1473"/>
      <c r="E10" s="1417"/>
      <c r="F10" s="269" t="s">
        <v>62</v>
      </c>
      <c r="G10" s="269" t="s">
        <v>49</v>
      </c>
      <c r="H10" s="269" t="s">
        <v>16</v>
      </c>
      <c r="I10" s="269" t="s">
        <v>62</v>
      </c>
      <c r="J10" s="269" t="s">
        <v>49</v>
      </c>
      <c r="K10" s="283" t="s">
        <v>16</v>
      </c>
    </row>
    <row r="11" spans="1:12" ht="12.75" customHeight="1" x14ac:dyDescent="0.2">
      <c r="A11" s="342"/>
      <c r="B11" s="339"/>
      <c r="C11" s="79"/>
      <c r="D11" s="338"/>
      <c r="E11" s="10"/>
      <c r="F11" s="340"/>
      <c r="G11" s="340"/>
      <c r="H11" s="340"/>
      <c r="I11" s="340"/>
      <c r="J11" s="340"/>
      <c r="K11" s="343"/>
    </row>
    <row r="12" spans="1:12" ht="12.75" customHeight="1" x14ac:dyDescent="0.2">
      <c r="A12" s="1499" t="s">
        <v>1</v>
      </c>
      <c r="B12" s="1500"/>
      <c r="C12" s="1501"/>
      <c r="D12" s="1501"/>
      <c r="E12" s="1501"/>
      <c r="F12" s="1501"/>
      <c r="G12" s="1501"/>
      <c r="H12" s="1501"/>
      <c r="I12" s="1501"/>
      <c r="J12" s="1501"/>
      <c r="K12" s="1502"/>
    </row>
    <row r="13" spans="1:12" ht="12.75" customHeight="1" x14ac:dyDescent="0.2">
      <c r="A13" s="192" t="s">
        <v>0</v>
      </c>
      <c r="B13" s="145"/>
      <c r="C13" s="356">
        <v>3005.3267100000007</v>
      </c>
      <c r="D13" s="357">
        <v>53.604494489924214</v>
      </c>
      <c r="E13" s="357">
        <v>100</v>
      </c>
      <c r="F13" s="356">
        <v>42.7099100000014</v>
      </c>
      <c r="G13" s="357">
        <v>1.4416278878861895</v>
      </c>
      <c r="H13" s="357">
        <v>0.75150727479413604</v>
      </c>
      <c r="I13" s="356">
        <v>-90.82677999998532</v>
      </c>
      <c r="J13" s="357">
        <v>-2.9335360890000879</v>
      </c>
      <c r="K13" s="358">
        <v>-2.360985594757345</v>
      </c>
      <c r="L13" s="2"/>
    </row>
    <row r="14" spans="1:12" ht="12.75" customHeight="1" x14ac:dyDescent="0.2">
      <c r="A14" s="193" t="s">
        <v>235</v>
      </c>
      <c r="B14" s="145"/>
      <c r="C14" s="359">
        <v>94.99336000000001</v>
      </c>
      <c r="D14" s="360">
        <v>13.481974879508519</v>
      </c>
      <c r="E14" s="360">
        <v>3.1608330529894362</v>
      </c>
      <c r="F14" s="359">
        <v>-5.4108399999999648</v>
      </c>
      <c r="G14" s="360">
        <v>-5.3890574298684379</v>
      </c>
      <c r="H14" s="360">
        <v>-0.22758398910042743</v>
      </c>
      <c r="I14" s="359">
        <v>-18.699169999999981</v>
      </c>
      <c r="J14" s="360">
        <v>-16.447140370611844</v>
      </c>
      <c r="K14" s="361">
        <v>-1.5428750401971172</v>
      </c>
      <c r="L14" s="2"/>
    </row>
    <row r="15" spans="1:12" ht="12.75" customHeight="1" x14ac:dyDescent="0.2">
      <c r="A15" s="194" t="s">
        <v>207</v>
      </c>
      <c r="B15" s="146"/>
      <c r="C15" s="362">
        <v>502.93369000000018</v>
      </c>
      <c r="D15" s="363">
        <v>42.61079553736856</v>
      </c>
      <c r="E15" s="363">
        <v>16.734742626368234</v>
      </c>
      <c r="F15" s="362">
        <v>-7.9088600000001179</v>
      </c>
      <c r="G15" s="363">
        <v>-1.5481991466842597</v>
      </c>
      <c r="H15" s="363">
        <v>-0.28648693536735692</v>
      </c>
      <c r="I15" s="362">
        <v>-61.623959999999556</v>
      </c>
      <c r="J15" s="363">
        <v>-10.915441496541511</v>
      </c>
      <c r="K15" s="364">
        <v>-5.7485120157277336</v>
      </c>
      <c r="L15" s="2"/>
    </row>
    <row r="16" spans="1:12" ht="12.75" customHeight="1" x14ac:dyDescent="0.2">
      <c r="A16" s="193" t="s">
        <v>211</v>
      </c>
      <c r="B16" s="145"/>
      <c r="C16" s="359">
        <v>544.96998999999869</v>
      </c>
      <c r="D16" s="360">
        <v>50.303998727210931</v>
      </c>
      <c r="E16" s="360">
        <v>18.133469089621826</v>
      </c>
      <c r="F16" s="359">
        <v>23.882139999998458</v>
      </c>
      <c r="G16" s="360">
        <v>4.5831312320942521</v>
      </c>
      <c r="H16" s="360">
        <v>2.5136478066153956</v>
      </c>
      <c r="I16" s="359">
        <v>-38.870950000001244</v>
      </c>
      <c r="J16" s="360">
        <v>-6.6577979269492893</v>
      </c>
      <c r="K16" s="361">
        <v>-4.0145961397868319</v>
      </c>
      <c r="L16" s="2"/>
    </row>
    <row r="17" spans="1:12" ht="12.75" customHeight="1" x14ac:dyDescent="0.2">
      <c r="A17" s="753" t="s">
        <v>212</v>
      </c>
      <c r="B17" s="152"/>
      <c r="C17" s="365">
        <v>203.89263999999983</v>
      </c>
      <c r="D17" s="366">
        <v>59.624451820519489</v>
      </c>
      <c r="E17" s="366">
        <v>6.7843752002590021</v>
      </c>
      <c r="F17" s="365">
        <v>13.815279999999746</v>
      </c>
      <c r="G17" s="366">
        <v>7.2682406784267934</v>
      </c>
      <c r="H17" s="366">
        <v>0.6377102740764542</v>
      </c>
      <c r="I17" s="365">
        <v>9.0799399999999366</v>
      </c>
      <c r="J17" s="366">
        <v>4.6608562994096081</v>
      </c>
      <c r="K17" s="367">
        <v>-3.4843337329941448</v>
      </c>
      <c r="L17" s="2"/>
    </row>
    <row r="18" spans="1:12" ht="12.75" customHeight="1" x14ac:dyDescent="0.2">
      <c r="A18" s="196" t="s">
        <v>210</v>
      </c>
      <c r="B18" s="153"/>
      <c r="C18" s="588">
        <v>1658.5370300000013</v>
      </c>
      <c r="D18" s="589">
        <v>72.227240612631149</v>
      </c>
      <c r="E18" s="589">
        <v>55.186580030761476</v>
      </c>
      <c r="F18" s="588">
        <v>18.332189999998263</v>
      </c>
      <c r="G18" s="589">
        <v>1.1176768628483154</v>
      </c>
      <c r="H18" s="589">
        <v>-4.2012026672693992E-2</v>
      </c>
      <c r="I18" s="588">
        <v>19.287360000001854</v>
      </c>
      <c r="J18" s="589">
        <v>1.1765968511680018</v>
      </c>
      <c r="K18" s="590">
        <v>-1.46023879628261</v>
      </c>
      <c r="L18" s="2"/>
    </row>
    <row r="19" spans="1:12" ht="12.75" customHeight="1" x14ac:dyDescent="0.2">
      <c r="A19" s="342"/>
      <c r="B19" s="339"/>
      <c r="C19" s="79"/>
      <c r="D19" s="338"/>
      <c r="E19" s="10"/>
      <c r="F19" s="340"/>
      <c r="G19" s="340"/>
      <c r="H19" s="340"/>
      <c r="I19" s="340"/>
      <c r="J19" s="340"/>
      <c r="K19" s="343"/>
      <c r="L19" s="2"/>
    </row>
    <row r="20" spans="1:12" ht="12.75" customHeight="1" x14ac:dyDescent="0.2">
      <c r="A20" s="1513" t="s">
        <v>17</v>
      </c>
      <c r="B20" s="1514"/>
      <c r="C20" s="1515"/>
      <c r="D20" s="1515"/>
      <c r="E20" s="1515"/>
      <c r="F20" s="1515"/>
      <c r="G20" s="1515"/>
      <c r="H20" s="1515"/>
      <c r="I20" s="1515"/>
      <c r="J20" s="1515"/>
      <c r="K20" s="1516"/>
    </row>
    <row r="21" spans="1:12" ht="12.75" customHeight="1" x14ac:dyDescent="0.2">
      <c r="A21" s="192" t="s">
        <v>0</v>
      </c>
      <c r="B21" s="145"/>
      <c r="C21" s="356">
        <v>1554.8844599999968</v>
      </c>
      <c r="D21" s="357">
        <v>58.551135579915147</v>
      </c>
      <c r="E21" s="357">
        <v>100</v>
      </c>
      <c r="F21" s="356">
        <v>35.249779999998509</v>
      </c>
      <c r="G21" s="357">
        <v>2.319621976513365</v>
      </c>
      <c r="H21" s="357">
        <v>1.3109945878133189</v>
      </c>
      <c r="I21" s="356">
        <v>-52.678940000004332</v>
      </c>
      <c r="J21" s="357">
        <v>-3.2769432297354051</v>
      </c>
      <c r="K21" s="358">
        <v>-2.7952236572568623</v>
      </c>
      <c r="L21" s="2"/>
    </row>
    <row r="22" spans="1:12" ht="12.75" customHeight="1" x14ac:dyDescent="0.2">
      <c r="A22" s="193" t="s">
        <v>235</v>
      </c>
      <c r="B22" s="145"/>
      <c r="C22" s="359">
        <v>55.374129999999994</v>
      </c>
      <c r="D22" s="360">
        <v>20.52107487280438</v>
      </c>
      <c r="E22" s="360">
        <v>3.5613019117832141</v>
      </c>
      <c r="F22" s="359">
        <v>6.2759100000000032</v>
      </c>
      <c r="G22" s="360">
        <v>12.782357486686898</v>
      </c>
      <c r="H22" s="360">
        <v>3.5114149757889699</v>
      </c>
      <c r="I22" s="359">
        <v>-10.620190000000022</v>
      </c>
      <c r="J22" s="360">
        <v>-16.092581907048999</v>
      </c>
      <c r="K22" s="361">
        <v>-1.326871586115022</v>
      </c>
      <c r="L22" s="2"/>
    </row>
    <row r="23" spans="1:12" ht="12.75" customHeight="1" x14ac:dyDescent="0.2">
      <c r="A23" s="194" t="s">
        <v>207</v>
      </c>
      <c r="B23" s="146"/>
      <c r="C23" s="362">
        <v>287.88959999999986</v>
      </c>
      <c r="D23" s="363">
        <v>48.708414788368309</v>
      </c>
      <c r="E23" s="363">
        <v>18.515176362364599</v>
      </c>
      <c r="F23" s="362">
        <v>-4.0434000000001333</v>
      </c>
      <c r="G23" s="363">
        <v>-1.3850438285497473</v>
      </c>
      <c r="H23" s="363">
        <v>0.26089836147168199</v>
      </c>
      <c r="I23" s="362">
        <v>-38.714639999999747</v>
      </c>
      <c r="J23" s="363">
        <v>-11.853685671686257</v>
      </c>
      <c r="K23" s="364">
        <v>-6.3128599406444366</v>
      </c>
      <c r="L23" s="2"/>
    </row>
    <row r="24" spans="1:12" ht="12.75" customHeight="1" x14ac:dyDescent="0.2">
      <c r="A24" s="193" t="s">
        <v>211</v>
      </c>
      <c r="B24" s="145"/>
      <c r="C24" s="359">
        <v>296.57736000000006</v>
      </c>
      <c r="D24" s="360">
        <v>54.822124578647632</v>
      </c>
      <c r="E24" s="360">
        <v>19.073916270280343</v>
      </c>
      <c r="F24" s="359">
        <v>8.6898799999998459</v>
      </c>
      <c r="G24" s="360">
        <v>3.0184987551385838</v>
      </c>
      <c r="H24" s="360">
        <v>1.2672757314579286</v>
      </c>
      <c r="I24" s="359">
        <v>-9.9860299999998574</v>
      </c>
      <c r="J24" s="360">
        <v>-3.257411134447548</v>
      </c>
      <c r="K24" s="361">
        <v>-4.4753260054062594</v>
      </c>
      <c r="L24" s="2"/>
    </row>
    <row r="25" spans="1:12" ht="12.75" customHeight="1" x14ac:dyDescent="0.2">
      <c r="A25" s="753" t="s">
        <v>212</v>
      </c>
      <c r="B25" s="152"/>
      <c r="C25" s="365">
        <v>101.13204999999998</v>
      </c>
      <c r="D25" s="366">
        <v>65.427202245790241</v>
      </c>
      <c r="E25" s="366">
        <v>6.50415208342877</v>
      </c>
      <c r="F25" s="365">
        <v>9.5375600000000134</v>
      </c>
      <c r="G25" s="366">
        <v>10.412809766177002</v>
      </c>
      <c r="H25" s="366">
        <v>-1.6144346522818154</v>
      </c>
      <c r="I25" s="365">
        <v>2.3152599999999808</v>
      </c>
      <c r="J25" s="366">
        <v>2.3429824020796275</v>
      </c>
      <c r="K25" s="367">
        <v>-8.4187215465071858</v>
      </c>
      <c r="L25" s="2"/>
    </row>
    <row r="26" spans="1:12" ht="12.75" customHeight="1" x14ac:dyDescent="0.2">
      <c r="A26" s="196" t="s">
        <v>210</v>
      </c>
      <c r="B26" s="153"/>
      <c r="C26" s="588">
        <v>813.91131999999902</v>
      </c>
      <c r="D26" s="589">
        <v>74.048444549854082</v>
      </c>
      <c r="E26" s="589">
        <v>52.345453372143204</v>
      </c>
      <c r="F26" s="588">
        <v>14.789829999999142</v>
      </c>
      <c r="G26" s="589">
        <v>1.8507611402115023</v>
      </c>
      <c r="H26" s="589">
        <v>0.69662349323047579</v>
      </c>
      <c r="I26" s="588">
        <v>4.3266599999991513</v>
      </c>
      <c r="J26" s="589">
        <v>0.53442959257641465</v>
      </c>
      <c r="K26" s="590">
        <v>-1.3315105365844033</v>
      </c>
      <c r="L26" s="2"/>
    </row>
    <row r="27" spans="1:12" ht="12.75" customHeight="1" x14ac:dyDescent="0.2">
      <c r="A27" s="342"/>
      <c r="B27" s="339"/>
      <c r="C27" s="79"/>
      <c r="D27" s="338"/>
      <c r="E27" s="10"/>
      <c r="F27" s="340"/>
      <c r="G27" s="340"/>
      <c r="H27" s="340"/>
      <c r="I27" s="340"/>
      <c r="J27" s="340"/>
      <c r="K27" s="343"/>
      <c r="L27" s="2"/>
    </row>
    <row r="28" spans="1:12" ht="12.75" customHeight="1" x14ac:dyDescent="0.2">
      <c r="A28" s="1499" t="s">
        <v>18</v>
      </c>
      <c r="B28" s="1500"/>
      <c r="C28" s="1501"/>
      <c r="D28" s="1501"/>
      <c r="E28" s="1501"/>
      <c r="F28" s="1501"/>
      <c r="G28" s="1501"/>
      <c r="H28" s="1501"/>
      <c r="I28" s="1501"/>
      <c r="J28" s="1501"/>
      <c r="K28" s="1502"/>
    </row>
    <row r="29" spans="1:12" ht="12.75" customHeight="1" x14ac:dyDescent="0.2">
      <c r="A29" s="192" t="s">
        <v>0</v>
      </c>
      <c r="B29" s="145"/>
      <c r="C29" s="356">
        <v>1450.4422499999976</v>
      </c>
      <c r="D29" s="357">
        <v>49.152840697952016</v>
      </c>
      <c r="E29" s="357">
        <v>100</v>
      </c>
      <c r="F29" s="356">
        <v>7.4601299999985713</v>
      </c>
      <c r="G29" s="357">
        <v>0.51699393198292554</v>
      </c>
      <c r="H29" s="357">
        <v>0.24731866433332073</v>
      </c>
      <c r="I29" s="356">
        <v>-38.147840000000997</v>
      </c>
      <c r="J29" s="357">
        <v>-2.5626826522807922</v>
      </c>
      <c r="K29" s="358">
        <v>-1.9700990108524579</v>
      </c>
      <c r="L29" s="2"/>
    </row>
    <row r="30" spans="1:12" ht="12.75" customHeight="1" x14ac:dyDescent="0.2">
      <c r="A30" s="193" t="s">
        <v>235</v>
      </c>
      <c r="B30" s="145"/>
      <c r="C30" s="359">
        <v>39.619230000000002</v>
      </c>
      <c r="D30" s="360">
        <v>9.1130017852124094</v>
      </c>
      <c r="E30" s="360">
        <v>2.731527573745185</v>
      </c>
      <c r="F30" s="359">
        <v>-11.686749999999996</v>
      </c>
      <c r="G30" s="360">
        <v>-22.778533808339684</v>
      </c>
      <c r="H30" s="360">
        <v>-2.4497602199866524</v>
      </c>
      <c r="I30" s="359">
        <v>-8.0789800000000014</v>
      </c>
      <c r="J30" s="360">
        <v>-16.937700597150293</v>
      </c>
      <c r="K30" s="361">
        <v>-1.3785440430516456</v>
      </c>
      <c r="L30" s="2"/>
    </row>
    <row r="31" spans="1:12" ht="12.75" customHeight="1" x14ac:dyDescent="0.2">
      <c r="A31" s="194" t="s">
        <v>207</v>
      </c>
      <c r="B31" s="146"/>
      <c r="C31" s="362">
        <v>215.04408999999998</v>
      </c>
      <c r="D31" s="363">
        <v>36.494575659008682</v>
      </c>
      <c r="E31" s="363">
        <v>14.826104934546711</v>
      </c>
      <c r="F31" s="362">
        <v>-3.8654599999999846</v>
      </c>
      <c r="G31" s="363">
        <v>-1.765779519440785</v>
      </c>
      <c r="H31" s="363">
        <v>-0.71754677703035696</v>
      </c>
      <c r="I31" s="362">
        <v>-22.909320000000093</v>
      </c>
      <c r="J31" s="363">
        <v>-9.6276493789267761</v>
      </c>
      <c r="K31" s="364">
        <v>-4.9732449542755219</v>
      </c>
      <c r="L31" s="2"/>
    </row>
    <row r="32" spans="1:12" ht="12.75" customHeight="1" x14ac:dyDescent="0.2">
      <c r="A32" s="193" t="s">
        <v>211</v>
      </c>
      <c r="B32" s="145"/>
      <c r="C32" s="359">
        <v>248.39262999999994</v>
      </c>
      <c r="D32" s="360">
        <v>45.797459666387333</v>
      </c>
      <c r="E32" s="360">
        <v>17.125302989484783</v>
      </c>
      <c r="F32" s="359">
        <v>15.192260000000005</v>
      </c>
      <c r="G32" s="360">
        <v>6.514680915815017</v>
      </c>
      <c r="H32" s="360">
        <v>3.612590450489904</v>
      </c>
      <c r="I32" s="359">
        <v>-28.884920000000022</v>
      </c>
      <c r="J32" s="360">
        <v>-10.417330937899598</v>
      </c>
      <c r="K32" s="361">
        <v>-3.9069597297578014</v>
      </c>
      <c r="L32" s="2"/>
    </row>
    <row r="33" spans="1:12" ht="12.75" customHeight="1" x14ac:dyDescent="0.2">
      <c r="A33" s="753" t="s">
        <v>212</v>
      </c>
      <c r="B33" s="152"/>
      <c r="C33" s="365">
        <v>102.76058999999999</v>
      </c>
      <c r="D33" s="366">
        <v>54.837942429883277</v>
      </c>
      <c r="E33" s="366">
        <v>7.0847763845820237</v>
      </c>
      <c r="F33" s="365">
        <v>4.277719999999988</v>
      </c>
      <c r="G33" s="366">
        <v>4.3436183368742078</v>
      </c>
      <c r="H33" s="366">
        <v>1.7800934966069946</v>
      </c>
      <c r="I33" s="365">
        <v>6.7646800000000411</v>
      </c>
      <c r="J33" s="366">
        <v>7.0468418914931314</v>
      </c>
      <c r="K33" s="367">
        <v>-5.4927568827245921E-2</v>
      </c>
      <c r="L33" s="2"/>
    </row>
    <row r="34" spans="1:12" ht="12.75" customHeight="1" thickBot="1" x14ac:dyDescent="0.25">
      <c r="A34" s="836" t="s">
        <v>210</v>
      </c>
      <c r="B34" s="837"/>
      <c r="C34" s="838">
        <v>844.62570999999832</v>
      </c>
      <c r="D34" s="839">
        <v>70.555058444056442</v>
      </c>
      <c r="E34" s="839">
        <v>58.232288117641339</v>
      </c>
      <c r="F34" s="838">
        <v>3.5423599999993485</v>
      </c>
      <c r="G34" s="839">
        <v>0.42116634457207514</v>
      </c>
      <c r="H34" s="839">
        <v>-0.71482881984974256</v>
      </c>
      <c r="I34" s="838">
        <v>14.960699999999065</v>
      </c>
      <c r="J34" s="839">
        <v>1.8032217605511744</v>
      </c>
      <c r="K34" s="840">
        <v>-1.5526015027711253</v>
      </c>
      <c r="L34" s="2"/>
    </row>
    <row r="35" spans="1:12" ht="19.7" customHeight="1" thickTop="1" thickBot="1" x14ac:dyDescent="0.3">
      <c r="A35" s="327"/>
      <c r="B35" s="327"/>
      <c r="C35" s="328"/>
      <c r="D35" s="328"/>
      <c r="E35" s="328"/>
      <c r="F35" s="329"/>
      <c r="G35" s="329"/>
      <c r="H35" s="330"/>
      <c r="I35" s="1510"/>
      <c r="J35" s="1510"/>
      <c r="K35" s="1510"/>
    </row>
    <row r="36" spans="1:12" ht="23.45" customHeight="1" thickTop="1" x14ac:dyDescent="0.2">
      <c r="A36" s="1489" t="s">
        <v>33</v>
      </c>
      <c r="B36" s="1490"/>
      <c r="C36" s="1490"/>
      <c r="D36" s="1490"/>
      <c r="E36" s="1490"/>
      <c r="F36" s="1490"/>
      <c r="G36" s="1490"/>
      <c r="H36" s="1490"/>
      <c r="I36" s="1490"/>
      <c r="J36" s="1490"/>
      <c r="K36" s="1491"/>
    </row>
    <row r="37" spans="1:12" ht="17.25" customHeight="1" x14ac:dyDescent="0.2">
      <c r="A37" s="1535" t="s">
        <v>179</v>
      </c>
      <c r="B37" s="150"/>
      <c r="C37" s="1493" t="s">
        <v>25</v>
      </c>
      <c r="D37" s="1495" t="s">
        <v>78</v>
      </c>
      <c r="E37" s="1497" t="s">
        <v>59</v>
      </c>
      <c r="F37" s="1497" t="s">
        <v>72</v>
      </c>
      <c r="G37" s="1497"/>
      <c r="H37" s="1497"/>
      <c r="I37" s="1497" t="s">
        <v>54</v>
      </c>
      <c r="J37" s="1497"/>
      <c r="K37" s="1538"/>
    </row>
    <row r="38" spans="1:12" ht="25.5" customHeight="1" x14ac:dyDescent="0.2">
      <c r="A38" s="1536"/>
      <c r="B38" s="341"/>
      <c r="C38" s="1471"/>
      <c r="D38" s="1473"/>
      <c r="E38" s="1417"/>
      <c r="F38" s="269" t="s">
        <v>62</v>
      </c>
      <c r="G38" s="269" t="s">
        <v>49</v>
      </c>
      <c r="H38" s="269" t="s">
        <v>16</v>
      </c>
      <c r="I38" s="269" t="s">
        <v>62</v>
      </c>
      <c r="J38" s="269" t="s">
        <v>49</v>
      </c>
      <c r="K38" s="283" t="s">
        <v>16</v>
      </c>
    </row>
    <row r="39" spans="1:12" ht="12.75" customHeight="1" x14ac:dyDescent="0.2">
      <c r="A39" s="342"/>
      <c r="B39" s="339"/>
      <c r="C39" s="79"/>
      <c r="D39" s="338"/>
      <c r="E39" s="10"/>
      <c r="F39" s="340"/>
      <c r="G39" s="340"/>
      <c r="H39" s="340"/>
      <c r="I39" s="340"/>
      <c r="J39" s="340"/>
      <c r="K39" s="343"/>
    </row>
    <row r="40" spans="1:12" ht="12.75" customHeight="1" x14ac:dyDescent="0.2">
      <c r="A40" s="1499" t="s">
        <v>1</v>
      </c>
      <c r="B40" s="1500"/>
      <c r="C40" s="1501"/>
      <c r="D40" s="1501"/>
      <c r="E40" s="1501"/>
      <c r="F40" s="1501"/>
      <c r="G40" s="1501"/>
      <c r="H40" s="1501"/>
      <c r="I40" s="1501"/>
      <c r="J40" s="1501"/>
      <c r="K40" s="1502"/>
      <c r="L40" s="2"/>
    </row>
    <row r="41" spans="1:12" ht="12.75" customHeight="1" x14ac:dyDescent="0.2">
      <c r="A41" s="192" t="s">
        <v>0</v>
      </c>
      <c r="B41" s="145"/>
      <c r="C41" s="356">
        <v>19176.869360000041</v>
      </c>
      <c r="D41" s="357">
        <v>48.431581749889183</v>
      </c>
      <c r="E41" s="357">
        <v>100</v>
      </c>
      <c r="F41" s="356">
        <v>569.64916999981142</v>
      </c>
      <c r="G41" s="357">
        <v>3.0614415489421063</v>
      </c>
      <c r="H41" s="357">
        <v>1.4007450084613637</v>
      </c>
      <c r="I41" s="356">
        <v>-697.45413000008193</v>
      </c>
      <c r="J41" s="357">
        <v>-3.5093226209737898</v>
      </c>
      <c r="K41" s="358">
        <v>-2.1108687832361355</v>
      </c>
      <c r="L41" s="2"/>
    </row>
    <row r="42" spans="1:12" ht="12.75" customHeight="1" x14ac:dyDescent="0.2">
      <c r="A42" s="193" t="s">
        <v>235</v>
      </c>
      <c r="B42" s="145"/>
      <c r="C42" s="359">
        <v>884.25044000000048</v>
      </c>
      <c r="D42" s="360">
        <v>12.907289198516919</v>
      </c>
      <c r="E42" s="360">
        <v>4.6110260408010548</v>
      </c>
      <c r="F42" s="359">
        <v>-26.079889999997704</v>
      </c>
      <c r="G42" s="360">
        <v>-2.8648820258463492</v>
      </c>
      <c r="H42" s="360">
        <v>5.4094182622657527E-2</v>
      </c>
      <c r="I42" s="359">
        <v>-162.8111799999981</v>
      </c>
      <c r="J42" s="360">
        <v>-15.549340830580565</v>
      </c>
      <c r="K42" s="361">
        <v>-1.0839401371574571</v>
      </c>
      <c r="L42" s="2"/>
    </row>
    <row r="43" spans="1:12" ht="12.75" customHeight="1" x14ac:dyDescent="0.2">
      <c r="A43" s="194" t="s">
        <v>207</v>
      </c>
      <c r="B43" s="146"/>
      <c r="C43" s="362">
        <v>4910.5189999999529</v>
      </c>
      <c r="D43" s="363">
        <v>43.352284454467579</v>
      </c>
      <c r="E43" s="363">
        <v>25.606468437661313</v>
      </c>
      <c r="F43" s="362">
        <v>124.3063099999481</v>
      </c>
      <c r="G43" s="363">
        <v>2.5971748029431594</v>
      </c>
      <c r="H43" s="363">
        <v>1.7707827896642385</v>
      </c>
      <c r="I43" s="362">
        <v>-457.72191000002476</v>
      </c>
      <c r="J43" s="363">
        <v>-8.5264785555241911</v>
      </c>
      <c r="K43" s="364">
        <v>-4.1334477605264794</v>
      </c>
      <c r="L43" s="2"/>
    </row>
    <row r="44" spans="1:12" ht="12.75" customHeight="1" x14ac:dyDescent="0.2">
      <c r="A44" s="193" t="s">
        <v>211</v>
      </c>
      <c r="B44" s="145"/>
      <c r="C44" s="359">
        <v>2635.7417999999957</v>
      </c>
      <c r="D44" s="360">
        <v>46.645836351997474</v>
      </c>
      <c r="E44" s="360">
        <v>13.744380015946408</v>
      </c>
      <c r="F44" s="359">
        <v>152.70980000000418</v>
      </c>
      <c r="G44" s="360">
        <v>6.1501341907798492</v>
      </c>
      <c r="H44" s="360">
        <v>1.6630434434820032</v>
      </c>
      <c r="I44" s="359">
        <v>-147.62800000000334</v>
      </c>
      <c r="J44" s="360">
        <v>-5.3039305089824351</v>
      </c>
      <c r="K44" s="361">
        <v>-4.5781169218868598</v>
      </c>
      <c r="L44" s="2"/>
    </row>
    <row r="45" spans="1:12" ht="12.75" customHeight="1" x14ac:dyDescent="0.2">
      <c r="A45" s="753" t="s">
        <v>212</v>
      </c>
      <c r="B45" s="152"/>
      <c r="C45" s="365">
        <v>1999.5294000000058</v>
      </c>
      <c r="D45" s="366">
        <v>61.5247877971427</v>
      </c>
      <c r="E45" s="366">
        <v>10.42677698045288</v>
      </c>
      <c r="F45" s="365">
        <v>134.78231000001597</v>
      </c>
      <c r="G45" s="366">
        <v>7.2279136791690446</v>
      </c>
      <c r="H45" s="366">
        <v>1.8517166716559927</v>
      </c>
      <c r="I45" s="365">
        <v>31.747870000002422</v>
      </c>
      <c r="J45" s="366">
        <v>1.6133838800693676</v>
      </c>
      <c r="K45" s="367">
        <v>-2.4035170308722158</v>
      </c>
      <c r="L45" s="2"/>
    </row>
    <row r="46" spans="1:12" ht="12.75" customHeight="1" x14ac:dyDescent="0.2">
      <c r="A46" s="196" t="s">
        <v>210</v>
      </c>
      <c r="B46" s="153"/>
      <c r="C46" s="588">
        <v>8746.8287200000141</v>
      </c>
      <c r="D46" s="589">
        <v>69.876804804740061</v>
      </c>
      <c r="E46" s="589">
        <v>45.61134852513797</v>
      </c>
      <c r="F46" s="588">
        <v>183.93064000002596</v>
      </c>
      <c r="G46" s="589">
        <v>2.1479952030449279</v>
      </c>
      <c r="H46" s="589">
        <v>0.40667712859446681</v>
      </c>
      <c r="I46" s="588">
        <v>38.959090000027572</v>
      </c>
      <c r="J46" s="589">
        <v>0.44740093335581588</v>
      </c>
      <c r="K46" s="590">
        <v>-2.5586790225159746</v>
      </c>
      <c r="L46" s="2"/>
    </row>
    <row r="47" spans="1:12" ht="12.75" customHeight="1" x14ac:dyDescent="0.2">
      <c r="A47" s="342"/>
      <c r="B47" s="339"/>
      <c r="C47" s="79"/>
      <c r="D47" s="338"/>
      <c r="E47" s="10"/>
      <c r="F47" s="340"/>
      <c r="G47" s="340"/>
      <c r="H47" s="340"/>
      <c r="I47" s="340"/>
      <c r="J47" s="340"/>
      <c r="K47" s="343"/>
      <c r="L47" s="2"/>
    </row>
    <row r="48" spans="1:12" ht="12.75" customHeight="1" x14ac:dyDescent="0.2">
      <c r="A48" s="1513" t="s">
        <v>17</v>
      </c>
      <c r="B48" s="1514"/>
      <c r="C48" s="1515"/>
      <c r="D48" s="1515"/>
      <c r="E48" s="1515"/>
      <c r="F48" s="1515"/>
      <c r="G48" s="1515"/>
      <c r="H48" s="1515"/>
      <c r="I48" s="1515" t="s">
        <v>17</v>
      </c>
      <c r="J48" s="1515"/>
      <c r="K48" s="1516"/>
      <c r="L48" s="2"/>
    </row>
    <row r="49" spans="1:14" ht="12.75" customHeight="1" x14ac:dyDescent="0.2">
      <c r="A49" s="192" t="s">
        <v>0</v>
      </c>
      <c r="B49" s="145"/>
      <c r="C49" s="356">
        <v>10454.205129999975</v>
      </c>
      <c r="D49" s="357">
        <v>54.307463281840519</v>
      </c>
      <c r="E49" s="357">
        <v>100</v>
      </c>
      <c r="F49" s="356">
        <v>320.79725999998118</v>
      </c>
      <c r="G49" s="357">
        <v>3.1657391483244557</v>
      </c>
      <c r="H49" s="357">
        <v>1.6243362266302412</v>
      </c>
      <c r="I49" s="356">
        <v>-370.32872999999745</v>
      </c>
      <c r="J49" s="357">
        <v>-3.4211979452388022</v>
      </c>
      <c r="K49" s="358">
        <v>-2.302177383599556</v>
      </c>
      <c r="L49" s="2"/>
    </row>
    <row r="50" spans="1:14" ht="12.75" customHeight="1" x14ac:dyDescent="0.2">
      <c r="A50" s="193" t="s">
        <v>235</v>
      </c>
      <c r="B50" s="145"/>
      <c r="C50" s="359">
        <v>568.80926999999974</v>
      </c>
      <c r="D50" s="360">
        <v>19.505335404138926</v>
      </c>
      <c r="E50" s="360">
        <v>5.4409614401740853</v>
      </c>
      <c r="F50" s="359">
        <v>-13.306289999999876</v>
      </c>
      <c r="G50" s="360">
        <v>-2.2858502528260685</v>
      </c>
      <c r="H50" s="360">
        <v>0.42114968547994636</v>
      </c>
      <c r="I50" s="359">
        <v>-90.693500000000995</v>
      </c>
      <c r="J50" s="360">
        <v>-13.751799708134795</v>
      </c>
      <c r="K50" s="361">
        <v>-0.98654133621445794</v>
      </c>
      <c r="L50" s="2"/>
    </row>
    <row r="51" spans="1:14" ht="12.75" customHeight="1" x14ac:dyDescent="0.2">
      <c r="A51" s="194" t="s">
        <v>207</v>
      </c>
      <c r="B51" s="146"/>
      <c r="C51" s="362">
        <v>3144.6499599999806</v>
      </c>
      <c r="D51" s="363">
        <v>52.158955765302117</v>
      </c>
      <c r="E51" s="363">
        <v>30.080239682459609</v>
      </c>
      <c r="F51" s="362">
        <v>108.29582999996774</v>
      </c>
      <c r="G51" s="363">
        <v>3.5666402983095806</v>
      </c>
      <c r="H51" s="363">
        <v>2.4339751397749083</v>
      </c>
      <c r="I51" s="362">
        <v>-222.87198000001126</v>
      </c>
      <c r="J51" s="363">
        <v>-6.6182784840300641</v>
      </c>
      <c r="K51" s="364">
        <v>-3.4477584780328243</v>
      </c>
      <c r="L51" s="2"/>
    </row>
    <row r="52" spans="1:14" ht="12.75" customHeight="1" x14ac:dyDescent="0.2">
      <c r="A52" s="193" t="s">
        <v>211</v>
      </c>
      <c r="B52" s="145"/>
      <c r="C52" s="359">
        <v>1442.7333400000041</v>
      </c>
      <c r="D52" s="360">
        <v>51.481341824046304</v>
      </c>
      <c r="E52" s="360">
        <v>13.800507279696047</v>
      </c>
      <c r="F52" s="359">
        <v>84.068580000003521</v>
      </c>
      <c r="G52" s="360">
        <v>6.1875881729650128</v>
      </c>
      <c r="H52" s="360">
        <v>1.2534503765253575</v>
      </c>
      <c r="I52" s="359">
        <v>-89.135840000000144</v>
      </c>
      <c r="J52" s="360">
        <v>-5.8187631922981762</v>
      </c>
      <c r="K52" s="361">
        <v>-5.6893341816134537</v>
      </c>
      <c r="L52" s="2"/>
    </row>
    <row r="53" spans="1:14" ht="12.75" customHeight="1" x14ac:dyDescent="0.2">
      <c r="A53" s="753" t="s">
        <v>212</v>
      </c>
      <c r="B53" s="152"/>
      <c r="C53" s="365">
        <v>1086.5156100000054</v>
      </c>
      <c r="D53" s="366">
        <v>68.203890810033556</v>
      </c>
      <c r="E53" s="366">
        <v>10.393096332901285</v>
      </c>
      <c r="F53" s="365">
        <v>77.44108000000449</v>
      </c>
      <c r="G53" s="366">
        <v>7.6744658295957997</v>
      </c>
      <c r="H53" s="366">
        <v>2.1408856433649248</v>
      </c>
      <c r="I53" s="365">
        <v>49.442860000005112</v>
      </c>
      <c r="J53" s="366">
        <v>4.7675401749785733</v>
      </c>
      <c r="K53" s="367">
        <v>-2.3133013469321213</v>
      </c>
      <c r="L53" s="2"/>
    </row>
    <row r="54" spans="1:14" ht="12.75" customHeight="1" x14ac:dyDescent="0.2">
      <c r="A54" s="196" t="s">
        <v>210</v>
      </c>
      <c r="B54" s="153"/>
      <c r="C54" s="588">
        <v>4211.4969499999888</v>
      </c>
      <c r="D54" s="589">
        <v>71.267670714565043</v>
      </c>
      <c r="E54" s="589">
        <v>40.285195264769008</v>
      </c>
      <c r="F54" s="588">
        <v>64.298059999990073</v>
      </c>
      <c r="G54" s="589">
        <v>1.5503973092544421</v>
      </c>
      <c r="H54" s="589">
        <v>0.32258915404455024</v>
      </c>
      <c r="I54" s="588">
        <v>-17.070269999998345</v>
      </c>
      <c r="J54" s="589">
        <v>-0.40368921934740809</v>
      </c>
      <c r="K54" s="590">
        <v>-2.9580454206907376</v>
      </c>
      <c r="L54" s="2"/>
    </row>
    <row r="55" spans="1:14" ht="12.75" customHeight="1" x14ac:dyDescent="0.2">
      <c r="A55" s="342"/>
      <c r="B55" s="339"/>
      <c r="C55" s="79"/>
      <c r="D55" s="338"/>
      <c r="E55" s="10"/>
      <c r="F55" s="340"/>
      <c r="G55" s="340"/>
      <c r="H55" s="340"/>
      <c r="I55" s="340"/>
      <c r="J55" s="340"/>
      <c r="K55" s="343"/>
      <c r="L55" s="2"/>
    </row>
    <row r="56" spans="1:14" ht="12.75" customHeight="1" x14ac:dyDescent="0.2">
      <c r="A56" s="1499" t="s">
        <v>18</v>
      </c>
      <c r="B56" s="1500"/>
      <c r="C56" s="1501"/>
      <c r="D56" s="1501"/>
      <c r="E56" s="1501"/>
      <c r="F56" s="1501"/>
      <c r="G56" s="1501"/>
      <c r="H56" s="1501"/>
      <c r="I56" s="1501"/>
      <c r="J56" s="1501" t="s">
        <v>18</v>
      </c>
      <c r="K56" s="1502"/>
      <c r="L56" s="2"/>
    </row>
    <row r="57" spans="1:14" ht="12.75" customHeight="1" x14ac:dyDescent="0.2">
      <c r="A57" s="192" t="s">
        <v>0</v>
      </c>
      <c r="B57" s="145"/>
      <c r="C57" s="356">
        <v>8722.6642299999803</v>
      </c>
      <c r="D57" s="357">
        <v>42.87214731712826</v>
      </c>
      <c r="E57" s="357">
        <v>100</v>
      </c>
      <c r="F57" s="356">
        <v>248.85190999998667</v>
      </c>
      <c r="G57" s="357">
        <v>2.9367172720198607</v>
      </c>
      <c r="H57" s="357">
        <v>1.1892610952188534</v>
      </c>
      <c r="I57" s="356">
        <v>-327.12539999992077</v>
      </c>
      <c r="J57" s="357">
        <v>-3.6147293293482265</v>
      </c>
      <c r="K57" s="358">
        <v>-1.9272821480329583</v>
      </c>
      <c r="L57" s="2"/>
    </row>
    <row r="58" spans="1:14" ht="12.75" customHeight="1" x14ac:dyDescent="0.2">
      <c r="A58" s="193" t="s">
        <v>235</v>
      </c>
      <c r="B58" s="145"/>
      <c r="C58" s="359">
        <v>315.44116999999972</v>
      </c>
      <c r="D58" s="360">
        <v>8.0170869962972784</v>
      </c>
      <c r="E58" s="360">
        <v>3.6163397063376408</v>
      </c>
      <c r="F58" s="359">
        <v>-12.773599999999988</v>
      </c>
      <c r="G58" s="360">
        <v>-3.8918419180221533</v>
      </c>
      <c r="H58" s="360">
        <v>-0.12261367201791984</v>
      </c>
      <c r="I58" s="359">
        <v>-72.117680000000689</v>
      </c>
      <c r="J58" s="360">
        <v>-18.608188150006281</v>
      </c>
      <c r="K58" s="361">
        <v>-1.0691531690335321</v>
      </c>
      <c r="L58" s="2"/>
    </row>
    <row r="59" spans="1:14" ht="12.75" customHeight="1" x14ac:dyDescent="0.2">
      <c r="A59" s="194" t="s">
        <v>207</v>
      </c>
      <c r="B59" s="146"/>
      <c r="C59" s="362">
        <v>1765.8690400000005</v>
      </c>
      <c r="D59" s="363">
        <v>33.330615535341487</v>
      </c>
      <c r="E59" s="363">
        <v>20.244606389027592</v>
      </c>
      <c r="F59" s="362">
        <v>16.010480000006282</v>
      </c>
      <c r="G59" s="363">
        <v>0.91495852099076713</v>
      </c>
      <c r="H59" s="363">
        <v>0.95066448860686137</v>
      </c>
      <c r="I59" s="362">
        <v>-234.84993000000964</v>
      </c>
      <c r="J59" s="363">
        <v>-11.73827676557735</v>
      </c>
      <c r="K59" s="364">
        <v>-4.7856303910132283</v>
      </c>
      <c r="L59" s="2"/>
    </row>
    <row r="60" spans="1:14" ht="12.75" customHeight="1" x14ac:dyDescent="0.2">
      <c r="A60" s="193" t="s">
        <v>211</v>
      </c>
      <c r="B60" s="145"/>
      <c r="C60" s="359">
        <v>1193.0084600000046</v>
      </c>
      <c r="D60" s="360">
        <v>41.887855475578789</v>
      </c>
      <c r="E60" s="360">
        <v>13.677110898031291</v>
      </c>
      <c r="F60" s="359">
        <v>68.641220000003386</v>
      </c>
      <c r="G60" s="360">
        <v>6.1048754853443894</v>
      </c>
      <c r="H60" s="360">
        <v>1.9452761338729943</v>
      </c>
      <c r="I60" s="359">
        <v>-58.492159999996829</v>
      </c>
      <c r="J60" s="360">
        <v>-4.6737619674528625</v>
      </c>
      <c r="K60" s="361">
        <v>-3.5508623345547008</v>
      </c>
      <c r="L60" s="2"/>
    </row>
    <row r="61" spans="1:14" ht="12.75" customHeight="1" x14ac:dyDescent="0.2">
      <c r="A61" s="753" t="s">
        <v>212</v>
      </c>
      <c r="B61" s="152"/>
      <c r="C61" s="365">
        <v>913.01378999999849</v>
      </c>
      <c r="D61" s="366">
        <v>55.103173249062507</v>
      </c>
      <c r="E61" s="366">
        <v>10.467143591975688</v>
      </c>
      <c r="F61" s="365">
        <v>57.341229999997381</v>
      </c>
      <c r="G61" s="366">
        <v>6.7013052282519494</v>
      </c>
      <c r="H61" s="366">
        <v>1.539823658707185</v>
      </c>
      <c r="I61" s="365">
        <v>-17.69499000000269</v>
      </c>
      <c r="J61" s="366">
        <v>-1.9012381080151266</v>
      </c>
      <c r="K61" s="367">
        <v>-2.7968790396598209</v>
      </c>
      <c r="L61" s="2"/>
    </row>
    <row r="62" spans="1:14" ht="12.75" customHeight="1" thickBot="1" x14ac:dyDescent="0.25">
      <c r="A62" s="836" t="s">
        <v>210</v>
      </c>
      <c r="B62" s="837"/>
      <c r="C62" s="838">
        <v>4535.3317699999925</v>
      </c>
      <c r="D62" s="839">
        <v>68.632997527991463</v>
      </c>
      <c r="E62" s="839">
        <v>51.99479941462797</v>
      </c>
      <c r="F62" s="838">
        <v>119.63257999998496</v>
      </c>
      <c r="G62" s="839">
        <v>2.709255654708326</v>
      </c>
      <c r="H62" s="839">
        <v>0.49335906487856107</v>
      </c>
      <c r="I62" s="838">
        <v>56.029360000008637</v>
      </c>
      <c r="J62" s="839">
        <v>1.2508501295854422</v>
      </c>
      <c r="K62" s="840">
        <v>-2.1899414804117043</v>
      </c>
      <c r="L62" s="2"/>
    </row>
    <row r="63" spans="1:14" ht="13.5" thickTop="1" x14ac:dyDescent="0.2">
      <c r="A63" s="408"/>
      <c r="B63" s="93"/>
      <c r="C63" s="94"/>
      <c r="D63" s="94"/>
      <c r="E63" s="94"/>
      <c r="F63" s="94"/>
      <c r="G63" s="94"/>
      <c r="H63" s="94"/>
      <c r="I63" s="94"/>
      <c r="J63" s="94"/>
      <c r="K63" s="94"/>
    </row>
    <row r="64" spans="1:14" s="1113" customFormat="1" x14ac:dyDescent="0.2">
      <c r="A64" s="64" t="s">
        <v>394</v>
      </c>
      <c r="B64" s="64"/>
      <c r="C64" s="64"/>
      <c r="D64" s="64"/>
      <c r="E64" s="64"/>
      <c r="F64" s="64"/>
      <c r="K64" s="1139" t="s">
        <v>496</v>
      </c>
      <c r="N64" s="1128"/>
    </row>
    <row r="65" spans="1:14" s="1113" customFormat="1" x14ac:dyDescent="0.2">
      <c r="A65" s="64"/>
      <c r="B65" s="64"/>
      <c r="C65" s="64"/>
      <c r="D65" s="64"/>
      <c r="E65" s="64"/>
      <c r="F65" s="64"/>
      <c r="N65" s="1128"/>
    </row>
    <row r="66" spans="1:14" s="1113" customFormat="1" x14ac:dyDescent="0.2">
      <c r="A66" s="64"/>
      <c r="B66" s="64"/>
      <c r="C66" s="1135" t="s">
        <v>395</v>
      </c>
      <c r="D66" s="1135"/>
      <c r="E66" s="1135"/>
      <c r="F66" s="1136"/>
      <c r="M66" s="1128"/>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48"/>
      <c r="M69" s="1348"/>
    </row>
    <row r="70" spans="1:14" s="49" customFormat="1" x14ac:dyDescent="0.2">
      <c r="A70" s="68"/>
      <c r="B70" s="68"/>
      <c r="D70" s="759"/>
      <c r="E70" s="760"/>
      <c r="F70" s="759"/>
      <c r="G70" s="91"/>
      <c r="L70" s="1045"/>
    </row>
  </sheetData>
  <mergeCells count="23">
    <mergeCell ref="L69:M69"/>
    <mergeCell ref="I37:K37"/>
    <mergeCell ref="A56:K56"/>
    <mergeCell ref="A48:K48"/>
    <mergeCell ref="C37:C38"/>
    <mergeCell ref="D37:D38"/>
    <mergeCell ref="E37:E38"/>
    <mergeCell ref="F37:H37"/>
    <mergeCell ref="A6:K6"/>
    <mergeCell ref="I9:K9"/>
    <mergeCell ref="F9:H9"/>
    <mergeCell ref="A8:K8"/>
    <mergeCell ref="A9:A10"/>
    <mergeCell ref="C9:C10"/>
    <mergeCell ref="D9:D10"/>
    <mergeCell ref="E9:E10"/>
    <mergeCell ref="A36:K36"/>
    <mergeCell ref="A37:A38"/>
    <mergeCell ref="A40:K40"/>
    <mergeCell ref="A12:K12"/>
    <mergeCell ref="I35:K35"/>
    <mergeCell ref="A20:K20"/>
    <mergeCell ref="A28:K28"/>
  </mergeCells>
  <phoneticPr fontId="2" type="noConversion"/>
  <hyperlinks>
    <hyperlink ref="L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5:I73"/>
  <sheetViews>
    <sheetView showGridLines="0" workbookViewId="0"/>
  </sheetViews>
  <sheetFormatPr baseColWidth="10" defaultColWidth="14.7109375" defaultRowHeight="12.75" x14ac:dyDescent="0.2"/>
  <cols>
    <col min="1" max="1" width="14.85546875" style="19" customWidth="1"/>
    <col min="2" max="2" width="1.7109375" style="19" customWidth="1"/>
    <col min="3" max="8" width="11.28515625" style="19" customWidth="1"/>
    <col min="9" max="9" width="9.28515625" style="19" customWidth="1"/>
    <col min="10" max="16384" width="14.7109375" style="19"/>
  </cols>
  <sheetData>
    <row r="5" spans="1:9" x14ac:dyDescent="0.2">
      <c r="I5" s="1044" t="s">
        <v>393</v>
      </c>
    </row>
    <row r="6" spans="1:9" ht="17.100000000000001" customHeight="1" x14ac:dyDescent="0.2">
      <c r="A6" s="1358" t="s">
        <v>447</v>
      </c>
      <c r="B6" s="1358"/>
      <c r="C6" s="1358"/>
      <c r="D6" s="1358"/>
      <c r="E6" s="1358"/>
      <c r="F6" s="1358"/>
      <c r="G6" s="1358"/>
      <c r="H6" s="1358"/>
    </row>
    <row r="7" spans="1:9" ht="20.25" customHeight="1" thickBot="1" x14ac:dyDescent="0.25">
      <c r="A7" s="34"/>
      <c r="B7" s="34"/>
      <c r="C7" s="23"/>
      <c r="D7" s="23"/>
      <c r="E7" s="23"/>
      <c r="F7" s="23"/>
      <c r="G7" s="23"/>
      <c r="H7" s="23"/>
    </row>
    <row r="8" spans="1:9" s="81" customFormat="1" ht="15" customHeight="1" thickTop="1" x14ac:dyDescent="0.2">
      <c r="A8" s="1350" t="s">
        <v>57</v>
      </c>
      <c r="B8" s="368"/>
      <c r="C8" s="1470" t="s">
        <v>25</v>
      </c>
      <c r="D8" s="1474" t="s">
        <v>59</v>
      </c>
      <c r="E8" s="1474" t="s">
        <v>56</v>
      </c>
      <c r="F8" s="1474"/>
      <c r="G8" s="1474" t="s">
        <v>52</v>
      </c>
      <c r="H8" s="1475"/>
    </row>
    <row r="9" spans="1:9" ht="24.75" customHeight="1" x14ac:dyDescent="0.2">
      <c r="A9" s="1511"/>
      <c r="B9" s="341"/>
      <c r="C9" s="1471"/>
      <c r="D9" s="1417"/>
      <c r="E9" s="269" t="s">
        <v>62</v>
      </c>
      <c r="F9" s="269" t="s">
        <v>49</v>
      </c>
      <c r="G9" s="269" t="s">
        <v>62</v>
      </c>
      <c r="H9" s="283" t="s">
        <v>49</v>
      </c>
    </row>
    <row r="10" spans="1:9" ht="5.45" customHeight="1" x14ac:dyDescent="0.2">
      <c r="A10" s="380"/>
      <c r="B10" s="297"/>
      <c r="C10" s="344"/>
      <c r="D10" s="345"/>
      <c r="E10" s="340"/>
      <c r="F10" s="340"/>
      <c r="G10" s="340"/>
      <c r="H10" s="343"/>
    </row>
    <row r="11" spans="1:9" ht="12.75" customHeight="1" x14ac:dyDescent="0.2">
      <c r="A11" s="1539" t="s">
        <v>43</v>
      </c>
      <c r="B11" s="1540"/>
      <c r="C11" s="1540"/>
      <c r="D11" s="1540"/>
      <c r="E11" s="1540"/>
      <c r="F11" s="1540"/>
      <c r="G11" s="1540"/>
      <c r="H11" s="1541"/>
    </row>
    <row r="12" spans="1:9" ht="12.75" customHeight="1" x14ac:dyDescent="0.2">
      <c r="A12" s="346" t="s">
        <v>33</v>
      </c>
      <c r="B12" s="201"/>
      <c r="C12" s="794">
        <v>2687.7161599999813</v>
      </c>
      <c r="D12" s="796">
        <v>100</v>
      </c>
      <c r="E12" s="797">
        <v>45.442859999996926</v>
      </c>
      <c r="F12" s="796">
        <v>1.719839503354827</v>
      </c>
      <c r="G12" s="794">
        <v>-128.05942999998979</v>
      </c>
      <c r="H12" s="874">
        <v>-4.5479274149113254</v>
      </c>
    </row>
    <row r="13" spans="1:9" ht="12.75" customHeight="1" x14ac:dyDescent="0.2">
      <c r="A13" s="161" t="s">
        <v>2</v>
      </c>
      <c r="B13" s="119"/>
      <c r="C13" s="777">
        <v>303.08911000000012</v>
      </c>
      <c r="D13" s="799">
        <v>11.276827312003148</v>
      </c>
      <c r="E13" s="800">
        <v>19.276490000000763</v>
      </c>
      <c r="F13" s="799">
        <v>6.7919777492631601</v>
      </c>
      <c r="G13" s="777">
        <v>8.0636399999998503</v>
      </c>
      <c r="H13" s="845">
        <v>2.7332013063142795</v>
      </c>
    </row>
    <row r="14" spans="1:9" ht="12.75" customHeight="1" x14ac:dyDescent="0.2">
      <c r="A14" s="163" t="s">
        <v>3</v>
      </c>
      <c r="B14" s="119"/>
      <c r="C14" s="773">
        <v>120.78119000000001</v>
      </c>
      <c r="D14" s="801">
        <v>4.4938223685048957</v>
      </c>
      <c r="E14" s="802">
        <v>-0.49233000000006655</v>
      </c>
      <c r="F14" s="801">
        <v>-0.40596661167257803</v>
      </c>
      <c r="G14" s="773">
        <v>1.8929999999999865</v>
      </c>
      <c r="H14" s="846">
        <v>1.5922523507170783</v>
      </c>
    </row>
    <row r="15" spans="1:9" ht="12.75" customHeight="1" x14ac:dyDescent="0.2">
      <c r="A15" s="161" t="s">
        <v>4</v>
      </c>
      <c r="B15" s="119"/>
      <c r="C15" s="777">
        <v>54.57667</v>
      </c>
      <c r="D15" s="799">
        <v>2.0305964897722082</v>
      </c>
      <c r="E15" s="800">
        <v>-0.6997599999999764</v>
      </c>
      <c r="F15" s="799">
        <v>-1.265928353187745</v>
      </c>
      <c r="G15" s="777">
        <v>0.94404000000000821</v>
      </c>
      <c r="H15" s="845">
        <v>1.7601971038899422</v>
      </c>
    </row>
    <row r="16" spans="1:9" ht="12.75" customHeight="1" x14ac:dyDescent="0.2">
      <c r="A16" s="163" t="s">
        <v>51</v>
      </c>
      <c r="B16" s="119"/>
      <c r="C16" s="773">
        <v>39.75991999999998</v>
      </c>
      <c r="D16" s="801">
        <v>1.4793198996132189</v>
      </c>
      <c r="E16" s="802">
        <v>8.3294499999999907</v>
      </c>
      <c r="F16" s="801">
        <v>26.501194541475176</v>
      </c>
      <c r="G16" s="773">
        <v>1.4352799999999775</v>
      </c>
      <c r="H16" s="846">
        <v>3.7450580096772663</v>
      </c>
    </row>
    <row r="17" spans="1:8" ht="12.75" customHeight="1" x14ac:dyDescent="0.2">
      <c r="A17" s="161" t="s">
        <v>5</v>
      </c>
      <c r="B17" s="119"/>
      <c r="C17" s="777">
        <v>37.590370000000014</v>
      </c>
      <c r="D17" s="799">
        <v>1.3985989502701162</v>
      </c>
      <c r="E17" s="800">
        <v>-6.4313599999999767</v>
      </c>
      <c r="F17" s="799">
        <v>-14.60951216592346</v>
      </c>
      <c r="G17" s="777">
        <v>-4.8769900000000064</v>
      </c>
      <c r="H17" s="845">
        <v>-11.484090369639187</v>
      </c>
    </row>
    <row r="18" spans="1:8" ht="12.75" customHeight="1" x14ac:dyDescent="0.2">
      <c r="A18" s="163" t="s">
        <v>6</v>
      </c>
      <c r="B18" s="119"/>
      <c r="C18" s="773">
        <v>40.079299999999961</v>
      </c>
      <c r="D18" s="801">
        <v>1.491202850824852</v>
      </c>
      <c r="E18" s="802">
        <v>2.2277299999999371</v>
      </c>
      <c r="F18" s="801">
        <v>5.8854361919464253</v>
      </c>
      <c r="G18" s="773">
        <v>-0.484670000000051</v>
      </c>
      <c r="H18" s="846">
        <v>-1.1948288099021147</v>
      </c>
    </row>
    <row r="19" spans="1:8" ht="12.75" customHeight="1" x14ac:dyDescent="0.2">
      <c r="A19" s="161" t="s">
        <v>19</v>
      </c>
      <c r="B19" s="119"/>
      <c r="C19" s="777">
        <v>163.74608000000009</v>
      </c>
      <c r="D19" s="799">
        <v>6.0923873747144945</v>
      </c>
      <c r="E19" s="800">
        <v>2.278920000000312</v>
      </c>
      <c r="F19" s="799">
        <v>1.4113829710018528</v>
      </c>
      <c r="G19" s="777">
        <v>-10.465979999999888</v>
      </c>
      <c r="H19" s="845">
        <v>-6.0076093469073779</v>
      </c>
    </row>
    <row r="20" spans="1:8" ht="12.75" customHeight="1" x14ac:dyDescent="0.2">
      <c r="A20" s="165" t="s">
        <v>21</v>
      </c>
      <c r="B20" s="143"/>
      <c r="C20" s="781">
        <v>121.77338000000002</v>
      </c>
      <c r="D20" s="803">
        <v>4.5307380969871778</v>
      </c>
      <c r="E20" s="804">
        <v>1.0144199999998733</v>
      </c>
      <c r="F20" s="803">
        <v>0.84003704569820081</v>
      </c>
      <c r="G20" s="781">
        <v>-17.091409999999897</v>
      </c>
      <c r="H20" s="847">
        <v>-12.307950777155179</v>
      </c>
    </row>
    <row r="21" spans="1:8" ht="12.75" customHeight="1" x14ac:dyDescent="0.2">
      <c r="A21" s="167" t="s">
        <v>7</v>
      </c>
      <c r="B21" s="158"/>
      <c r="C21" s="769">
        <v>583.34064999999975</v>
      </c>
      <c r="D21" s="805">
        <v>21.703952920385902</v>
      </c>
      <c r="E21" s="806">
        <v>0.88424000000020442</v>
      </c>
      <c r="F21" s="805">
        <v>0.15181221887492063</v>
      </c>
      <c r="G21" s="769">
        <v>-36.347870000001649</v>
      </c>
      <c r="H21" s="848">
        <v>-5.8655064321671748</v>
      </c>
    </row>
    <row r="22" spans="1:8" ht="12.75" customHeight="1" x14ac:dyDescent="0.2">
      <c r="A22" s="163" t="s">
        <v>8</v>
      </c>
      <c r="B22" s="119"/>
      <c r="C22" s="773">
        <v>347.26823000000013</v>
      </c>
      <c r="D22" s="801">
        <v>12.920569335714474</v>
      </c>
      <c r="E22" s="802">
        <v>-1.630119999999863</v>
      </c>
      <c r="F22" s="801">
        <v>-0.46721917716144634</v>
      </c>
      <c r="G22" s="773">
        <v>-35.160519999999735</v>
      </c>
      <c r="H22" s="846">
        <v>-9.1940054193100664</v>
      </c>
    </row>
    <row r="23" spans="1:8" ht="12.75" customHeight="1" x14ac:dyDescent="0.2">
      <c r="A23" s="161" t="s">
        <v>9</v>
      </c>
      <c r="B23" s="119"/>
      <c r="C23" s="777">
        <v>40.949540000000013</v>
      </c>
      <c r="D23" s="799">
        <v>1.5235812698317184</v>
      </c>
      <c r="E23" s="800">
        <v>0.46466000000001628</v>
      </c>
      <c r="F23" s="799">
        <v>1.1477371305040704</v>
      </c>
      <c r="G23" s="777">
        <v>-3.6894699999999716</v>
      </c>
      <c r="H23" s="845">
        <v>-8.2651250554167159</v>
      </c>
    </row>
    <row r="24" spans="1:8" ht="12.75" customHeight="1" x14ac:dyDescent="0.2">
      <c r="A24" s="163" t="s">
        <v>10</v>
      </c>
      <c r="B24" s="119"/>
      <c r="C24" s="773">
        <v>180.67963999999998</v>
      </c>
      <c r="D24" s="801">
        <v>6.7224226534397609</v>
      </c>
      <c r="E24" s="802">
        <v>-2.8647599999996203</v>
      </c>
      <c r="F24" s="801">
        <v>-1.5607994577876669</v>
      </c>
      <c r="G24" s="773">
        <v>-4.3919999999999391</v>
      </c>
      <c r="H24" s="846">
        <v>-2.3731350735314938</v>
      </c>
    </row>
    <row r="25" spans="1:8" ht="12.75" customHeight="1" x14ac:dyDescent="0.2">
      <c r="A25" s="169" t="s">
        <v>11</v>
      </c>
      <c r="B25" s="111"/>
      <c r="C25" s="785">
        <v>269.30421000000007</v>
      </c>
      <c r="D25" s="807">
        <v>10.019815857341198</v>
      </c>
      <c r="E25" s="808">
        <v>6.4107300000001715</v>
      </c>
      <c r="F25" s="807">
        <v>2.4385275739817409</v>
      </c>
      <c r="G25" s="785">
        <v>-16.234189999999671</v>
      </c>
      <c r="H25" s="850">
        <v>-5.6854664731607674</v>
      </c>
    </row>
    <row r="26" spans="1:8" ht="12.75" customHeight="1" x14ac:dyDescent="0.2">
      <c r="A26" s="165" t="s">
        <v>12</v>
      </c>
      <c r="B26" s="143"/>
      <c r="C26" s="781">
        <v>82.91819999999997</v>
      </c>
      <c r="D26" s="803">
        <v>3.0850802340675938</v>
      </c>
      <c r="E26" s="804">
        <v>6.8256500000000386</v>
      </c>
      <c r="F26" s="803">
        <v>8.9701948482473579</v>
      </c>
      <c r="G26" s="781">
        <v>-2.8951000000000562</v>
      </c>
      <c r="H26" s="847">
        <v>-3.373719458405696</v>
      </c>
    </row>
    <row r="27" spans="1:8" ht="12.75" customHeight="1" x14ac:dyDescent="0.2">
      <c r="A27" s="167" t="s">
        <v>13</v>
      </c>
      <c r="B27" s="158"/>
      <c r="C27" s="769">
        <v>78.349260000000086</v>
      </c>
      <c r="D27" s="805">
        <v>2.915086837145803</v>
      </c>
      <c r="E27" s="806">
        <v>6.8179400000000641</v>
      </c>
      <c r="F27" s="805">
        <v>9.5314052641557048</v>
      </c>
      <c r="G27" s="769">
        <v>0.68213000000007185</v>
      </c>
      <c r="H27" s="848">
        <v>0.87827373047011226</v>
      </c>
    </row>
    <row r="28" spans="1:8" ht="12.75" customHeight="1" x14ac:dyDescent="0.2">
      <c r="A28" s="163" t="s">
        <v>14</v>
      </c>
      <c r="B28" s="119"/>
      <c r="C28" s="773">
        <v>187.86888000000013</v>
      </c>
      <c r="D28" s="801">
        <v>6.9899077438296695</v>
      </c>
      <c r="E28" s="802">
        <v>0.74587000000036596</v>
      </c>
      <c r="F28" s="801">
        <v>0.39859876131768451</v>
      </c>
      <c r="G28" s="773">
        <v>-6.9025099999997508</v>
      </c>
      <c r="H28" s="846">
        <v>-3.5439034449565492</v>
      </c>
    </row>
    <row r="29" spans="1:8" ht="12.75" customHeight="1" x14ac:dyDescent="0.2">
      <c r="A29" s="161" t="s">
        <v>36</v>
      </c>
      <c r="B29" s="119"/>
      <c r="C29" s="777">
        <v>33.860109999999985</v>
      </c>
      <c r="D29" s="799">
        <v>1.2598097412191107</v>
      </c>
      <c r="E29" s="800">
        <v>1.8098099999999917</v>
      </c>
      <c r="F29" s="799">
        <v>5.6467802173458352</v>
      </c>
      <c r="G29" s="777">
        <v>-3.0107299999999881</v>
      </c>
      <c r="H29" s="845">
        <v>-8.1656127172583819</v>
      </c>
    </row>
    <row r="30" spans="1:8" ht="5.45" customHeight="1" x14ac:dyDescent="0.2">
      <c r="A30" s="287"/>
      <c r="B30" s="29"/>
      <c r="C30" s="275"/>
      <c r="D30" s="276"/>
      <c r="E30" s="275"/>
      <c r="F30" s="349"/>
      <c r="G30" s="275"/>
      <c r="H30" s="1267"/>
    </row>
    <row r="31" spans="1:8" ht="12.75" customHeight="1" x14ac:dyDescent="0.2">
      <c r="A31" s="1539" t="s">
        <v>61</v>
      </c>
      <c r="B31" s="1540"/>
      <c r="C31" s="1540"/>
      <c r="D31" s="1540"/>
      <c r="E31" s="1540"/>
      <c r="F31" s="1540"/>
      <c r="G31" s="1540"/>
      <c r="H31" s="1541"/>
    </row>
    <row r="32" spans="1:8" ht="12.75" customHeight="1" x14ac:dyDescent="0.2">
      <c r="A32" s="346" t="s">
        <v>33</v>
      </c>
      <c r="B32" s="201"/>
      <c r="C32" s="794">
        <v>1249.298360000002</v>
      </c>
      <c r="D32" s="796">
        <v>100</v>
      </c>
      <c r="E32" s="797">
        <v>80.262070000003177</v>
      </c>
      <c r="F32" s="796">
        <v>6.8656611164742589</v>
      </c>
      <c r="G32" s="794">
        <v>-20.595629999998437</v>
      </c>
      <c r="H32" s="874">
        <v>-1.6218385284269616</v>
      </c>
    </row>
    <row r="33" spans="1:8" ht="12.75" customHeight="1" x14ac:dyDescent="0.2">
      <c r="A33" s="161" t="s">
        <v>2</v>
      </c>
      <c r="B33" s="119"/>
      <c r="C33" s="777">
        <v>202.29160999999988</v>
      </c>
      <c r="D33" s="799">
        <v>16.192417798419232</v>
      </c>
      <c r="E33" s="800">
        <v>9.8948699999997416</v>
      </c>
      <c r="F33" s="799">
        <v>5.1429509668405684</v>
      </c>
      <c r="G33" s="777">
        <v>-5.9167300000001433</v>
      </c>
      <c r="H33" s="845">
        <v>-2.841735350274702</v>
      </c>
    </row>
    <row r="34" spans="1:8" ht="12.75" customHeight="1" x14ac:dyDescent="0.2">
      <c r="A34" s="163" t="s">
        <v>3</v>
      </c>
      <c r="B34" s="119"/>
      <c r="C34" s="773">
        <v>35.617190000000001</v>
      </c>
      <c r="D34" s="801">
        <v>2.8509754867524153</v>
      </c>
      <c r="E34" s="802">
        <v>1.2999999999999972</v>
      </c>
      <c r="F34" s="801">
        <v>3.7881889513680962</v>
      </c>
      <c r="G34" s="773">
        <v>-4.5456899999999933</v>
      </c>
      <c r="H34" s="846">
        <v>-11.318137543921138</v>
      </c>
    </row>
    <row r="35" spans="1:8" ht="12.75" customHeight="1" x14ac:dyDescent="0.2">
      <c r="A35" s="161" t="s">
        <v>4</v>
      </c>
      <c r="B35" s="119"/>
      <c r="C35" s="777">
        <v>23.208740000000009</v>
      </c>
      <c r="D35" s="799">
        <v>1.8577419728622691</v>
      </c>
      <c r="E35" s="800">
        <v>5.5038200000000082</v>
      </c>
      <c r="F35" s="799">
        <v>31.086387286697754</v>
      </c>
      <c r="G35" s="777">
        <v>-2.5185099999999778</v>
      </c>
      <c r="H35" s="845">
        <v>-9.7892701318639936</v>
      </c>
    </row>
    <row r="36" spans="1:8" ht="12.75" customHeight="1" x14ac:dyDescent="0.2">
      <c r="A36" s="163" t="s">
        <v>51</v>
      </c>
      <c r="B36" s="119"/>
      <c r="C36" s="773">
        <v>54.399210000000025</v>
      </c>
      <c r="D36" s="801">
        <v>4.3543809662889448</v>
      </c>
      <c r="E36" s="802">
        <v>-1.4613899999999589</v>
      </c>
      <c r="F36" s="801">
        <v>-2.6161373132403862</v>
      </c>
      <c r="G36" s="773">
        <v>-6.2994500000000073</v>
      </c>
      <c r="H36" s="846">
        <v>-10.378235697460214</v>
      </c>
    </row>
    <row r="37" spans="1:8" ht="12.75" customHeight="1" x14ac:dyDescent="0.2">
      <c r="A37" s="161" t="s">
        <v>5</v>
      </c>
      <c r="B37" s="119"/>
      <c r="C37" s="777">
        <v>52.124800000000036</v>
      </c>
      <c r="D37" s="799">
        <v>4.1723259766385956</v>
      </c>
      <c r="E37" s="800">
        <v>5.7919300000000433</v>
      </c>
      <c r="F37" s="799">
        <v>12.500693352257358</v>
      </c>
      <c r="G37" s="777">
        <v>4.2757800000000472</v>
      </c>
      <c r="H37" s="845">
        <v>8.9359823879361553</v>
      </c>
    </row>
    <row r="38" spans="1:8" ht="12.75" customHeight="1" x14ac:dyDescent="0.2">
      <c r="A38" s="163" t="s">
        <v>6</v>
      </c>
      <c r="B38" s="119"/>
      <c r="C38" s="773">
        <v>21.314750000000018</v>
      </c>
      <c r="D38" s="801">
        <v>1.7061376755509374</v>
      </c>
      <c r="E38" s="802">
        <v>0.50715999999999894</v>
      </c>
      <c r="F38" s="801">
        <v>2.4373798214978213</v>
      </c>
      <c r="G38" s="773">
        <v>2.5499300000000176</v>
      </c>
      <c r="H38" s="846">
        <v>13.588886011163536</v>
      </c>
    </row>
    <row r="39" spans="1:8" ht="12.75" customHeight="1" x14ac:dyDescent="0.2">
      <c r="A39" s="161" t="s">
        <v>19</v>
      </c>
      <c r="B39" s="119"/>
      <c r="C39" s="777">
        <v>66.105870000000053</v>
      </c>
      <c r="D39" s="799">
        <v>5.2914397486281777</v>
      </c>
      <c r="E39" s="800">
        <v>4.8340100000000703</v>
      </c>
      <c r="F39" s="799">
        <v>7.8894454974927672</v>
      </c>
      <c r="G39" s="777">
        <v>1.5825300000001192</v>
      </c>
      <c r="H39" s="845">
        <v>2.4526473676039102</v>
      </c>
    </row>
    <row r="40" spans="1:8" ht="12.75" customHeight="1" x14ac:dyDescent="0.2">
      <c r="A40" s="165" t="s">
        <v>21</v>
      </c>
      <c r="B40" s="143"/>
      <c r="C40" s="781">
        <v>61.972709999999985</v>
      </c>
      <c r="D40" s="803">
        <v>4.9606012450060275</v>
      </c>
      <c r="E40" s="804">
        <v>6.4732699999999852</v>
      </c>
      <c r="F40" s="803">
        <v>11.663667237002725</v>
      </c>
      <c r="G40" s="781">
        <v>-5.7550300000000405</v>
      </c>
      <c r="H40" s="847">
        <v>-8.4973011058689369</v>
      </c>
    </row>
    <row r="41" spans="1:8" ht="12.75" customHeight="1" x14ac:dyDescent="0.2">
      <c r="A41" s="167" t="s">
        <v>7</v>
      </c>
      <c r="B41" s="158"/>
      <c r="C41" s="769">
        <v>202.6873699999999</v>
      </c>
      <c r="D41" s="805">
        <v>16.224096379987209</v>
      </c>
      <c r="E41" s="806">
        <v>18.387619999999799</v>
      </c>
      <c r="F41" s="805">
        <v>9.9770184170080469</v>
      </c>
      <c r="G41" s="769">
        <v>11.619169999999826</v>
      </c>
      <c r="H41" s="848">
        <v>6.0811636891957015</v>
      </c>
    </row>
    <row r="42" spans="1:8" ht="12.75" customHeight="1" x14ac:dyDescent="0.2">
      <c r="A42" s="163" t="s">
        <v>8</v>
      </c>
      <c r="B42" s="119"/>
      <c r="C42" s="773">
        <v>124.93640000000001</v>
      </c>
      <c r="D42" s="801">
        <v>10.000525414921684</v>
      </c>
      <c r="E42" s="802">
        <v>10.557239999999965</v>
      </c>
      <c r="F42" s="801">
        <v>9.2300380593807123</v>
      </c>
      <c r="G42" s="773">
        <v>-8.1004199999999713</v>
      </c>
      <c r="H42" s="846">
        <v>-6.0888557017523217</v>
      </c>
    </row>
    <row r="43" spans="1:8" ht="12.75" customHeight="1" x14ac:dyDescent="0.2">
      <c r="A43" s="161" t="s">
        <v>9</v>
      </c>
      <c r="B43" s="119"/>
      <c r="C43" s="777">
        <v>27.767879999999998</v>
      </c>
      <c r="D43" s="799">
        <v>2.2226780158424249</v>
      </c>
      <c r="E43" s="800">
        <v>5.7101800000000082</v>
      </c>
      <c r="F43" s="799">
        <v>25.88746786836348</v>
      </c>
      <c r="G43" s="777">
        <v>3.1421900000000136</v>
      </c>
      <c r="H43" s="845">
        <v>12.75980490292867</v>
      </c>
    </row>
    <row r="44" spans="1:8" ht="12.75" customHeight="1" x14ac:dyDescent="0.2">
      <c r="A44" s="163" t="s">
        <v>10</v>
      </c>
      <c r="B44" s="119"/>
      <c r="C44" s="773">
        <v>76.540900000000036</v>
      </c>
      <c r="D44" s="801">
        <v>6.1267109964028057</v>
      </c>
      <c r="E44" s="802">
        <v>4.6582700000000443</v>
      </c>
      <c r="F44" s="801">
        <v>6.480383369389858</v>
      </c>
      <c r="G44" s="773">
        <v>2.8424699999999632</v>
      </c>
      <c r="H44" s="846">
        <v>3.8568935593335714</v>
      </c>
    </row>
    <row r="45" spans="1:8" ht="12.75" customHeight="1" x14ac:dyDescent="0.2">
      <c r="A45" s="169" t="s">
        <v>11</v>
      </c>
      <c r="B45" s="111"/>
      <c r="C45" s="785">
        <v>182.15758999999994</v>
      </c>
      <c r="D45" s="807">
        <v>14.580791573279553</v>
      </c>
      <c r="E45" s="808">
        <v>1.2232500000000073</v>
      </c>
      <c r="F45" s="807">
        <v>0.67607398352352999</v>
      </c>
      <c r="G45" s="785">
        <v>-7.6481699999998796</v>
      </c>
      <c r="H45" s="850">
        <v>-4.029472024452728</v>
      </c>
    </row>
    <row r="46" spans="1:8" ht="12.75" customHeight="1" x14ac:dyDescent="0.2">
      <c r="A46" s="165" t="s">
        <v>12</v>
      </c>
      <c r="B46" s="143"/>
      <c r="C46" s="781">
        <v>41.132659999999987</v>
      </c>
      <c r="D46" s="803">
        <v>3.2924608978114658</v>
      </c>
      <c r="E46" s="804">
        <v>4.0241699999999838</v>
      </c>
      <c r="F46" s="803">
        <v>10.844337778228065</v>
      </c>
      <c r="G46" s="781">
        <v>-2.543520000000008</v>
      </c>
      <c r="H46" s="847">
        <v>-5.8235862202234907</v>
      </c>
    </row>
    <row r="47" spans="1:8" ht="12.75" customHeight="1" x14ac:dyDescent="0.2">
      <c r="A47" s="167" t="s">
        <v>13</v>
      </c>
      <c r="B47" s="158"/>
      <c r="C47" s="769">
        <v>15.548049999999998</v>
      </c>
      <c r="D47" s="805">
        <v>1.2445425766828009</v>
      </c>
      <c r="E47" s="806">
        <v>0.58856000000000641</v>
      </c>
      <c r="F47" s="805">
        <v>3.9343587247961445</v>
      </c>
      <c r="G47" s="769">
        <v>-1.79666999999999</v>
      </c>
      <c r="H47" s="848">
        <v>-10.358599043397595</v>
      </c>
    </row>
    <row r="48" spans="1:8" ht="12.75" customHeight="1" x14ac:dyDescent="0.2">
      <c r="A48" s="163" t="s">
        <v>14</v>
      </c>
      <c r="B48" s="119"/>
      <c r="C48" s="773">
        <v>51.530080000000012</v>
      </c>
      <c r="D48" s="801">
        <v>4.1247216557620332</v>
      </c>
      <c r="E48" s="802">
        <v>1.6232499999999845</v>
      </c>
      <c r="F48" s="801">
        <v>3.2525608218353756</v>
      </c>
      <c r="G48" s="773">
        <v>-0.78948999999997937</v>
      </c>
      <c r="H48" s="846">
        <v>-1.5089764690343965</v>
      </c>
    </row>
    <row r="49" spans="1:8" ht="12.75" customHeight="1" x14ac:dyDescent="0.2">
      <c r="A49" s="161" t="s">
        <v>36</v>
      </c>
      <c r="B49" s="119"/>
      <c r="C49" s="777">
        <v>7.7552100000000008</v>
      </c>
      <c r="D49" s="799">
        <v>0.62076524298006663</v>
      </c>
      <c r="E49" s="800">
        <v>6.1919999999999753E-2</v>
      </c>
      <c r="F49" s="799">
        <v>0.80485721973303681</v>
      </c>
      <c r="G49" s="777">
        <v>-0.84604000000000124</v>
      </c>
      <c r="H49" s="845">
        <v>-9.8362447318703783</v>
      </c>
    </row>
    <row r="50" spans="1:8" ht="5.45" customHeight="1" x14ac:dyDescent="0.2">
      <c r="A50" s="287"/>
      <c r="B50" s="29"/>
      <c r="C50" s="275"/>
      <c r="D50" s="276"/>
      <c r="E50" s="275"/>
      <c r="F50" s="349"/>
      <c r="G50" s="275"/>
      <c r="H50" s="1267"/>
    </row>
    <row r="51" spans="1:8" ht="12.75" customHeight="1" x14ac:dyDescent="0.2">
      <c r="A51" s="1539" t="s">
        <v>44</v>
      </c>
      <c r="B51" s="1540"/>
      <c r="C51" s="1540"/>
      <c r="D51" s="1540"/>
      <c r="E51" s="1540"/>
      <c r="F51" s="1540"/>
      <c r="G51" s="1540"/>
      <c r="H51" s="1541"/>
    </row>
    <row r="52" spans="1:8" ht="12.75" customHeight="1" x14ac:dyDescent="0.2">
      <c r="A52" s="346" t="s">
        <v>33</v>
      </c>
      <c r="B52" s="201"/>
      <c r="C52" s="794">
        <v>14508.766659999943</v>
      </c>
      <c r="D52" s="796">
        <v>100</v>
      </c>
      <c r="E52" s="797">
        <v>476.25468000000365</v>
      </c>
      <c r="F52" s="796">
        <v>3.3939374552381869</v>
      </c>
      <c r="G52" s="794">
        <v>-533.63934000013796</v>
      </c>
      <c r="H52" s="874">
        <v>-3.5475663933026076</v>
      </c>
    </row>
    <row r="53" spans="1:8" ht="12.75" customHeight="1" x14ac:dyDescent="0.2">
      <c r="A53" s="161" t="s">
        <v>2</v>
      </c>
      <c r="B53" s="119"/>
      <c r="C53" s="777">
        <v>2252.8167000000012</v>
      </c>
      <c r="D53" s="799">
        <v>15.527279146413745</v>
      </c>
      <c r="E53" s="800">
        <v>71.697419999999056</v>
      </c>
      <c r="F53" s="799">
        <v>3.2871847338857592</v>
      </c>
      <c r="G53" s="777">
        <v>-140.64784999999983</v>
      </c>
      <c r="H53" s="845">
        <v>-5.8763289391522333</v>
      </c>
    </row>
    <row r="54" spans="1:8" ht="12.75" customHeight="1" x14ac:dyDescent="0.2">
      <c r="A54" s="163" t="s">
        <v>3</v>
      </c>
      <c r="B54" s="119"/>
      <c r="C54" s="773">
        <v>380.13478999999921</v>
      </c>
      <c r="D54" s="801">
        <v>2.620035175339988</v>
      </c>
      <c r="E54" s="802">
        <v>4.612029999999038</v>
      </c>
      <c r="F54" s="801">
        <v>1.2281625752854595</v>
      </c>
      <c r="G54" s="773">
        <v>-22.346810000001824</v>
      </c>
      <c r="H54" s="846">
        <v>-5.5522563019034328</v>
      </c>
    </row>
    <row r="55" spans="1:8" ht="12.75" customHeight="1" x14ac:dyDescent="0.2">
      <c r="A55" s="161" t="s">
        <v>4</v>
      </c>
      <c r="B55" s="119"/>
      <c r="C55" s="777">
        <v>290.94153000000045</v>
      </c>
      <c r="D55" s="799">
        <v>2.0052809230305839</v>
      </c>
      <c r="E55" s="800">
        <v>3.1535700000007409</v>
      </c>
      <c r="F55" s="799">
        <v>1.0957963634061496</v>
      </c>
      <c r="G55" s="777">
        <v>-3.5292499999993083</v>
      </c>
      <c r="H55" s="845">
        <v>-1.1985060113602142</v>
      </c>
    </row>
    <row r="56" spans="1:8" ht="12.75" customHeight="1" x14ac:dyDescent="0.2">
      <c r="A56" s="163" t="s">
        <v>51</v>
      </c>
      <c r="B56" s="119"/>
      <c r="C56" s="773">
        <v>474.24587000000008</v>
      </c>
      <c r="D56" s="801">
        <v>3.2686849345194577</v>
      </c>
      <c r="E56" s="802">
        <v>54.077559999999607</v>
      </c>
      <c r="F56" s="801">
        <v>12.870451843452818</v>
      </c>
      <c r="G56" s="773">
        <v>-42.483760000000416</v>
      </c>
      <c r="H56" s="846">
        <v>-8.221661297030785</v>
      </c>
    </row>
    <row r="57" spans="1:8" ht="12.75" customHeight="1" x14ac:dyDescent="0.2">
      <c r="A57" s="161" t="s">
        <v>5</v>
      </c>
      <c r="B57" s="119"/>
      <c r="C57" s="777">
        <v>702.30626999999981</v>
      </c>
      <c r="D57" s="799">
        <v>4.8405649250409999</v>
      </c>
      <c r="E57" s="800">
        <v>-2.1561500000021852</v>
      </c>
      <c r="F57" s="799">
        <v>-0.30607026560794814</v>
      </c>
      <c r="G57" s="777">
        <v>-72.367309999998042</v>
      </c>
      <c r="H57" s="845">
        <v>-9.3416520026406804</v>
      </c>
    </row>
    <row r="58" spans="1:8" ht="12.75" customHeight="1" x14ac:dyDescent="0.2">
      <c r="A58" s="163" t="s">
        <v>6</v>
      </c>
      <c r="B58" s="119"/>
      <c r="C58" s="773">
        <v>173.37011999999996</v>
      </c>
      <c r="D58" s="801">
        <v>1.1949335464741746</v>
      </c>
      <c r="E58" s="802">
        <v>18.44977999999972</v>
      </c>
      <c r="F58" s="801">
        <v>11.9092044337107</v>
      </c>
      <c r="G58" s="773">
        <v>-8.1922199999998782</v>
      </c>
      <c r="H58" s="846">
        <v>-4.5120700691563496</v>
      </c>
    </row>
    <row r="59" spans="1:8" ht="12.75" customHeight="1" x14ac:dyDescent="0.2">
      <c r="A59" s="161" t="s">
        <v>19</v>
      </c>
      <c r="B59" s="119"/>
      <c r="C59" s="777">
        <v>675.3378400000023</v>
      </c>
      <c r="D59" s="799">
        <v>4.654688133222793</v>
      </c>
      <c r="E59" s="800">
        <v>25.851630000001364</v>
      </c>
      <c r="F59" s="799">
        <v>3.9803200748482905</v>
      </c>
      <c r="G59" s="777">
        <v>-22.713579999994408</v>
      </c>
      <c r="H59" s="845">
        <v>-3.2538548521245776</v>
      </c>
    </row>
    <row r="60" spans="1:8" ht="12.75" customHeight="1" x14ac:dyDescent="0.2">
      <c r="A60" s="165" t="s">
        <v>21</v>
      </c>
      <c r="B60" s="143"/>
      <c r="C60" s="781">
        <v>569.89695000000086</v>
      </c>
      <c r="D60" s="803">
        <v>3.9279489659943509</v>
      </c>
      <c r="E60" s="804">
        <v>27.678689999999847</v>
      </c>
      <c r="F60" s="803">
        <v>5.1047137364941921</v>
      </c>
      <c r="G60" s="781">
        <v>0.82635000000129821</v>
      </c>
      <c r="H60" s="847">
        <v>0.14521045367680194</v>
      </c>
    </row>
    <row r="61" spans="1:8" ht="12.75" customHeight="1" x14ac:dyDescent="0.2">
      <c r="A61" s="167" t="s">
        <v>7</v>
      </c>
      <c r="B61" s="158"/>
      <c r="C61" s="769">
        <v>2489.9289900000008</v>
      </c>
      <c r="D61" s="805">
        <v>17.161548244239324</v>
      </c>
      <c r="E61" s="806">
        <v>76.652749999979278</v>
      </c>
      <c r="F61" s="805">
        <v>3.1762940656962919</v>
      </c>
      <c r="G61" s="769">
        <v>-107.03735999998526</v>
      </c>
      <c r="H61" s="848">
        <v>-4.1216306094988804</v>
      </c>
    </row>
    <row r="62" spans="1:8" ht="12.75" customHeight="1" x14ac:dyDescent="0.2">
      <c r="A62" s="163" t="s">
        <v>8</v>
      </c>
      <c r="B62" s="119"/>
      <c r="C62" s="773">
        <v>1503.0539900000031</v>
      </c>
      <c r="D62" s="801">
        <v>10.359626184793912</v>
      </c>
      <c r="E62" s="802">
        <v>71.422829999995201</v>
      </c>
      <c r="F62" s="801">
        <v>4.9889127867260736</v>
      </c>
      <c r="G62" s="773">
        <v>-27.259469999999055</v>
      </c>
      <c r="H62" s="846">
        <v>-1.7812997606385175</v>
      </c>
    </row>
    <row r="63" spans="1:8" ht="12.75" customHeight="1" x14ac:dyDescent="0.2">
      <c r="A63" s="161" t="s">
        <v>9</v>
      </c>
      <c r="B63" s="119"/>
      <c r="C63" s="777">
        <v>278.05066999999997</v>
      </c>
      <c r="D63" s="799">
        <v>1.9164321579902026</v>
      </c>
      <c r="E63" s="800">
        <v>13.075549999999851</v>
      </c>
      <c r="F63" s="799">
        <v>4.9346331081951567</v>
      </c>
      <c r="G63" s="777">
        <v>-2.0088700000001722</v>
      </c>
      <c r="H63" s="845">
        <v>-0.71730104248552695</v>
      </c>
    </row>
    <row r="64" spans="1:8" ht="12.75" customHeight="1" x14ac:dyDescent="0.2">
      <c r="A64" s="163" t="s">
        <v>10</v>
      </c>
      <c r="B64" s="119"/>
      <c r="C64" s="773">
        <v>754.16124999999977</v>
      </c>
      <c r="D64" s="801">
        <v>5.1979693910109566</v>
      </c>
      <c r="E64" s="802">
        <v>25.586479999997437</v>
      </c>
      <c r="F64" s="801">
        <v>3.5118536975961101</v>
      </c>
      <c r="G64" s="773">
        <v>-23.282920000001013</v>
      </c>
      <c r="H64" s="846">
        <v>-2.9948028293788598</v>
      </c>
    </row>
    <row r="65" spans="1:8" ht="12.75" customHeight="1" x14ac:dyDescent="0.2">
      <c r="A65" s="169" t="s">
        <v>11</v>
      </c>
      <c r="B65" s="111"/>
      <c r="C65" s="785">
        <v>2551.3295000000044</v>
      </c>
      <c r="D65" s="807">
        <v>17.58474417425095</v>
      </c>
      <c r="E65" s="808">
        <v>34.556790000010551</v>
      </c>
      <c r="F65" s="807">
        <v>1.3730596276217029</v>
      </c>
      <c r="G65" s="785">
        <v>-62.8211499999843</v>
      </c>
      <c r="H65" s="850">
        <v>-2.4031189633231187</v>
      </c>
    </row>
    <row r="66" spans="1:8" ht="12.75" customHeight="1" x14ac:dyDescent="0.2">
      <c r="A66" s="165" t="s">
        <v>12</v>
      </c>
      <c r="B66" s="143"/>
      <c r="C66" s="781">
        <v>423.25953000000015</v>
      </c>
      <c r="D66" s="803">
        <v>2.9172674695148886</v>
      </c>
      <c r="E66" s="804">
        <v>32.988470000000632</v>
      </c>
      <c r="F66" s="803">
        <v>8.4527072030400294</v>
      </c>
      <c r="G66" s="781">
        <v>6.859079999999949</v>
      </c>
      <c r="H66" s="847">
        <v>1.6472316492453227</v>
      </c>
    </row>
    <row r="67" spans="1:8" ht="12.75" customHeight="1" x14ac:dyDescent="0.2">
      <c r="A67" s="167" t="s">
        <v>13</v>
      </c>
      <c r="B67" s="158"/>
      <c r="C67" s="769">
        <v>175.86956000000001</v>
      </c>
      <c r="D67" s="805">
        <v>1.212160648257339</v>
      </c>
      <c r="E67" s="806">
        <v>0.51676999999989448</v>
      </c>
      <c r="F67" s="805">
        <v>0.29470303837189826</v>
      </c>
      <c r="G67" s="769">
        <v>-10.248129999999861</v>
      </c>
      <c r="H67" s="848">
        <v>-5.5062632681503132</v>
      </c>
    </row>
    <row r="68" spans="1:8" ht="12.75" customHeight="1" x14ac:dyDescent="0.2">
      <c r="A68" s="163" t="s">
        <v>14</v>
      </c>
      <c r="B68" s="119"/>
      <c r="C68" s="773">
        <v>673.69623999999931</v>
      </c>
      <c r="D68" s="801">
        <v>4.6433735946512353</v>
      </c>
      <c r="E68" s="802">
        <v>19.460129999998458</v>
      </c>
      <c r="F68" s="801">
        <v>2.9744811853932114</v>
      </c>
      <c r="G68" s="773">
        <v>2.7972899999990659</v>
      </c>
      <c r="H68" s="846">
        <v>0.4169465461227902</v>
      </c>
    </row>
    <row r="69" spans="1:8" ht="12.75" customHeight="1" thickBot="1" x14ac:dyDescent="0.25">
      <c r="A69" s="172" t="s">
        <v>36</v>
      </c>
      <c r="B69" s="173"/>
      <c r="C69" s="809">
        <v>87.08627999999996</v>
      </c>
      <c r="D69" s="811">
        <v>0.60023213578927537</v>
      </c>
      <c r="E69" s="812">
        <v>0.58476999999984969</v>
      </c>
      <c r="F69" s="811">
        <v>0.67602288098768326</v>
      </c>
      <c r="G69" s="809">
        <v>-2.4047999999999234</v>
      </c>
      <c r="H69" s="854">
        <v>-2.6871951930850835</v>
      </c>
    </row>
    <row r="70" spans="1:8" s="1" customFormat="1" ht="13.5" thickTop="1" x14ac:dyDescent="0.2">
      <c r="A70" s="2"/>
      <c r="B70" s="2"/>
      <c r="C70" s="2"/>
      <c r="D70" s="2"/>
      <c r="E70" s="2"/>
      <c r="F70" s="2"/>
      <c r="G70" s="2"/>
      <c r="H70" s="2"/>
    </row>
    <row r="71" spans="1:8" s="1113" customFormat="1" x14ac:dyDescent="0.2">
      <c r="A71" s="64" t="s">
        <v>394</v>
      </c>
      <c r="B71" s="64"/>
      <c r="C71" s="64"/>
      <c r="D71" s="64"/>
      <c r="E71" s="64"/>
      <c r="H71" s="1268" t="s">
        <v>496</v>
      </c>
    </row>
    <row r="72" spans="1:8" s="1113" customFormat="1" x14ac:dyDescent="0.2">
      <c r="A72" s="64"/>
      <c r="B72" s="64"/>
      <c r="C72" s="1135"/>
      <c r="D72" s="920"/>
      <c r="E72" s="1137"/>
      <c r="F72" s="1138"/>
    </row>
    <row r="73" spans="1:8" s="1113" customFormat="1" x14ac:dyDescent="0.2">
      <c r="A73" s="64"/>
      <c r="B73" s="64"/>
      <c r="C73" s="1135" t="s">
        <v>395</v>
      </c>
      <c r="D73" s="920"/>
      <c r="E73" s="1137"/>
    </row>
  </sheetData>
  <mergeCells count="9">
    <mergeCell ref="A6:H6"/>
    <mergeCell ref="A51:H51"/>
    <mergeCell ref="A31:H31"/>
    <mergeCell ref="A11:H11"/>
    <mergeCell ref="A8:A9"/>
    <mergeCell ref="D8:D9"/>
    <mergeCell ref="G8:H8"/>
    <mergeCell ref="E8:F8"/>
    <mergeCell ref="C8:C9"/>
  </mergeCells>
  <phoneticPr fontId="2" type="noConversion"/>
  <hyperlinks>
    <hyperlink ref="I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F77"/>
  <sheetViews>
    <sheetView showGridLines="0" zoomScale="160" zoomScaleNormal="160" workbookViewId="0"/>
  </sheetViews>
  <sheetFormatPr baseColWidth="10" defaultColWidth="11.42578125" defaultRowHeight="12" x14ac:dyDescent="0.2"/>
  <cols>
    <col min="1" max="1" width="4.140625" style="27" customWidth="1"/>
    <col min="2" max="2" width="7.140625" style="1108" customWidth="1"/>
    <col min="3" max="3" width="73.140625" style="11" customWidth="1"/>
    <col min="4" max="4" width="11.5703125" style="27" customWidth="1"/>
    <col min="5" max="16384" width="11.42578125" style="27"/>
  </cols>
  <sheetData>
    <row r="1" spans="1:4" ht="12.75" x14ac:dyDescent="0.2">
      <c r="A1" s="1116" t="s">
        <v>408</v>
      </c>
    </row>
    <row r="6" spans="1:4" ht="18.75" customHeight="1" thickBot="1" x14ac:dyDescent="0.25">
      <c r="A6" s="1142" t="s">
        <v>71</v>
      </c>
      <c r="B6" s="1143"/>
      <c r="C6" s="1144" t="s">
        <v>534</v>
      </c>
      <c r="D6" s="1145">
        <f ca="1">TODAY()</f>
        <v>44131</v>
      </c>
    </row>
    <row r="7" spans="1:4" ht="18.75" customHeight="1" x14ac:dyDescent="0.2">
      <c r="A7" s="1146"/>
      <c r="B7" s="1147"/>
      <c r="C7" s="1148"/>
      <c r="D7" s="1149"/>
    </row>
    <row r="8" spans="1:4" x14ac:dyDescent="0.2">
      <c r="A8" s="1126"/>
      <c r="B8" s="1150"/>
      <c r="C8" s="1151" t="s">
        <v>400</v>
      </c>
      <c r="D8" s="1126"/>
    </row>
    <row r="9" spans="1:4" s="28" customFormat="1" ht="19.7" customHeight="1" x14ac:dyDescent="0.2">
      <c r="A9" s="1152" t="s">
        <v>293</v>
      </c>
      <c r="B9" s="1324" t="s">
        <v>120</v>
      </c>
      <c r="C9" s="1325"/>
      <c r="D9" s="1325"/>
    </row>
    <row r="10" spans="1:4" s="28" customFormat="1" ht="3" customHeight="1" thickBot="1" x14ac:dyDescent="0.25">
      <c r="A10" s="1326"/>
      <c r="B10" s="1326"/>
      <c r="C10" s="1326"/>
      <c r="D10" s="1326"/>
    </row>
    <row r="11" spans="1:4" ht="12.75" thickTop="1" x14ac:dyDescent="0.2">
      <c r="A11" s="1153"/>
      <c r="B11" s="1150" t="s">
        <v>297</v>
      </c>
      <c r="C11" s="1151" t="s">
        <v>250</v>
      </c>
      <c r="D11" s="1154"/>
    </row>
    <row r="12" spans="1:4" x14ac:dyDescent="0.2">
      <c r="A12" s="1153"/>
      <c r="B12" s="1150" t="s">
        <v>298</v>
      </c>
      <c r="C12" s="1151" t="s">
        <v>251</v>
      </c>
      <c r="D12" s="1154"/>
    </row>
    <row r="13" spans="1:4" x14ac:dyDescent="0.2">
      <c r="A13" s="1153"/>
      <c r="B13" s="1150" t="s">
        <v>299</v>
      </c>
      <c r="C13" s="1151" t="s">
        <v>252</v>
      </c>
      <c r="D13" s="1154"/>
    </row>
    <row r="14" spans="1:4" ht="19.7" customHeight="1" x14ac:dyDescent="0.2">
      <c r="A14" s="1152" t="s">
        <v>294</v>
      </c>
      <c r="B14" s="1324" t="s">
        <v>107</v>
      </c>
      <c r="C14" s="1325"/>
      <c r="D14" s="1325"/>
    </row>
    <row r="15" spans="1:4" ht="3" customHeight="1" thickBot="1" x14ac:dyDescent="0.25">
      <c r="A15" s="1326"/>
      <c r="B15" s="1326"/>
      <c r="C15" s="1326"/>
      <c r="D15" s="1326"/>
    </row>
    <row r="16" spans="1:4" ht="12.75" thickTop="1" x14ac:dyDescent="0.2">
      <c r="A16" s="1153"/>
      <c r="B16" s="1150" t="s">
        <v>300</v>
      </c>
      <c r="C16" s="1151" t="s">
        <v>446</v>
      </c>
      <c r="D16" s="1154"/>
    </row>
    <row r="17" spans="1:6" x14ac:dyDescent="0.2">
      <c r="A17" s="1153"/>
      <c r="B17" s="1150" t="s">
        <v>301</v>
      </c>
      <c r="C17" s="1151" t="s">
        <v>253</v>
      </c>
      <c r="D17" s="1154"/>
    </row>
    <row r="18" spans="1:6" x14ac:dyDescent="0.2">
      <c r="A18" s="1153"/>
      <c r="B18" s="1150" t="s">
        <v>302</v>
      </c>
      <c r="C18" s="1151" t="s">
        <v>255</v>
      </c>
      <c r="D18" s="1154"/>
    </row>
    <row r="19" spans="1:6" s="28" customFormat="1" ht="19.7" customHeight="1" x14ac:dyDescent="0.2">
      <c r="A19" s="1152" t="s">
        <v>295</v>
      </c>
      <c r="B19" s="1324" t="s">
        <v>254</v>
      </c>
      <c r="C19" s="1325"/>
      <c r="D19" s="1325"/>
    </row>
    <row r="20" spans="1:6" s="28" customFormat="1" ht="3" customHeight="1" thickBot="1" x14ac:dyDescent="0.25">
      <c r="A20" s="1326"/>
      <c r="B20" s="1326"/>
      <c r="C20" s="1326"/>
      <c r="D20" s="1326"/>
    </row>
    <row r="21" spans="1:6" ht="12.75" thickTop="1" x14ac:dyDescent="0.2">
      <c r="A21" s="64"/>
      <c r="B21" s="1150" t="s">
        <v>303</v>
      </c>
      <c r="C21" s="1151" t="s">
        <v>256</v>
      </c>
      <c r="D21" s="64"/>
    </row>
    <row r="22" spans="1:6" x14ac:dyDescent="0.2">
      <c r="A22" s="64"/>
      <c r="B22" s="1150" t="s">
        <v>304</v>
      </c>
      <c r="C22" s="1151" t="s">
        <v>257</v>
      </c>
      <c r="D22" s="64"/>
    </row>
    <row r="23" spans="1:6" x14ac:dyDescent="0.2">
      <c r="A23" s="64"/>
      <c r="B23" s="1150" t="s">
        <v>305</v>
      </c>
      <c r="C23" s="1151" t="s">
        <v>444</v>
      </c>
      <c r="D23" s="64"/>
    </row>
    <row r="24" spans="1:6" s="28" customFormat="1" ht="19.7" customHeight="1" x14ac:dyDescent="0.2">
      <c r="A24" s="1152" t="s">
        <v>296</v>
      </c>
      <c r="B24" s="1324" t="s">
        <v>118</v>
      </c>
      <c r="C24" s="1325"/>
      <c r="D24" s="1325"/>
    </row>
    <row r="25" spans="1:6" s="28" customFormat="1" ht="3" customHeight="1" thickBot="1" x14ac:dyDescent="0.25">
      <c r="A25" s="1326"/>
      <c r="B25" s="1326"/>
      <c r="C25" s="1326"/>
      <c r="D25" s="1326"/>
    </row>
    <row r="26" spans="1:6" ht="14.25" customHeight="1" thickTop="1" x14ac:dyDescent="0.2">
      <c r="A26" s="1155"/>
      <c r="B26" s="1156" t="s">
        <v>350</v>
      </c>
      <c r="C26" s="1157" t="s">
        <v>67</v>
      </c>
      <c r="D26" s="1158"/>
    </row>
    <row r="27" spans="1:6" x14ac:dyDescent="0.2">
      <c r="A27" s="1139"/>
      <c r="B27" s="1150" t="s">
        <v>306</v>
      </c>
      <c r="C27" s="1151" t="s">
        <v>258</v>
      </c>
      <c r="D27" s="64"/>
    </row>
    <row r="28" spans="1:6" x14ac:dyDescent="0.2">
      <c r="A28" s="1139"/>
      <c r="B28" s="1150" t="s">
        <v>307</v>
      </c>
      <c r="C28" s="1151" t="s">
        <v>259</v>
      </c>
      <c r="D28" s="64"/>
    </row>
    <row r="29" spans="1:6" x14ac:dyDescent="0.2">
      <c r="A29" s="1139"/>
      <c r="B29" s="1150" t="s">
        <v>308</v>
      </c>
      <c r="C29" s="1151" t="s">
        <v>260</v>
      </c>
      <c r="D29" s="64"/>
    </row>
    <row r="30" spans="1:6" x14ac:dyDescent="0.2">
      <c r="A30" s="1139"/>
      <c r="B30" s="1150" t="s">
        <v>309</v>
      </c>
      <c r="C30" s="1151" t="s">
        <v>261</v>
      </c>
      <c r="D30" s="64"/>
    </row>
    <row r="31" spans="1:6" x14ac:dyDescent="0.2">
      <c r="A31" s="1139"/>
      <c r="B31" s="1150" t="s">
        <v>310</v>
      </c>
      <c r="C31" s="1151" t="s">
        <v>262</v>
      </c>
      <c r="D31" s="64"/>
    </row>
    <row r="32" spans="1:6" x14ac:dyDescent="0.2">
      <c r="A32" s="1139"/>
      <c r="B32" s="1150" t="s">
        <v>311</v>
      </c>
      <c r="C32" s="1151" t="s">
        <v>263</v>
      </c>
      <c r="D32" s="64"/>
      <c r="F32" s="27" t="s">
        <v>202</v>
      </c>
    </row>
    <row r="33" spans="1:4" ht="14.25" customHeight="1" x14ac:dyDescent="0.2">
      <c r="A33" s="1126"/>
      <c r="B33" s="1159" t="s">
        <v>322</v>
      </c>
      <c r="C33" s="1160" t="s">
        <v>68</v>
      </c>
      <c r="D33" s="64"/>
    </row>
    <row r="34" spans="1:4" x14ac:dyDescent="0.2">
      <c r="A34" s="1139"/>
      <c r="B34" s="1150" t="s">
        <v>312</v>
      </c>
      <c r="C34" s="1151" t="s">
        <v>264</v>
      </c>
      <c r="D34" s="64"/>
    </row>
    <row r="35" spans="1:4" x14ac:dyDescent="0.2">
      <c r="A35" s="1139"/>
      <c r="B35" s="1150" t="s">
        <v>313</v>
      </c>
      <c r="C35" s="1151" t="s">
        <v>265</v>
      </c>
      <c r="D35" s="64"/>
    </row>
    <row r="36" spans="1:4" x14ac:dyDescent="0.2">
      <c r="A36" s="1139"/>
      <c r="B36" s="1150" t="s">
        <v>314</v>
      </c>
      <c r="C36" s="1151" t="s">
        <v>266</v>
      </c>
      <c r="D36" s="64"/>
    </row>
    <row r="37" spans="1:4" x14ac:dyDescent="0.2">
      <c r="A37" s="1139"/>
      <c r="B37" s="1150" t="s">
        <v>315</v>
      </c>
      <c r="C37" s="1151" t="s">
        <v>267</v>
      </c>
      <c r="D37" s="64"/>
    </row>
    <row r="38" spans="1:4" x14ac:dyDescent="0.2">
      <c r="A38" s="1139"/>
      <c r="B38" s="1150" t="s">
        <v>316</v>
      </c>
      <c r="C38" s="1151" t="s">
        <v>268</v>
      </c>
      <c r="D38" s="64"/>
    </row>
    <row r="39" spans="1:4" x14ac:dyDescent="0.2">
      <c r="A39" s="1139"/>
      <c r="B39" s="1150" t="s">
        <v>317</v>
      </c>
      <c r="C39" s="1151" t="s">
        <v>269</v>
      </c>
      <c r="D39" s="64"/>
    </row>
    <row r="40" spans="1:4" x14ac:dyDescent="0.2">
      <c r="A40" s="1139"/>
      <c r="B40" s="1150" t="s">
        <v>318</v>
      </c>
      <c r="C40" s="1151" t="s">
        <v>448</v>
      </c>
      <c r="D40" s="64"/>
    </row>
    <row r="41" spans="1:4" x14ac:dyDescent="0.2">
      <c r="A41" s="1139"/>
      <c r="B41" s="1150" t="s">
        <v>319</v>
      </c>
      <c r="C41" s="1151" t="s">
        <v>436</v>
      </c>
      <c r="D41" s="64"/>
    </row>
    <row r="42" spans="1:4" x14ac:dyDescent="0.2">
      <c r="A42" s="1139"/>
      <c r="B42" s="1150" t="s">
        <v>320</v>
      </c>
      <c r="C42" s="1151" t="s">
        <v>270</v>
      </c>
      <c r="D42" s="64"/>
    </row>
    <row r="43" spans="1:4" x14ac:dyDescent="0.2">
      <c r="A43" s="1139"/>
      <c r="B43" s="1150" t="s">
        <v>321</v>
      </c>
      <c r="C43" s="1151" t="s">
        <v>271</v>
      </c>
      <c r="D43" s="64"/>
    </row>
    <row r="44" spans="1:4" x14ac:dyDescent="0.2">
      <c r="A44" s="1139"/>
      <c r="B44" s="1150" t="s">
        <v>323</v>
      </c>
      <c r="C44" s="1151" t="s">
        <v>272</v>
      </c>
      <c r="D44" s="64"/>
    </row>
    <row r="45" spans="1:4" ht="11.45" customHeight="1" x14ac:dyDescent="0.2">
      <c r="A45" s="1139"/>
      <c r="B45" s="1150" t="s">
        <v>324</v>
      </c>
      <c r="C45" s="1151" t="s">
        <v>273</v>
      </c>
      <c r="D45" s="64"/>
    </row>
    <row r="46" spans="1:4" ht="11.45" customHeight="1" x14ac:dyDescent="0.2">
      <c r="A46" s="1291"/>
      <c r="B46" s="1150" t="s">
        <v>489</v>
      </c>
      <c r="C46" s="1151" t="s">
        <v>492</v>
      </c>
      <c r="D46" s="64"/>
    </row>
    <row r="47" spans="1:4" ht="11.45" customHeight="1" x14ac:dyDescent="0.2">
      <c r="A47" s="1291"/>
      <c r="B47" s="64" t="s">
        <v>490</v>
      </c>
      <c r="C47" s="1151" t="s">
        <v>491</v>
      </c>
      <c r="D47" s="64"/>
    </row>
    <row r="48" spans="1:4" ht="14.25" customHeight="1" x14ac:dyDescent="0.2">
      <c r="A48" s="1126"/>
      <c r="B48" s="1159" t="s">
        <v>325</v>
      </c>
      <c r="C48" s="1160" t="s">
        <v>69</v>
      </c>
      <c r="D48" s="64"/>
    </row>
    <row r="49" spans="1:4" x14ac:dyDescent="0.2">
      <c r="A49" s="1139"/>
      <c r="B49" s="1150" t="s">
        <v>399</v>
      </c>
      <c r="C49" s="1151" t="s">
        <v>274</v>
      </c>
      <c r="D49" s="64"/>
    </row>
    <row r="50" spans="1:4" x14ac:dyDescent="0.2">
      <c r="A50" s="1139"/>
      <c r="B50" s="1150" t="s">
        <v>326</v>
      </c>
      <c r="C50" s="1151" t="s">
        <v>275</v>
      </c>
      <c r="D50" s="64"/>
    </row>
    <row r="51" spans="1:4" x14ac:dyDescent="0.2">
      <c r="A51" s="1139"/>
      <c r="B51" s="1150" t="s">
        <v>327</v>
      </c>
      <c r="C51" s="1151" t="s">
        <v>276</v>
      </c>
      <c r="D51" s="64"/>
    </row>
    <row r="52" spans="1:4" x14ac:dyDescent="0.2">
      <c r="A52" s="1139"/>
      <c r="B52" s="1150" t="s">
        <v>328</v>
      </c>
      <c r="C52" s="1151" t="s">
        <v>277</v>
      </c>
      <c r="D52" s="64"/>
    </row>
    <row r="53" spans="1:4" x14ac:dyDescent="0.2">
      <c r="A53" s="1139"/>
      <c r="B53" s="1150" t="s">
        <v>329</v>
      </c>
      <c r="C53" s="1151" t="s">
        <v>278</v>
      </c>
      <c r="D53" s="64"/>
    </row>
    <row r="54" spans="1:4" x14ac:dyDescent="0.2">
      <c r="A54" s="1139"/>
      <c r="B54" s="1150" t="s">
        <v>330</v>
      </c>
      <c r="C54" s="1151" t="s">
        <v>279</v>
      </c>
      <c r="D54" s="64"/>
    </row>
    <row r="55" spans="1:4" ht="14.25" customHeight="1" x14ac:dyDescent="0.2">
      <c r="A55" s="1126"/>
      <c r="B55" s="1159" t="s">
        <v>331</v>
      </c>
      <c r="C55" s="1160" t="s">
        <v>70</v>
      </c>
      <c r="D55" s="64"/>
    </row>
    <row r="56" spans="1:4" x14ac:dyDescent="0.2">
      <c r="A56" s="1139"/>
      <c r="B56" s="1150" t="s">
        <v>332</v>
      </c>
      <c r="C56" s="1151" t="s">
        <v>280</v>
      </c>
      <c r="D56" s="64"/>
    </row>
    <row r="57" spans="1:4" x14ac:dyDescent="0.2">
      <c r="A57" s="1139"/>
      <c r="B57" s="1150" t="s">
        <v>333</v>
      </c>
      <c r="C57" s="1151" t="s">
        <v>281</v>
      </c>
      <c r="D57" s="64"/>
    </row>
    <row r="58" spans="1:4" x14ac:dyDescent="0.2">
      <c r="A58" s="1139"/>
      <c r="B58" s="1150" t="s">
        <v>334</v>
      </c>
      <c r="C58" s="1151" t="s">
        <v>282</v>
      </c>
      <c r="D58" s="64"/>
    </row>
    <row r="59" spans="1:4" x14ac:dyDescent="0.2">
      <c r="A59" s="1139"/>
      <c r="B59" s="1150" t="s">
        <v>335</v>
      </c>
      <c r="C59" s="1151" t="s">
        <v>283</v>
      </c>
      <c r="D59" s="64"/>
    </row>
    <row r="60" spans="1:4" x14ac:dyDescent="0.2">
      <c r="A60" s="1139"/>
      <c r="B60" s="1150" t="s">
        <v>336</v>
      </c>
      <c r="C60" s="1151" t="s">
        <v>284</v>
      </c>
      <c r="D60" s="64"/>
    </row>
    <row r="61" spans="1:4" x14ac:dyDescent="0.2">
      <c r="A61" s="1139"/>
      <c r="B61" s="1150" t="s">
        <v>337</v>
      </c>
      <c r="C61" s="1151" t="s">
        <v>285</v>
      </c>
      <c r="D61" s="64"/>
    </row>
    <row r="62" spans="1:4" x14ac:dyDescent="0.2">
      <c r="A62" s="1139"/>
      <c r="B62" s="1150" t="s">
        <v>338</v>
      </c>
      <c r="C62" s="1151" t="s">
        <v>441</v>
      </c>
      <c r="D62" s="64"/>
    </row>
    <row r="63" spans="1:4" x14ac:dyDescent="0.2">
      <c r="A63" s="1139"/>
      <c r="B63" s="1150" t="s">
        <v>339</v>
      </c>
      <c r="C63" s="1151" t="s">
        <v>443</v>
      </c>
      <c r="D63" s="64"/>
    </row>
    <row r="64" spans="1:4" ht="14.25" customHeight="1" x14ac:dyDescent="0.2">
      <c r="A64" s="1126"/>
      <c r="B64" s="1159" t="s">
        <v>340</v>
      </c>
      <c r="C64" s="1160" t="s">
        <v>119</v>
      </c>
      <c r="D64" s="64"/>
    </row>
    <row r="65" spans="1:4" x14ac:dyDescent="0.2">
      <c r="A65" s="64"/>
      <c r="B65" s="1150" t="s">
        <v>341</v>
      </c>
      <c r="C65" s="1151" t="s">
        <v>286</v>
      </c>
      <c r="D65" s="64"/>
    </row>
    <row r="66" spans="1:4" x14ac:dyDescent="0.2">
      <c r="A66" s="64"/>
      <c r="B66" s="1150" t="s">
        <v>342</v>
      </c>
      <c r="C66" s="1151" t="s">
        <v>287</v>
      </c>
      <c r="D66" s="64"/>
    </row>
    <row r="67" spans="1:4" x14ac:dyDescent="0.2">
      <c r="A67" s="64"/>
      <c r="B67" s="1150" t="s">
        <v>343</v>
      </c>
      <c r="C67" s="1151" t="s">
        <v>288</v>
      </c>
      <c r="D67" s="64"/>
    </row>
    <row r="68" spans="1:4" x14ac:dyDescent="0.2">
      <c r="A68" s="64"/>
      <c r="B68" s="1150" t="s">
        <v>344</v>
      </c>
      <c r="C68" s="1151" t="s">
        <v>289</v>
      </c>
      <c r="D68" s="64"/>
    </row>
    <row r="69" spans="1:4" x14ac:dyDescent="0.2">
      <c r="A69" s="64"/>
      <c r="B69" s="1150" t="s">
        <v>345</v>
      </c>
      <c r="C69" s="1151" t="s">
        <v>438</v>
      </c>
      <c r="D69" s="64"/>
    </row>
    <row r="70" spans="1:4" x14ac:dyDescent="0.2">
      <c r="A70" s="64"/>
      <c r="B70" s="1150" t="s">
        <v>346</v>
      </c>
      <c r="C70" s="1151" t="s">
        <v>290</v>
      </c>
      <c r="D70" s="64"/>
    </row>
    <row r="71" spans="1:4" x14ac:dyDescent="0.2">
      <c r="A71" s="64"/>
      <c r="B71" s="1150" t="s">
        <v>347</v>
      </c>
      <c r="C71" s="1151" t="s">
        <v>291</v>
      </c>
      <c r="D71" s="64"/>
    </row>
    <row r="72" spans="1:4" ht="14.25" customHeight="1" x14ac:dyDescent="0.2">
      <c r="A72" s="1126"/>
      <c r="B72" s="1159" t="s">
        <v>348</v>
      </c>
      <c r="C72" s="1160" t="s">
        <v>249</v>
      </c>
      <c r="D72" s="1139"/>
    </row>
    <row r="73" spans="1:4" x14ac:dyDescent="0.2">
      <c r="A73" s="64"/>
      <c r="B73" s="1150" t="s">
        <v>349</v>
      </c>
      <c r="C73" s="1151" t="s">
        <v>292</v>
      </c>
      <c r="D73" s="64"/>
    </row>
    <row r="74" spans="1:4" ht="19.7" customHeight="1" x14ac:dyDescent="0.2">
      <c r="A74" s="1152" t="s">
        <v>374</v>
      </c>
      <c r="B74" s="1324"/>
      <c r="C74" s="1325"/>
      <c r="D74" s="1325"/>
    </row>
    <row r="75" spans="1:4" ht="12.75" x14ac:dyDescent="0.2">
      <c r="A75" s="64"/>
      <c r="B75" s="1150"/>
      <c r="C75" s="1161" t="s">
        <v>133</v>
      </c>
      <c r="D75" s="64"/>
    </row>
    <row r="76" spans="1:4" x14ac:dyDescent="0.2">
      <c r="A76" s="64"/>
      <c r="B76" s="1162"/>
      <c r="C76" s="64"/>
      <c r="D76" s="64"/>
    </row>
    <row r="77" spans="1:4" s="1126" customFormat="1" ht="12.75" customHeight="1" x14ac:dyDescent="0.2">
      <c r="A77" s="1123"/>
      <c r="B77" s="1124"/>
      <c r="C77" s="1125"/>
      <c r="D77" s="1125" t="s">
        <v>496</v>
      </c>
    </row>
  </sheetData>
  <mergeCells count="9">
    <mergeCell ref="B74:D74"/>
    <mergeCell ref="B9:D9"/>
    <mergeCell ref="A25:D25"/>
    <mergeCell ref="B24:D24"/>
    <mergeCell ref="B19:D19"/>
    <mergeCell ref="B14:D14"/>
    <mergeCell ref="A10:D10"/>
    <mergeCell ref="A15:D15"/>
    <mergeCell ref="A20:D20"/>
  </mergeCells>
  <phoneticPr fontId="2" type="noConversion"/>
  <hyperlinks>
    <hyperlink ref="B11:C11" location="A.1!A1" display="A.1"/>
    <hyperlink ref="B12:C12" location="A.2!A1" display="A.2"/>
    <hyperlink ref="B13:C13" location="A.3!A1" display="A.3"/>
    <hyperlink ref="B16:C16" location="B.1!A1" display="B.1"/>
    <hyperlink ref="B17:C17" location="B.2!A1" display="B.2"/>
    <hyperlink ref="B18:C18" location="B.3!A1" display="B.3"/>
    <hyperlink ref="B21:C21" location="C.1!A1" display="C.1"/>
    <hyperlink ref="B22:C22" location="C.2!A1" display="C.2"/>
    <hyperlink ref="B23:C23" location="C.3!A1" display="C.3"/>
    <hyperlink ref="B27:C27" location="D.1.1!A1" display="D.1.1"/>
    <hyperlink ref="B28:C28" location="D.1.2!A1" display="D.1.2"/>
    <hyperlink ref="B29:C29" location="D.1.3!A1" display="D.1.3"/>
    <hyperlink ref="B30:C30" location="D.1.4!A1" display="D.1.4"/>
    <hyperlink ref="B31:C31" location="D.1.5!A1" display="D.1.5"/>
    <hyperlink ref="B32:C32" location="D.1.6!A1" display="D.1.6"/>
    <hyperlink ref="B34:C34" location="D.2.1!A1" display="D.2.1"/>
    <hyperlink ref="B35:C35" location="D.2.2!A1" display="D.2.2"/>
    <hyperlink ref="B36:C36" location="D.2.3!A1" display="D.2.3"/>
    <hyperlink ref="B37:C37" location="D.2.4!A1" display="D.2.4"/>
    <hyperlink ref="B38:C38" location="D.2.5!A1" display="D.2.5"/>
    <hyperlink ref="B39:C39" location="D.2.6!A1" display="D.2.6"/>
    <hyperlink ref="B40:C40" location="D.2.7!A1" display="D.2.7"/>
    <hyperlink ref="B41:C41" location="D.2.8!A1" display="D.2.8"/>
    <hyperlink ref="B42:C42" location="D.2.9!A1" display="D.2.9"/>
    <hyperlink ref="B43:C43" location="D.2.10!A1" display="D.2.10"/>
    <hyperlink ref="B44:C44" location="D.2.11!A1" display="D.2.11"/>
    <hyperlink ref="B45:C45" location="D.2.12!A1" display="D.2.12"/>
    <hyperlink ref="B49:C49" location="D.3.1!A1" display="D.3.1"/>
    <hyperlink ref="B50:C50" location="D.3.2!A1" display="D.3.2"/>
    <hyperlink ref="B51:C51" location="D.3.3!A1" display="D.3.3"/>
    <hyperlink ref="B52:C52" location="D.3.4!A1" display="D.3.4"/>
    <hyperlink ref="B53:C53" location="D.3.5!A1" display="D.3.5"/>
    <hyperlink ref="B54:C54" location="D.3.6!A1" display="D.3.6"/>
    <hyperlink ref="B56:C56" location="D.4.1!A1" display="D.4.1"/>
    <hyperlink ref="B57:C57" location="D.4.2!A1" display="D.4.2"/>
    <hyperlink ref="B58:C58" location="D.4.3!A1" display="D.4.3"/>
    <hyperlink ref="B59:C59" location="D.4.4!A1" display="D.4.4"/>
    <hyperlink ref="B60:C60" location="D.4.5!A1" display="D.4.5"/>
    <hyperlink ref="B61:C61" location="D.4.6!A1" display="D.4.6"/>
    <hyperlink ref="B62:C62" location="D.4.7!A1" display="D.4.7"/>
    <hyperlink ref="B63:C63" location="D.4.8!A1" display="D.4.8"/>
    <hyperlink ref="B65:C65" location="D.5.1!A1" display="D.5.1"/>
    <hyperlink ref="B66:C66" location="D.5.2!A1" display="D.5.2"/>
    <hyperlink ref="B67:C67" location="D.5.3!A1" display="D.5.3"/>
    <hyperlink ref="B68:C68" location="D.5.4!A1" display="D.5.4"/>
    <hyperlink ref="B70:C70" location="D.5.6!A1" display="D.5.6"/>
    <hyperlink ref="B71:C71" location="D.5.7!A1" display="D.5.7"/>
    <hyperlink ref="B73:C73" location="D.6.1!A1" display="D.6.1"/>
    <hyperlink ref="C8" location="INDICE!A1" display="INDICE"/>
    <hyperlink ref="C75" location="'Notas Metodológicas'!A1" display="NOTAS METODOLÓGICAS"/>
    <hyperlink ref="A1" location="'Informe 1'!A1" display="'Informe 1'!A1"/>
    <hyperlink ref="B69:C69" location="D.5.5!A1" display="D.5.5"/>
    <hyperlink ref="B46" location="D.2.13!A1" display="D.2.13"/>
    <hyperlink ref="C46" location="D.2.13!A1" display="Ocupados por SEXO Y NÚMERO DE HORAS EFECTIVAS TRABAJADAS EN LA SEMANA. Madrid y España"/>
    <hyperlink ref="B47" location="D.2.14!A1" display="D.2.14"/>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5:U71"/>
  <sheetViews>
    <sheetView showGridLines="0" workbookViewId="0"/>
  </sheetViews>
  <sheetFormatPr baseColWidth="10" defaultColWidth="11.42578125" defaultRowHeight="12.75" x14ac:dyDescent="0.2"/>
  <cols>
    <col min="1" max="1" width="11.85546875" style="1" customWidth="1"/>
    <col min="2" max="2" width="1.42578125" style="1" customWidth="1"/>
    <col min="3" max="3" width="9.5703125" style="1" customWidth="1"/>
    <col min="4" max="7" width="10.140625" style="1" customWidth="1"/>
    <col min="8" max="8" width="10.140625" style="19" customWidth="1"/>
    <col min="9" max="9" width="11" style="1" customWidth="1"/>
    <col min="10" max="10" width="14.42578125" style="1" customWidth="1"/>
    <col min="11" max="16384" width="11.42578125" style="1"/>
  </cols>
  <sheetData>
    <row r="5" spans="1:21" x14ac:dyDescent="0.2">
      <c r="I5" s="1044" t="s">
        <v>393</v>
      </c>
    </row>
    <row r="6" spans="1:21" s="87" customFormat="1" ht="31.5" customHeight="1" x14ac:dyDescent="0.2">
      <c r="A6" s="1428" t="s">
        <v>435</v>
      </c>
      <c r="B6" s="1428"/>
      <c r="C6" s="1428"/>
      <c r="D6" s="1428"/>
      <c r="E6" s="1428"/>
      <c r="F6" s="1428"/>
      <c r="G6" s="1428"/>
      <c r="H6" s="1428"/>
    </row>
    <row r="7" spans="1:21" ht="20.25" customHeight="1" thickBot="1" x14ac:dyDescent="0.3">
      <c r="C7" s="26"/>
      <c r="D7" s="26"/>
      <c r="E7" s="26"/>
      <c r="F7" s="26"/>
      <c r="G7" s="26"/>
      <c r="H7" s="33"/>
    </row>
    <row r="8" spans="1:21" ht="12.75" customHeight="1" thickTop="1" x14ac:dyDescent="0.2">
      <c r="A8" s="1544" t="s">
        <v>32</v>
      </c>
      <c r="B8" s="368"/>
      <c r="C8" s="1545" t="s">
        <v>25</v>
      </c>
      <c r="D8" s="1547" t="s">
        <v>59</v>
      </c>
      <c r="E8" s="1523" t="s">
        <v>53</v>
      </c>
      <c r="F8" s="1549"/>
      <c r="G8" s="1523" t="s">
        <v>54</v>
      </c>
      <c r="H8" s="1550"/>
    </row>
    <row r="9" spans="1:21" ht="21.75" customHeight="1" x14ac:dyDescent="0.2">
      <c r="A9" s="1512"/>
      <c r="B9" s="341"/>
      <c r="C9" s="1546"/>
      <c r="D9" s="1548"/>
      <c r="E9" s="269" t="s">
        <v>50</v>
      </c>
      <c r="F9" s="269" t="s">
        <v>49</v>
      </c>
      <c r="G9" s="269" t="s">
        <v>50</v>
      </c>
      <c r="H9" s="283" t="s">
        <v>49</v>
      </c>
    </row>
    <row r="10" spans="1:21" ht="9.1999999999999993" customHeight="1" x14ac:dyDescent="0.2">
      <c r="A10" s="342"/>
      <c r="B10" s="339"/>
      <c r="C10" s="79"/>
      <c r="D10" s="10"/>
      <c r="E10" s="340"/>
      <c r="F10" s="340"/>
      <c r="G10" s="340"/>
      <c r="H10" s="343"/>
    </row>
    <row r="11" spans="1:21" ht="12.2" customHeight="1" x14ac:dyDescent="0.2">
      <c r="A11" s="1551" t="s">
        <v>1</v>
      </c>
      <c r="B11" s="1552"/>
      <c r="C11" s="1552"/>
      <c r="D11" s="1552"/>
      <c r="E11" s="1552"/>
      <c r="F11" s="1552"/>
      <c r="G11" s="1552"/>
      <c r="H11" s="1553"/>
    </row>
    <row r="12" spans="1:21" x14ac:dyDescent="0.2">
      <c r="A12" s="192" t="s">
        <v>28</v>
      </c>
      <c r="B12" s="145"/>
      <c r="C12" s="356" t="s">
        <v>202</v>
      </c>
      <c r="D12" s="357" t="s">
        <v>202</v>
      </c>
      <c r="E12" s="356" t="s">
        <v>202</v>
      </c>
      <c r="F12" s="357" t="s">
        <v>202</v>
      </c>
      <c r="G12" s="356" t="s">
        <v>202</v>
      </c>
      <c r="H12" s="358" t="s">
        <v>202</v>
      </c>
      <c r="J12" s="755"/>
    </row>
    <row r="13" spans="1:21" x14ac:dyDescent="0.2">
      <c r="A13" s="193" t="s">
        <v>29</v>
      </c>
      <c r="B13" s="145"/>
      <c r="C13" s="359">
        <v>269.30421000000007</v>
      </c>
      <c r="D13" s="360">
        <v>8.9608963013542038</v>
      </c>
      <c r="E13" s="359">
        <v>6.4107300000001715</v>
      </c>
      <c r="F13" s="360">
        <v>2.4385275739817409</v>
      </c>
      <c r="G13" s="359">
        <v>-16.234189999999671</v>
      </c>
      <c r="H13" s="361">
        <v>-5.6854664731607674</v>
      </c>
      <c r="J13" s="755"/>
      <c r="K13" s="756"/>
      <c r="L13" s="756"/>
      <c r="M13" s="756"/>
      <c r="N13" s="756"/>
      <c r="O13" s="756"/>
      <c r="P13" s="756"/>
      <c r="Q13" s="756"/>
      <c r="R13" s="756"/>
      <c r="S13" s="756"/>
      <c r="T13" s="756"/>
      <c r="U13" s="756"/>
    </row>
    <row r="14" spans="1:21" x14ac:dyDescent="0.2">
      <c r="A14" s="194" t="s">
        <v>30</v>
      </c>
      <c r="B14" s="146"/>
      <c r="C14" s="362">
        <v>182.15758999999994</v>
      </c>
      <c r="D14" s="363">
        <v>6.0611576569656851</v>
      </c>
      <c r="E14" s="362">
        <v>1.2232500000000073</v>
      </c>
      <c r="F14" s="363">
        <v>0.67607398352352999</v>
      </c>
      <c r="G14" s="362">
        <v>-7.6481699999998796</v>
      </c>
      <c r="H14" s="364">
        <v>-4.029472024452728</v>
      </c>
      <c r="J14" s="755"/>
      <c r="K14" s="756"/>
      <c r="L14" s="756"/>
      <c r="M14" s="756"/>
      <c r="N14" s="756"/>
      <c r="O14" s="756"/>
      <c r="P14" s="756"/>
      <c r="Q14" s="756"/>
      <c r="R14" s="756"/>
      <c r="S14" s="756"/>
      <c r="T14" s="756"/>
      <c r="U14" s="756"/>
    </row>
    <row r="15" spans="1:21" x14ac:dyDescent="0.2">
      <c r="A15" s="193" t="s">
        <v>31</v>
      </c>
      <c r="B15" s="145"/>
      <c r="C15" s="359">
        <v>2551.3295000000044</v>
      </c>
      <c r="D15" s="360">
        <v>84.89358216897503</v>
      </c>
      <c r="E15" s="359">
        <v>34.556790000010551</v>
      </c>
      <c r="F15" s="360">
        <v>1.3730596276217029</v>
      </c>
      <c r="G15" s="359">
        <v>-62.8211499999843</v>
      </c>
      <c r="H15" s="361">
        <v>-2.4031189633231187</v>
      </c>
      <c r="J15" s="755"/>
      <c r="K15" s="756"/>
      <c r="L15" s="756"/>
      <c r="M15" s="756"/>
      <c r="N15" s="756"/>
      <c r="O15" s="756"/>
      <c r="P15" s="756"/>
      <c r="Q15" s="756"/>
      <c r="R15" s="756"/>
      <c r="S15" s="756"/>
      <c r="T15" s="756"/>
      <c r="U15" s="756"/>
    </row>
    <row r="16" spans="1:21" x14ac:dyDescent="0.2">
      <c r="A16" s="195" t="s">
        <v>0</v>
      </c>
      <c r="B16" s="152"/>
      <c r="C16" s="365">
        <v>3005.3267100000007</v>
      </c>
      <c r="D16" s="366">
        <v>100</v>
      </c>
      <c r="E16" s="365">
        <v>42.7099100000014</v>
      </c>
      <c r="F16" s="366">
        <v>1.4416278878861895</v>
      </c>
      <c r="G16" s="365">
        <v>-90.82677999998532</v>
      </c>
      <c r="H16" s="367">
        <v>-2.9335360890000879</v>
      </c>
      <c r="J16" s="755"/>
      <c r="K16" s="756"/>
      <c r="L16" s="756"/>
      <c r="M16" s="756"/>
      <c r="N16" s="756"/>
      <c r="O16" s="756"/>
      <c r="P16" s="756"/>
      <c r="Q16" s="756"/>
      <c r="R16" s="756"/>
      <c r="S16" s="756"/>
      <c r="T16" s="756"/>
      <c r="U16" s="756"/>
    </row>
    <row r="17" spans="1:10" ht="9.1999999999999993" customHeight="1" x14ac:dyDescent="0.2">
      <c r="A17" s="369"/>
      <c r="B17" s="351"/>
      <c r="C17" s="352"/>
      <c r="D17" s="353"/>
      <c r="E17" s="352"/>
      <c r="F17" s="353"/>
      <c r="G17" s="352"/>
      <c r="H17" s="1269"/>
    </row>
    <row r="18" spans="1:10" ht="12.2" customHeight="1" x14ac:dyDescent="0.2">
      <c r="A18" s="1554" t="s">
        <v>17</v>
      </c>
      <c r="B18" s="1555"/>
      <c r="C18" s="1555"/>
      <c r="D18" s="1555"/>
      <c r="E18" s="1555"/>
      <c r="F18" s="1555"/>
      <c r="G18" s="1555"/>
      <c r="H18" s="1556"/>
    </row>
    <row r="19" spans="1:10" x14ac:dyDescent="0.2">
      <c r="A19" s="192" t="s">
        <v>28</v>
      </c>
      <c r="B19" s="145"/>
      <c r="C19" s="356" t="s">
        <v>202</v>
      </c>
      <c r="D19" s="357" t="s">
        <v>202</v>
      </c>
      <c r="E19" s="356" t="s">
        <v>202</v>
      </c>
      <c r="F19" s="357" t="s">
        <v>202</v>
      </c>
      <c r="G19" s="356" t="s">
        <v>202</v>
      </c>
      <c r="H19" s="358" t="s">
        <v>202</v>
      </c>
      <c r="J19" s="755"/>
    </row>
    <row r="20" spans="1:10" x14ac:dyDescent="0.2">
      <c r="A20" s="193" t="s">
        <v>29</v>
      </c>
      <c r="B20" s="145"/>
      <c r="C20" s="359">
        <v>177.52873999999997</v>
      </c>
      <c r="D20" s="360">
        <v>11.417487573321065</v>
      </c>
      <c r="E20" s="359">
        <v>11.470500000000044</v>
      </c>
      <c r="F20" s="360">
        <v>6.9075163027140647</v>
      </c>
      <c r="G20" s="359">
        <v>-13.258320000000083</v>
      </c>
      <c r="H20" s="361">
        <v>-6.9492763293276179</v>
      </c>
      <c r="J20" s="755"/>
    </row>
    <row r="21" spans="1:10" x14ac:dyDescent="0.2">
      <c r="A21" s="194" t="s">
        <v>30</v>
      </c>
      <c r="B21" s="146"/>
      <c r="C21" s="362">
        <v>161.82683999999992</v>
      </c>
      <c r="D21" s="363">
        <v>10.407644050928406</v>
      </c>
      <c r="E21" s="362">
        <v>-0.53403000000011502</v>
      </c>
      <c r="F21" s="363">
        <v>-0.32891545850925469</v>
      </c>
      <c r="G21" s="362">
        <v>1.3202800000000252</v>
      </c>
      <c r="H21" s="364">
        <v>0.82257074103390293</v>
      </c>
      <c r="J21" s="755"/>
    </row>
    <row r="22" spans="1:10" x14ac:dyDescent="0.2">
      <c r="A22" s="193" t="s">
        <v>31</v>
      </c>
      <c r="B22" s="145"/>
      <c r="C22" s="359">
        <v>1213.6423699999991</v>
      </c>
      <c r="D22" s="360">
        <v>78.053540389747127</v>
      </c>
      <c r="E22" s="359">
        <v>23.804469999997309</v>
      </c>
      <c r="F22" s="360">
        <v>2.0006481555174256</v>
      </c>
      <c r="G22" s="359">
        <v>-35.968730000001187</v>
      </c>
      <c r="H22" s="361">
        <v>-2.878393925918326</v>
      </c>
      <c r="J22" s="755"/>
    </row>
    <row r="23" spans="1:10" x14ac:dyDescent="0.2">
      <c r="A23" s="195" t="s">
        <v>0</v>
      </c>
      <c r="B23" s="152"/>
      <c r="C23" s="356">
        <v>1554.8844599999968</v>
      </c>
      <c r="D23" s="357">
        <v>100</v>
      </c>
      <c r="E23" s="356">
        <v>35.249779999998509</v>
      </c>
      <c r="F23" s="357">
        <v>2.319621976513365</v>
      </c>
      <c r="G23" s="356">
        <v>-52.678940000004332</v>
      </c>
      <c r="H23" s="358">
        <v>-3.2769432297354051</v>
      </c>
      <c r="J23" s="755"/>
    </row>
    <row r="24" spans="1:10" ht="9.1999999999999993" customHeight="1" x14ac:dyDescent="0.2">
      <c r="A24" s="369"/>
      <c r="B24" s="351"/>
      <c r="C24" s="352"/>
      <c r="D24" s="353"/>
      <c r="E24" s="352"/>
      <c r="F24" s="353"/>
      <c r="G24" s="352"/>
      <c r="H24" s="1269"/>
    </row>
    <row r="25" spans="1:10" ht="12.2" customHeight="1" x14ac:dyDescent="0.2">
      <c r="A25" s="1554" t="s">
        <v>18</v>
      </c>
      <c r="B25" s="1555"/>
      <c r="C25" s="1555"/>
      <c r="D25" s="1555"/>
      <c r="E25" s="1555"/>
      <c r="F25" s="1555"/>
      <c r="G25" s="1555"/>
      <c r="H25" s="1556"/>
    </row>
    <row r="26" spans="1:10" x14ac:dyDescent="0.2">
      <c r="A26" s="192" t="s">
        <v>28</v>
      </c>
      <c r="B26" s="145"/>
      <c r="C26" s="356" t="s">
        <v>202</v>
      </c>
      <c r="D26" s="357" t="s">
        <v>202</v>
      </c>
      <c r="E26" s="356" t="s">
        <v>202</v>
      </c>
      <c r="F26" s="357" t="s">
        <v>202</v>
      </c>
      <c r="G26" s="356" t="s">
        <v>202</v>
      </c>
      <c r="H26" s="358" t="s">
        <v>202</v>
      </c>
      <c r="J26" s="755"/>
    </row>
    <row r="27" spans="1:10" x14ac:dyDescent="0.2">
      <c r="A27" s="193" t="s">
        <v>29</v>
      </c>
      <c r="B27" s="145"/>
      <c r="C27" s="359">
        <v>91.775469999999956</v>
      </c>
      <c r="D27" s="360">
        <v>6.3274128976869033</v>
      </c>
      <c r="E27" s="359">
        <v>-5.0597700000000287</v>
      </c>
      <c r="F27" s="360">
        <v>-5.2251329164878717</v>
      </c>
      <c r="G27" s="359">
        <v>-2.9758700000000289</v>
      </c>
      <c r="H27" s="361">
        <v>-3.1407154769526526</v>
      </c>
      <c r="J27" s="755"/>
    </row>
    <row r="28" spans="1:10" x14ac:dyDescent="0.2">
      <c r="A28" s="194" t="s">
        <v>30</v>
      </c>
      <c r="B28" s="146"/>
      <c r="C28" s="362">
        <v>20.330749999999998</v>
      </c>
      <c r="D28" s="363">
        <v>1.4016931732373372</v>
      </c>
      <c r="E28" s="362">
        <v>1.7572800000000015</v>
      </c>
      <c r="F28" s="363">
        <v>9.4612369148037594</v>
      </c>
      <c r="G28" s="362">
        <v>-8.9684500000000007</v>
      </c>
      <c r="H28" s="364">
        <v>-30.609880133245966</v>
      </c>
      <c r="J28" s="755"/>
    </row>
    <row r="29" spans="1:10" x14ac:dyDescent="0.2">
      <c r="A29" s="193" t="s">
        <v>31</v>
      </c>
      <c r="B29" s="145"/>
      <c r="C29" s="359">
        <v>1337.6871299999964</v>
      </c>
      <c r="D29" s="360">
        <v>92.226155850051853</v>
      </c>
      <c r="E29" s="359">
        <v>10.752319999998235</v>
      </c>
      <c r="F29" s="360">
        <v>0.81031260307341324</v>
      </c>
      <c r="G29" s="359">
        <v>-26.852420000003349</v>
      </c>
      <c r="H29" s="361">
        <v>-1.9678740715139662</v>
      </c>
      <c r="J29" s="755"/>
    </row>
    <row r="30" spans="1:10" ht="13.5" thickBot="1" x14ac:dyDescent="0.25">
      <c r="A30" s="199" t="s">
        <v>0</v>
      </c>
      <c r="B30" s="200"/>
      <c r="C30" s="1270">
        <v>1450.4422499999976</v>
      </c>
      <c r="D30" s="1271">
        <v>100</v>
      </c>
      <c r="E30" s="1270">
        <v>7.4601299999985713</v>
      </c>
      <c r="F30" s="1271">
        <v>0.51699393198292554</v>
      </c>
      <c r="G30" s="1270">
        <v>-38.147840000000997</v>
      </c>
      <c r="H30" s="1272">
        <v>-2.5626826522807922</v>
      </c>
      <c r="J30" s="755"/>
    </row>
    <row r="31" spans="1:10" ht="35.25" customHeight="1" thickTop="1" thickBot="1" x14ac:dyDescent="0.25">
      <c r="A31" s="455"/>
      <c r="B31" s="455"/>
      <c r="C31" s="455"/>
      <c r="D31" s="455"/>
      <c r="E31" s="455"/>
      <c r="F31" s="455"/>
      <c r="G31" s="455"/>
      <c r="H31" s="456"/>
    </row>
    <row r="32" spans="1:10" ht="12.75" customHeight="1" thickTop="1" x14ac:dyDescent="0.2">
      <c r="A32" s="1350" t="s">
        <v>33</v>
      </c>
      <c r="B32" s="368"/>
      <c r="C32" s="1558" t="s">
        <v>25</v>
      </c>
      <c r="D32" s="1542" t="s">
        <v>59</v>
      </c>
      <c r="E32" s="1542" t="s">
        <v>53</v>
      </c>
      <c r="F32" s="1542"/>
      <c r="G32" s="1542" t="s">
        <v>54</v>
      </c>
      <c r="H32" s="1543"/>
    </row>
    <row r="33" spans="1:8" ht="24" customHeight="1" x14ac:dyDescent="0.2">
      <c r="A33" s="1511"/>
      <c r="B33" s="341"/>
      <c r="C33" s="1559"/>
      <c r="D33" s="1557"/>
      <c r="E33" s="269" t="s">
        <v>50</v>
      </c>
      <c r="F33" s="269" t="s">
        <v>49</v>
      </c>
      <c r="G33" s="269" t="s">
        <v>50</v>
      </c>
      <c r="H33" s="283" t="s">
        <v>49</v>
      </c>
    </row>
    <row r="34" spans="1:8" ht="9.1999999999999993" customHeight="1" x14ac:dyDescent="0.2">
      <c r="A34" s="342"/>
      <c r="B34" s="339"/>
      <c r="C34" s="79"/>
      <c r="D34" s="10"/>
      <c r="E34" s="340"/>
      <c r="F34" s="340"/>
      <c r="G34" s="340"/>
      <c r="H34" s="343"/>
    </row>
    <row r="35" spans="1:8" ht="12.2" customHeight="1" x14ac:dyDescent="0.2">
      <c r="A35" s="1499" t="s">
        <v>1</v>
      </c>
      <c r="B35" s="1500"/>
      <c r="C35" s="1501"/>
      <c r="D35" s="1501"/>
      <c r="E35" s="1501"/>
      <c r="F35" s="1501"/>
      <c r="G35" s="1501"/>
      <c r="H35" s="1502" t="s">
        <v>1</v>
      </c>
    </row>
    <row r="36" spans="1:8" x14ac:dyDescent="0.2">
      <c r="A36" s="192" t="s">
        <v>28</v>
      </c>
      <c r="B36" s="145"/>
      <c r="C36" s="356">
        <v>731.08817999999928</v>
      </c>
      <c r="D36" s="357">
        <v>3.8123437474363531</v>
      </c>
      <c r="E36" s="356">
        <v>-32.310440000000199</v>
      </c>
      <c r="F36" s="357">
        <v>-4.2324467392933229</v>
      </c>
      <c r="G36" s="356">
        <v>-15.159730000000422</v>
      </c>
      <c r="H36" s="358">
        <v>-2.0314602958151573</v>
      </c>
    </row>
    <row r="37" spans="1:8" x14ac:dyDescent="0.2">
      <c r="A37" s="193" t="s">
        <v>29</v>
      </c>
      <c r="B37" s="145"/>
      <c r="C37" s="359">
        <v>2687.7161599999813</v>
      </c>
      <c r="D37" s="360">
        <v>14.015406318646246</v>
      </c>
      <c r="E37" s="359">
        <v>45.442859999996926</v>
      </c>
      <c r="F37" s="360">
        <v>1.719839503354827</v>
      </c>
      <c r="G37" s="359">
        <v>-128.05942999998979</v>
      </c>
      <c r="H37" s="361">
        <v>-4.5479274149113254</v>
      </c>
    </row>
    <row r="38" spans="1:8" x14ac:dyDescent="0.2">
      <c r="A38" s="194" t="s">
        <v>30</v>
      </c>
      <c r="B38" s="146"/>
      <c r="C38" s="362">
        <v>1249.298360000002</v>
      </c>
      <c r="D38" s="363">
        <v>6.5146105787519391</v>
      </c>
      <c r="E38" s="362">
        <v>80.262070000003177</v>
      </c>
      <c r="F38" s="363">
        <v>6.8656611164742589</v>
      </c>
      <c r="G38" s="362">
        <v>-20.595629999998437</v>
      </c>
      <c r="H38" s="364">
        <v>-1.6218385284269616</v>
      </c>
    </row>
    <row r="39" spans="1:8" x14ac:dyDescent="0.2">
      <c r="A39" s="193" t="s">
        <v>31</v>
      </c>
      <c r="B39" s="145"/>
      <c r="C39" s="359">
        <v>14508.766659999943</v>
      </c>
      <c r="D39" s="360">
        <v>75.657639355164861</v>
      </c>
      <c r="E39" s="359">
        <v>476.25468000000365</v>
      </c>
      <c r="F39" s="360">
        <v>3.3939374552381869</v>
      </c>
      <c r="G39" s="359">
        <v>-533.63934000013796</v>
      </c>
      <c r="H39" s="361">
        <v>-3.5475663933026076</v>
      </c>
    </row>
    <row r="40" spans="1:8" x14ac:dyDescent="0.2">
      <c r="A40" s="195" t="s">
        <v>0</v>
      </c>
      <c r="B40" s="152"/>
      <c r="C40" s="365">
        <v>19176.869360000041</v>
      </c>
      <c r="D40" s="366">
        <v>100</v>
      </c>
      <c r="E40" s="365">
        <v>569.64916999981142</v>
      </c>
      <c r="F40" s="366">
        <v>3.0614415489421063</v>
      </c>
      <c r="G40" s="365">
        <v>-697.45413000008193</v>
      </c>
      <c r="H40" s="367">
        <v>-3.5093226209737898</v>
      </c>
    </row>
    <row r="41" spans="1:8" ht="9.1999999999999993" customHeight="1" x14ac:dyDescent="0.2">
      <c r="A41" s="369"/>
      <c r="B41" s="351"/>
      <c r="C41" s="352"/>
      <c r="D41" s="353"/>
      <c r="E41" s="352"/>
      <c r="F41" s="353"/>
      <c r="G41" s="352"/>
      <c r="H41" s="1269"/>
    </row>
    <row r="42" spans="1:8" ht="12.75" customHeight="1" x14ac:dyDescent="0.2">
      <c r="A42" s="1513" t="s">
        <v>17</v>
      </c>
      <c r="B42" s="1514"/>
      <c r="C42" s="1515"/>
      <c r="D42" s="1515"/>
      <c r="E42" s="1515"/>
      <c r="F42" s="1515"/>
      <c r="G42" s="1515"/>
      <c r="H42" s="1516" t="s">
        <v>17</v>
      </c>
    </row>
    <row r="43" spans="1:8" x14ac:dyDescent="0.2">
      <c r="A43" s="192" t="s">
        <v>28</v>
      </c>
      <c r="B43" s="145"/>
      <c r="C43" s="356">
        <v>581.23924999999883</v>
      </c>
      <c r="D43" s="357">
        <v>5.5598607715477293</v>
      </c>
      <c r="E43" s="356">
        <v>-2.9642200000008643</v>
      </c>
      <c r="F43" s="357">
        <v>-0.50739513751961551</v>
      </c>
      <c r="G43" s="356">
        <v>3.8562999999981002</v>
      </c>
      <c r="H43" s="358">
        <v>0.66789294695974222</v>
      </c>
    </row>
    <row r="44" spans="1:8" ht="15.95" customHeight="1" x14ac:dyDescent="0.2">
      <c r="A44" s="193" t="s">
        <v>29</v>
      </c>
      <c r="B44" s="145"/>
      <c r="C44" s="359">
        <v>1963.1711600000008</v>
      </c>
      <c r="D44" s="360">
        <v>18.77877022296391</v>
      </c>
      <c r="E44" s="359">
        <v>51.473910000005844</v>
      </c>
      <c r="F44" s="360">
        <v>2.6925764526786855</v>
      </c>
      <c r="G44" s="359">
        <v>-106.69251000000168</v>
      </c>
      <c r="H44" s="361">
        <v>-5.1545670155175749</v>
      </c>
    </row>
    <row r="45" spans="1:8" x14ac:dyDescent="0.2">
      <c r="A45" s="194" t="s">
        <v>30</v>
      </c>
      <c r="B45" s="146"/>
      <c r="C45" s="362">
        <v>1142.6916499999993</v>
      </c>
      <c r="D45" s="363">
        <v>10.93044986003639</v>
      </c>
      <c r="E45" s="362">
        <v>69.873969999998508</v>
      </c>
      <c r="F45" s="363">
        <v>6.5131262564575243</v>
      </c>
      <c r="G45" s="362">
        <v>-8.9615600000026916</v>
      </c>
      <c r="H45" s="364">
        <v>-0.77814744249292511</v>
      </c>
    </row>
    <row r="46" spans="1:8" x14ac:dyDescent="0.2">
      <c r="A46" s="193" t="s">
        <v>31</v>
      </c>
      <c r="B46" s="145"/>
      <c r="C46" s="359">
        <v>6767.1030699999847</v>
      </c>
      <c r="D46" s="360">
        <v>64.730919145452063</v>
      </c>
      <c r="E46" s="359">
        <v>202.41359999998895</v>
      </c>
      <c r="F46" s="360">
        <v>3.0833689990211992</v>
      </c>
      <c r="G46" s="359">
        <v>-258.53096000003461</v>
      </c>
      <c r="H46" s="361">
        <v>-3.6798238976879061</v>
      </c>
    </row>
    <row r="47" spans="1:8" x14ac:dyDescent="0.2">
      <c r="A47" s="195" t="s">
        <v>0</v>
      </c>
      <c r="B47" s="152"/>
      <c r="C47" s="365">
        <v>10454.205129999975</v>
      </c>
      <c r="D47" s="366">
        <v>100</v>
      </c>
      <c r="E47" s="365">
        <v>320.79725999998118</v>
      </c>
      <c r="F47" s="366">
        <v>3.1657391483244557</v>
      </c>
      <c r="G47" s="365">
        <v>-370.32872999999745</v>
      </c>
      <c r="H47" s="367">
        <v>-3.4211979452388022</v>
      </c>
    </row>
    <row r="48" spans="1:8" ht="9.1999999999999993" customHeight="1" x14ac:dyDescent="0.2">
      <c r="A48" s="369"/>
      <c r="B48" s="351"/>
      <c r="C48" s="352"/>
      <c r="D48" s="353"/>
      <c r="E48" s="352"/>
      <c r="F48" s="353"/>
      <c r="G48" s="352"/>
      <c r="H48" s="1269"/>
    </row>
    <row r="49" spans="1:8" x14ac:dyDescent="0.2">
      <c r="A49" s="1499" t="s">
        <v>18</v>
      </c>
      <c r="B49" s="1500"/>
      <c r="C49" s="1501"/>
      <c r="D49" s="1501"/>
      <c r="E49" s="1501"/>
      <c r="F49" s="1501"/>
      <c r="G49" s="1501"/>
      <c r="H49" s="1502" t="s">
        <v>18</v>
      </c>
    </row>
    <row r="50" spans="1:8" ht="12.75" customHeight="1" x14ac:dyDescent="0.2">
      <c r="A50" s="192" t="s">
        <v>28</v>
      </c>
      <c r="B50" s="145"/>
      <c r="C50" s="356">
        <v>149.84893000000005</v>
      </c>
      <c r="D50" s="357">
        <v>1.7179261524778469</v>
      </c>
      <c r="E50" s="356">
        <v>-29.346220000000102</v>
      </c>
      <c r="F50" s="357">
        <v>-16.376682069799365</v>
      </c>
      <c r="G50" s="356">
        <v>-19.016029999999461</v>
      </c>
      <c r="H50" s="358">
        <v>-11.261086965584521</v>
      </c>
    </row>
    <row r="51" spans="1:8" ht="12.75" customHeight="1" x14ac:dyDescent="0.2">
      <c r="A51" s="193" t="s">
        <v>29</v>
      </c>
      <c r="B51" s="145"/>
      <c r="C51" s="359">
        <v>724.54500000000007</v>
      </c>
      <c r="D51" s="360">
        <v>8.3064644115047148</v>
      </c>
      <c r="E51" s="359">
        <v>-6.0310500000020966</v>
      </c>
      <c r="F51" s="360">
        <v>-0.82551980728112817</v>
      </c>
      <c r="G51" s="359">
        <v>-21.366919999997776</v>
      </c>
      <c r="H51" s="361">
        <v>-2.8645366064129716</v>
      </c>
    </row>
    <row r="52" spans="1:8" ht="12.75" customHeight="1" x14ac:dyDescent="0.2">
      <c r="A52" s="194" t="s">
        <v>30</v>
      </c>
      <c r="B52" s="146"/>
      <c r="C52" s="362">
        <v>106.60670999999996</v>
      </c>
      <c r="D52" s="363">
        <v>1.2221805997455002</v>
      </c>
      <c r="E52" s="362">
        <v>10.388099999999909</v>
      </c>
      <c r="F52" s="363">
        <v>10.796352181765984</v>
      </c>
      <c r="G52" s="362">
        <v>-11.634070000000037</v>
      </c>
      <c r="H52" s="364">
        <v>-9.8393041723845496</v>
      </c>
    </row>
    <row r="53" spans="1:8" ht="12.75" customHeight="1" x14ac:dyDescent="0.2">
      <c r="A53" s="193" t="s">
        <v>31</v>
      </c>
      <c r="B53" s="145"/>
      <c r="C53" s="359">
        <v>7741.6635899999701</v>
      </c>
      <c r="D53" s="360">
        <v>88.753428836271823</v>
      </c>
      <c r="E53" s="359">
        <v>273.84107999998469</v>
      </c>
      <c r="F53" s="360">
        <v>3.6669468192808621</v>
      </c>
      <c r="G53" s="359">
        <v>-275.10837999998785</v>
      </c>
      <c r="H53" s="361">
        <v>-3.4316602870767356</v>
      </c>
    </row>
    <row r="54" spans="1:8" ht="12.75" customHeight="1" thickBot="1" x14ac:dyDescent="0.25">
      <c r="A54" s="199" t="s">
        <v>0</v>
      </c>
      <c r="B54" s="200"/>
      <c r="C54" s="370">
        <v>8722.6642299999803</v>
      </c>
      <c r="D54" s="371">
        <v>100</v>
      </c>
      <c r="E54" s="370">
        <v>248.85190999998667</v>
      </c>
      <c r="F54" s="371">
        <v>2.9367172720198607</v>
      </c>
      <c r="G54" s="370">
        <v>-327.12539999992077</v>
      </c>
      <c r="H54" s="1273">
        <v>-3.6147293293482265</v>
      </c>
    </row>
    <row r="55" spans="1:8" ht="13.5" thickTop="1" x14ac:dyDescent="0.2">
      <c r="A55" s="2"/>
      <c r="B55" s="2"/>
      <c r="C55" s="2"/>
      <c r="D55" s="2"/>
      <c r="E55" s="2"/>
      <c r="F55" s="2"/>
      <c r="G55" s="2"/>
      <c r="H55" s="23"/>
    </row>
    <row r="56" spans="1:8" s="1113" customFormat="1" x14ac:dyDescent="0.2">
      <c r="A56" s="64" t="s">
        <v>394</v>
      </c>
      <c r="B56" s="64"/>
      <c r="C56" s="64"/>
      <c r="D56" s="64"/>
      <c r="E56" s="64"/>
    </row>
    <row r="57" spans="1:8" s="1113" customFormat="1" x14ac:dyDescent="0.2">
      <c r="A57" s="64"/>
      <c r="B57" s="64"/>
      <c r="C57" s="64"/>
      <c r="D57" s="64"/>
      <c r="E57" s="64"/>
    </row>
    <row r="58" spans="1:8" s="1113" customFormat="1" x14ac:dyDescent="0.2">
      <c r="A58" s="64"/>
      <c r="B58" s="64"/>
      <c r="C58" s="1135" t="s">
        <v>395</v>
      </c>
      <c r="D58" s="64"/>
      <c r="E58" s="64"/>
    </row>
    <row r="59" spans="1:8" s="49" customFormat="1" x14ac:dyDescent="0.2">
      <c r="A59" s="68"/>
      <c r="B59" s="68"/>
      <c r="C59" s="68"/>
      <c r="D59" s="68"/>
      <c r="E59" s="68"/>
    </row>
    <row r="60" spans="1:8" s="49" customFormat="1" x14ac:dyDescent="0.2">
      <c r="A60" s="68"/>
      <c r="B60" s="68"/>
      <c r="C60" s="68"/>
      <c r="D60" s="68"/>
      <c r="E60" s="68"/>
    </row>
    <row r="61" spans="1:8" s="49" customFormat="1" x14ac:dyDescent="0.2">
      <c r="A61" s="68"/>
      <c r="B61" s="68"/>
      <c r="C61" s="68"/>
      <c r="D61" s="68"/>
      <c r="E61" s="68"/>
    </row>
    <row r="62" spans="1:8" s="49" customFormat="1" x14ac:dyDescent="0.2">
      <c r="A62" s="68"/>
      <c r="B62" s="68"/>
      <c r="C62" s="68"/>
      <c r="D62" s="68"/>
      <c r="E62" s="68"/>
    </row>
    <row r="63" spans="1:8" s="49" customFormat="1" x14ac:dyDescent="0.2">
      <c r="A63" s="68"/>
      <c r="B63" s="68"/>
      <c r="C63" s="68"/>
      <c r="D63" s="68"/>
      <c r="E63" s="68"/>
    </row>
    <row r="64" spans="1:8" s="49" customFormat="1" x14ac:dyDescent="0.2">
      <c r="A64" s="68"/>
      <c r="B64" s="68"/>
      <c r="C64" s="68"/>
      <c r="D64" s="68"/>
      <c r="E64" s="68"/>
    </row>
    <row r="65" spans="1:8" s="49" customFormat="1" x14ac:dyDescent="0.2">
      <c r="A65" s="68"/>
      <c r="B65" s="68"/>
      <c r="C65" s="758"/>
      <c r="D65" s="760"/>
      <c r="E65" s="759"/>
      <c r="F65" s="91"/>
    </row>
    <row r="66" spans="1:8" s="49" customFormat="1" x14ac:dyDescent="0.2">
      <c r="A66" s="68"/>
      <c r="B66" s="68"/>
      <c r="D66" s="760"/>
      <c r="E66" s="759"/>
    </row>
    <row r="71" spans="1:8" x14ac:dyDescent="0.2">
      <c r="H71" s="1227"/>
    </row>
  </sheetData>
  <mergeCells count="17">
    <mergeCell ref="A11:H11"/>
    <mergeCell ref="A18:H18"/>
    <mergeCell ref="A25:H25"/>
    <mergeCell ref="A32:A33"/>
    <mergeCell ref="D32:D33"/>
    <mergeCell ref="C32:C33"/>
    <mergeCell ref="A6:H6"/>
    <mergeCell ref="A8:A9"/>
    <mergeCell ref="C8:C9"/>
    <mergeCell ref="D8:D9"/>
    <mergeCell ref="E8:F8"/>
    <mergeCell ref="G8:H8"/>
    <mergeCell ref="A35:H35"/>
    <mergeCell ref="A42:H42"/>
    <mergeCell ref="E32:F32"/>
    <mergeCell ref="G32:H32"/>
    <mergeCell ref="A49:H49"/>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5:N73"/>
  <sheetViews>
    <sheetView showGridLines="0" workbookViewId="0"/>
  </sheetViews>
  <sheetFormatPr baseColWidth="10" defaultColWidth="11.42578125" defaultRowHeight="12.75" x14ac:dyDescent="0.2"/>
  <cols>
    <col min="1" max="1" width="14.7109375" style="19" customWidth="1"/>
    <col min="2" max="2" width="1.7109375" style="19" customWidth="1"/>
    <col min="3" max="3" width="9.85546875" style="19" customWidth="1"/>
    <col min="4" max="4" width="8.5703125" style="19" customWidth="1"/>
    <col min="5" max="5" width="8.5703125" style="89" customWidth="1"/>
    <col min="6" max="6" width="8.5703125" style="19" customWidth="1"/>
    <col min="7" max="7" width="8.5703125" style="89" customWidth="1"/>
    <col min="8" max="8" width="1.7109375" style="89" customWidth="1"/>
    <col min="9" max="9" width="9.85546875" style="19" customWidth="1"/>
    <col min="10" max="10" width="8.5703125" style="19" customWidth="1"/>
    <col min="11" max="11" width="8.5703125" style="89" customWidth="1"/>
    <col min="12" max="12" width="8.5703125" style="19" customWidth="1"/>
    <col min="13" max="13" width="8.5703125" style="89" customWidth="1"/>
    <col min="14" max="14" width="11.42578125" style="23"/>
    <col min="15" max="16" width="12" style="19" bestFit="1" customWidth="1"/>
    <col min="17" max="16384" width="11.42578125" style="19"/>
  </cols>
  <sheetData>
    <row r="5" spans="1:14" x14ac:dyDescent="0.2">
      <c r="N5" s="1044" t="s">
        <v>393</v>
      </c>
    </row>
    <row r="6" spans="1:14" ht="17.100000000000001" customHeight="1" x14ac:dyDescent="0.25">
      <c r="A6" s="1349" t="s">
        <v>363</v>
      </c>
      <c r="B6" s="1349"/>
      <c r="C6" s="1349"/>
      <c r="D6" s="1349"/>
      <c r="E6" s="1349"/>
      <c r="F6" s="1349"/>
      <c r="G6" s="1349"/>
      <c r="H6" s="1349"/>
      <c r="I6" s="1349"/>
      <c r="J6" s="1349"/>
      <c r="K6" s="1349"/>
      <c r="L6" s="1349"/>
      <c r="M6" s="1349"/>
    </row>
    <row r="7" spans="1:14" s="35" customFormat="1" ht="20.25" customHeight="1" thickBot="1" x14ac:dyDescent="0.25">
      <c r="D7" s="36"/>
      <c r="E7" s="88"/>
      <c r="F7" s="1560"/>
      <c r="G7" s="1560"/>
      <c r="H7" s="236"/>
      <c r="J7" s="36"/>
      <c r="K7" s="88"/>
      <c r="L7" s="372"/>
      <c r="M7" s="373"/>
      <c r="N7" s="37"/>
    </row>
    <row r="8" spans="1:14" s="81" customFormat="1" ht="21" customHeight="1" thickTop="1" x14ac:dyDescent="0.2">
      <c r="A8" s="1561" t="s">
        <v>15</v>
      </c>
      <c r="B8" s="378"/>
      <c r="C8" s="1474" t="s">
        <v>42</v>
      </c>
      <c r="D8" s="1474" t="s">
        <v>74</v>
      </c>
      <c r="E8" s="1474"/>
      <c r="F8" s="1474" t="s">
        <v>48</v>
      </c>
      <c r="G8" s="1474"/>
      <c r="H8" s="419"/>
      <c r="I8" s="1474" t="s">
        <v>55</v>
      </c>
      <c r="J8" s="1474" t="s">
        <v>75</v>
      </c>
      <c r="K8" s="1474"/>
      <c r="L8" s="1474" t="s">
        <v>48</v>
      </c>
      <c r="M8" s="1475"/>
      <c r="N8" s="80"/>
    </row>
    <row r="9" spans="1:14" ht="24.75" customHeight="1" x14ac:dyDescent="0.2">
      <c r="A9" s="1562"/>
      <c r="B9" s="375"/>
      <c r="C9" s="1417"/>
      <c r="D9" s="724" t="s">
        <v>50</v>
      </c>
      <c r="E9" s="725" t="s">
        <v>49</v>
      </c>
      <c r="F9" s="724" t="s">
        <v>50</v>
      </c>
      <c r="G9" s="725" t="s">
        <v>49</v>
      </c>
      <c r="H9" s="726"/>
      <c r="I9" s="1417"/>
      <c r="J9" s="724" t="s">
        <v>50</v>
      </c>
      <c r="K9" s="725" t="s">
        <v>49</v>
      </c>
      <c r="L9" s="724" t="s">
        <v>50</v>
      </c>
      <c r="M9" s="727" t="s">
        <v>49</v>
      </c>
    </row>
    <row r="10" spans="1:14" ht="9.1999999999999993" customHeight="1" x14ac:dyDescent="0.2">
      <c r="A10" s="380"/>
      <c r="B10" s="297"/>
      <c r="C10" s="345"/>
      <c r="D10" s="340"/>
      <c r="E10" s="374"/>
      <c r="F10" s="340"/>
      <c r="G10" s="374"/>
      <c r="H10" s="374"/>
      <c r="I10" s="345"/>
      <c r="J10" s="340"/>
      <c r="K10" s="374"/>
      <c r="L10" s="340"/>
      <c r="M10" s="381"/>
    </row>
    <row r="11" spans="1:14" ht="12.75" customHeight="1" x14ac:dyDescent="0.2">
      <c r="A11" s="1456" t="s">
        <v>1</v>
      </c>
      <c r="B11" s="1457"/>
      <c r="C11" s="1457"/>
      <c r="D11" s="1457"/>
      <c r="E11" s="1457"/>
      <c r="F11" s="1457"/>
      <c r="G11" s="1457"/>
      <c r="H11" s="1457"/>
      <c r="I11" s="1457"/>
      <c r="J11" s="1457"/>
      <c r="K11" s="1457"/>
      <c r="L11" s="1457"/>
      <c r="M11" s="1458"/>
    </row>
    <row r="12" spans="1:14" ht="12.75" customHeight="1" x14ac:dyDescent="0.2">
      <c r="A12" s="309" t="s">
        <v>33</v>
      </c>
      <c r="B12" s="310"/>
      <c r="C12" s="789">
        <v>2654.7474099999981</v>
      </c>
      <c r="D12" s="789">
        <v>168.63270999999941</v>
      </c>
      <c r="E12" s="791">
        <v>6.7829818954048857</v>
      </c>
      <c r="F12" s="789">
        <v>-134.4864000000066</v>
      </c>
      <c r="G12" s="791">
        <v>-4.8216251903244487</v>
      </c>
      <c r="H12" s="842"/>
      <c r="I12" s="789">
        <v>16522.121949999888</v>
      </c>
      <c r="J12" s="789">
        <v>401.01645999993161</v>
      </c>
      <c r="K12" s="791">
        <v>2.4875245698794362</v>
      </c>
      <c r="L12" s="789">
        <v>-562.96773000020039</v>
      </c>
      <c r="M12" s="843">
        <v>-3.2950820893800392</v>
      </c>
    </row>
    <row r="13" spans="1:14" ht="12.75" customHeight="1" x14ac:dyDescent="0.2">
      <c r="A13" s="311" t="s">
        <v>2</v>
      </c>
      <c r="B13" s="312"/>
      <c r="C13" s="777">
        <v>433.76301999999993</v>
      </c>
      <c r="D13" s="777">
        <v>47.665530000000615</v>
      </c>
      <c r="E13" s="799">
        <v>12.34546487209764</v>
      </c>
      <c r="F13" s="777">
        <v>-30.660820000000172</v>
      </c>
      <c r="G13" s="799">
        <v>-6.6019048462284289</v>
      </c>
      <c r="H13" s="844"/>
      <c r="I13" s="777">
        <v>2551.4976699999988</v>
      </c>
      <c r="J13" s="777">
        <v>28.563050000002931</v>
      </c>
      <c r="K13" s="799">
        <v>1.132135956816946</v>
      </c>
      <c r="L13" s="777">
        <v>-84.93366999998625</v>
      </c>
      <c r="M13" s="845">
        <v>-3.2215392341674534</v>
      </c>
    </row>
    <row r="14" spans="1:14" ht="12.75" customHeight="1" x14ac:dyDescent="0.2">
      <c r="A14" s="313" t="s">
        <v>3</v>
      </c>
      <c r="B14" s="312"/>
      <c r="C14" s="773">
        <v>75.411019999999979</v>
      </c>
      <c r="D14" s="773">
        <v>1.218959999999953</v>
      </c>
      <c r="E14" s="801">
        <v>1.6429790465448089</v>
      </c>
      <c r="F14" s="773">
        <v>-2.1631600000000475</v>
      </c>
      <c r="G14" s="801">
        <v>-2.7885051443663946</v>
      </c>
      <c r="H14" s="844"/>
      <c r="I14" s="773">
        <v>491.78952999999825</v>
      </c>
      <c r="J14" s="773">
        <v>3.8399299999982759</v>
      </c>
      <c r="K14" s="801">
        <v>0.78695217702776599</v>
      </c>
      <c r="L14" s="773">
        <v>-25.769820000003449</v>
      </c>
      <c r="M14" s="846">
        <v>-4.9791043288085444</v>
      </c>
    </row>
    <row r="15" spans="1:14" ht="12.75" customHeight="1" x14ac:dyDescent="0.2">
      <c r="A15" s="311" t="s">
        <v>4</v>
      </c>
      <c r="B15" s="312"/>
      <c r="C15" s="777">
        <v>49.46703999999999</v>
      </c>
      <c r="D15" s="777">
        <v>3.6999699999999862</v>
      </c>
      <c r="E15" s="799">
        <v>8.0843497300569744</v>
      </c>
      <c r="F15" s="777">
        <v>-1.4516999999999953</v>
      </c>
      <c r="G15" s="799">
        <v>-2.8510132026047694</v>
      </c>
      <c r="H15" s="844"/>
      <c r="I15" s="777">
        <v>331.31983000000025</v>
      </c>
      <c r="J15" s="777">
        <v>5.7787800000005518</v>
      </c>
      <c r="K15" s="799">
        <v>1.7751309704261742</v>
      </c>
      <c r="L15" s="777">
        <v>-3.8112199999999916</v>
      </c>
      <c r="M15" s="845">
        <v>-1.1372327332844834</v>
      </c>
    </row>
    <row r="16" spans="1:14" ht="12.75" customHeight="1" x14ac:dyDescent="0.2">
      <c r="A16" s="313" t="s">
        <v>51</v>
      </c>
      <c r="B16" s="312"/>
      <c r="C16" s="773">
        <v>77.507759999999962</v>
      </c>
      <c r="D16" s="773">
        <v>17.871759999999995</v>
      </c>
      <c r="E16" s="801">
        <v>29.968072976054739</v>
      </c>
      <c r="F16" s="773">
        <v>0.45334999999997194</v>
      </c>
      <c r="G16" s="801">
        <v>0.58835049155521668</v>
      </c>
      <c r="H16" s="844"/>
      <c r="I16" s="773">
        <v>496.35776000000033</v>
      </c>
      <c r="J16" s="773">
        <v>43.794020000000046</v>
      </c>
      <c r="K16" s="801">
        <v>9.6768733615291449</v>
      </c>
      <c r="L16" s="773">
        <v>-46.315310000000522</v>
      </c>
      <c r="M16" s="846">
        <v>-8.534661578102714</v>
      </c>
    </row>
    <row r="17" spans="1:13" ht="12.75" customHeight="1" x14ac:dyDescent="0.2">
      <c r="A17" s="311" t="s">
        <v>5</v>
      </c>
      <c r="B17" s="312"/>
      <c r="C17" s="777">
        <v>94.379129999999989</v>
      </c>
      <c r="D17" s="777">
        <v>-4.1209699999999998</v>
      </c>
      <c r="E17" s="799">
        <v>-4.1837216408917355</v>
      </c>
      <c r="F17" s="777">
        <v>-7.3389599999999575</v>
      </c>
      <c r="G17" s="799">
        <v>-7.2149998097683135</v>
      </c>
      <c r="H17" s="844"/>
      <c r="I17" s="777">
        <v>724.95230999999956</v>
      </c>
      <c r="J17" s="777">
        <v>1.2940199999984543</v>
      </c>
      <c r="K17" s="799">
        <v>0.17881644111317405</v>
      </c>
      <c r="L17" s="777">
        <v>-64.479669999998464</v>
      </c>
      <c r="M17" s="845">
        <v>-8.1678563364000816</v>
      </c>
    </row>
    <row r="18" spans="1:13" ht="12.75" customHeight="1" x14ac:dyDescent="0.2">
      <c r="A18" s="313" t="s">
        <v>6</v>
      </c>
      <c r="B18" s="312"/>
      <c r="C18" s="773">
        <v>36.920329999999979</v>
      </c>
      <c r="D18" s="773">
        <v>8.258419999999969</v>
      </c>
      <c r="E18" s="801">
        <v>28.813222845232456</v>
      </c>
      <c r="F18" s="773">
        <v>0.58379999999998233</v>
      </c>
      <c r="G18" s="801">
        <v>1.6066476353135053</v>
      </c>
      <c r="H18" s="844"/>
      <c r="I18" s="773">
        <v>203.99018999999981</v>
      </c>
      <c r="J18" s="773">
        <v>12.49475999999936</v>
      </c>
      <c r="K18" s="801">
        <v>6.5248345613257346</v>
      </c>
      <c r="L18" s="773">
        <v>-8.5132799999996394</v>
      </c>
      <c r="M18" s="846">
        <v>-4.0061839931365171</v>
      </c>
    </row>
    <row r="19" spans="1:13" ht="12.75" customHeight="1" x14ac:dyDescent="0.2">
      <c r="A19" s="311" t="s">
        <v>19</v>
      </c>
      <c r="B19" s="312"/>
      <c r="C19" s="777">
        <v>143.38328000000013</v>
      </c>
      <c r="D19" s="777">
        <v>4.9859100000001035</v>
      </c>
      <c r="E19" s="799">
        <v>3.6026045870670105</v>
      </c>
      <c r="F19" s="777">
        <v>-2.6599200000000849</v>
      </c>
      <c r="G19" s="799">
        <v>-1.8213241013618444</v>
      </c>
      <c r="H19" s="844"/>
      <c r="I19" s="777">
        <v>827.45757000000299</v>
      </c>
      <c r="J19" s="777">
        <v>38.799160000000597</v>
      </c>
      <c r="K19" s="799">
        <v>4.9196406844885461</v>
      </c>
      <c r="L19" s="777">
        <v>-31.522639999989337</v>
      </c>
      <c r="M19" s="845">
        <v>-3.6697748834038464</v>
      </c>
    </row>
    <row r="20" spans="1:13" ht="12.75" customHeight="1" x14ac:dyDescent="0.2">
      <c r="A20" s="314" t="s">
        <v>21</v>
      </c>
      <c r="B20" s="315"/>
      <c r="C20" s="781">
        <v>105.85085000000004</v>
      </c>
      <c r="D20" s="781">
        <v>9.1691000000000429</v>
      </c>
      <c r="E20" s="803">
        <v>9.483796062855756</v>
      </c>
      <c r="F20" s="781">
        <v>-7.4835899999998929</v>
      </c>
      <c r="G20" s="803">
        <v>-6.60310316969837</v>
      </c>
      <c r="H20" s="844"/>
      <c r="I20" s="781">
        <v>693.76584000000116</v>
      </c>
      <c r="J20" s="781">
        <v>19.366050000000087</v>
      </c>
      <c r="K20" s="803">
        <v>2.8715978692698076</v>
      </c>
      <c r="L20" s="781">
        <v>-19.022029999999063</v>
      </c>
      <c r="M20" s="847">
        <v>-2.6686803747093868</v>
      </c>
    </row>
    <row r="21" spans="1:13" ht="12.75" customHeight="1" x14ac:dyDescent="0.2">
      <c r="A21" s="316" t="s">
        <v>7</v>
      </c>
      <c r="B21" s="317"/>
      <c r="C21" s="769">
        <v>450.50755000000021</v>
      </c>
      <c r="D21" s="769">
        <v>37.707360000001415</v>
      </c>
      <c r="E21" s="805">
        <v>9.1345306793588268</v>
      </c>
      <c r="F21" s="769">
        <v>-59.795989999999733</v>
      </c>
      <c r="G21" s="805">
        <v>-11.717729804500228</v>
      </c>
      <c r="H21" s="844"/>
      <c r="I21" s="769">
        <v>2873.3997799999961</v>
      </c>
      <c r="J21" s="769">
        <v>58.695049999968887</v>
      </c>
      <c r="K21" s="805">
        <v>2.0853004357571927</v>
      </c>
      <c r="L21" s="769">
        <v>-78.719759999984035</v>
      </c>
      <c r="M21" s="848">
        <v>-2.6665505557401841</v>
      </c>
    </row>
    <row r="22" spans="1:13" ht="12.75" customHeight="1" x14ac:dyDescent="0.2">
      <c r="A22" s="313" t="s">
        <v>8</v>
      </c>
      <c r="B22" s="312"/>
      <c r="C22" s="773">
        <v>327.95354999999984</v>
      </c>
      <c r="D22" s="773">
        <v>26.804099999999778</v>
      </c>
      <c r="E22" s="801">
        <v>8.9005973612104459</v>
      </c>
      <c r="F22" s="773">
        <v>7.1662700000001109</v>
      </c>
      <c r="G22" s="801">
        <v>2.233963266872713</v>
      </c>
      <c r="H22" s="844"/>
      <c r="I22" s="773">
        <v>1699.531410000006</v>
      </c>
      <c r="J22" s="773">
        <v>55.019409999999425</v>
      </c>
      <c r="K22" s="801">
        <v>3.3456374900273889</v>
      </c>
      <c r="L22" s="773">
        <v>-82.630259999995587</v>
      </c>
      <c r="M22" s="846">
        <v>-4.6365187508491026</v>
      </c>
    </row>
    <row r="23" spans="1:13" ht="12.75" customHeight="1" x14ac:dyDescent="0.2">
      <c r="A23" s="311" t="s">
        <v>9</v>
      </c>
      <c r="B23" s="312"/>
      <c r="C23" s="777">
        <v>57.854550000000003</v>
      </c>
      <c r="D23" s="777">
        <v>4.0614199999999627</v>
      </c>
      <c r="E23" s="799">
        <v>7.5500719143875061</v>
      </c>
      <c r="F23" s="777">
        <v>-3.261739999999989</v>
      </c>
      <c r="G23" s="799">
        <v>-5.3369404458287457</v>
      </c>
      <c r="H23" s="844"/>
      <c r="I23" s="777">
        <v>329.60854000000052</v>
      </c>
      <c r="J23" s="777">
        <v>12.034470000001249</v>
      </c>
      <c r="K23" s="799">
        <v>3.7895001943959965</v>
      </c>
      <c r="L23" s="777">
        <v>-10.089269999999431</v>
      </c>
      <c r="M23" s="845">
        <v>-2.970072135584104</v>
      </c>
    </row>
    <row r="24" spans="1:13" ht="12.75" customHeight="1" x14ac:dyDescent="0.2">
      <c r="A24" s="313" t="s">
        <v>10</v>
      </c>
      <c r="B24" s="312"/>
      <c r="C24" s="773">
        <v>134.72306000000003</v>
      </c>
      <c r="D24" s="773">
        <v>-5.0872199999999737</v>
      </c>
      <c r="E24" s="801">
        <v>-3.6386594748254377</v>
      </c>
      <c r="F24" s="773">
        <v>-15.595029999999866</v>
      </c>
      <c r="G24" s="801">
        <v>-10.374686107307427</v>
      </c>
      <c r="H24" s="844"/>
      <c r="I24" s="773">
        <v>947.83743999999922</v>
      </c>
      <c r="J24" s="773">
        <v>37.26058999999475</v>
      </c>
      <c r="K24" s="801">
        <v>4.0919764213195808</v>
      </c>
      <c r="L24" s="773">
        <v>-7.5151200000022982</v>
      </c>
      <c r="M24" s="846">
        <v>-0.78663315666441369</v>
      </c>
    </row>
    <row r="25" spans="1:13" ht="12.75" customHeight="1" x14ac:dyDescent="0.2">
      <c r="A25" s="318" t="s">
        <v>11</v>
      </c>
      <c r="B25" s="310"/>
      <c r="C25" s="785">
        <v>382.56293000000011</v>
      </c>
      <c r="D25" s="785">
        <v>20.828429999999798</v>
      </c>
      <c r="E25" s="807">
        <v>5.7579329591177455</v>
      </c>
      <c r="F25" s="785">
        <v>4.428500000000156</v>
      </c>
      <c r="G25" s="807">
        <v>1.1711443467340852</v>
      </c>
      <c r="H25" s="849"/>
      <c r="I25" s="785">
        <v>2622.7637800000039</v>
      </c>
      <c r="J25" s="785">
        <v>21.881480000006377</v>
      </c>
      <c r="K25" s="807">
        <v>0.84130988934049034</v>
      </c>
      <c r="L25" s="785">
        <v>-95.255279999981212</v>
      </c>
      <c r="M25" s="850">
        <v>-3.5045846955900939</v>
      </c>
    </row>
    <row r="26" spans="1:13" ht="12.75" customHeight="1" x14ac:dyDescent="0.2">
      <c r="A26" s="314" t="s">
        <v>12</v>
      </c>
      <c r="B26" s="315"/>
      <c r="C26" s="781">
        <v>82.444000000000031</v>
      </c>
      <c r="D26" s="781">
        <v>1.3747200000001101</v>
      </c>
      <c r="E26" s="803">
        <v>1.6957348085490722</v>
      </c>
      <c r="F26" s="781">
        <v>-3.5004900000000134</v>
      </c>
      <c r="G26" s="803">
        <v>-4.0729661668828463</v>
      </c>
      <c r="H26" s="844"/>
      <c r="I26" s="781">
        <v>536.15450000000021</v>
      </c>
      <c r="J26" s="781">
        <v>27.151200000000642</v>
      </c>
      <c r="K26" s="803">
        <v>5.3341893854127598</v>
      </c>
      <c r="L26" s="781">
        <v>3.991270000000668</v>
      </c>
      <c r="M26" s="847">
        <v>0.75000860168423722</v>
      </c>
    </row>
    <row r="27" spans="1:13" ht="12.75" customHeight="1" x14ac:dyDescent="0.2">
      <c r="A27" s="316" t="s">
        <v>13</v>
      </c>
      <c r="B27" s="317"/>
      <c r="C27" s="769">
        <v>38.320820000000012</v>
      </c>
      <c r="D27" s="769">
        <v>1.6252600000000044</v>
      </c>
      <c r="E27" s="805">
        <v>4.4290371914204441</v>
      </c>
      <c r="F27" s="769">
        <v>-7.280009999999983</v>
      </c>
      <c r="G27" s="805">
        <v>-15.964643626004142</v>
      </c>
      <c r="H27" s="844"/>
      <c r="I27" s="769">
        <v>241.12184999999991</v>
      </c>
      <c r="J27" s="769">
        <v>6.3272499999997649</v>
      </c>
      <c r="K27" s="805">
        <v>2.694802180288542</v>
      </c>
      <c r="L27" s="769">
        <v>-3.7071100000005401</v>
      </c>
      <c r="M27" s="848">
        <v>-1.5141631937661841</v>
      </c>
    </row>
    <row r="28" spans="1:13" ht="12.75" customHeight="1" x14ac:dyDescent="0.2">
      <c r="A28" s="313" t="s">
        <v>14</v>
      </c>
      <c r="B28" s="312"/>
      <c r="C28" s="773">
        <v>140.18395000000004</v>
      </c>
      <c r="D28" s="773">
        <v>-4.4628799999999273</v>
      </c>
      <c r="E28" s="801">
        <v>-3.0853631565931505</v>
      </c>
      <c r="F28" s="773">
        <v>-3.4372400000001448</v>
      </c>
      <c r="G28" s="801">
        <v>-2.3932680128887251</v>
      </c>
      <c r="H28" s="844"/>
      <c r="I28" s="773">
        <v>780.33057999999869</v>
      </c>
      <c r="J28" s="773">
        <v>25.40623999999832</v>
      </c>
      <c r="K28" s="801">
        <v>3.3654021540752428</v>
      </c>
      <c r="L28" s="773">
        <v>-6.0956899999993084</v>
      </c>
      <c r="M28" s="846">
        <v>-0.77511271336336773</v>
      </c>
    </row>
    <row r="29" spans="1:13" ht="12.75" customHeight="1" x14ac:dyDescent="0.2">
      <c r="A29" s="311" t="s">
        <v>36</v>
      </c>
      <c r="B29" s="312"/>
      <c r="C29" s="777">
        <v>18.295779999999997</v>
      </c>
      <c r="D29" s="777">
        <v>-2.2099000000000011</v>
      </c>
      <c r="E29" s="799">
        <v>-10.777013978565945</v>
      </c>
      <c r="F29" s="777">
        <v>-2.0406300000000037</v>
      </c>
      <c r="G29" s="799">
        <v>-10.034366931036519</v>
      </c>
      <c r="H29" s="844"/>
      <c r="I29" s="777">
        <v>118.1928199999999</v>
      </c>
      <c r="J29" s="777">
        <v>3.6185199999998048</v>
      </c>
      <c r="K29" s="799">
        <v>3.1582300742835017</v>
      </c>
      <c r="L29" s="777">
        <v>-2.7648199999999861</v>
      </c>
      <c r="M29" s="845">
        <v>-2.2857754169145403</v>
      </c>
    </row>
    <row r="30" spans="1:13" ht="9.1999999999999993" customHeight="1" x14ac:dyDescent="0.2">
      <c r="A30" s="285"/>
      <c r="B30" s="270"/>
      <c r="C30" s="319"/>
      <c r="D30" s="321"/>
      <c r="E30" s="322"/>
      <c r="F30" s="321"/>
      <c r="G30" s="322"/>
      <c r="H30" s="322"/>
      <c r="I30" s="319"/>
      <c r="J30" s="321"/>
      <c r="K30" s="322"/>
      <c r="L30" s="321"/>
      <c r="M30" s="334"/>
    </row>
    <row r="31" spans="1:13" ht="12.75" customHeight="1" x14ac:dyDescent="0.2">
      <c r="A31" s="1456" t="s">
        <v>17</v>
      </c>
      <c r="B31" s="1457"/>
      <c r="C31" s="1457"/>
      <c r="D31" s="1457"/>
      <c r="E31" s="1457"/>
      <c r="F31" s="1457"/>
      <c r="G31" s="1457"/>
      <c r="H31" s="1457"/>
      <c r="I31" s="1457"/>
      <c r="J31" s="1457"/>
      <c r="K31" s="1457"/>
      <c r="L31" s="1457"/>
      <c r="M31" s="1458"/>
    </row>
    <row r="32" spans="1:13" ht="12.75" customHeight="1" x14ac:dyDescent="0.2">
      <c r="A32" s="309" t="s">
        <v>33</v>
      </c>
      <c r="B32" s="310"/>
      <c r="C32" s="789">
        <v>712.92131000000086</v>
      </c>
      <c r="D32" s="789">
        <v>77.835379999999304</v>
      </c>
      <c r="E32" s="791">
        <v>12.25588165683329</v>
      </c>
      <c r="F32" s="789">
        <v>-14.222679999996899</v>
      </c>
      <c r="G32" s="791">
        <v>-1.955964732651774</v>
      </c>
      <c r="H32" s="842"/>
      <c r="I32" s="789">
        <v>9741.2838199999442</v>
      </c>
      <c r="J32" s="789">
        <v>242.96187999994072</v>
      </c>
      <c r="K32" s="791">
        <v>2.5579453037568931</v>
      </c>
      <c r="L32" s="789">
        <v>-356.10605000003306</v>
      </c>
      <c r="M32" s="843">
        <v>-3.5267138793763726</v>
      </c>
    </row>
    <row r="33" spans="1:13" ht="12.75" customHeight="1" x14ac:dyDescent="0.2">
      <c r="A33" s="311" t="s">
        <v>2</v>
      </c>
      <c r="B33" s="312"/>
      <c r="C33" s="777">
        <v>123.42869999999995</v>
      </c>
      <c r="D33" s="777">
        <v>16.063900000000018</v>
      </c>
      <c r="E33" s="799">
        <v>14.961980090308954</v>
      </c>
      <c r="F33" s="777">
        <v>6.8892199999998525</v>
      </c>
      <c r="G33" s="799">
        <v>5.9114902520586554</v>
      </c>
      <c r="H33" s="851"/>
      <c r="I33" s="777">
        <v>1605.6281600000043</v>
      </c>
      <c r="J33" s="777">
        <v>29.557770000003984</v>
      </c>
      <c r="K33" s="799">
        <v>1.8754092575778913</v>
      </c>
      <c r="L33" s="777">
        <v>-52.127839999993967</v>
      </c>
      <c r="M33" s="845">
        <v>-3.144482058879233</v>
      </c>
    </row>
    <row r="34" spans="1:13" ht="12.75" customHeight="1" x14ac:dyDescent="0.2">
      <c r="A34" s="313" t="s">
        <v>3</v>
      </c>
      <c r="B34" s="312"/>
      <c r="C34" s="773">
        <v>19.120619999999999</v>
      </c>
      <c r="D34" s="773">
        <v>4.3742000000000001</v>
      </c>
      <c r="E34" s="801">
        <v>29.662792732066496</v>
      </c>
      <c r="F34" s="773">
        <v>0.86680000000000135</v>
      </c>
      <c r="G34" s="801">
        <v>4.7485950885896839</v>
      </c>
      <c r="H34" s="851"/>
      <c r="I34" s="773">
        <v>290.24850000000049</v>
      </c>
      <c r="J34" s="773">
        <v>-2.8014299999994137</v>
      </c>
      <c r="K34" s="801">
        <v>-0.95595654979320921</v>
      </c>
      <c r="L34" s="773">
        <v>-19.271970000000067</v>
      </c>
      <c r="M34" s="846">
        <v>-6.2263959472535149</v>
      </c>
    </row>
    <row r="35" spans="1:13" ht="12.75" customHeight="1" x14ac:dyDescent="0.2">
      <c r="A35" s="311" t="s">
        <v>4</v>
      </c>
      <c r="B35" s="312"/>
      <c r="C35" s="777">
        <v>10.529219999999999</v>
      </c>
      <c r="D35" s="777">
        <v>1.4926999999999975</v>
      </c>
      <c r="E35" s="799">
        <v>16.5185270435964</v>
      </c>
      <c r="F35" s="777">
        <v>-1.9050399999999978</v>
      </c>
      <c r="G35" s="799">
        <v>-15.320895654425742</v>
      </c>
      <c r="H35" s="851"/>
      <c r="I35" s="777">
        <v>187.81436999999997</v>
      </c>
      <c r="J35" s="777">
        <v>8.3475099999998577</v>
      </c>
      <c r="K35" s="799">
        <v>4.6512821364344665</v>
      </c>
      <c r="L35" s="777">
        <v>0.29446000000024242</v>
      </c>
      <c r="M35" s="845">
        <v>0.15702865898359425</v>
      </c>
    </row>
    <row r="36" spans="1:13" ht="12.75" customHeight="1" x14ac:dyDescent="0.2">
      <c r="A36" s="313" t="s">
        <v>51</v>
      </c>
      <c r="B36" s="312"/>
      <c r="C36" s="773">
        <v>25.176090000000002</v>
      </c>
      <c r="D36" s="773">
        <v>7.1953800000000037</v>
      </c>
      <c r="E36" s="801">
        <v>40.017218452441554</v>
      </c>
      <c r="F36" s="773">
        <v>1.1514500000000005</v>
      </c>
      <c r="G36" s="801">
        <v>4.7927877379224011</v>
      </c>
      <c r="H36" s="851"/>
      <c r="I36" s="773">
        <v>275.48657000000026</v>
      </c>
      <c r="J36" s="773">
        <v>11.582320000000664</v>
      </c>
      <c r="K36" s="801">
        <v>4.388834207861632</v>
      </c>
      <c r="L36" s="773">
        <v>-28.467569999999796</v>
      </c>
      <c r="M36" s="846">
        <v>-9.3657451087850916</v>
      </c>
    </row>
    <row r="37" spans="1:13" ht="12.75" customHeight="1" x14ac:dyDescent="0.2">
      <c r="A37" s="311" t="s">
        <v>5</v>
      </c>
      <c r="B37" s="312"/>
      <c r="C37" s="777">
        <v>28.545920000000002</v>
      </c>
      <c r="D37" s="777">
        <v>0.20418000000000802</v>
      </c>
      <c r="E37" s="799">
        <v>0.72042154080874377</v>
      </c>
      <c r="F37" s="777">
        <v>-5.1396700000000095</v>
      </c>
      <c r="G37" s="799">
        <v>-15.257770459119188</v>
      </c>
      <c r="H37" s="851"/>
      <c r="I37" s="777">
        <v>416.85647999999986</v>
      </c>
      <c r="J37" s="777">
        <v>6.346749999999588</v>
      </c>
      <c r="K37" s="799">
        <v>1.546065668163233</v>
      </c>
      <c r="L37" s="777">
        <v>-39.919100000000526</v>
      </c>
      <c r="M37" s="845">
        <v>-8.7393244621353219</v>
      </c>
    </row>
    <row r="38" spans="1:13" ht="12.75" customHeight="1" x14ac:dyDescent="0.2">
      <c r="A38" s="313" t="s">
        <v>6</v>
      </c>
      <c r="B38" s="312"/>
      <c r="C38" s="773">
        <v>11.08792</v>
      </c>
      <c r="D38" s="773">
        <v>3.4717099999999999</v>
      </c>
      <c r="E38" s="801">
        <v>45.583170632112292</v>
      </c>
      <c r="F38" s="773">
        <v>3.3280200000000004</v>
      </c>
      <c r="G38" s="801">
        <v>42.887408342891021</v>
      </c>
      <c r="H38" s="851"/>
      <c r="I38" s="773">
        <v>116.06499000000009</v>
      </c>
      <c r="J38" s="773">
        <v>2.7910200000001453</v>
      </c>
      <c r="K38" s="801">
        <v>2.4639553111806238</v>
      </c>
      <c r="L38" s="773">
        <v>-10.826610000000031</v>
      </c>
      <c r="M38" s="846">
        <v>-8.5321723423772902</v>
      </c>
    </row>
    <row r="39" spans="1:13" ht="12.75" customHeight="1" x14ac:dyDescent="0.2">
      <c r="A39" s="311" t="s">
        <v>19</v>
      </c>
      <c r="B39" s="312"/>
      <c r="C39" s="777">
        <v>29.387519999999999</v>
      </c>
      <c r="D39" s="777">
        <v>0.78935000000000244</v>
      </c>
      <c r="E39" s="799">
        <v>2.7601416454269714</v>
      </c>
      <c r="F39" s="777">
        <v>-5.0264600000000037</v>
      </c>
      <c r="G39" s="799">
        <v>-14.605866569341888</v>
      </c>
      <c r="H39" s="851"/>
      <c r="I39" s="777">
        <v>506.69410000000062</v>
      </c>
      <c r="J39" s="777">
        <v>20.607530000001304</v>
      </c>
      <c r="K39" s="799">
        <v>4.2394773424827052</v>
      </c>
      <c r="L39" s="777">
        <v>-16.219339999998851</v>
      </c>
      <c r="M39" s="845">
        <v>-3.1017255934364334</v>
      </c>
    </row>
    <row r="40" spans="1:13" ht="12.75" customHeight="1" x14ac:dyDescent="0.2">
      <c r="A40" s="314" t="s">
        <v>21</v>
      </c>
      <c r="B40" s="315"/>
      <c r="C40" s="781">
        <v>22.808819999999997</v>
      </c>
      <c r="D40" s="781">
        <v>2.2568199999999941</v>
      </c>
      <c r="E40" s="803">
        <v>10.981023744647691</v>
      </c>
      <c r="F40" s="781">
        <v>-1.6562300000000008</v>
      </c>
      <c r="G40" s="803">
        <v>-6.7697797470268846</v>
      </c>
      <c r="H40" s="851"/>
      <c r="I40" s="781">
        <v>450.86149000000057</v>
      </c>
      <c r="J40" s="781">
        <v>13.436160000000427</v>
      </c>
      <c r="K40" s="803">
        <v>3.0716465367930166</v>
      </c>
      <c r="L40" s="781">
        <v>-9.598059999999748</v>
      </c>
      <c r="M40" s="847">
        <v>-2.0844523693774493</v>
      </c>
    </row>
    <row r="41" spans="1:13" ht="12.75" customHeight="1" x14ac:dyDescent="0.2">
      <c r="A41" s="316" t="s">
        <v>7</v>
      </c>
      <c r="B41" s="317"/>
      <c r="C41" s="769">
        <v>128.97162</v>
      </c>
      <c r="D41" s="769">
        <v>9.1154699999999309</v>
      </c>
      <c r="E41" s="805">
        <v>7.6053419036068863</v>
      </c>
      <c r="F41" s="769">
        <v>-7.3788400000000252</v>
      </c>
      <c r="G41" s="805">
        <v>-5.4116722451834951</v>
      </c>
      <c r="H41" s="851"/>
      <c r="I41" s="769">
        <v>1636.4520299999976</v>
      </c>
      <c r="J41" s="769">
        <v>54.821589999994558</v>
      </c>
      <c r="K41" s="805">
        <v>3.4661440886275838</v>
      </c>
      <c r="L41" s="769">
        <v>-49.737600000009479</v>
      </c>
      <c r="M41" s="848">
        <v>-2.9497038242376847</v>
      </c>
    </row>
    <row r="42" spans="1:13" ht="12.75" customHeight="1" x14ac:dyDescent="0.2">
      <c r="A42" s="313" t="s">
        <v>8</v>
      </c>
      <c r="B42" s="312"/>
      <c r="C42" s="773">
        <v>92.142760000000052</v>
      </c>
      <c r="D42" s="773">
        <v>9.7765800000001093</v>
      </c>
      <c r="E42" s="801">
        <v>11.869653297020836</v>
      </c>
      <c r="F42" s="773">
        <v>5.2298700000000906</v>
      </c>
      <c r="G42" s="801">
        <v>6.0173698055605938</v>
      </c>
      <c r="H42" s="851"/>
      <c r="I42" s="773">
        <v>1030.1186800000016</v>
      </c>
      <c r="J42" s="773">
        <v>25.855770000001371</v>
      </c>
      <c r="K42" s="801">
        <v>2.5746017046473781</v>
      </c>
      <c r="L42" s="773">
        <v>-57.625309999996034</v>
      </c>
      <c r="M42" s="846">
        <v>-5.2976904979264612</v>
      </c>
    </row>
    <row r="43" spans="1:13" ht="12.75" customHeight="1" x14ac:dyDescent="0.2">
      <c r="A43" s="311" t="s">
        <v>9</v>
      </c>
      <c r="B43" s="312"/>
      <c r="C43" s="777">
        <v>15.458809999999998</v>
      </c>
      <c r="D43" s="777">
        <v>1.4929000000000041</v>
      </c>
      <c r="E43" s="799">
        <v>10.689600606047188</v>
      </c>
      <c r="F43" s="777">
        <v>-0.2367900000000045</v>
      </c>
      <c r="G43" s="799">
        <v>-1.508639363898191</v>
      </c>
      <c r="H43" s="851"/>
      <c r="I43" s="777">
        <v>208.01324999999954</v>
      </c>
      <c r="J43" s="777">
        <v>10.735109999999793</v>
      </c>
      <c r="K43" s="799">
        <v>5.4416115237095237</v>
      </c>
      <c r="L43" s="777">
        <v>-9.9002500000009377</v>
      </c>
      <c r="M43" s="845">
        <v>-4.5432017750166542</v>
      </c>
    </row>
    <row r="44" spans="1:13" ht="12.75" customHeight="1" x14ac:dyDescent="0.2">
      <c r="A44" s="313" t="s">
        <v>10</v>
      </c>
      <c r="B44" s="312"/>
      <c r="C44" s="773">
        <v>31.451940000000018</v>
      </c>
      <c r="D44" s="773">
        <v>-1.3936199999999879</v>
      </c>
      <c r="E44" s="801">
        <v>-4.2429479052876173</v>
      </c>
      <c r="F44" s="773">
        <v>-7.1937099999999994</v>
      </c>
      <c r="G44" s="801">
        <v>-18.614540058195413</v>
      </c>
      <c r="H44" s="851"/>
      <c r="I44" s="773">
        <v>545.40591000000143</v>
      </c>
      <c r="J44" s="773">
        <v>25.483439999999405</v>
      </c>
      <c r="K44" s="801">
        <v>4.9013923172043912</v>
      </c>
      <c r="L44" s="773">
        <v>-0.27801999999974214</v>
      </c>
      <c r="M44" s="846">
        <v>-5.0948907364697642E-2</v>
      </c>
    </row>
    <row r="45" spans="1:13" ht="12.75" customHeight="1" x14ac:dyDescent="0.2">
      <c r="A45" s="318" t="s">
        <v>11</v>
      </c>
      <c r="B45" s="310"/>
      <c r="C45" s="785">
        <v>111.28716999999996</v>
      </c>
      <c r="D45" s="785">
        <v>23.508969999999991</v>
      </c>
      <c r="E45" s="807">
        <v>26.782242060101481</v>
      </c>
      <c r="F45" s="785">
        <v>1.4341299999999109</v>
      </c>
      <c r="G45" s="807">
        <v>1.3054986917065838</v>
      </c>
      <c r="H45" s="852"/>
      <c r="I45" s="785">
        <v>1443.5972899999986</v>
      </c>
      <c r="J45" s="785">
        <v>11.74081000000001</v>
      </c>
      <c r="K45" s="807">
        <v>0.81997114682890726</v>
      </c>
      <c r="L45" s="785">
        <v>-54.113070000003972</v>
      </c>
      <c r="M45" s="850">
        <v>-3.6130530605399489</v>
      </c>
    </row>
    <row r="46" spans="1:13" ht="12.75" customHeight="1" x14ac:dyDescent="0.2">
      <c r="A46" s="314" t="s">
        <v>12</v>
      </c>
      <c r="B46" s="315"/>
      <c r="C46" s="781">
        <v>25.347759999999994</v>
      </c>
      <c r="D46" s="781">
        <v>4.105099999999986</v>
      </c>
      <c r="E46" s="803">
        <v>19.324792657793253</v>
      </c>
      <c r="F46" s="781">
        <v>3.6599199999999996</v>
      </c>
      <c r="G46" s="803">
        <v>16.875447255236118</v>
      </c>
      <c r="H46" s="851"/>
      <c r="I46" s="781">
        <v>331.34725999999978</v>
      </c>
      <c r="J46" s="781">
        <v>7.9456299999997668</v>
      </c>
      <c r="K46" s="803">
        <v>2.4568923786808887</v>
      </c>
      <c r="L46" s="781">
        <v>0.92302999999941449</v>
      </c>
      <c r="M46" s="847">
        <v>0.27934694740740212</v>
      </c>
    </row>
    <row r="47" spans="1:13" ht="12.75" customHeight="1" x14ac:dyDescent="0.2">
      <c r="A47" s="316" t="s">
        <v>13</v>
      </c>
      <c r="B47" s="317"/>
      <c r="C47" s="769">
        <v>7.9188700000000001</v>
      </c>
      <c r="D47" s="769">
        <v>-1.2907700000000002</v>
      </c>
      <c r="E47" s="805">
        <v>-14.015422969844643</v>
      </c>
      <c r="F47" s="769">
        <v>-2.6236499999999978</v>
      </c>
      <c r="G47" s="805">
        <v>-24.88636492982701</v>
      </c>
      <c r="H47" s="851"/>
      <c r="I47" s="769">
        <v>141.57490999999993</v>
      </c>
      <c r="J47" s="769">
        <v>3.0156900000001485</v>
      </c>
      <c r="K47" s="805">
        <v>2.1764628871324141</v>
      </c>
      <c r="L47" s="769">
        <v>-5.5479200000000333</v>
      </c>
      <c r="M47" s="848">
        <v>-3.7709443191107965</v>
      </c>
    </row>
    <row r="48" spans="1:13" ht="12.75" customHeight="1" x14ac:dyDescent="0.2">
      <c r="A48" s="313" t="s">
        <v>14</v>
      </c>
      <c r="B48" s="312"/>
      <c r="C48" s="773">
        <v>25.454809999999995</v>
      </c>
      <c r="D48" s="773">
        <v>-2.9724599999999981</v>
      </c>
      <c r="E48" s="801">
        <v>-10.456368128209283</v>
      </c>
      <c r="F48" s="773">
        <v>-4.9809700000000028</v>
      </c>
      <c r="G48" s="801">
        <v>-16.365507964638997</v>
      </c>
      <c r="H48" s="851"/>
      <c r="I48" s="773">
        <v>450.88924000000037</v>
      </c>
      <c r="J48" s="773">
        <v>11.048279999999409</v>
      </c>
      <c r="K48" s="801">
        <v>2.5118806579540442</v>
      </c>
      <c r="L48" s="773">
        <v>-6.244909999999777</v>
      </c>
      <c r="M48" s="846">
        <v>-1.3661000824374583</v>
      </c>
    </row>
    <row r="49" spans="1:13" ht="12.75" customHeight="1" x14ac:dyDescent="0.2">
      <c r="A49" s="311" t="s">
        <v>36</v>
      </c>
      <c r="B49" s="312"/>
      <c r="C49" s="777" t="s">
        <v>202</v>
      </c>
      <c r="D49" s="777" t="s">
        <v>202</v>
      </c>
      <c r="E49" s="799" t="s">
        <v>202</v>
      </c>
      <c r="F49" s="777" t="s">
        <v>202</v>
      </c>
      <c r="G49" s="799" t="s">
        <v>202</v>
      </c>
      <c r="H49" s="851"/>
      <c r="I49" s="777">
        <v>71.712170000000043</v>
      </c>
      <c r="J49" s="777">
        <v>2.9359300000001127</v>
      </c>
      <c r="K49" s="799">
        <v>4.2688143463500126</v>
      </c>
      <c r="L49" s="777">
        <v>-4.1500000000041837E-2</v>
      </c>
      <c r="M49" s="845">
        <v>-5.7836762914066676E-2</v>
      </c>
    </row>
    <row r="50" spans="1:13" ht="9.1999999999999993" customHeight="1" x14ac:dyDescent="0.2">
      <c r="A50" s="285"/>
      <c r="B50" s="270"/>
      <c r="C50" s="319"/>
      <c r="D50" s="321"/>
      <c r="E50" s="322"/>
      <c r="F50" s="321"/>
      <c r="G50" s="322"/>
      <c r="H50" s="376"/>
      <c r="I50" s="319"/>
      <c r="J50" s="321"/>
      <c r="K50" s="322"/>
      <c r="L50" s="321"/>
      <c r="M50" s="334"/>
    </row>
    <row r="51" spans="1:13" ht="12.75" customHeight="1" x14ac:dyDescent="0.2">
      <c r="A51" s="1456" t="s">
        <v>18</v>
      </c>
      <c r="B51" s="1457"/>
      <c r="C51" s="1457"/>
      <c r="D51" s="1457"/>
      <c r="E51" s="1457"/>
      <c r="F51" s="1457"/>
      <c r="G51" s="1457"/>
      <c r="H51" s="1457"/>
      <c r="I51" s="1457"/>
      <c r="J51" s="1457"/>
      <c r="K51" s="1457"/>
      <c r="L51" s="1457"/>
      <c r="M51" s="1458"/>
    </row>
    <row r="52" spans="1:13" ht="12.75" customHeight="1" x14ac:dyDescent="0.2">
      <c r="A52" s="309" t="s">
        <v>33</v>
      </c>
      <c r="B52" s="310"/>
      <c r="C52" s="789">
        <v>1941.826100000005</v>
      </c>
      <c r="D52" s="789">
        <v>90.797330000007605</v>
      </c>
      <c r="E52" s="791">
        <v>4.9052360218046607</v>
      </c>
      <c r="F52" s="789">
        <v>-120.26371999999924</v>
      </c>
      <c r="G52" s="791">
        <v>-5.8321281077852856</v>
      </c>
      <c r="H52" s="842"/>
      <c r="I52" s="789">
        <v>6780.8381299999264</v>
      </c>
      <c r="J52" s="789">
        <v>158.05457999992268</v>
      </c>
      <c r="K52" s="791">
        <v>2.3865279426189701</v>
      </c>
      <c r="L52" s="789">
        <v>-206.86168000006728</v>
      </c>
      <c r="M52" s="843">
        <v>-2.9603687282620612</v>
      </c>
    </row>
    <row r="53" spans="1:13" ht="12.75" customHeight="1" x14ac:dyDescent="0.2">
      <c r="A53" s="311" t="s">
        <v>2</v>
      </c>
      <c r="B53" s="312"/>
      <c r="C53" s="777">
        <v>310.3343200000001</v>
      </c>
      <c r="D53" s="777">
        <v>31.601630000000171</v>
      </c>
      <c r="E53" s="799">
        <v>11.337611673750997</v>
      </c>
      <c r="F53" s="777">
        <v>-37.550039999999797</v>
      </c>
      <c r="G53" s="799">
        <v>-10.793828155999829</v>
      </c>
      <c r="H53" s="844"/>
      <c r="I53" s="777">
        <v>945.86951000000192</v>
      </c>
      <c r="J53" s="777">
        <v>-0.99472000000002936</v>
      </c>
      <c r="K53" s="799">
        <v>-0.10505413220647561</v>
      </c>
      <c r="L53" s="777">
        <v>-32.805829999998423</v>
      </c>
      <c r="M53" s="845">
        <v>-3.3520646387185367</v>
      </c>
    </row>
    <row r="54" spans="1:13" ht="12.75" customHeight="1" x14ac:dyDescent="0.2">
      <c r="A54" s="313" t="s">
        <v>3</v>
      </c>
      <c r="B54" s="312"/>
      <c r="C54" s="773">
        <v>56.290399999999977</v>
      </c>
      <c r="D54" s="773">
        <v>-3.1552400000000418</v>
      </c>
      <c r="E54" s="801">
        <v>-5.3077736230950512</v>
      </c>
      <c r="F54" s="773">
        <v>-3.029960000000024</v>
      </c>
      <c r="G54" s="801">
        <v>-5.1077909844107889</v>
      </c>
      <c r="H54" s="844"/>
      <c r="I54" s="773">
        <v>201.54103000000009</v>
      </c>
      <c r="J54" s="773">
        <v>6.6413600000004465</v>
      </c>
      <c r="K54" s="801">
        <v>3.4075788840486281</v>
      </c>
      <c r="L54" s="773">
        <v>-6.4978499999999713</v>
      </c>
      <c r="M54" s="846">
        <v>-3.1233825138839282</v>
      </c>
    </row>
    <row r="55" spans="1:13" ht="12.75" customHeight="1" x14ac:dyDescent="0.2">
      <c r="A55" s="311" t="s">
        <v>4</v>
      </c>
      <c r="B55" s="312"/>
      <c r="C55" s="777">
        <v>38.937820000000016</v>
      </c>
      <c r="D55" s="777">
        <v>2.2072700000000296</v>
      </c>
      <c r="E55" s="799">
        <v>6.0093573333370465</v>
      </c>
      <c r="F55" s="777">
        <v>0.4533400000000043</v>
      </c>
      <c r="G55" s="799">
        <v>1.177981357679782</v>
      </c>
      <c r="H55" s="844"/>
      <c r="I55" s="777">
        <v>143.50545999999991</v>
      </c>
      <c r="J55" s="777">
        <v>-2.5687300000000164</v>
      </c>
      <c r="K55" s="799">
        <v>-1.7585105212632142</v>
      </c>
      <c r="L55" s="777">
        <v>-4.1056800000001203</v>
      </c>
      <c r="M55" s="845">
        <v>-2.7814160909536501</v>
      </c>
    </row>
    <row r="56" spans="1:13" ht="12.75" customHeight="1" x14ac:dyDescent="0.2">
      <c r="A56" s="313" t="s">
        <v>51</v>
      </c>
      <c r="B56" s="312"/>
      <c r="C56" s="773">
        <v>52.331669999999995</v>
      </c>
      <c r="D56" s="773">
        <v>10.676380000000002</v>
      </c>
      <c r="E56" s="801">
        <v>25.630310099869675</v>
      </c>
      <c r="F56" s="773">
        <v>-0.69810000000001082</v>
      </c>
      <c r="G56" s="801">
        <v>-1.3164303748630453</v>
      </c>
      <c r="H56" s="844"/>
      <c r="I56" s="773">
        <v>220.87118999999993</v>
      </c>
      <c r="J56" s="773">
        <v>32.211699999999979</v>
      </c>
      <c r="K56" s="801">
        <v>17.073988697838622</v>
      </c>
      <c r="L56" s="773">
        <v>-17.847739999999646</v>
      </c>
      <c r="M56" s="846">
        <v>-7.4764661520557576</v>
      </c>
    </row>
    <row r="57" spans="1:13" ht="12.75" customHeight="1" x14ac:dyDescent="0.2">
      <c r="A57" s="311" t="s">
        <v>5</v>
      </c>
      <c r="B57" s="312"/>
      <c r="C57" s="777">
        <v>65.833209999999994</v>
      </c>
      <c r="D57" s="777">
        <v>-4.325150000000022</v>
      </c>
      <c r="E57" s="799">
        <v>-6.1648390868886054</v>
      </c>
      <c r="F57" s="777">
        <v>-2.1992900000000191</v>
      </c>
      <c r="G57" s="799">
        <v>-3.2327049571896063</v>
      </c>
      <c r="H57" s="844"/>
      <c r="I57" s="777">
        <v>308.09582999999947</v>
      </c>
      <c r="J57" s="777">
        <v>-5.0527300000008495</v>
      </c>
      <c r="K57" s="799">
        <v>-1.6135249033241106</v>
      </c>
      <c r="L57" s="777">
        <v>-24.560570000001007</v>
      </c>
      <c r="M57" s="845">
        <v>-7.3831647309358761</v>
      </c>
    </row>
    <row r="58" spans="1:13" ht="12.75" customHeight="1" x14ac:dyDescent="0.2">
      <c r="A58" s="313" t="s">
        <v>6</v>
      </c>
      <c r="B58" s="312"/>
      <c r="C58" s="773">
        <v>25.832409999999992</v>
      </c>
      <c r="D58" s="773">
        <v>4.7867099999999887</v>
      </c>
      <c r="E58" s="801">
        <v>22.744361080885824</v>
      </c>
      <c r="F58" s="773">
        <v>-2.7442200000000021</v>
      </c>
      <c r="G58" s="801">
        <v>-9.6030217698868015</v>
      </c>
      <c r="H58" s="844"/>
      <c r="I58" s="773">
        <v>87.925200000000061</v>
      </c>
      <c r="J58" s="773">
        <v>9.7037400000000673</v>
      </c>
      <c r="K58" s="801">
        <v>12.405470314668211</v>
      </c>
      <c r="L58" s="773">
        <v>2.3133300000000077</v>
      </c>
      <c r="M58" s="846">
        <v>2.7021136204594129</v>
      </c>
    </row>
    <row r="59" spans="1:13" ht="12.75" customHeight="1" x14ac:dyDescent="0.2">
      <c r="A59" s="311" t="s">
        <v>19</v>
      </c>
      <c r="B59" s="312"/>
      <c r="C59" s="777">
        <v>113.99575999999985</v>
      </c>
      <c r="D59" s="777">
        <v>4.1965599999998062</v>
      </c>
      <c r="E59" s="799">
        <v>3.8220314902110442</v>
      </c>
      <c r="F59" s="777">
        <v>2.3665399999998016</v>
      </c>
      <c r="G59" s="799">
        <v>2.1200004801608401</v>
      </c>
      <c r="H59" s="844"/>
      <c r="I59" s="777">
        <v>320.76346999999993</v>
      </c>
      <c r="J59" s="777">
        <v>18.191629999999066</v>
      </c>
      <c r="K59" s="799">
        <v>6.0123341286482619</v>
      </c>
      <c r="L59" s="777">
        <v>-15.303300000000945</v>
      </c>
      <c r="M59" s="845">
        <v>-4.5536486692810794</v>
      </c>
    </row>
    <row r="60" spans="1:13" ht="12.75" customHeight="1" x14ac:dyDescent="0.2">
      <c r="A60" s="314" t="s">
        <v>21</v>
      </c>
      <c r="B60" s="315"/>
      <c r="C60" s="781">
        <v>83.042030000000011</v>
      </c>
      <c r="D60" s="781">
        <v>6.9122800000000382</v>
      </c>
      <c r="E60" s="803">
        <v>9.0796042283076481</v>
      </c>
      <c r="F60" s="781">
        <v>-5.8273599999999561</v>
      </c>
      <c r="G60" s="803">
        <v>-6.5572184078229387</v>
      </c>
      <c r="H60" s="844"/>
      <c r="I60" s="781">
        <v>242.90434999999962</v>
      </c>
      <c r="J60" s="781">
        <v>5.9298899999996593</v>
      </c>
      <c r="K60" s="803">
        <v>2.5023329518293491</v>
      </c>
      <c r="L60" s="781">
        <v>-9.4239700000000823</v>
      </c>
      <c r="M60" s="847">
        <v>-3.7348047179167572</v>
      </c>
    </row>
    <row r="61" spans="1:13" ht="12.75" customHeight="1" x14ac:dyDescent="0.2">
      <c r="A61" s="316" t="s">
        <v>7</v>
      </c>
      <c r="B61" s="317"/>
      <c r="C61" s="769">
        <v>321.53592999999967</v>
      </c>
      <c r="D61" s="769">
        <v>28.591889999999978</v>
      </c>
      <c r="E61" s="805">
        <v>9.7601883281189163</v>
      </c>
      <c r="F61" s="769">
        <v>-52.417150000000163</v>
      </c>
      <c r="G61" s="805">
        <v>-14.017039249950871</v>
      </c>
      <c r="H61" s="844"/>
      <c r="I61" s="769">
        <v>1236.9477499999941</v>
      </c>
      <c r="J61" s="769">
        <v>3.8734599999957027</v>
      </c>
      <c r="K61" s="805">
        <v>0.31413030272455911</v>
      </c>
      <c r="L61" s="769">
        <v>-28.982160000008207</v>
      </c>
      <c r="M61" s="848">
        <v>-2.2893968908601074</v>
      </c>
    </row>
    <row r="62" spans="1:13" ht="12.75" customHeight="1" x14ac:dyDescent="0.2">
      <c r="A62" s="313" t="s">
        <v>8</v>
      </c>
      <c r="B62" s="312"/>
      <c r="C62" s="773">
        <v>235.81078999999991</v>
      </c>
      <c r="D62" s="773">
        <v>17.027519999999868</v>
      </c>
      <c r="E62" s="801">
        <v>7.7828254418173124</v>
      </c>
      <c r="F62" s="773">
        <v>1.9364000000000772</v>
      </c>
      <c r="G62" s="801">
        <v>0.82796581532508895</v>
      </c>
      <c r="H62" s="844"/>
      <c r="I62" s="773">
        <v>669.41273000000024</v>
      </c>
      <c r="J62" s="773">
        <v>29.163640000002829</v>
      </c>
      <c r="K62" s="801">
        <v>4.5550459118970315</v>
      </c>
      <c r="L62" s="773">
        <v>-25.004949999996711</v>
      </c>
      <c r="M62" s="846">
        <v>-3.6008515797001053</v>
      </c>
    </row>
    <row r="63" spans="1:13" ht="12.75" customHeight="1" x14ac:dyDescent="0.2">
      <c r="A63" s="311" t="s">
        <v>9</v>
      </c>
      <c r="B63" s="312"/>
      <c r="C63" s="777">
        <v>42.395740000000046</v>
      </c>
      <c r="D63" s="777">
        <v>2.5685200000000634</v>
      </c>
      <c r="E63" s="799">
        <v>6.4491571342415179</v>
      </c>
      <c r="F63" s="777">
        <v>-3.024949999999933</v>
      </c>
      <c r="G63" s="799">
        <v>-6.6598503897671621</v>
      </c>
      <c r="H63" s="844"/>
      <c r="I63" s="777">
        <v>121.59529000000018</v>
      </c>
      <c r="J63" s="777">
        <v>1.299360000000064</v>
      </c>
      <c r="K63" s="799">
        <v>1.0801362938879668</v>
      </c>
      <c r="L63" s="777">
        <v>-0.18901999999985719</v>
      </c>
      <c r="M63" s="845">
        <v>-0.15520882780372702</v>
      </c>
    </row>
    <row r="64" spans="1:13" ht="12.75" customHeight="1" x14ac:dyDescent="0.2">
      <c r="A64" s="313" t="s">
        <v>10</v>
      </c>
      <c r="B64" s="312"/>
      <c r="C64" s="773">
        <v>103.27112000000002</v>
      </c>
      <c r="D64" s="773">
        <v>-3.6935999999999041</v>
      </c>
      <c r="E64" s="801">
        <v>-3.4531011720499118</v>
      </c>
      <c r="F64" s="773">
        <v>-8.4013199999999557</v>
      </c>
      <c r="G64" s="801">
        <v>-7.5231811895575635</v>
      </c>
      <c r="H64" s="844"/>
      <c r="I64" s="773">
        <v>402.43153000000069</v>
      </c>
      <c r="J64" s="773">
        <v>11.77715000000029</v>
      </c>
      <c r="K64" s="801">
        <v>3.0147236541928133</v>
      </c>
      <c r="L64" s="773">
        <v>-7.2370999999990318</v>
      </c>
      <c r="M64" s="846">
        <v>-1.766574121137622</v>
      </c>
    </row>
    <row r="65" spans="1:13" ht="12.75" customHeight="1" x14ac:dyDescent="0.2">
      <c r="A65" s="318" t="s">
        <v>11</v>
      </c>
      <c r="B65" s="310"/>
      <c r="C65" s="785">
        <v>271.27575999999988</v>
      </c>
      <c r="D65" s="785">
        <v>-2.6805400000001214</v>
      </c>
      <c r="E65" s="807">
        <v>-0.97845532298403848</v>
      </c>
      <c r="F65" s="785">
        <v>2.9943699999998898</v>
      </c>
      <c r="G65" s="807">
        <v>1.1161303435918124</v>
      </c>
      <c r="H65" s="849"/>
      <c r="I65" s="785">
        <v>1179.1664899999998</v>
      </c>
      <c r="J65" s="785">
        <v>10.140669999998863</v>
      </c>
      <c r="K65" s="807">
        <v>0.86744619549967283</v>
      </c>
      <c r="L65" s="785">
        <v>-41.142210000001342</v>
      </c>
      <c r="M65" s="850">
        <v>-3.3714592053634709</v>
      </c>
    </row>
    <row r="66" spans="1:13" ht="12.75" customHeight="1" x14ac:dyDescent="0.2">
      <c r="A66" s="314" t="s">
        <v>12</v>
      </c>
      <c r="B66" s="315"/>
      <c r="C66" s="781">
        <v>57.096240000000016</v>
      </c>
      <c r="D66" s="781">
        <v>-2.7303799999999683</v>
      </c>
      <c r="E66" s="803">
        <v>-4.5638212554878894</v>
      </c>
      <c r="F66" s="781">
        <v>-7.1604099999999633</v>
      </c>
      <c r="G66" s="803">
        <v>-11.143453634759929</v>
      </c>
      <c r="H66" s="844"/>
      <c r="I66" s="781">
        <v>204.80723999999992</v>
      </c>
      <c r="J66" s="781">
        <v>19.20556999999971</v>
      </c>
      <c r="K66" s="803">
        <v>10.347735556474081</v>
      </c>
      <c r="L66" s="781">
        <v>3.0682399999996903</v>
      </c>
      <c r="M66" s="847">
        <v>1.5208958109238604</v>
      </c>
    </row>
    <row r="67" spans="1:13" ht="12.75" customHeight="1" x14ac:dyDescent="0.2">
      <c r="A67" s="316" t="s">
        <v>13</v>
      </c>
      <c r="B67" s="317"/>
      <c r="C67" s="769">
        <v>30.401950000000006</v>
      </c>
      <c r="D67" s="769">
        <v>2.9160300000000206</v>
      </c>
      <c r="E67" s="805">
        <v>10.60917735335045</v>
      </c>
      <c r="F67" s="769">
        <v>-4.6563599999999852</v>
      </c>
      <c r="G67" s="805">
        <v>-13.281758304949628</v>
      </c>
      <c r="H67" s="844"/>
      <c r="I67" s="769">
        <v>99.546940000000092</v>
      </c>
      <c r="J67" s="769">
        <v>3.3115600000002559</v>
      </c>
      <c r="K67" s="805">
        <v>3.4411045085500378</v>
      </c>
      <c r="L67" s="769">
        <v>1.84081000000009</v>
      </c>
      <c r="M67" s="848">
        <v>1.8840271332004346</v>
      </c>
    </row>
    <row r="68" spans="1:13" ht="12.75" customHeight="1" x14ac:dyDescent="0.2">
      <c r="A68" s="313" t="s">
        <v>14</v>
      </c>
      <c r="B68" s="312"/>
      <c r="C68" s="773">
        <v>114.72913999999999</v>
      </c>
      <c r="D68" s="773">
        <v>-1.4904199999999435</v>
      </c>
      <c r="E68" s="801">
        <v>-1.282417520768401</v>
      </c>
      <c r="F68" s="773">
        <v>1.5437299999999681</v>
      </c>
      <c r="G68" s="801">
        <v>1.3638948694888924</v>
      </c>
      <c r="H68" s="844"/>
      <c r="I68" s="773">
        <v>329.44134000000037</v>
      </c>
      <c r="J68" s="773">
        <v>14.357960000000276</v>
      </c>
      <c r="K68" s="801">
        <v>4.5568763417481017</v>
      </c>
      <c r="L68" s="773">
        <v>0.14922000000046864</v>
      </c>
      <c r="M68" s="846">
        <v>4.5315387443971844E-2</v>
      </c>
    </row>
    <row r="69" spans="1:13" ht="12.75" customHeight="1" thickBot="1" x14ac:dyDescent="0.25">
      <c r="A69" s="388" t="s">
        <v>36</v>
      </c>
      <c r="B69" s="389"/>
      <c r="C69" s="809">
        <v>14.775809999999996</v>
      </c>
      <c r="D69" s="809">
        <v>-2.0977900000000069</v>
      </c>
      <c r="E69" s="811">
        <v>-12.432379575194426</v>
      </c>
      <c r="F69" s="809">
        <v>-2.2265400000000035</v>
      </c>
      <c r="G69" s="811">
        <v>-13.095483859584137</v>
      </c>
      <c r="H69" s="853"/>
      <c r="I69" s="809">
        <v>46.480650000000018</v>
      </c>
      <c r="J69" s="809">
        <v>0.6825900000000189</v>
      </c>
      <c r="K69" s="811">
        <v>1.4904343109730389</v>
      </c>
      <c r="L69" s="809">
        <v>-2.723319999999994</v>
      </c>
      <c r="M69" s="854">
        <v>-5.5347566466689448</v>
      </c>
    </row>
    <row r="70" spans="1:13" ht="13.5" thickTop="1" x14ac:dyDescent="0.2">
      <c r="A70" s="23"/>
      <c r="B70" s="23"/>
      <c r="C70" s="23"/>
      <c r="D70" s="23"/>
      <c r="E70" s="377"/>
      <c r="F70" s="23"/>
      <c r="G70" s="377"/>
      <c r="H70" s="377"/>
      <c r="I70" s="23"/>
      <c r="J70" s="23"/>
      <c r="K70" s="377"/>
      <c r="L70" s="23"/>
      <c r="M70" s="377"/>
    </row>
    <row r="71" spans="1:13" s="1113" customFormat="1" x14ac:dyDescent="0.2">
      <c r="A71" s="64" t="s">
        <v>394</v>
      </c>
      <c r="B71" s="64"/>
      <c r="C71" s="64"/>
      <c r="D71" s="64"/>
      <c r="E71" s="64"/>
      <c r="F71" s="64"/>
      <c r="K71" s="1128"/>
      <c r="M71" s="1139" t="s">
        <v>496</v>
      </c>
    </row>
    <row r="72" spans="1:13" s="1113" customFormat="1" x14ac:dyDescent="0.2">
      <c r="A72" s="64"/>
      <c r="B72" s="64"/>
      <c r="C72" s="1135"/>
      <c r="D72" s="1137"/>
      <c r="E72" s="920"/>
      <c r="F72" s="1137"/>
      <c r="G72" s="1138"/>
    </row>
    <row r="73" spans="1:13" s="1113" customFormat="1" x14ac:dyDescent="0.2">
      <c r="A73" s="64"/>
      <c r="B73" s="64"/>
      <c r="C73" s="1135" t="s">
        <v>395</v>
      </c>
      <c r="D73" s="1137"/>
      <c r="E73" s="920"/>
      <c r="F73" s="1137"/>
    </row>
  </sheetData>
  <mergeCells count="12">
    <mergeCell ref="A31:M31"/>
    <mergeCell ref="A51:M51"/>
    <mergeCell ref="A6:M6"/>
    <mergeCell ref="F7:G7"/>
    <mergeCell ref="J8:K8"/>
    <mergeCell ref="L8:M8"/>
    <mergeCell ref="A8:A9"/>
    <mergeCell ref="C8:C9"/>
    <mergeCell ref="D8:E8"/>
    <mergeCell ref="F8:G8"/>
    <mergeCell ref="I8:I9"/>
    <mergeCell ref="A11:M11"/>
  </mergeCells>
  <phoneticPr fontId="2" type="noConversion"/>
  <hyperlinks>
    <hyperlink ref="N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5:K77"/>
  <sheetViews>
    <sheetView showGridLines="0" workbookViewId="0"/>
  </sheetViews>
  <sheetFormatPr baseColWidth="10" defaultColWidth="11.42578125" defaultRowHeight="12.75" x14ac:dyDescent="0.2"/>
  <cols>
    <col min="1" max="1" width="33.7109375" style="68" customWidth="1"/>
    <col min="2" max="2" width="1.7109375" style="68" customWidth="1"/>
    <col min="3" max="7" width="14.7109375" style="68" customWidth="1"/>
    <col min="8" max="8" width="11.42578125" style="49"/>
    <col min="9" max="9" width="12.7109375" style="49" bestFit="1" customWidth="1"/>
    <col min="10" max="16384" width="11.42578125" style="49"/>
  </cols>
  <sheetData>
    <row r="5" spans="1:8" x14ac:dyDescent="0.2">
      <c r="H5" s="1044" t="s">
        <v>393</v>
      </c>
    </row>
    <row r="6" spans="1:8" ht="15.75" x14ac:dyDescent="0.2">
      <c r="A6" s="1428" t="s">
        <v>364</v>
      </c>
      <c r="B6" s="1428"/>
      <c r="C6" s="1428"/>
      <c r="D6" s="1428"/>
      <c r="E6" s="1428"/>
      <c r="F6" s="1428"/>
      <c r="G6" s="1428"/>
    </row>
    <row r="7" spans="1:8" ht="20.25" customHeight="1" thickBot="1" x14ac:dyDescent="0.25">
      <c r="A7" s="11"/>
      <c r="B7" s="11"/>
      <c r="C7" s="11"/>
      <c r="D7" s="11"/>
      <c r="E7" s="11"/>
      <c r="F7" s="11"/>
      <c r="G7" s="11"/>
    </row>
    <row r="8" spans="1:8" ht="15" customHeight="1" thickTop="1" x14ac:dyDescent="0.2">
      <c r="A8" s="1566" t="s">
        <v>32</v>
      </c>
      <c r="B8" s="396"/>
      <c r="C8" s="1568" t="s">
        <v>108</v>
      </c>
      <c r="D8" s="1563" t="s">
        <v>56</v>
      </c>
      <c r="E8" s="1563"/>
      <c r="F8" s="1563" t="s">
        <v>52</v>
      </c>
      <c r="G8" s="1564"/>
    </row>
    <row r="9" spans="1:8" ht="17.25" customHeight="1" x14ac:dyDescent="0.2">
      <c r="A9" s="1567"/>
      <c r="B9" s="392"/>
      <c r="C9" s="1569"/>
      <c r="D9" s="394" t="s">
        <v>50</v>
      </c>
      <c r="E9" s="395" t="s">
        <v>23</v>
      </c>
      <c r="F9" s="394" t="s">
        <v>50</v>
      </c>
      <c r="G9" s="397" t="s">
        <v>23</v>
      </c>
    </row>
    <row r="10" spans="1:8" ht="9.1999999999999993" customHeight="1" x14ac:dyDescent="0.2">
      <c r="A10" s="398"/>
      <c r="B10" s="392"/>
      <c r="C10" s="10"/>
      <c r="D10" s="393"/>
      <c r="E10" s="393"/>
      <c r="F10" s="393"/>
      <c r="G10" s="399"/>
    </row>
    <row r="11" spans="1:8" ht="12" customHeight="1" x14ac:dyDescent="0.2">
      <c r="A11" s="1456" t="s">
        <v>1</v>
      </c>
      <c r="B11" s="1457"/>
      <c r="C11" s="1457"/>
      <c r="D11" s="1457"/>
      <c r="E11" s="1457"/>
      <c r="F11" s="1457"/>
      <c r="G11" s="1458"/>
    </row>
    <row r="12" spans="1:8" ht="12.75" customHeight="1" x14ac:dyDescent="0.2">
      <c r="A12" s="309" t="s">
        <v>87</v>
      </c>
      <c r="B12" s="310"/>
      <c r="C12" s="789">
        <v>2659.7088000000062</v>
      </c>
      <c r="D12" s="789">
        <v>38.565740000007736</v>
      </c>
      <c r="E12" s="791">
        <v>1.4713328924521869</v>
      </c>
      <c r="F12" s="789">
        <v>-98.982149999977537</v>
      </c>
      <c r="G12" s="843">
        <v>-3.588011553087457</v>
      </c>
    </row>
    <row r="13" spans="1:8" ht="12.75" customHeight="1" x14ac:dyDescent="0.2">
      <c r="A13" s="311" t="s">
        <v>109</v>
      </c>
      <c r="B13" s="312"/>
      <c r="C13" s="777">
        <v>521.21241999999984</v>
      </c>
      <c r="D13" s="777">
        <v>16.637009999998725</v>
      </c>
      <c r="E13" s="799">
        <v>3.2972296450195007</v>
      </c>
      <c r="F13" s="777">
        <v>31.629709999999477</v>
      </c>
      <c r="G13" s="845">
        <v>6.4605447361487611</v>
      </c>
    </row>
    <row r="14" spans="1:8" ht="12.75" customHeight="1" x14ac:dyDescent="0.2">
      <c r="A14" s="313" t="s">
        <v>110</v>
      </c>
      <c r="B14" s="312"/>
      <c r="C14" s="773">
        <v>2138.4963800000014</v>
      </c>
      <c r="D14" s="773">
        <v>21.928730000004634</v>
      </c>
      <c r="E14" s="801">
        <v>1.0360514581239428</v>
      </c>
      <c r="F14" s="773">
        <v>-130.6118599999968</v>
      </c>
      <c r="G14" s="846">
        <v>-5.756087686676282</v>
      </c>
    </row>
    <row r="15" spans="1:8" ht="12.75" customHeight="1" x14ac:dyDescent="0.2">
      <c r="A15" s="311" t="s">
        <v>111</v>
      </c>
      <c r="B15" s="312"/>
      <c r="C15" s="776">
        <v>88.499822370393815</v>
      </c>
      <c r="D15" s="776">
        <v>2.5907687941469248E-2</v>
      </c>
      <c r="E15" s="776"/>
      <c r="F15" s="776">
        <v>-0.60076514602154418</v>
      </c>
      <c r="G15" s="778"/>
      <c r="H15" s="86"/>
    </row>
    <row r="16" spans="1:8" ht="12.75" customHeight="1" x14ac:dyDescent="0.2">
      <c r="A16" s="630" t="s">
        <v>88</v>
      </c>
      <c r="B16" s="312"/>
      <c r="C16" s="773">
        <v>345.61791000000039</v>
      </c>
      <c r="D16" s="773">
        <v>4.1441700000004857</v>
      </c>
      <c r="E16" s="801">
        <v>1.2136130877883864</v>
      </c>
      <c r="F16" s="773">
        <v>8.1553700000004596</v>
      </c>
      <c r="G16" s="846">
        <v>2.4166741588564058</v>
      </c>
    </row>
    <row r="17" spans="1:8" ht="12.75" customHeight="1" x14ac:dyDescent="0.2">
      <c r="A17" s="311" t="s">
        <v>112</v>
      </c>
      <c r="B17" s="312"/>
      <c r="C17" s="777">
        <v>91.017139999999969</v>
      </c>
      <c r="D17" s="777">
        <v>5.2034900000000164</v>
      </c>
      <c r="E17" s="799">
        <v>6.0637089786997977</v>
      </c>
      <c r="F17" s="777">
        <v>-13.623150000000052</v>
      </c>
      <c r="G17" s="845">
        <v>-13.01902928594717</v>
      </c>
    </row>
    <row r="18" spans="1:8" ht="12.75" customHeight="1" x14ac:dyDescent="0.2">
      <c r="A18" s="313" t="s">
        <v>113</v>
      </c>
      <c r="B18" s="312"/>
      <c r="C18" s="773">
        <v>244.16512000000014</v>
      </c>
      <c r="D18" s="773">
        <v>-2.8054099999997959</v>
      </c>
      <c r="E18" s="801">
        <v>-1.1359290519398393</v>
      </c>
      <c r="F18" s="773">
        <v>19.811090000000149</v>
      </c>
      <c r="G18" s="846">
        <v>8.8302804277686242</v>
      </c>
    </row>
    <row r="19" spans="1:8" ht="12.75" customHeight="1" x14ac:dyDescent="0.2">
      <c r="A19" s="855" t="s">
        <v>236</v>
      </c>
      <c r="B19" s="312"/>
      <c r="C19" s="777">
        <v>10.435649999999999</v>
      </c>
      <c r="D19" s="777">
        <v>1.7460899999999988</v>
      </c>
      <c r="E19" s="954" t="s">
        <v>202</v>
      </c>
      <c r="F19" s="777">
        <v>1.9674300000000002</v>
      </c>
      <c r="G19" s="845">
        <v>23.233099754139602</v>
      </c>
    </row>
    <row r="20" spans="1:8" ht="5.45" customHeight="1" x14ac:dyDescent="0.2">
      <c r="A20" s="400"/>
      <c r="B20" s="391"/>
      <c r="C20" s="321"/>
      <c r="D20" s="321"/>
      <c r="E20" s="322"/>
      <c r="F20" s="321"/>
      <c r="G20" s="334"/>
    </row>
    <row r="21" spans="1:8" ht="12.75" customHeight="1" x14ac:dyDescent="0.2">
      <c r="A21" s="1456" t="s">
        <v>17</v>
      </c>
      <c r="B21" s="1457"/>
      <c r="C21" s="1457"/>
      <c r="D21" s="1457"/>
      <c r="E21" s="1457"/>
      <c r="F21" s="1457"/>
      <c r="G21" s="1458"/>
    </row>
    <row r="22" spans="1:8" ht="12.75" customHeight="1" x14ac:dyDescent="0.2">
      <c r="A22" s="309" t="s">
        <v>87</v>
      </c>
      <c r="B22" s="310"/>
      <c r="C22" s="789">
        <v>1329.028389999999</v>
      </c>
      <c r="D22" s="789">
        <v>34.478709999997591</v>
      </c>
      <c r="E22" s="791">
        <v>2.6633748038157603</v>
      </c>
      <c r="F22" s="789">
        <v>-49.410870000003342</v>
      </c>
      <c r="G22" s="843">
        <v>-3.5845518503298619</v>
      </c>
    </row>
    <row r="23" spans="1:8" ht="12.75" customHeight="1" x14ac:dyDescent="0.2">
      <c r="A23" s="311" t="s">
        <v>109</v>
      </c>
      <c r="B23" s="312"/>
      <c r="C23" s="777">
        <v>242.44997999999978</v>
      </c>
      <c r="D23" s="777">
        <v>10.193399999999883</v>
      </c>
      <c r="E23" s="799">
        <v>4.3888530520857092</v>
      </c>
      <c r="F23" s="777">
        <v>25.409489999999863</v>
      </c>
      <c r="G23" s="845">
        <v>11.707257940672671</v>
      </c>
    </row>
    <row r="24" spans="1:8" ht="12.75" customHeight="1" x14ac:dyDescent="0.2">
      <c r="A24" s="313" t="s">
        <v>110</v>
      </c>
      <c r="B24" s="312"/>
      <c r="C24" s="773">
        <v>1086.5784099999996</v>
      </c>
      <c r="D24" s="773">
        <v>24.285309999999072</v>
      </c>
      <c r="E24" s="801">
        <v>2.2861214103714933</v>
      </c>
      <c r="F24" s="773">
        <v>-74.820360000001983</v>
      </c>
      <c r="G24" s="846">
        <v>-6.4422627208397918</v>
      </c>
    </row>
    <row r="25" spans="1:8" ht="12.75" customHeight="1" x14ac:dyDescent="0.2">
      <c r="A25" s="311" t="s">
        <v>111</v>
      </c>
      <c r="B25" s="312"/>
      <c r="C25" s="776">
        <v>85.474414606986286</v>
      </c>
      <c r="D25" s="776">
        <v>0.28619818644497741</v>
      </c>
      <c r="E25" s="776"/>
      <c r="F25" s="776">
        <v>-0.27270180534310384</v>
      </c>
      <c r="G25" s="778"/>
      <c r="H25" s="86"/>
    </row>
    <row r="26" spans="1:8" ht="12.75" customHeight="1" x14ac:dyDescent="0.2">
      <c r="A26" s="630" t="s">
        <v>88</v>
      </c>
      <c r="B26" s="312"/>
      <c r="C26" s="773">
        <v>225.85607000000013</v>
      </c>
      <c r="D26" s="773">
        <v>0.77107000000023618</v>
      </c>
      <c r="E26" s="801">
        <v>0.34256836306294802</v>
      </c>
      <c r="F26" s="773">
        <v>-3.2680699999997671</v>
      </c>
      <c r="G26" s="846">
        <v>-1.4263315947415094</v>
      </c>
    </row>
    <row r="27" spans="1:8" ht="12.75" customHeight="1" x14ac:dyDescent="0.2">
      <c r="A27" s="311" t="s">
        <v>112</v>
      </c>
      <c r="B27" s="312"/>
      <c r="C27" s="777">
        <v>61.250750000000004</v>
      </c>
      <c r="D27" s="777">
        <v>2.826599999999992</v>
      </c>
      <c r="E27" s="799">
        <v>4.8380678195574802</v>
      </c>
      <c r="F27" s="777">
        <v>-17.841489999999972</v>
      </c>
      <c r="G27" s="845">
        <v>-22.557826153362175</v>
      </c>
    </row>
    <row r="28" spans="1:8" ht="12.75" customHeight="1" x14ac:dyDescent="0.2">
      <c r="A28" s="313" t="s">
        <v>113</v>
      </c>
      <c r="B28" s="312"/>
      <c r="C28" s="773">
        <v>158.15074000000004</v>
      </c>
      <c r="D28" s="773">
        <v>-3.6378899999999703</v>
      </c>
      <c r="E28" s="801">
        <v>-2.2485449070184784</v>
      </c>
      <c r="F28" s="773">
        <v>14.509309999999971</v>
      </c>
      <c r="G28" s="846">
        <v>10.101062068234745</v>
      </c>
    </row>
    <row r="29" spans="1:8" ht="12.75" customHeight="1" x14ac:dyDescent="0.2">
      <c r="A29" s="855" t="s">
        <v>236</v>
      </c>
      <c r="B29" s="312"/>
      <c r="C29" s="777">
        <v>6.4545799999999991</v>
      </c>
      <c r="D29" s="777">
        <v>1.5823599999999995</v>
      </c>
      <c r="E29" s="799">
        <v>32.477186990735227</v>
      </c>
      <c r="F29" s="777">
        <v>6.4109999999998557E-2</v>
      </c>
      <c r="G29" s="845">
        <v>1.0032125962565908</v>
      </c>
    </row>
    <row r="30" spans="1:8" ht="5.45" customHeight="1" x14ac:dyDescent="0.2">
      <c r="A30" s="400"/>
      <c r="B30" s="391"/>
      <c r="C30" s="321"/>
      <c r="D30" s="321"/>
      <c r="E30" s="322"/>
      <c r="F30" s="321"/>
      <c r="G30" s="401"/>
    </row>
    <row r="31" spans="1:8" ht="12.75" customHeight="1" x14ac:dyDescent="0.2">
      <c r="A31" s="1456" t="s">
        <v>18</v>
      </c>
      <c r="B31" s="1457"/>
      <c r="C31" s="1457"/>
      <c r="D31" s="1457"/>
      <c r="E31" s="1457"/>
      <c r="F31" s="1457"/>
      <c r="G31" s="1458"/>
    </row>
    <row r="32" spans="1:8" ht="12.75" customHeight="1" x14ac:dyDescent="0.2">
      <c r="A32" s="309" t="s">
        <v>87</v>
      </c>
      <c r="B32" s="310"/>
      <c r="C32" s="789">
        <v>1330.6804099999965</v>
      </c>
      <c r="D32" s="789">
        <v>4.0870299999980944</v>
      </c>
      <c r="E32" s="791">
        <v>0.30808460690479994</v>
      </c>
      <c r="F32" s="789">
        <v>-49.571280000004208</v>
      </c>
      <c r="G32" s="843">
        <v>-3.5914667128575792</v>
      </c>
    </row>
    <row r="33" spans="1:8" ht="12.75" customHeight="1" x14ac:dyDescent="0.2">
      <c r="A33" s="311" t="s">
        <v>109</v>
      </c>
      <c r="B33" s="312"/>
      <c r="C33" s="777">
        <v>278.76243999999986</v>
      </c>
      <c r="D33" s="777">
        <v>6.4436099999999783</v>
      </c>
      <c r="E33" s="799">
        <v>2.3662006773457351</v>
      </c>
      <c r="F33" s="777">
        <v>6.2202199999998697</v>
      </c>
      <c r="G33" s="845">
        <v>2.2822959319843621</v>
      </c>
    </row>
    <row r="34" spans="1:8" ht="12.75" customHeight="1" x14ac:dyDescent="0.2">
      <c r="A34" s="313" t="s">
        <v>110</v>
      </c>
      <c r="B34" s="312"/>
      <c r="C34" s="773">
        <v>1051.9179699999984</v>
      </c>
      <c r="D34" s="773">
        <v>-2.3565800000010313</v>
      </c>
      <c r="E34" s="801">
        <v>-0.22352621525398983</v>
      </c>
      <c r="F34" s="773">
        <v>-55.791500000002088</v>
      </c>
      <c r="G34" s="846">
        <v>-5.0366546022218319</v>
      </c>
    </row>
    <row r="35" spans="1:8" ht="12.75" customHeight="1" x14ac:dyDescent="0.2">
      <c r="A35" s="311" t="s">
        <v>111</v>
      </c>
      <c r="B35" s="312"/>
      <c r="C35" s="776">
        <v>91.743081118879417</v>
      </c>
      <c r="D35" s="776">
        <v>-0.19107119064467781</v>
      </c>
      <c r="E35" s="776"/>
      <c r="F35" s="776">
        <v>-0.97899860422286622</v>
      </c>
      <c r="G35" s="778"/>
      <c r="H35" s="86"/>
    </row>
    <row r="36" spans="1:8" ht="12.75" customHeight="1" x14ac:dyDescent="0.2">
      <c r="A36" s="630" t="s">
        <v>88</v>
      </c>
      <c r="B36" s="312"/>
      <c r="C36" s="773">
        <v>119.76183999999999</v>
      </c>
      <c r="D36" s="773">
        <v>3.3730999999999653</v>
      </c>
      <c r="E36" s="801">
        <v>2.8981325856779314</v>
      </c>
      <c r="F36" s="773">
        <v>11.423439999999985</v>
      </c>
      <c r="G36" s="846">
        <v>10.544220701062581</v>
      </c>
    </row>
    <row r="37" spans="1:8" ht="12.75" customHeight="1" x14ac:dyDescent="0.2">
      <c r="A37" s="311" t="s">
        <v>112</v>
      </c>
      <c r="B37" s="312"/>
      <c r="C37" s="777">
        <v>29.766390000000005</v>
      </c>
      <c r="D37" s="777">
        <v>2.3768900000000066</v>
      </c>
      <c r="E37" s="799">
        <v>8.6781065736870229</v>
      </c>
      <c r="F37" s="777">
        <v>4.2183400000000013</v>
      </c>
      <c r="G37" s="845">
        <v>16.511397151641713</v>
      </c>
    </row>
    <row r="38" spans="1:8" ht="12.75" customHeight="1" x14ac:dyDescent="0.2">
      <c r="A38" s="313" t="s">
        <v>113</v>
      </c>
      <c r="B38" s="312"/>
      <c r="C38" s="773">
        <v>86.014379999999974</v>
      </c>
      <c r="D38" s="773">
        <v>0.83248000000000388</v>
      </c>
      <c r="E38" s="801">
        <v>0.97729682009911034</v>
      </c>
      <c r="F38" s="773">
        <v>5.3017799999999511</v>
      </c>
      <c r="G38" s="846">
        <v>6.5687141784553456</v>
      </c>
    </row>
    <row r="39" spans="1:8" ht="12.75" customHeight="1" thickBot="1" x14ac:dyDescent="0.25">
      <c r="A39" s="856" t="s">
        <v>236</v>
      </c>
      <c r="B39" s="389"/>
      <c r="C39" s="809" t="s">
        <v>202</v>
      </c>
      <c r="D39" s="809" t="s">
        <v>202</v>
      </c>
      <c r="E39" s="811" t="s">
        <v>202</v>
      </c>
      <c r="F39" s="809" t="s">
        <v>202</v>
      </c>
      <c r="G39" s="854" t="s">
        <v>202</v>
      </c>
    </row>
    <row r="40" spans="1:8" ht="12" customHeight="1" thickTop="1" thickBot="1" x14ac:dyDescent="0.25">
      <c r="A40" s="46"/>
      <c r="B40" s="46"/>
      <c r="C40" s="402"/>
      <c r="D40" s="403"/>
      <c r="E40" s="404"/>
      <c r="F40" s="403"/>
      <c r="G40" s="404"/>
    </row>
    <row r="41" spans="1:8" ht="12" customHeight="1" thickTop="1" x14ac:dyDescent="0.2">
      <c r="A41" s="1566" t="s">
        <v>33</v>
      </c>
      <c r="B41" s="396"/>
      <c r="C41" s="1568" t="s">
        <v>108</v>
      </c>
      <c r="D41" s="1563" t="s">
        <v>56</v>
      </c>
      <c r="E41" s="1563"/>
      <c r="F41" s="1563" t="s">
        <v>52</v>
      </c>
      <c r="G41" s="1564"/>
    </row>
    <row r="42" spans="1:8" ht="14.25" customHeight="1" x14ac:dyDescent="0.2">
      <c r="A42" s="1567"/>
      <c r="B42" s="392"/>
      <c r="C42" s="1569"/>
      <c r="D42" s="394" t="s">
        <v>50</v>
      </c>
      <c r="E42" s="395" t="s">
        <v>23</v>
      </c>
      <c r="F42" s="394" t="s">
        <v>50</v>
      </c>
      <c r="G42" s="397" t="s">
        <v>23</v>
      </c>
    </row>
    <row r="43" spans="1:8" ht="9.1999999999999993" customHeight="1" x14ac:dyDescent="0.2">
      <c r="A43" s="398"/>
      <c r="B43" s="392"/>
      <c r="C43" s="10"/>
      <c r="D43" s="393"/>
      <c r="E43" s="393"/>
      <c r="F43" s="393"/>
      <c r="G43" s="399"/>
    </row>
    <row r="44" spans="1:8" ht="12.75" customHeight="1" x14ac:dyDescent="0.2">
      <c r="A44" s="1456" t="s">
        <v>1</v>
      </c>
      <c r="B44" s="1457"/>
      <c r="C44" s="1457"/>
      <c r="D44" s="1457"/>
      <c r="E44" s="1457"/>
      <c r="F44" s="1457"/>
      <c r="G44" s="1458"/>
    </row>
    <row r="45" spans="1:8" ht="12.75" customHeight="1" x14ac:dyDescent="0.2">
      <c r="A45" s="309" t="s">
        <v>87</v>
      </c>
      <c r="B45" s="310"/>
      <c r="C45" s="789">
        <v>16108.048609999942</v>
      </c>
      <c r="D45" s="789">
        <v>581.19935000000805</v>
      </c>
      <c r="E45" s="791">
        <v>3.74318923477467</v>
      </c>
      <c r="F45" s="789">
        <v>-681.93131000023823</v>
      </c>
      <c r="G45" s="843">
        <v>-4.0615373767536402</v>
      </c>
    </row>
    <row r="46" spans="1:8" ht="12.75" customHeight="1" x14ac:dyDescent="0.2">
      <c r="A46" s="311" t="s">
        <v>109</v>
      </c>
      <c r="B46" s="312"/>
      <c r="C46" s="777">
        <v>3337.1141100000091</v>
      </c>
      <c r="D46" s="777">
        <v>111.1786700000016</v>
      </c>
      <c r="E46" s="799">
        <v>3.4464009608326616</v>
      </c>
      <c r="F46" s="777">
        <v>108.45898000005582</v>
      </c>
      <c r="G46" s="845">
        <v>3.3592618484482544</v>
      </c>
    </row>
    <row r="47" spans="1:8" ht="12.75" customHeight="1" x14ac:dyDescent="0.2">
      <c r="A47" s="313" t="s">
        <v>110</v>
      </c>
      <c r="B47" s="312"/>
      <c r="C47" s="773">
        <v>12770.934499999927</v>
      </c>
      <c r="D47" s="773">
        <v>470.02068000004692</v>
      </c>
      <c r="E47" s="801">
        <v>3.8210224612406196</v>
      </c>
      <c r="F47" s="773">
        <v>-790.39029000009759</v>
      </c>
      <c r="G47" s="846">
        <v>-5.8282675346211228</v>
      </c>
    </row>
    <row r="48" spans="1:8" ht="12.75" customHeight="1" x14ac:dyDescent="0.2">
      <c r="A48" s="311" t="s">
        <v>111</v>
      </c>
      <c r="B48" s="312"/>
      <c r="C48" s="776">
        <v>83.997279783314937</v>
      </c>
      <c r="D48" s="776">
        <v>0.55198757172217938</v>
      </c>
      <c r="E48" s="776">
        <v>2.9665235649698691E-3</v>
      </c>
      <c r="F48" s="776">
        <v>-0.48348218298856693</v>
      </c>
      <c r="G48" s="778"/>
    </row>
    <row r="49" spans="1:7" ht="12.75" customHeight="1" x14ac:dyDescent="0.2">
      <c r="A49" s="630" t="s">
        <v>88</v>
      </c>
      <c r="B49" s="312"/>
      <c r="C49" s="773">
        <v>3068.820749999993</v>
      </c>
      <c r="D49" s="773">
        <v>-11.55018000001246</v>
      </c>
      <c r="E49" s="801">
        <v>-0.37496068695897089</v>
      </c>
      <c r="F49" s="773">
        <v>-15.522819999988315</v>
      </c>
      <c r="G49" s="846">
        <v>-0.50327791465813931</v>
      </c>
    </row>
    <row r="50" spans="1:7" ht="12.75" customHeight="1" x14ac:dyDescent="0.2">
      <c r="A50" s="311" t="s">
        <v>112</v>
      </c>
      <c r="B50" s="312"/>
      <c r="C50" s="777">
        <v>893.93448000000035</v>
      </c>
      <c r="D50" s="777">
        <v>25.226509999999962</v>
      </c>
      <c r="E50" s="799">
        <v>2.9039114260687571</v>
      </c>
      <c r="F50" s="777">
        <v>-74.091679999998064</v>
      </c>
      <c r="G50" s="845">
        <v>-7.6538923286947309</v>
      </c>
    </row>
    <row r="51" spans="1:7" ht="12.75" customHeight="1" x14ac:dyDescent="0.2">
      <c r="A51" s="313" t="s">
        <v>113</v>
      </c>
      <c r="B51" s="312"/>
      <c r="C51" s="773">
        <v>2076.8111799999961</v>
      </c>
      <c r="D51" s="773">
        <v>-47.59367000000384</v>
      </c>
      <c r="E51" s="801">
        <v>-2.2403295680672093</v>
      </c>
      <c r="F51" s="773">
        <v>67.498479999993151</v>
      </c>
      <c r="G51" s="846">
        <v>3.3592820072253087</v>
      </c>
    </row>
    <row r="52" spans="1:7" ht="12.75" customHeight="1" x14ac:dyDescent="0.2">
      <c r="A52" s="855" t="s">
        <v>236</v>
      </c>
      <c r="B52" s="312"/>
      <c r="C52" s="777">
        <v>98.075090000000046</v>
      </c>
      <c r="D52" s="777">
        <v>10.816980000000044</v>
      </c>
      <c r="E52" s="799">
        <v>12.396532540069964</v>
      </c>
      <c r="F52" s="777">
        <v>-8.9296200000000425</v>
      </c>
      <c r="G52" s="845">
        <v>-8.3450719131896491</v>
      </c>
    </row>
    <row r="53" spans="1:7" ht="6" customHeight="1" x14ac:dyDescent="0.2">
      <c r="A53" s="400"/>
      <c r="B53" s="391"/>
      <c r="C53" s="321"/>
      <c r="D53" s="321"/>
      <c r="E53" s="322"/>
      <c r="F53" s="321"/>
      <c r="G53" s="334"/>
    </row>
    <row r="54" spans="1:7" ht="12.75" customHeight="1" x14ac:dyDescent="0.2">
      <c r="A54" s="1456" t="s">
        <v>17</v>
      </c>
      <c r="B54" s="1457"/>
      <c r="C54" s="1457"/>
      <c r="D54" s="1457"/>
      <c r="E54" s="1457"/>
      <c r="F54" s="1457"/>
      <c r="G54" s="1458"/>
    </row>
    <row r="55" spans="1:7" ht="12.75" customHeight="1" x14ac:dyDescent="0.2">
      <c r="A55" s="309" t="s">
        <v>87</v>
      </c>
      <c r="B55" s="310"/>
      <c r="C55" s="789">
        <v>8458.4372200000416</v>
      </c>
      <c r="D55" s="789">
        <v>349.90134000003764</v>
      </c>
      <c r="E55" s="791">
        <v>4.3152221952064354</v>
      </c>
      <c r="F55" s="789">
        <v>-329.33304999995016</v>
      </c>
      <c r="G55" s="843">
        <v>-3.747629260681054</v>
      </c>
    </row>
    <row r="56" spans="1:7" ht="12.75" customHeight="1" x14ac:dyDescent="0.2">
      <c r="A56" s="311" t="s">
        <v>109</v>
      </c>
      <c r="B56" s="312"/>
      <c r="C56" s="777">
        <v>1484.1016800000007</v>
      </c>
      <c r="D56" s="777">
        <v>64.889950000001363</v>
      </c>
      <c r="E56" s="799">
        <v>4.5722529364946407</v>
      </c>
      <c r="F56" s="777">
        <v>65.424709999994548</v>
      </c>
      <c r="G56" s="845">
        <v>4.6116706892051873</v>
      </c>
    </row>
    <row r="57" spans="1:7" ht="12.75" customHeight="1" x14ac:dyDescent="0.2">
      <c r="A57" s="313" t="s">
        <v>110</v>
      </c>
      <c r="B57" s="312"/>
      <c r="C57" s="773">
        <v>6974.335540000031</v>
      </c>
      <c r="D57" s="773">
        <v>285.01139000000057</v>
      </c>
      <c r="E57" s="801">
        <v>4.2606903718367315</v>
      </c>
      <c r="F57" s="773">
        <v>-394.75776000001952</v>
      </c>
      <c r="G57" s="846">
        <v>-5.3569380102707722</v>
      </c>
    </row>
    <row r="58" spans="1:7" ht="12.75" customHeight="1" x14ac:dyDescent="0.2">
      <c r="A58" s="311" t="s">
        <v>111</v>
      </c>
      <c r="B58" s="312"/>
      <c r="C58" s="776">
        <v>80.909424626911004</v>
      </c>
      <c r="D58" s="776">
        <v>0.89156702142213362</v>
      </c>
      <c r="E58" s="776">
        <v>8.7982940473719778E-3</v>
      </c>
      <c r="F58" s="776">
        <v>-0.27439708455801792</v>
      </c>
      <c r="G58" s="778"/>
    </row>
    <row r="59" spans="1:7" ht="12.75" customHeight="1" x14ac:dyDescent="0.2">
      <c r="A59" s="630" t="s">
        <v>88</v>
      </c>
      <c r="B59" s="312"/>
      <c r="C59" s="773">
        <v>1995.7679099999934</v>
      </c>
      <c r="D59" s="773">
        <v>-29.104080000002796</v>
      </c>
      <c r="E59" s="801">
        <v>-1.4373293790291826</v>
      </c>
      <c r="F59" s="773">
        <v>-40.995680000011362</v>
      </c>
      <c r="G59" s="846">
        <v>-2.0127853915540226</v>
      </c>
    </row>
    <row r="60" spans="1:7" ht="12.75" customHeight="1" x14ac:dyDescent="0.2">
      <c r="A60" s="311" t="s">
        <v>112</v>
      </c>
      <c r="B60" s="312"/>
      <c r="C60" s="777">
        <v>624.0126999999984</v>
      </c>
      <c r="D60" s="777">
        <v>25.720549999998411</v>
      </c>
      <c r="E60" s="799">
        <v>4.2989950645346786</v>
      </c>
      <c r="F60" s="777">
        <v>-57.396550000001753</v>
      </c>
      <c r="G60" s="845">
        <v>-8.4232126288279385</v>
      </c>
    </row>
    <row r="61" spans="1:7" ht="12.75" customHeight="1" x14ac:dyDescent="0.2">
      <c r="A61" s="313" t="s">
        <v>113</v>
      </c>
      <c r="B61" s="312"/>
      <c r="C61" s="773">
        <v>1318.0813699999967</v>
      </c>
      <c r="D61" s="773">
        <v>-62.886090000006334</v>
      </c>
      <c r="E61" s="801">
        <v>-4.5537705863110052</v>
      </c>
      <c r="F61" s="773">
        <v>18.175379999992856</v>
      </c>
      <c r="G61" s="846">
        <v>1.3982072657417943</v>
      </c>
    </row>
    <row r="62" spans="1:7" ht="12.75" customHeight="1" x14ac:dyDescent="0.2">
      <c r="A62" s="855" t="s">
        <v>236</v>
      </c>
      <c r="B62" s="312"/>
      <c r="C62" s="777">
        <v>53.673839999999998</v>
      </c>
      <c r="D62" s="777">
        <v>8.061460000000011</v>
      </c>
      <c r="E62" s="799">
        <v>17.673842057792232</v>
      </c>
      <c r="F62" s="777">
        <v>-1.7745100000000136</v>
      </c>
      <c r="G62" s="845">
        <v>-3.2002936065726266</v>
      </c>
    </row>
    <row r="63" spans="1:7" ht="6" customHeight="1" x14ac:dyDescent="0.2">
      <c r="A63" s="400"/>
      <c r="B63" s="391"/>
      <c r="C63" s="321"/>
      <c r="D63" s="321"/>
      <c r="E63" s="322"/>
      <c r="F63" s="321"/>
      <c r="G63" s="401"/>
    </row>
    <row r="64" spans="1:7" ht="12.75" customHeight="1" x14ac:dyDescent="0.2">
      <c r="A64" s="1456" t="s">
        <v>18</v>
      </c>
      <c r="B64" s="1457"/>
      <c r="C64" s="1457"/>
      <c r="D64" s="1457"/>
      <c r="E64" s="1457"/>
      <c r="F64" s="1457"/>
      <c r="G64" s="1458"/>
    </row>
    <row r="65" spans="1:11" ht="12.75" customHeight="1" x14ac:dyDescent="0.2">
      <c r="A65" s="309" t="s">
        <v>87</v>
      </c>
      <c r="B65" s="310"/>
      <c r="C65" s="789">
        <v>7649.6113899999682</v>
      </c>
      <c r="D65" s="789">
        <v>231.29800999998861</v>
      </c>
      <c r="E65" s="791">
        <v>3.1179325832146128</v>
      </c>
      <c r="F65" s="789">
        <v>-352.59825999998611</v>
      </c>
      <c r="G65" s="843">
        <v>-4.4062612131136571</v>
      </c>
    </row>
    <row r="66" spans="1:11" ht="12.75" customHeight="1" x14ac:dyDescent="0.2">
      <c r="A66" s="311" t="s">
        <v>109</v>
      </c>
      <c r="B66" s="312"/>
      <c r="C66" s="777">
        <v>1853.0124299999961</v>
      </c>
      <c r="D66" s="777">
        <v>46.288720000006606</v>
      </c>
      <c r="E66" s="799">
        <v>2.5620253801842718</v>
      </c>
      <c r="F66" s="777">
        <v>43.03426999998851</v>
      </c>
      <c r="G66" s="845">
        <v>2.3776126668836892</v>
      </c>
    </row>
    <row r="67" spans="1:11" ht="12.75" customHeight="1" x14ac:dyDescent="0.2">
      <c r="A67" s="313" t="s">
        <v>110</v>
      </c>
      <c r="B67" s="312"/>
      <c r="C67" s="773">
        <v>5796.5989599999575</v>
      </c>
      <c r="D67" s="773">
        <v>185.00928999995813</v>
      </c>
      <c r="E67" s="801">
        <v>3.2969140810318396</v>
      </c>
      <c r="F67" s="773">
        <v>-395.63253000003806</v>
      </c>
      <c r="G67" s="846">
        <v>-6.3891753827187481</v>
      </c>
    </row>
    <row r="68" spans="1:11" ht="12.75" customHeight="1" x14ac:dyDescent="0.2">
      <c r="A68" s="311" t="s">
        <v>111</v>
      </c>
      <c r="B68" s="312"/>
      <c r="C68" s="776">
        <v>87.698106774425185</v>
      </c>
      <c r="D68" s="776">
        <v>0.15411712892408502</v>
      </c>
      <c r="E68" s="776">
        <v>1.8187460744243317E-3</v>
      </c>
      <c r="F68" s="776">
        <v>-0.72615475175128097</v>
      </c>
      <c r="G68" s="778"/>
    </row>
    <row r="69" spans="1:11" ht="12.75" customHeight="1" x14ac:dyDescent="0.2">
      <c r="A69" s="630" t="s">
        <v>88</v>
      </c>
      <c r="B69" s="312"/>
      <c r="C69" s="773">
        <v>1073.0528400000044</v>
      </c>
      <c r="D69" s="773">
        <v>17.553900000002841</v>
      </c>
      <c r="E69" s="801">
        <v>1.6630902537905736</v>
      </c>
      <c r="F69" s="773">
        <v>25.472860000006676</v>
      </c>
      <c r="G69" s="846">
        <v>2.4315909511755591</v>
      </c>
    </row>
    <row r="70" spans="1:11" ht="12.75" customHeight="1" x14ac:dyDescent="0.2">
      <c r="A70" s="311" t="s">
        <v>112</v>
      </c>
      <c r="B70" s="312"/>
      <c r="C70" s="777">
        <v>269.9217799999999</v>
      </c>
      <c r="D70" s="777">
        <v>-0.49404000000021142</v>
      </c>
      <c r="E70" s="799">
        <v>-0.18269641177066165</v>
      </c>
      <c r="F70" s="777">
        <v>-16.69513000000012</v>
      </c>
      <c r="G70" s="845">
        <v>-5.8248935835642497</v>
      </c>
    </row>
    <row r="71" spans="1:11" ht="12.75" customHeight="1" x14ac:dyDescent="0.2">
      <c r="A71" s="313" t="s">
        <v>113</v>
      </c>
      <c r="B71" s="312"/>
      <c r="C71" s="773">
        <v>758.72981000000266</v>
      </c>
      <c r="D71" s="773">
        <v>15.292420000001016</v>
      </c>
      <c r="E71" s="801">
        <v>2.0569882824969272</v>
      </c>
      <c r="F71" s="773">
        <v>49.323100000004047</v>
      </c>
      <c r="G71" s="846">
        <v>6.9527253273378458</v>
      </c>
    </row>
    <row r="72" spans="1:11" ht="12.75" customHeight="1" thickBot="1" x14ac:dyDescent="0.25">
      <c r="A72" s="855" t="s">
        <v>236</v>
      </c>
      <c r="B72" s="312"/>
      <c r="C72" s="777">
        <v>44.401249999999997</v>
      </c>
      <c r="D72" s="777">
        <v>2.75551999999999</v>
      </c>
      <c r="E72" s="799">
        <v>6.6165726954479833</v>
      </c>
      <c r="F72" s="777">
        <v>-7.1551100000000005</v>
      </c>
      <c r="G72" s="845">
        <v>-13.878229572452364</v>
      </c>
    </row>
    <row r="73" spans="1:11" s="1113" customFormat="1" ht="13.5" thickTop="1" x14ac:dyDescent="0.2">
      <c r="A73" s="1565" t="s">
        <v>237</v>
      </c>
      <c r="B73" s="1565"/>
      <c r="C73" s="1565"/>
      <c r="D73" s="1127"/>
      <c r="E73" s="1127"/>
      <c r="F73" s="1127"/>
      <c r="G73" s="1127"/>
    </row>
    <row r="74" spans="1:11" s="1113" customFormat="1" x14ac:dyDescent="0.2">
      <c r="A74" s="1140"/>
      <c r="B74" s="1140"/>
      <c r="C74" s="1140"/>
      <c r="D74" s="1127"/>
      <c r="E74" s="1127"/>
      <c r="F74" s="1127"/>
      <c r="G74" s="1127"/>
    </row>
    <row r="75" spans="1:11" s="1113" customFormat="1" x14ac:dyDescent="0.2">
      <c r="A75" s="64" t="s">
        <v>394</v>
      </c>
      <c r="B75" s="64"/>
      <c r="C75" s="64"/>
      <c r="D75" s="64"/>
      <c r="E75" s="64"/>
      <c r="F75" s="64"/>
      <c r="G75" s="1139" t="s">
        <v>496</v>
      </c>
      <c r="K75" s="1128"/>
    </row>
    <row r="76" spans="1:11" s="1113" customFormat="1" x14ac:dyDescent="0.2">
      <c r="A76" s="64"/>
      <c r="B76" s="64"/>
      <c r="C76" s="1135"/>
      <c r="D76" s="1137"/>
      <c r="E76" s="920"/>
      <c r="F76" s="1137"/>
      <c r="G76" s="1138"/>
    </row>
    <row r="77" spans="1:11" s="1113" customFormat="1" x14ac:dyDescent="0.2">
      <c r="A77" s="64"/>
      <c r="B77" s="64"/>
      <c r="C77" s="1135" t="s">
        <v>395</v>
      </c>
      <c r="D77" s="1137"/>
      <c r="E77" s="920"/>
      <c r="F77" s="1137"/>
    </row>
  </sheetData>
  <mergeCells count="16">
    <mergeCell ref="F41:G41"/>
    <mergeCell ref="A73:C73"/>
    <mergeCell ref="A54:G54"/>
    <mergeCell ref="A64:G64"/>
    <mergeCell ref="A6:G6"/>
    <mergeCell ref="A8:A9"/>
    <mergeCell ref="C8:C9"/>
    <mergeCell ref="D8:E8"/>
    <mergeCell ref="F8:G8"/>
    <mergeCell ref="A11:G11"/>
    <mergeCell ref="A21:G21"/>
    <mergeCell ref="A31:G31"/>
    <mergeCell ref="A44:G44"/>
    <mergeCell ref="A41:A42"/>
    <mergeCell ref="C41:C42"/>
    <mergeCell ref="D41:E41"/>
  </mergeCells>
  <phoneticPr fontId="2" type="noConversion"/>
  <hyperlinks>
    <hyperlink ref="H5" location="INDICE!A1" display="Indice"/>
  </hyperlinks>
  <pageMargins left="0.78740157480314965" right="0.78740157480314965" top="0.98425196850393704" bottom="0.59055118110236227" header="0" footer="0"/>
  <pageSetup paperSize="9" scale="7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K77"/>
  <sheetViews>
    <sheetView showGridLines="0" workbookViewId="0"/>
  </sheetViews>
  <sheetFormatPr baseColWidth="10" defaultRowHeight="12.75" x14ac:dyDescent="0.2"/>
  <cols>
    <col min="1" max="1" width="14.5703125" style="64" customWidth="1"/>
    <col min="2" max="2" width="1.5703125" style="64" customWidth="1"/>
    <col min="3" max="9" width="11.28515625" style="64" customWidth="1"/>
    <col min="10" max="10" width="11.28515625" style="49" customWidth="1"/>
    <col min="11" max="11" width="7.7109375" customWidth="1"/>
    <col min="12" max="18" width="12" bestFit="1" customWidth="1"/>
  </cols>
  <sheetData>
    <row r="1" spans="1:11" s="1038" customFormat="1" x14ac:dyDescent="0.2">
      <c r="A1" s="64"/>
      <c r="B1" s="64"/>
      <c r="C1" s="64"/>
      <c r="D1" s="64"/>
      <c r="E1" s="64"/>
      <c r="F1" s="64"/>
      <c r="G1" s="64"/>
      <c r="H1" s="64"/>
      <c r="I1" s="64"/>
      <c r="J1" s="49"/>
    </row>
    <row r="2" spans="1:11" s="1038" customFormat="1" x14ac:dyDescent="0.2">
      <c r="A2" s="64"/>
      <c r="B2" s="64"/>
      <c r="C2" s="64"/>
      <c r="D2" s="64"/>
      <c r="E2" s="64"/>
      <c r="F2" s="64"/>
      <c r="G2" s="64"/>
      <c r="H2" s="64"/>
      <c r="I2" s="64"/>
      <c r="J2" s="49"/>
    </row>
    <row r="3" spans="1:11" s="1038" customFormat="1" x14ac:dyDescent="0.2">
      <c r="A3" s="64"/>
      <c r="B3" s="64"/>
      <c r="C3" s="64"/>
      <c r="D3" s="64"/>
      <c r="E3" s="64"/>
      <c r="F3" s="64"/>
      <c r="G3" s="64"/>
      <c r="H3" s="64"/>
      <c r="I3" s="64"/>
      <c r="J3" s="49"/>
    </row>
    <row r="4" spans="1:11" s="1038" customFormat="1" x14ac:dyDescent="0.2">
      <c r="A4" s="64"/>
      <c r="B4" s="64"/>
      <c r="C4" s="64"/>
      <c r="D4" s="64"/>
      <c r="E4" s="64"/>
      <c r="F4" s="64"/>
      <c r="G4" s="64"/>
      <c r="H4" s="64"/>
      <c r="I4" s="64"/>
      <c r="J4" s="49"/>
    </row>
    <row r="5" spans="1:11" s="1038" customFormat="1" x14ac:dyDescent="0.2">
      <c r="A5" s="64"/>
      <c r="B5" s="64"/>
      <c r="C5" s="64"/>
      <c r="D5" s="64"/>
      <c r="E5" s="64"/>
      <c r="F5" s="64"/>
      <c r="G5" s="64"/>
      <c r="H5" s="64"/>
      <c r="I5" s="64"/>
      <c r="J5" s="49"/>
      <c r="K5" s="1044" t="s">
        <v>393</v>
      </c>
    </row>
    <row r="6" spans="1:11" s="49" customFormat="1" ht="17.100000000000001" customHeight="1" x14ac:dyDescent="0.25">
      <c r="A6" s="1349" t="s">
        <v>365</v>
      </c>
      <c r="B6" s="1349"/>
      <c r="C6" s="1349"/>
      <c r="D6" s="1349"/>
      <c r="E6" s="1349"/>
      <c r="F6" s="1349"/>
      <c r="G6" s="1349"/>
      <c r="H6" s="1349"/>
      <c r="I6" s="1349"/>
      <c r="J6" s="1349"/>
    </row>
    <row r="7" spans="1:11" ht="20.25" customHeight="1" thickBot="1" x14ac:dyDescent="0.3">
      <c r="A7" s="63"/>
      <c r="B7" s="63"/>
    </row>
    <row r="8" spans="1:11" s="83" customFormat="1" ht="15" customHeight="1" thickTop="1" x14ac:dyDescent="0.2">
      <c r="A8" s="1468" t="s">
        <v>57</v>
      </c>
      <c r="B8" s="409"/>
      <c r="C8" s="1573" t="s">
        <v>87</v>
      </c>
      <c r="D8" s="1574"/>
      <c r="E8" s="1574"/>
      <c r="F8" s="1575"/>
      <c r="G8" s="1573" t="s">
        <v>88</v>
      </c>
      <c r="H8" s="1576"/>
      <c r="I8" s="1576"/>
      <c r="J8" s="1577"/>
    </row>
    <row r="9" spans="1:11" s="1" customFormat="1" ht="38.25" customHeight="1" x14ac:dyDescent="0.2">
      <c r="A9" s="1578"/>
      <c r="B9" s="407"/>
      <c r="C9" s="595" t="s">
        <v>89</v>
      </c>
      <c r="D9" s="595" t="s">
        <v>90</v>
      </c>
      <c r="E9" s="595" t="s">
        <v>0</v>
      </c>
      <c r="F9" s="595" t="s">
        <v>194</v>
      </c>
      <c r="G9" s="595" t="s">
        <v>91</v>
      </c>
      <c r="H9" s="595" t="s">
        <v>92</v>
      </c>
      <c r="I9" s="595" t="s">
        <v>396</v>
      </c>
      <c r="J9" s="596" t="s">
        <v>0</v>
      </c>
      <c r="K9" s="2"/>
    </row>
    <row r="10" spans="1:11" s="1" customFormat="1" ht="9.1999999999999993" customHeight="1" x14ac:dyDescent="0.2">
      <c r="A10" s="380"/>
      <c r="B10" s="297"/>
      <c r="C10" s="406"/>
      <c r="D10" s="406"/>
      <c r="E10" s="406"/>
      <c r="F10" s="406"/>
      <c r="G10" s="406"/>
      <c r="H10" s="406"/>
      <c r="I10" s="406"/>
      <c r="J10" s="410"/>
      <c r="K10" s="2"/>
    </row>
    <row r="11" spans="1:11" s="1" customFormat="1" ht="12.75" customHeight="1" x14ac:dyDescent="0.2">
      <c r="A11" s="1570" t="s">
        <v>1</v>
      </c>
      <c r="B11" s="1571"/>
      <c r="C11" s="1571"/>
      <c r="D11" s="1571"/>
      <c r="E11" s="1571"/>
      <c r="F11" s="1571"/>
      <c r="G11" s="1571"/>
      <c r="H11" s="1571"/>
      <c r="I11" s="1571"/>
      <c r="J11" s="1572"/>
    </row>
    <row r="12" spans="1:11" s="1" customFormat="1" ht="12.75" customHeight="1" x14ac:dyDescent="0.2">
      <c r="A12" s="309" t="s">
        <v>33</v>
      </c>
      <c r="B12" s="310"/>
      <c r="C12" s="789">
        <v>3337.1141100000091</v>
      </c>
      <c r="D12" s="789">
        <v>12770.934499999927</v>
      </c>
      <c r="E12" s="789">
        <v>16108.048609999942</v>
      </c>
      <c r="F12" s="791">
        <v>83.997279783314937</v>
      </c>
      <c r="G12" s="859">
        <v>893.93448000000035</v>
      </c>
      <c r="H12" s="859">
        <v>2076.8111799999961</v>
      </c>
      <c r="I12" s="789">
        <v>98.075090000000046</v>
      </c>
      <c r="J12" s="814">
        <v>3068.820749999993</v>
      </c>
    </row>
    <row r="13" spans="1:11" s="1" customFormat="1" ht="12.75" customHeight="1" x14ac:dyDescent="0.2">
      <c r="A13" s="311" t="s">
        <v>2</v>
      </c>
      <c r="B13" s="312"/>
      <c r="C13" s="777">
        <v>569.10697999999979</v>
      </c>
      <c r="D13" s="777">
        <v>1874.3747700000001</v>
      </c>
      <c r="E13" s="777">
        <v>2443.4817500000031</v>
      </c>
      <c r="F13" s="799">
        <v>81.851536724586722</v>
      </c>
      <c r="G13" s="775">
        <v>156.38922000000002</v>
      </c>
      <c r="H13" s="777">
        <v>367.76814999999914</v>
      </c>
      <c r="I13" s="777">
        <v>17.621569999999998</v>
      </c>
      <c r="J13" s="815">
        <v>541.77893999999924</v>
      </c>
    </row>
    <row r="14" spans="1:11" s="1" customFormat="1" ht="12.75" customHeight="1" x14ac:dyDescent="0.2">
      <c r="A14" s="313" t="s">
        <v>3</v>
      </c>
      <c r="B14" s="312"/>
      <c r="C14" s="773">
        <v>106.28097</v>
      </c>
      <c r="D14" s="773">
        <v>366.94726999999972</v>
      </c>
      <c r="E14" s="773">
        <v>473.22823999999895</v>
      </c>
      <c r="F14" s="801">
        <v>83.432260423583827</v>
      </c>
      <c r="G14" s="771">
        <v>30.528580000000002</v>
      </c>
      <c r="H14" s="773">
        <v>58.838990000000024</v>
      </c>
      <c r="I14" s="773" t="s">
        <v>202</v>
      </c>
      <c r="J14" s="816">
        <v>93.972310000000022</v>
      </c>
    </row>
    <row r="15" spans="1:11" s="1" customFormat="1" ht="12.75" customHeight="1" x14ac:dyDescent="0.2">
      <c r="A15" s="311" t="s">
        <v>4</v>
      </c>
      <c r="B15" s="312"/>
      <c r="C15" s="777">
        <v>83.05091000000003</v>
      </c>
      <c r="D15" s="777">
        <v>236.53753999999995</v>
      </c>
      <c r="E15" s="777">
        <v>319.58845000000025</v>
      </c>
      <c r="F15" s="799">
        <v>83.928432196204668</v>
      </c>
      <c r="G15" s="775">
        <v>17.58511</v>
      </c>
      <c r="H15" s="777">
        <v>42.535240000000037</v>
      </c>
      <c r="I15" s="777" t="s">
        <v>202</v>
      </c>
      <c r="J15" s="815">
        <v>61.198420000000027</v>
      </c>
    </row>
    <row r="16" spans="1:11" s="1" customFormat="1" ht="12.75" customHeight="1" x14ac:dyDescent="0.2">
      <c r="A16" s="313" t="s">
        <v>51</v>
      </c>
      <c r="B16" s="312"/>
      <c r="C16" s="773">
        <v>79.754620000000045</v>
      </c>
      <c r="D16" s="773">
        <v>389.71015000000017</v>
      </c>
      <c r="E16" s="773">
        <v>469.46476999999982</v>
      </c>
      <c r="F16" s="801">
        <v>81.807453774187366</v>
      </c>
      <c r="G16" s="771">
        <v>30.563279999999992</v>
      </c>
      <c r="H16" s="773">
        <v>69.289670000000029</v>
      </c>
      <c r="I16" s="773" t="s">
        <v>202</v>
      </c>
      <c r="J16" s="816">
        <v>104.40075000000003</v>
      </c>
    </row>
    <row r="17" spans="1:10" s="1" customFormat="1" ht="12.75" customHeight="1" x14ac:dyDescent="0.2">
      <c r="A17" s="311" t="s">
        <v>5</v>
      </c>
      <c r="B17" s="312"/>
      <c r="C17" s="777">
        <v>161.4178400000001</v>
      </c>
      <c r="D17" s="777">
        <v>533.07051999999953</v>
      </c>
      <c r="E17" s="777">
        <v>694.4883599999996</v>
      </c>
      <c r="F17" s="799">
        <v>84.762811006007524</v>
      </c>
      <c r="G17" s="775">
        <v>34.454110000000014</v>
      </c>
      <c r="H17" s="777">
        <v>87.008150000000029</v>
      </c>
      <c r="I17" s="777" t="s">
        <v>202</v>
      </c>
      <c r="J17" s="815">
        <v>124.84307999999994</v>
      </c>
    </row>
    <row r="18" spans="1:10" s="1" customFormat="1" ht="12.75" customHeight="1" x14ac:dyDescent="0.2">
      <c r="A18" s="313" t="s">
        <v>6</v>
      </c>
      <c r="B18" s="312"/>
      <c r="C18" s="773">
        <v>42.414549999999984</v>
      </c>
      <c r="D18" s="773">
        <v>152.56602000000001</v>
      </c>
      <c r="E18" s="773">
        <v>194.98056999999991</v>
      </c>
      <c r="F18" s="801">
        <v>80.934850831752797</v>
      </c>
      <c r="G18" s="771">
        <v>14.514530000000002</v>
      </c>
      <c r="H18" s="773">
        <v>30.792699999999989</v>
      </c>
      <c r="I18" s="773" t="s">
        <v>202</v>
      </c>
      <c r="J18" s="816">
        <v>45.929950000000005</v>
      </c>
    </row>
    <row r="19" spans="1:10" s="1" customFormat="1" ht="12.75" customHeight="1" x14ac:dyDescent="0.2">
      <c r="A19" s="311" t="s">
        <v>19</v>
      </c>
      <c r="B19" s="312"/>
      <c r="C19" s="777">
        <v>200.64557999999982</v>
      </c>
      <c r="D19" s="777">
        <v>587.65889000000107</v>
      </c>
      <c r="E19" s="777">
        <v>788.30447000000231</v>
      </c>
      <c r="F19" s="799">
        <v>81.198115015452871</v>
      </c>
      <c r="G19" s="775">
        <v>51.431530000000009</v>
      </c>
      <c r="H19" s="777">
        <v>127.06337999999982</v>
      </c>
      <c r="I19" s="777" t="s">
        <v>202</v>
      </c>
      <c r="J19" s="815">
        <v>182.53638000000018</v>
      </c>
    </row>
    <row r="20" spans="1:10" s="1" customFormat="1" ht="12.75" customHeight="1" x14ac:dyDescent="0.2">
      <c r="A20" s="314" t="s">
        <v>21</v>
      </c>
      <c r="B20" s="315"/>
      <c r="C20" s="781">
        <v>169.33252999999962</v>
      </c>
      <c r="D20" s="781">
        <v>492.0026000000002</v>
      </c>
      <c r="E20" s="781">
        <v>661.33513000000073</v>
      </c>
      <c r="F20" s="803">
        <v>82.706519044768825</v>
      </c>
      <c r="G20" s="779">
        <v>36.183610000000002</v>
      </c>
      <c r="H20" s="781">
        <v>98.110449999999958</v>
      </c>
      <c r="I20" s="781" t="s">
        <v>202</v>
      </c>
      <c r="J20" s="817">
        <v>138.28156000000001</v>
      </c>
    </row>
    <row r="21" spans="1:10" s="1" customFormat="1" ht="12.75" customHeight="1" x14ac:dyDescent="0.2">
      <c r="A21" s="316" t="s">
        <v>7</v>
      </c>
      <c r="B21" s="317"/>
      <c r="C21" s="769">
        <v>447.34744999999958</v>
      </c>
      <c r="D21" s="769">
        <v>2360.0561799999932</v>
      </c>
      <c r="E21" s="769">
        <v>2807.4036299999966</v>
      </c>
      <c r="F21" s="805">
        <v>84.460947652231923</v>
      </c>
      <c r="G21" s="767">
        <v>132.8455799999999</v>
      </c>
      <c r="H21" s="769">
        <v>371.54503000000005</v>
      </c>
      <c r="I21" s="769">
        <v>12.113089999999998</v>
      </c>
      <c r="J21" s="818">
        <v>516.50369999999998</v>
      </c>
    </row>
    <row r="22" spans="1:10" s="1" customFormat="1" ht="12.75" customHeight="1" x14ac:dyDescent="0.2">
      <c r="A22" s="313" t="s">
        <v>8</v>
      </c>
      <c r="B22" s="312"/>
      <c r="C22" s="773">
        <v>309.29729999999995</v>
      </c>
      <c r="D22" s="773">
        <v>1382.961040000001</v>
      </c>
      <c r="E22" s="773">
        <v>1692.2583400000049</v>
      </c>
      <c r="F22" s="801">
        <v>83.465888693941338</v>
      </c>
      <c r="G22" s="771">
        <v>118.88255000000004</v>
      </c>
      <c r="H22" s="773">
        <v>207.74318000000002</v>
      </c>
      <c r="I22" s="773">
        <v>8.6008899999999979</v>
      </c>
      <c r="J22" s="816">
        <v>335.22661999999974</v>
      </c>
    </row>
    <row r="23" spans="1:10" s="1" customFormat="1" ht="12.75" customHeight="1" x14ac:dyDescent="0.2">
      <c r="A23" s="311" t="s">
        <v>9</v>
      </c>
      <c r="B23" s="312"/>
      <c r="C23" s="777">
        <v>96.944990000000146</v>
      </c>
      <c r="D23" s="777">
        <v>206.70350999999926</v>
      </c>
      <c r="E23" s="777">
        <v>303.64850000000001</v>
      </c>
      <c r="F23" s="799">
        <v>78.368367939253275</v>
      </c>
      <c r="G23" s="775">
        <v>23.945380000000004</v>
      </c>
      <c r="H23" s="777">
        <v>55.693330000000003</v>
      </c>
      <c r="I23" s="777" t="s">
        <v>202</v>
      </c>
      <c r="J23" s="815">
        <v>83.814589999999939</v>
      </c>
    </row>
    <row r="24" spans="1:10" s="1" customFormat="1" ht="12.75" customHeight="1" x14ac:dyDescent="0.2">
      <c r="A24" s="313" t="s">
        <v>10</v>
      </c>
      <c r="B24" s="312"/>
      <c r="C24" s="773">
        <v>197.38238000000024</v>
      </c>
      <c r="D24" s="773">
        <v>683.20431000000099</v>
      </c>
      <c r="E24" s="773">
        <v>880.58668999999816</v>
      </c>
      <c r="F24" s="801">
        <v>81.342954042753206</v>
      </c>
      <c r="G24" s="771">
        <v>63.389260000000036</v>
      </c>
      <c r="H24" s="773">
        <v>132.55707000000007</v>
      </c>
      <c r="I24" s="773">
        <v>6.0274799999999997</v>
      </c>
      <c r="J24" s="816">
        <v>201.97381000000027</v>
      </c>
    </row>
    <row r="25" spans="1:10" s="1" customFormat="1" ht="12.75" customHeight="1" x14ac:dyDescent="0.2">
      <c r="A25" s="318" t="s">
        <v>11</v>
      </c>
      <c r="B25" s="310"/>
      <c r="C25" s="785">
        <v>521.21241999999984</v>
      </c>
      <c r="D25" s="785">
        <v>2138.4963800000014</v>
      </c>
      <c r="E25" s="785">
        <v>2659.7088000000062</v>
      </c>
      <c r="F25" s="807">
        <v>88.499822370393815</v>
      </c>
      <c r="G25" s="783">
        <v>91.017139999999969</v>
      </c>
      <c r="H25" s="785">
        <v>244.16512000000014</v>
      </c>
      <c r="I25" s="785">
        <v>10.435649999999999</v>
      </c>
      <c r="J25" s="819">
        <v>345.61791000000039</v>
      </c>
    </row>
    <row r="26" spans="1:10" s="1" customFormat="1" ht="12.75" customHeight="1" x14ac:dyDescent="0.2">
      <c r="A26" s="314" t="s">
        <v>12</v>
      </c>
      <c r="B26" s="315"/>
      <c r="C26" s="781">
        <v>103.41346000000003</v>
      </c>
      <c r="D26" s="781">
        <v>426.22496999999993</v>
      </c>
      <c r="E26" s="781">
        <v>529.63843000000043</v>
      </c>
      <c r="F26" s="803">
        <v>85.619093806402702</v>
      </c>
      <c r="G26" s="779">
        <v>29.111390000000007</v>
      </c>
      <c r="H26" s="781">
        <v>57.70060000000003</v>
      </c>
      <c r="I26" s="781" t="s">
        <v>202</v>
      </c>
      <c r="J26" s="817">
        <v>88.960070000000044</v>
      </c>
    </row>
    <row r="27" spans="1:10" s="1" customFormat="1" ht="12.75" customHeight="1" x14ac:dyDescent="0.2">
      <c r="A27" s="316" t="s">
        <v>13</v>
      </c>
      <c r="B27" s="317"/>
      <c r="C27" s="769">
        <v>48.013820000000045</v>
      </c>
      <c r="D27" s="769">
        <v>187.47949999999966</v>
      </c>
      <c r="E27" s="769">
        <v>235.4933199999999</v>
      </c>
      <c r="F27" s="805">
        <v>84.272498541471847</v>
      </c>
      <c r="G27" s="767">
        <v>14.694099999999997</v>
      </c>
      <c r="H27" s="769">
        <v>28.179919999999996</v>
      </c>
      <c r="I27" s="769" t="s">
        <v>202</v>
      </c>
      <c r="J27" s="818">
        <v>43.949350000000003</v>
      </c>
    </row>
    <row r="28" spans="1:10" s="1" customFormat="1" ht="12.75" customHeight="1" x14ac:dyDescent="0.2">
      <c r="A28" s="313" t="s">
        <v>14</v>
      </c>
      <c r="B28" s="312"/>
      <c r="C28" s="773">
        <v>151.39547999999991</v>
      </c>
      <c r="D28" s="773">
        <v>638.75656999999944</v>
      </c>
      <c r="E28" s="773">
        <v>790.15204999999844</v>
      </c>
      <c r="F28" s="801">
        <v>85.838085575900664</v>
      </c>
      <c r="G28" s="771">
        <v>37.281679999999994</v>
      </c>
      <c r="H28" s="773">
        <v>79.888880000000015</v>
      </c>
      <c r="I28" s="773">
        <v>13.19192</v>
      </c>
      <c r="J28" s="816">
        <v>130.36247999999998</v>
      </c>
    </row>
    <row r="29" spans="1:10" s="1" customFormat="1" ht="12.75" customHeight="1" x14ac:dyDescent="0.2">
      <c r="A29" s="311" t="s">
        <v>36</v>
      </c>
      <c r="B29" s="312"/>
      <c r="C29" s="777">
        <v>22.640069999999994</v>
      </c>
      <c r="D29" s="777">
        <v>92.098970000000079</v>
      </c>
      <c r="E29" s="777">
        <v>114.73903999999997</v>
      </c>
      <c r="F29" s="799">
        <v>84.064925568875353</v>
      </c>
      <c r="G29" s="775">
        <v>7.8688199999999986</v>
      </c>
      <c r="H29" s="777">
        <v>13.458659999999998</v>
      </c>
      <c r="I29" s="777" t="s">
        <v>202</v>
      </c>
      <c r="J29" s="815">
        <v>21.749559999999995</v>
      </c>
    </row>
    <row r="30" spans="1:10" s="1" customFormat="1" ht="9.1999999999999993" customHeight="1" x14ac:dyDescent="0.2">
      <c r="A30" s="287"/>
      <c r="B30" s="29"/>
      <c r="C30" s="402"/>
      <c r="D30" s="402"/>
      <c r="E30" s="402"/>
      <c r="F30" s="411"/>
      <c r="G30" s="402"/>
      <c r="H30" s="402"/>
      <c r="I30" s="402"/>
      <c r="J30" s="414"/>
    </row>
    <row r="31" spans="1:10" s="1" customFormat="1" ht="12.75" customHeight="1" x14ac:dyDescent="0.2">
      <c r="A31" s="1570" t="s">
        <v>17</v>
      </c>
      <c r="B31" s="1571"/>
      <c r="C31" s="1571"/>
      <c r="D31" s="1571"/>
      <c r="E31" s="1571"/>
      <c r="F31" s="1571"/>
      <c r="G31" s="1571"/>
      <c r="H31" s="1571"/>
      <c r="I31" s="1571"/>
      <c r="J31" s="1572"/>
    </row>
    <row r="32" spans="1:10" s="1" customFormat="1" ht="12.75" customHeight="1" x14ac:dyDescent="0.2">
      <c r="A32" s="309" t="s">
        <v>33</v>
      </c>
      <c r="B32" s="310"/>
      <c r="C32" s="789">
        <v>1484.1016800000007</v>
      </c>
      <c r="D32" s="789">
        <v>6974.335540000031</v>
      </c>
      <c r="E32" s="789">
        <v>8458.4372200000416</v>
      </c>
      <c r="F32" s="791">
        <v>80.909424626911004</v>
      </c>
      <c r="G32" s="860">
        <v>624.0126999999984</v>
      </c>
      <c r="H32" s="789">
        <v>1318.0813699999967</v>
      </c>
      <c r="I32" s="789">
        <v>53.673839999999998</v>
      </c>
      <c r="J32" s="814">
        <v>1995.7679099999934</v>
      </c>
    </row>
    <row r="33" spans="1:10" s="1" customFormat="1" ht="12.75" customHeight="1" x14ac:dyDescent="0.2">
      <c r="A33" s="311" t="s">
        <v>2</v>
      </c>
      <c r="B33" s="312"/>
      <c r="C33" s="777">
        <v>283.27353000000016</v>
      </c>
      <c r="D33" s="777">
        <v>1091.0717800000034</v>
      </c>
      <c r="E33" s="777">
        <v>1374.3453100000061</v>
      </c>
      <c r="F33" s="799">
        <v>79.485258223376292</v>
      </c>
      <c r="G33" s="775">
        <v>116.01484000000002</v>
      </c>
      <c r="H33" s="777">
        <v>230.5977100000004</v>
      </c>
      <c r="I33" s="777">
        <v>8.0989999999999984</v>
      </c>
      <c r="J33" s="815">
        <v>354.71154999999936</v>
      </c>
    </row>
    <row r="34" spans="1:10" s="1" customFormat="1" ht="12.75" customHeight="1" x14ac:dyDescent="0.2">
      <c r="A34" s="313" t="s">
        <v>3</v>
      </c>
      <c r="B34" s="312"/>
      <c r="C34" s="773">
        <v>42.448839999999983</v>
      </c>
      <c r="D34" s="773">
        <v>206.20818999999995</v>
      </c>
      <c r="E34" s="773">
        <v>248.6570300000003</v>
      </c>
      <c r="F34" s="801">
        <v>80.37551711689909</v>
      </c>
      <c r="G34" s="771">
        <v>21.123969999999993</v>
      </c>
      <c r="H34" s="773">
        <v>37.191699999999976</v>
      </c>
      <c r="I34" s="773" t="s">
        <v>202</v>
      </c>
      <c r="J34" s="816">
        <v>60.712090000000018</v>
      </c>
    </row>
    <row r="35" spans="1:10" s="1" customFormat="1" ht="12.75" customHeight="1" x14ac:dyDescent="0.2">
      <c r="A35" s="311" t="s">
        <v>4</v>
      </c>
      <c r="B35" s="312"/>
      <c r="C35" s="777">
        <v>35.010770000000001</v>
      </c>
      <c r="D35" s="777">
        <v>130.35062000000002</v>
      </c>
      <c r="E35" s="777">
        <v>165.36138999999997</v>
      </c>
      <c r="F35" s="799">
        <v>83.371179275317132</v>
      </c>
      <c r="G35" s="775">
        <v>9.2540099999999974</v>
      </c>
      <c r="H35" s="777">
        <v>22.962739999999997</v>
      </c>
      <c r="I35" s="777" t="s">
        <v>202</v>
      </c>
      <c r="J35" s="815">
        <v>32.982200000000006</v>
      </c>
    </row>
    <row r="36" spans="1:10" s="1" customFormat="1" ht="12.75" customHeight="1" x14ac:dyDescent="0.2">
      <c r="A36" s="313" t="s">
        <v>51</v>
      </c>
      <c r="B36" s="312"/>
      <c r="C36" s="773">
        <v>34.023579999999974</v>
      </c>
      <c r="D36" s="773">
        <v>203.5970200000003</v>
      </c>
      <c r="E36" s="773">
        <v>237.62060000000025</v>
      </c>
      <c r="F36" s="801">
        <v>79.032294864949321</v>
      </c>
      <c r="G36" s="771">
        <v>21.394350000000003</v>
      </c>
      <c r="H36" s="773">
        <v>39.831829999999989</v>
      </c>
      <c r="I36" s="773" t="s">
        <v>202</v>
      </c>
      <c r="J36" s="816">
        <v>63.042060000000006</v>
      </c>
    </row>
    <row r="37" spans="1:10" s="1" customFormat="1" ht="12.75" customHeight="1" x14ac:dyDescent="0.2">
      <c r="A37" s="311" t="s">
        <v>5</v>
      </c>
      <c r="B37" s="312"/>
      <c r="C37" s="777">
        <v>72.571240000000003</v>
      </c>
      <c r="D37" s="777">
        <v>290.33378999999979</v>
      </c>
      <c r="E37" s="777">
        <v>362.90502999999995</v>
      </c>
      <c r="F37" s="799">
        <v>81.478014038541318</v>
      </c>
      <c r="G37" s="775">
        <v>24.853740000000002</v>
      </c>
      <c r="H37" s="777">
        <v>54.473360000000035</v>
      </c>
      <c r="I37" s="777" t="s">
        <v>202</v>
      </c>
      <c r="J37" s="815">
        <v>82.497370000000032</v>
      </c>
    </row>
    <row r="38" spans="1:10" s="1" customFormat="1" ht="12.75" customHeight="1" x14ac:dyDescent="0.2">
      <c r="A38" s="313" t="s">
        <v>6</v>
      </c>
      <c r="B38" s="312"/>
      <c r="C38" s="773">
        <v>17.235710000000001</v>
      </c>
      <c r="D38" s="773">
        <v>80.716330000000056</v>
      </c>
      <c r="E38" s="773">
        <v>97.952040000000068</v>
      </c>
      <c r="F38" s="801">
        <v>77.034839391406791</v>
      </c>
      <c r="G38" s="771">
        <v>9.6425500000000017</v>
      </c>
      <c r="H38" s="773">
        <v>19.391250000000007</v>
      </c>
      <c r="I38" s="773" t="s">
        <v>202</v>
      </c>
      <c r="J38" s="816">
        <v>29.200869999999991</v>
      </c>
    </row>
    <row r="39" spans="1:10" s="1" customFormat="1" ht="12.75" customHeight="1" x14ac:dyDescent="0.2">
      <c r="A39" s="311" t="s">
        <v>19</v>
      </c>
      <c r="B39" s="312"/>
      <c r="C39" s="777">
        <v>87.460439999999892</v>
      </c>
      <c r="D39" s="777">
        <v>327.34108999999978</v>
      </c>
      <c r="E39" s="777">
        <v>414.80152999999962</v>
      </c>
      <c r="F39" s="799">
        <v>77.376562546576395</v>
      </c>
      <c r="G39" s="775">
        <v>34.53832000000002</v>
      </c>
      <c r="H39" s="777">
        <v>85.107559999999964</v>
      </c>
      <c r="I39" s="777" t="s">
        <v>202</v>
      </c>
      <c r="J39" s="815">
        <v>121.28008999999986</v>
      </c>
    </row>
    <row r="40" spans="1:10" s="1" customFormat="1" ht="12.75" customHeight="1" x14ac:dyDescent="0.2">
      <c r="A40" s="314" t="s">
        <v>21</v>
      </c>
      <c r="B40" s="315"/>
      <c r="C40" s="781">
        <v>81.112690000000001</v>
      </c>
      <c r="D40" s="781">
        <v>296.35355000000015</v>
      </c>
      <c r="E40" s="781">
        <v>377.46624000000054</v>
      </c>
      <c r="F40" s="803">
        <v>79.689655870556905</v>
      </c>
      <c r="G40" s="779">
        <v>27.569369999999992</v>
      </c>
      <c r="H40" s="781">
        <v>66.195140000000009</v>
      </c>
      <c r="I40" s="781" t="s">
        <v>202</v>
      </c>
      <c r="J40" s="817">
        <v>96.204070000000002</v>
      </c>
    </row>
    <row r="41" spans="1:10" s="1" customFormat="1" ht="12.75" customHeight="1" x14ac:dyDescent="0.2">
      <c r="A41" s="316" t="s">
        <v>7</v>
      </c>
      <c r="B41" s="317"/>
      <c r="C41" s="769">
        <v>185.80369999999976</v>
      </c>
      <c r="D41" s="769">
        <v>1228.688399999998</v>
      </c>
      <c r="E41" s="769">
        <v>1414.4920999999986</v>
      </c>
      <c r="F41" s="805">
        <v>80.121963926335738</v>
      </c>
      <c r="G41" s="767">
        <v>96.898289999999974</v>
      </c>
      <c r="H41" s="769">
        <v>247.16894999999991</v>
      </c>
      <c r="I41" s="769">
        <v>6.8643099999999997</v>
      </c>
      <c r="J41" s="818">
        <v>350.93155000000002</v>
      </c>
    </row>
    <row r="42" spans="1:10" s="1" customFormat="1" ht="12.75" customHeight="1" x14ac:dyDescent="0.2">
      <c r="A42" s="313" t="s">
        <v>8</v>
      </c>
      <c r="B42" s="312"/>
      <c r="C42" s="773">
        <v>128.72969000000003</v>
      </c>
      <c r="D42" s="773">
        <v>776.58534000000134</v>
      </c>
      <c r="E42" s="773">
        <v>905.31503000000203</v>
      </c>
      <c r="F42" s="801">
        <v>80.668817241016527</v>
      </c>
      <c r="G42" s="771">
        <v>80.505120000000005</v>
      </c>
      <c r="H42" s="773">
        <v>132.97906</v>
      </c>
      <c r="I42" s="773" t="s">
        <v>202</v>
      </c>
      <c r="J42" s="816">
        <v>216.94640999999999</v>
      </c>
    </row>
    <row r="43" spans="1:10" s="1" customFormat="1" ht="12.75" customHeight="1" x14ac:dyDescent="0.2">
      <c r="A43" s="311" t="s">
        <v>9</v>
      </c>
      <c r="B43" s="312"/>
      <c r="C43" s="777">
        <v>42.100720000000003</v>
      </c>
      <c r="D43" s="777">
        <v>124.46556000000008</v>
      </c>
      <c r="E43" s="777">
        <v>166.56627999999975</v>
      </c>
      <c r="F43" s="799">
        <v>74.535617562213332</v>
      </c>
      <c r="G43" s="775">
        <v>18.119970000000002</v>
      </c>
      <c r="H43" s="777">
        <v>36.081950000000013</v>
      </c>
      <c r="I43" s="777" t="s">
        <v>202</v>
      </c>
      <c r="J43" s="815">
        <v>56.905780000000007</v>
      </c>
    </row>
    <row r="44" spans="1:10" s="1" customFormat="1" ht="12.75" customHeight="1" x14ac:dyDescent="0.2">
      <c r="A44" s="313" t="s">
        <v>10</v>
      </c>
      <c r="B44" s="312"/>
      <c r="C44" s="773">
        <v>84.395549999999787</v>
      </c>
      <c r="D44" s="773">
        <v>374.34707000000094</v>
      </c>
      <c r="E44" s="773">
        <v>458.74262000000209</v>
      </c>
      <c r="F44" s="801">
        <v>79.524378492899146</v>
      </c>
      <c r="G44" s="771">
        <v>37.829660000000011</v>
      </c>
      <c r="H44" s="773">
        <v>76.627940000000052</v>
      </c>
      <c r="I44" s="773" t="s">
        <v>202</v>
      </c>
      <c r="J44" s="816">
        <v>118.11523000000004</v>
      </c>
    </row>
    <row r="45" spans="1:10" s="1" customFormat="1" ht="12.75" customHeight="1" x14ac:dyDescent="0.2">
      <c r="A45" s="318" t="s">
        <v>11</v>
      </c>
      <c r="B45" s="310"/>
      <c r="C45" s="785">
        <v>242.44997999999978</v>
      </c>
      <c r="D45" s="785">
        <v>1086.5784099999996</v>
      </c>
      <c r="E45" s="785">
        <v>1329.028389999999</v>
      </c>
      <c r="F45" s="807">
        <v>85.474414606986286</v>
      </c>
      <c r="G45" s="783">
        <v>61.250750000000004</v>
      </c>
      <c r="H45" s="785">
        <v>158.15074000000004</v>
      </c>
      <c r="I45" s="785">
        <v>6.4545799999999991</v>
      </c>
      <c r="J45" s="819">
        <v>225.85607000000013</v>
      </c>
    </row>
    <row r="46" spans="1:10" s="1" customFormat="1" ht="12.75" customHeight="1" x14ac:dyDescent="0.2">
      <c r="A46" s="314" t="s">
        <v>12</v>
      </c>
      <c r="B46" s="315"/>
      <c r="C46" s="781">
        <v>45.270520000000005</v>
      </c>
      <c r="D46" s="781">
        <v>249.26378000000011</v>
      </c>
      <c r="E46" s="781">
        <v>294.53429999999992</v>
      </c>
      <c r="F46" s="803">
        <v>82.573146101114602</v>
      </c>
      <c r="G46" s="779">
        <v>20.843860000000006</v>
      </c>
      <c r="H46" s="781">
        <v>39.168780000000005</v>
      </c>
      <c r="I46" s="781" t="s">
        <v>202</v>
      </c>
      <c r="J46" s="817">
        <v>62.160720000000019</v>
      </c>
    </row>
    <row r="47" spans="1:10" s="1" customFormat="1" ht="12.75" customHeight="1" x14ac:dyDescent="0.2">
      <c r="A47" s="316" t="s">
        <v>13</v>
      </c>
      <c r="B47" s="317"/>
      <c r="C47" s="769">
        <v>17.434519999999999</v>
      </c>
      <c r="D47" s="769">
        <v>104.13837000000004</v>
      </c>
      <c r="E47" s="769">
        <v>121.57289000000002</v>
      </c>
      <c r="F47" s="805">
        <v>81.323042336610939</v>
      </c>
      <c r="G47" s="767">
        <v>10.78449</v>
      </c>
      <c r="H47" s="769">
        <v>16.45091</v>
      </c>
      <c r="I47" s="769" t="s">
        <v>202</v>
      </c>
      <c r="J47" s="818">
        <v>27.920889999999982</v>
      </c>
    </row>
    <row r="48" spans="1:10" s="1" customFormat="1" ht="12.75" customHeight="1" x14ac:dyDescent="0.2">
      <c r="A48" s="313" t="s">
        <v>14</v>
      </c>
      <c r="B48" s="312"/>
      <c r="C48" s="773">
        <v>58.629699999999985</v>
      </c>
      <c r="D48" s="773">
        <v>341.50802000000039</v>
      </c>
      <c r="E48" s="773">
        <v>400.13772000000029</v>
      </c>
      <c r="F48" s="801">
        <v>84.001830189754671</v>
      </c>
      <c r="G48" s="771">
        <v>25.000340000000001</v>
      </c>
      <c r="H48" s="773">
        <v>44.125800000000005</v>
      </c>
      <c r="I48" s="773">
        <v>7.0801900000000009</v>
      </c>
      <c r="J48" s="816">
        <v>76.20632999999998</v>
      </c>
    </row>
    <row r="49" spans="1:10" s="1" customFormat="1" ht="12.75" customHeight="1" x14ac:dyDescent="0.2">
      <c r="A49" s="311" t="s">
        <v>36</v>
      </c>
      <c r="B49" s="312"/>
      <c r="C49" s="777">
        <v>8.6270100000000038</v>
      </c>
      <c r="D49" s="777">
        <v>51.791280000000015</v>
      </c>
      <c r="E49" s="777">
        <v>60.418290000000013</v>
      </c>
      <c r="F49" s="799">
        <v>80.309147127810022</v>
      </c>
      <c r="G49" s="775">
        <v>5.94252</v>
      </c>
      <c r="H49" s="777">
        <v>8.741719999999999</v>
      </c>
      <c r="I49" s="777" t="s">
        <v>202</v>
      </c>
      <c r="J49" s="815">
        <v>14.813849999999993</v>
      </c>
    </row>
    <row r="50" spans="1:10" s="1" customFormat="1" ht="9.1999999999999993" customHeight="1" x14ac:dyDescent="0.2">
      <c r="A50" s="287"/>
      <c r="B50" s="29"/>
      <c r="C50" s="402"/>
      <c r="D50" s="402"/>
      <c r="E50" s="402"/>
      <c r="F50" s="411"/>
      <c r="G50" s="402"/>
      <c r="H50" s="402"/>
      <c r="I50" s="402"/>
      <c r="J50" s="414"/>
    </row>
    <row r="51" spans="1:10" s="1" customFormat="1" ht="12.75" customHeight="1" x14ac:dyDescent="0.2">
      <c r="A51" s="1570" t="s">
        <v>18</v>
      </c>
      <c r="B51" s="1571"/>
      <c r="C51" s="1571"/>
      <c r="D51" s="1571"/>
      <c r="E51" s="1571"/>
      <c r="F51" s="1571"/>
      <c r="G51" s="1571"/>
      <c r="H51" s="1571"/>
      <c r="I51" s="1571"/>
      <c r="J51" s="1572"/>
    </row>
    <row r="52" spans="1:10" s="1" customFormat="1" ht="12.75" customHeight="1" x14ac:dyDescent="0.2">
      <c r="A52" s="309" t="s">
        <v>33</v>
      </c>
      <c r="B52" s="310"/>
      <c r="C52" s="789">
        <v>1853.0124299999961</v>
      </c>
      <c r="D52" s="789">
        <v>5796.5989599999575</v>
      </c>
      <c r="E52" s="789">
        <v>7649.6113899999682</v>
      </c>
      <c r="F52" s="791">
        <v>87.698106774425185</v>
      </c>
      <c r="G52" s="859">
        <v>269.9217799999999</v>
      </c>
      <c r="H52" s="789">
        <v>758.72981000000266</v>
      </c>
      <c r="I52" s="789">
        <v>44.401249999999997</v>
      </c>
      <c r="J52" s="814">
        <v>1073.0528400000044</v>
      </c>
    </row>
    <row r="53" spans="1:10" s="1" customFormat="1" ht="12.75" customHeight="1" x14ac:dyDescent="0.2">
      <c r="A53" s="311" t="s">
        <v>2</v>
      </c>
      <c r="B53" s="312"/>
      <c r="C53" s="777">
        <v>285.83344999999997</v>
      </c>
      <c r="D53" s="777">
        <v>783.30298999999945</v>
      </c>
      <c r="E53" s="777">
        <v>1069.1364400000018</v>
      </c>
      <c r="F53" s="799">
        <v>85.10851618721783</v>
      </c>
      <c r="G53" s="775">
        <v>40.374380000000009</v>
      </c>
      <c r="H53" s="777">
        <v>137.17043999999987</v>
      </c>
      <c r="I53" s="777">
        <v>9.52257</v>
      </c>
      <c r="J53" s="815">
        <v>187.0673899999999</v>
      </c>
    </row>
    <row r="54" spans="1:10" s="1" customFormat="1" ht="12.75" customHeight="1" x14ac:dyDescent="0.2">
      <c r="A54" s="313" t="s">
        <v>3</v>
      </c>
      <c r="B54" s="312"/>
      <c r="C54" s="773">
        <v>63.832129999999992</v>
      </c>
      <c r="D54" s="773">
        <v>160.73908000000017</v>
      </c>
      <c r="E54" s="773">
        <v>224.57121000000024</v>
      </c>
      <c r="F54" s="801">
        <v>87.100013369200184</v>
      </c>
      <c r="G54" s="771">
        <v>9.4046100000000017</v>
      </c>
      <c r="H54" s="773">
        <v>21.647290000000002</v>
      </c>
      <c r="I54" s="773" t="s">
        <v>202</v>
      </c>
      <c r="J54" s="816">
        <v>33.260219999999997</v>
      </c>
    </row>
    <row r="55" spans="1:10" s="1" customFormat="1" ht="12.75" customHeight="1" x14ac:dyDescent="0.2">
      <c r="A55" s="311" t="s">
        <v>4</v>
      </c>
      <c r="B55" s="312"/>
      <c r="C55" s="777">
        <v>48.040139999999987</v>
      </c>
      <c r="D55" s="777">
        <v>106.18692000000003</v>
      </c>
      <c r="E55" s="777">
        <v>154.22705999999988</v>
      </c>
      <c r="F55" s="799">
        <v>84.534250864158963</v>
      </c>
      <c r="G55" s="775">
        <v>8.3311000000000011</v>
      </c>
      <c r="H55" s="777">
        <v>19.572499999999994</v>
      </c>
      <c r="I55" s="777" t="s">
        <v>202</v>
      </c>
      <c r="J55" s="815">
        <v>28.216220000000018</v>
      </c>
    </row>
    <row r="56" spans="1:10" s="1" customFormat="1" ht="12.75" customHeight="1" x14ac:dyDescent="0.2">
      <c r="A56" s="313" t="s">
        <v>51</v>
      </c>
      <c r="B56" s="312"/>
      <c r="C56" s="773">
        <v>45.73104</v>
      </c>
      <c r="D56" s="773">
        <v>186.11312999999996</v>
      </c>
      <c r="E56" s="773">
        <v>231.84416999999999</v>
      </c>
      <c r="F56" s="801">
        <v>84.86154573930888</v>
      </c>
      <c r="G56" s="771">
        <v>9.1689300000000014</v>
      </c>
      <c r="H56" s="773">
        <v>29.457839999999997</v>
      </c>
      <c r="I56" s="773" t="s">
        <v>202</v>
      </c>
      <c r="J56" s="816">
        <v>41.358690000000003</v>
      </c>
    </row>
    <row r="57" spans="1:10" s="1" customFormat="1" ht="12.75" customHeight="1" x14ac:dyDescent="0.2">
      <c r="A57" s="311" t="s">
        <v>5</v>
      </c>
      <c r="B57" s="312"/>
      <c r="C57" s="777">
        <v>88.846599999999995</v>
      </c>
      <c r="D57" s="777">
        <v>242.7367299999996</v>
      </c>
      <c r="E57" s="777">
        <v>331.58332999999959</v>
      </c>
      <c r="F57" s="799">
        <v>88.675469014120949</v>
      </c>
      <c r="G57" s="775">
        <v>9.6003700000000034</v>
      </c>
      <c r="H57" s="777">
        <v>32.534790000000001</v>
      </c>
      <c r="I57" s="777" t="s">
        <v>202</v>
      </c>
      <c r="J57" s="815">
        <v>42.345709999999997</v>
      </c>
    </row>
    <row r="58" spans="1:10" s="1" customFormat="1" ht="12.75" customHeight="1" x14ac:dyDescent="0.2">
      <c r="A58" s="313" t="s">
        <v>6</v>
      </c>
      <c r="B58" s="312"/>
      <c r="C58" s="773">
        <v>25.17883999999999</v>
      </c>
      <c r="D58" s="773">
        <v>71.849690000000024</v>
      </c>
      <c r="E58" s="773">
        <v>97.028530000000075</v>
      </c>
      <c r="F58" s="801">
        <v>85.294100324365118</v>
      </c>
      <c r="G58" s="771" t="s">
        <v>202</v>
      </c>
      <c r="H58" s="773">
        <v>11.401449999999999</v>
      </c>
      <c r="I58" s="773" t="s">
        <v>202</v>
      </c>
      <c r="J58" s="816">
        <v>16.729080000000003</v>
      </c>
    </row>
    <row r="59" spans="1:10" s="1" customFormat="1" ht="12.75" customHeight="1" x14ac:dyDescent="0.2">
      <c r="A59" s="311" t="s">
        <v>19</v>
      </c>
      <c r="B59" s="312"/>
      <c r="C59" s="777">
        <v>113.18513999999993</v>
      </c>
      <c r="D59" s="777">
        <v>260.31779999999964</v>
      </c>
      <c r="E59" s="777">
        <v>373.50294000000008</v>
      </c>
      <c r="F59" s="799">
        <v>85.910295682509144</v>
      </c>
      <c r="G59" s="775">
        <v>16.893209999999996</v>
      </c>
      <c r="H59" s="777">
        <v>41.955820000000017</v>
      </c>
      <c r="I59" s="777" t="s">
        <v>202</v>
      </c>
      <c r="J59" s="815">
        <v>61.256290000000028</v>
      </c>
    </row>
    <row r="60" spans="1:10" s="1" customFormat="1" ht="12.75" customHeight="1" x14ac:dyDescent="0.2">
      <c r="A60" s="314" t="s">
        <v>21</v>
      </c>
      <c r="B60" s="315"/>
      <c r="C60" s="781">
        <v>88.219839999999962</v>
      </c>
      <c r="D60" s="781">
        <v>195.64904999999982</v>
      </c>
      <c r="E60" s="781">
        <v>283.86888999999991</v>
      </c>
      <c r="F60" s="803">
        <v>87.090671171129429</v>
      </c>
      <c r="G60" s="779">
        <v>8.6142399999999988</v>
      </c>
      <c r="H60" s="781">
        <v>31.915310000000005</v>
      </c>
      <c r="I60" s="781" t="s">
        <v>202</v>
      </c>
      <c r="J60" s="817">
        <v>42.077489999999997</v>
      </c>
    </row>
    <row r="61" spans="1:10" s="1" customFormat="1" ht="12.75" customHeight="1" x14ac:dyDescent="0.2">
      <c r="A61" s="316" t="s">
        <v>7</v>
      </c>
      <c r="B61" s="317"/>
      <c r="C61" s="769">
        <v>261.54374999999976</v>
      </c>
      <c r="D61" s="769">
        <v>1131.3677799999969</v>
      </c>
      <c r="E61" s="769">
        <v>1392.9115299999935</v>
      </c>
      <c r="F61" s="805">
        <v>89.376074185133547</v>
      </c>
      <c r="G61" s="767">
        <v>35.94729000000001</v>
      </c>
      <c r="H61" s="769">
        <v>124.37608000000004</v>
      </c>
      <c r="I61" s="769">
        <v>5.2487799999999991</v>
      </c>
      <c r="J61" s="818">
        <v>165.57214999999999</v>
      </c>
    </row>
    <row r="62" spans="1:10" s="1" customFormat="1" ht="12.75" customHeight="1" x14ac:dyDescent="0.2">
      <c r="A62" s="313" t="s">
        <v>8</v>
      </c>
      <c r="B62" s="312"/>
      <c r="C62" s="773">
        <v>180.56761000000006</v>
      </c>
      <c r="D62" s="773">
        <v>606.3756999999996</v>
      </c>
      <c r="E62" s="773">
        <v>786.9433099999992</v>
      </c>
      <c r="F62" s="801">
        <v>86.933590722432825</v>
      </c>
      <c r="G62" s="771">
        <v>38.377430000000004</v>
      </c>
      <c r="H62" s="773">
        <v>74.764120000000005</v>
      </c>
      <c r="I62" s="773">
        <v>5.1386599999999998</v>
      </c>
      <c r="J62" s="816">
        <v>118.28021</v>
      </c>
    </row>
    <row r="63" spans="1:10" s="1" customFormat="1" ht="12.75" customHeight="1" x14ac:dyDescent="0.2">
      <c r="A63" s="311" t="s">
        <v>9</v>
      </c>
      <c r="B63" s="312"/>
      <c r="C63" s="777">
        <v>54.844269999999987</v>
      </c>
      <c r="D63" s="777">
        <v>82.237950000000012</v>
      </c>
      <c r="E63" s="777">
        <v>137.08222000000018</v>
      </c>
      <c r="F63" s="799">
        <v>83.59129154808042</v>
      </c>
      <c r="G63" s="775">
        <v>5.8254099999999998</v>
      </c>
      <c r="H63" s="777">
        <v>19.611380000000004</v>
      </c>
      <c r="I63" s="777" t="s">
        <v>202</v>
      </c>
      <c r="J63" s="815">
        <v>26.908809999999995</v>
      </c>
    </row>
    <row r="64" spans="1:10" s="1" customFormat="1" ht="12.75" customHeight="1" x14ac:dyDescent="0.2">
      <c r="A64" s="313" t="s">
        <v>10</v>
      </c>
      <c r="B64" s="312"/>
      <c r="C64" s="773">
        <v>112.98682999999988</v>
      </c>
      <c r="D64" s="773">
        <v>308.85724000000113</v>
      </c>
      <c r="E64" s="773">
        <v>421.84407000000112</v>
      </c>
      <c r="F64" s="801">
        <v>83.417413375231504</v>
      </c>
      <c r="G64" s="771">
        <v>25.5596</v>
      </c>
      <c r="H64" s="773">
        <v>55.929129999999944</v>
      </c>
      <c r="I64" s="773" t="s">
        <v>202</v>
      </c>
      <c r="J64" s="816">
        <v>83.858580000000018</v>
      </c>
    </row>
    <row r="65" spans="1:11" s="1" customFormat="1" ht="12.75" customHeight="1" x14ac:dyDescent="0.2">
      <c r="A65" s="318" t="s">
        <v>11</v>
      </c>
      <c r="B65" s="310"/>
      <c r="C65" s="785">
        <v>278.76243999999986</v>
      </c>
      <c r="D65" s="785">
        <v>1051.9179699999984</v>
      </c>
      <c r="E65" s="785">
        <v>1330.6804099999965</v>
      </c>
      <c r="F65" s="807">
        <v>91.743081118879417</v>
      </c>
      <c r="G65" s="783">
        <v>29.766390000000005</v>
      </c>
      <c r="H65" s="785">
        <v>86.014379999999974</v>
      </c>
      <c r="I65" s="785" t="s">
        <v>202</v>
      </c>
      <c r="J65" s="819">
        <v>119.76183999999999</v>
      </c>
    </row>
    <row r="66" spans="1:11" s="1" customFormat="1" ht="12.75" customHeight="1" x14ac:dyDescent="0.2">
      <c r="A66" s="314" t="s">
        <v>12</v>
      </c>
      <c r="B66" s="315"/>
      <c r="C66" s="781">
        <v>58.142940000000031</v>
      </c>
      <c r="D66" s="781">
        <v>176.96119000000007</v>
      </c>
      <c r="E66" s="781">
        <v>235.10413000000005</v>
      </c>
      <c r="F66" s="803">
        <v>89.767470825511751</v>
      </c>
      <c r="G66" s="779">
        <v>8.2675300000000007</v>
      </c>
      <c r="H66" s="781">
        <v>18.53182</v>
      </c>
      <c r="I66" s="781" t="s">
        <v>202</v>
      </c>
      <c r="J66" s="817">
        <v>26.799349999999997</v>
      </c>
    </row>
    <row r="67" spans="1:11" s="1" customFormat="1" ht="12.75" customHeight="1" x14ac:dyDescent="0.2">
      <c r="A67" s="316" t="s">
        <v>13</v>
      </c>
      <c r="B67" s="317"/>
      <c r="C67" s="769">
        <v>30.579300000000007</v>
      </c>
      <c r="D67" s="769">
        <v>83.341130000000021</v>
      </c>
      <c r="E67" s="769">
        <v>113.92043000000001</v>
      </c>
      <c r="F67" s="805">
        <v>87.665566054469565</v>
      </c>
      <c r="G67" s="767" t="s">
        <v>202</v>
      </c>
      <c r="H67" s="769">
        <v>11.729010000000001</v>
      </c>
      <c r="I67" s="769" t="s">
        <v>202</v>
      </c>
      <c r="J67" s="818">
        <v>16.028459999999999</v>
      </c>
    </row>
    <row r="68" spans="1:11" s="1" customFormat="1" ht="12.75" customHeight="1" x14ac:dyDescent="0.2">
      <c r="A68" s="313" t="s">
        <v>14</v>
      </c>
      <c r="B68" s="312"/>
      <c r="C68" s="773">
        <v>92.765779999999893</v>
      </c>
      <c r="D68" s="773">
        <v>297.24855000000036</v>
      </c>
      <c r="E68" s="773">
        <v>390.01433000000088</v>
      </c>
      <c r="F68" s="801">
        <v>87.80735045696872</v>
      </c>
      <c r="G68" s="771">
        <v>12.281340000000002</v>
      </c>
      <c r="H68" s="773">
        <v>35.763080000000009</v>
      </c>
      <c r="I68" s="773">
        <v>6.1117300000000006</v>
      </c>
      <c r="J68" s="816">
        <v>54.156149999999982</v>
      </c>
    </row>
    <row r="69" spans="1:11" s="1" customFormat="1" ht="12.75" customHeight="1" thickBot="1" x14ac:dyDescent="0.25">
      <c r="A69" s="388" t="s">
        <v>36</v>
      </c>
      <c r="B69" s="389"/>
      <c r="C69" s="809">
        <v>14.013060000000005</v>
      </c>
      <c r="D69" s="809">
        <v>40.307690000000029</v>
      </c>
      <c r="E69" s="809">
        <v>54.320750000000061</v>
      </c>
      <c r="F69" s="811">
        <v>88.677586004806685</v>
      </c>
      <c r="G69" s="823" t="s">
        <v>202</v>
      </c>
      <c r="H69" s="809" t="s">
        <v>202</v>
      </c>
      <c r="I69" s="809" t="s">
        <v>202</v>
      </c>
      <c r="J69" s="820">
        <v>6.9357099999999994</v>
      </c>
    </row>
    <row r="70" spans="1:11" s="1113" customFormat="1" ht="13.5" thickTop="1" x14ac:dyDescent="0.2">
      <c r="A70" s="1141" t="s">
        <v>237</v>
      </c>
      <c r="B70" s="1141"/>
      <c r="C70" s="1141"/>
      <c r="D70" s="1127"/>
      <c r="E70" s="1127"/>
      <c r="F70" s="1127"/>
      <c r="G70" s="1127"/>
    </row>
    <row r="71" spans="1:11" s="1113" customFormat="1" x14ac:dyDescent="0.2">
      <c r="A71" s="1140"/>
      <c r="B71" s="1140"/>
      <c r="C71" s="1140"/>
      <c r="D71" s="1127"/>
      <c r="E71" s="1127"/>
      <c r="F71" s="1127"/>
      <c r="G71" s="1127"/>
    </row>
    <row r="72" spans="1:11" s="1113" customFormat="1" x14ac:dyDescent="0.2">
      <c r="A72" s="64" t="s">
        <v>394</v>
      </c>
      <c r="B72" s="64"/>
      <c r="C72" s="64"/>
      <c r="D72" s="64"/>
      <c r="E72" s="64"/>
      <c r="F72" s="64"/>
      <c r="J72" s="1139" t="s">
        <v>496</v>
      </c>
      <c r="K72" s="1128"/>
    </row>
    <row r="73" spans="1:11" s="1113" customFormat="1" x14ac:dyDescent="0.2">
      <c r="A73" s="64"/>
      <c r="B73" s="64"/>
      <c r="C73" s="1135"/>
      <c r="D73" s="1137"/>
      <c r="E73" s="920"/>
      <c r="F73" s="1137"/>
      <c r="G73" s="1138"/>
    </row>
    <row r="74" spans="1:11" s="1113" customFormat="1" x14ac:dyDescent="0.2">
      <c r="A74" s="64"/>
      <c r="B74" s="64"/>
      <c r="C74" s="1135" t="s">
        <v>395</v>
      </c>
      <c r="D74" s="1137"/>
      <c r="E74" s="920"/>
      <c r="F74" s="1137"/>
    </row>
    <row r="75" spans="1:11" s="1" customFormat="1" x14ac:dyDescent="0.2">
      <c r="A75" s="4"/>
      <c r="B75" s="4"/>
      <c r="C75" s="4"/>
      <c r="D75" s="4"/>
      <c r="E75" s="4"/>
      <c r="F75" s="4"/>
      <c r="G75" s="4"/>
      <c r="H75" s="4"/>
      <c r="I75" s="4"/>
      <c r="J75" s="19"/>
    </row>
    <row r="76" spans="1:11" s="1" customFormat="1" x14ac:dyDescent="0.2">
      <c r="A76" s="4"/>
      <c r="B76" s="4"/>
      <c r="C76" s="4"/>
      <c r="D76" s="4"/>
      <c r="E76" s="4"/>
      <c r="F76" s="4"/>
      <c r="G76" s="4"/>
      <c r="H76" s="4"/>
      <c r="I76" s="4"/>
      <c r="J76" s="19"/>
    </row>
    <row r="77" spans="1:11" s="1" customFormat="1" x14ac:dyDescent="0.2">
      <c r="A77" s="4"/>
      <c r="B77" s="4"/>
      <c r="C77" s="4"/>
      <c r="D77" s="4"/>
      <c r="E77" s="4"/>
      <c r="F77" s="4"/>
      <c r="G77" s="4"/>
      <c r="H77" s="4"/>
      <c r="I77" s="4"/>
      <c r="J77" s="841"/>
    </row>
  </sheetData>
  <mergeCells count="7">
    <mergeCell ref="A11:J11"/>
    <mergeCell ref="A31:J31"/>
    <mergeCell ref="A51:J51"/>
    <mergeCell ref="A6:J6"/>
    <mergeCell ref="C8:F8"/>
    <mergeCell ref="G8:J8"/>
    <mergeCell ref="A8:A9"/>
  </mergeCells>
  <phoneticPr fontId="2" type="noConversion"/>
  <hyperlinks>
    <hyperlink ref="K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K56"/>
  <sheetViews>
    <sheetView showGridLines="0" workbookViewId="0"/>
  </sheetViews>
  <sheetFormatPr baseColWidth="10" defaultRowHeight="12.75" x14ac:dyDescent="0.2"/>
  <cols>
    <col min="1" max="1" width="45" customWidth="1"/>
    <col min="2" max="2" width="2" customWidth="1"/>
    <col min="3" max="7" width="10.28515625" customWidth="1"/>
  </cols>
  <sheetData>
    <row r="1" spans="1:8" s="1038" customFormat="1" x14ac:dyDescent="0.2"/>
    <row r="2" spans="1:8" s="1038" customFormat="1" x14ac:dyDescent="0.2"/>
    <row r="3" spans="1:8" s="1038" customFormat="1" x14ac:dyDescent="0.2"/>
    <row r="4" spans="1:8" s="1038" customFormat="1" x14ac:dyDescent="0.2"/>
    <row r="5" spans="1:8" s="1038" customFormat="1" x14ac:dyDescent="0.2">
      <c r="H5" s="1044" t="s">
        <v>393</v>
      </c>
    </row>
    <row r="6" spans="1:8" ht="32.25" customHeight="1" x14ac:dyDescent="0.2">
      <c r="A6" s="1582" t="s">
        <v>480</v>
      </c>
      <c r="B6" s="1582"/>
      <c r="C6" s="1582"/>
      <c r="D6" s="1582"/>
      <c r="E6" s="1582"/>
      <c r="F6" s="1582"/>
      <c r="G6" s="1582"/>
    </row>
    <row r="7" spans="1:8" ht="20.25" customHeight="1" thickBot="1" x14ac:dyDescent="0.3">
      <c r="A7" s="975"/>
      <c r="B7" s="976"/>
      <c r="C7" s="976"/>
      <c r="D7" s="976"/>
      <c r="E7" s="976"/>
      <c r="F7" s="976"/>
      <c r="G7" s="976"/>
    </row>
    <row r="8" spans="1:8" ht="13.5" customHeight="1" thickTop="1" x14ac:dyDescent="0.2">
      <c r="A8" s="1566" t="s">
        <v>32</v>
      </c>
      <c r="B8" s="206"/>
      <c r="C8" s="1583" t="s">
        <v>93</v>
      </c>
      <c r="D8" s="1497" t="s">
        <v>56</v>
      </c>
      <c r="E8" s="1497"/>
      <c r="F8" s="1497" t="s">
        <v>116</v>
      </c>
      <c r="G8" s="1497"/>
    </row>
    <row r="9" spans="1:8" x14ac:dyDescent="0.2">
      <c r="A9" s="1567"/>
      <c r="B9" s="206"/>
      <c r="C9" s="1583"/>
      <c r="D9" s="977" t="s">
        <v>50</v>
      </c>
      <c r="E9" s="978" t="s">
        <v>23</v>
      </c>
      <c r="F9" s="977" t="s">
        <v>50</v>
      </c>
      <c r="G9" s="978" t="s">
        <v>23</v>
      </c>
    </row>
    <row r="10" spans="1:8" x14ac:dyDescent="0.2">
      <c r="A10" s="220"/>
      <c r="B10" s="206"/>
      <c r="C10" s="206"/>
      <c r="D10" s="209"/>
      <c r="E10" s="210"/>
      <c r="F10" s="209"/>
      <c r="G10" s="210"/>
    </row>
    <row r="11" spans="1:8" ht="13.5" customHeight="1" x14ac:dyDescent="0.2">
      <c r="A11" s="1579" t="s">
        <v>1</v>
      </c>
      <c r="B11" s="1580"/>
      <c r="C11" s="1580"/>
      <c r="D11" s="1580"/>
      <c r="E11" s="1580"/>
      <c r="F11" s="1580"/>
      <c r="G11" s="1581"/>
    </row>
    <row r="12" spans="1:8" ht="13.5" customHeight="1" x14ac:dyDescent="0.2">
      <c r="A12" s="980" t="s">
        <v>0</v>
      </c>
      <c r="B12" s="981"/>
      <c r="C12" s="990">
        <v>382.56293000000011</v>
      </c>
      <c r="D12" s="990">
        <v>20.828429999999798</v>
      </c>
      <c r="E12" s="991">
        <v>5.7579329591177455</v>
      </c>
      <c r="F12" s="990">
        <v>4.428500000000156</v>
      </c>
      <c r="G12" s="1007">
        <v>0.15877120032472819</v>
      </c>
    </row>
    <row r="13" spans="1:8" ht="13.5" customHeight="1" x14ac:dyDescent="0.2">
      <c r="A13" s="984" t="s">
        <v>240</v>
      </c>
      <c r="B13" s="981"/>
      <c r="C13" s="992">
        <v>202.24270000000013</v>
      </c>
      <c r="D13" s="993">
        <v>6.1558600000001888</v>
      </c>
      <c r="E13" s="994">
        <v>3.1393539719443639</v>
      </c>
      <c r="F13" s="995">
        <v>-10.333969999999823</v>
      </c>
      <c r="G13" s="996">
        <v>-0.70591756895873647</v>
      </c>
    </row>
    <row r="14" spans="1:8" ht="30" customHeight="1" x14ac:dyDescent="0.2">
      <c r="A14" s="980" t="s">
        <v>241</v>
      </c>
      <c r="B14" s="981"/>
      <c r="C14" s="990">
        <v>62.227589999999985</v>
      </c>
      <c r="D14" s="990">
        <v>6.5625299999999882</v>
      </c>
      <c r="E14" s="990">
        <v>11.789316314398993</v>
      </c>
      <c r="F14" s="990">
        <v>6.7690099999999873</v>
      </c>
      <c r="G14" s="1007">
        <v>1.3626211840800257</v>
      </c>
    </row>
    <row r="15" spans="1:8" ht="13.5" customHeight="1" x14ac:dyDescent="0.2">
      <c r="A15" s="984" t="s">
        <v>242</v>
      </c>
      <c r="B15" s="981"/>
      <c r="C15" s="992">
        <v>118.09264</v>
      </c>
      <c r="D15" s="993">
        <v>8.1100399999999979</v>
      </c>
      <c r="E15" s="994">
        <v>7.3739300580273586</v>
      </c>
      <c r="F15" s="995">
        <v>7.9934600000000273</v>
      </c>
      <c r="G15" s="996">
        <v>0.9647367317621558</v>
      </c>
    </row>
    <row r="16" spans="1:8" ht="13.5" customHeight="1" x14ac:dyDescent="0.2">
      <c r="A16" s="1579" t="s">
        <v>17</v>
      </c>
      <c r="B16" s="1580"/>
      <c r="C16" s="1580"/>
      <c r="D16" s="1580"/>
      <c r="E16" s="1580"/>
      <c r="F16" s="1580"/>
      <c r="G16" s="1581"/>
    </row>
    <row r="17" spans="1:7" ht="13.5" customHeight="1" x14ac:dyDescent="0.2">
      <c r="A17" s="980" t="s">
        <v>0</v>
      </c>
      <c r="B17" s="981"/>
      <c r="C17" s="990">
        <v>111.28716999999996</v>
      </c>
      <c r="D17" s="990">
        <v>23.508969999999991</v>
      </c>
      <c r="E17" s="991">
        <v>26.782242060101481</v>
      </c>
      <c r="F17" s="990">
        <v>1.4341299999999109</v>
      </c>
      <c r="G17" s="1007">
        <v>0.19722778703017474</v>
      </c>
    </row>
    <row r="18" spans="1:7" ht="13.5" customHeight="1" x14ac:dyDescent="0.2">
      <c r="A18" s="984" t="s">
        <v>240</v>
      </c>
      <c r="B18" s="981"/>
      <c r="C18" s="992">
        <v>65.340849999999989</v>
      </c>
      <c r="D18" s="993">
        <v>12.278529999999996</v>
      </c>
      <c r="E18" s="994">
        <v>23.139828789996365</v>
      </c>
      <c r="F18" s="995">
        <v>-0.29000000000000625</v>
      </c>
      <c r="G18" s="996">
        <v>-6.8034186662678089E-2</v>
      </c>
    </row>
    <row r="19" spans="1:7" ht="30" customHeight="1" x14ac:dyDescent="0.2">
      <c r="A19" s="980" t="s">
        <v>241</v>
      </c>
      <c r="B19" s="981"/>
      <c r="C19" s="990">
        <v>3.3872299999999997</v>
      </c>
      <c r="D19" s="990">
        <v>-6.4099999999998047E-3</v>
      </c>
      <c r="E19" s="990">
        <v>-0.18888273358399257</v>
      </c>
      <c r="F19" s="990">
        <v>1.0855899999999998</v>
      </c>
      <c r="G19" s="1007">
        <v>3.0875219279783921</v>
      </c>
    </row>
    <row r="20" spans="1:7" ht="13.5" customHeight="1" x14ac:dyDescent="0.2">
      <c r="A20" s="984" t="s">
        <v>242</v>
      </c>
      <c r="B20" s="981"/>
      <c r="C20" s="992">
        <v>42.559090000000005</v>
      </c>
      <c r="D20" s="993">
        <v>11.236850000000008</v>
      </c>
      <c r="E20" s="994">
        <v>35.87498850656916</v>
      </c>
      <c r="F20" s="995">
        <v>0.6385400000000061</v>
      </c>
      <c r="G20" s="996">
        <v>0.2402991278948797</v>
      </c>
    </row>
    <row r="21" spans="1:7" ht="13.5" customHeight="1" x14ac:dyDescent="0.2">
      <c r="A21" s="1579" t="s">
        <v>18</v>
      </c>
      <c r="B21" s="1580"/>
      <c r="C21" s="1580"/>
      <c r="D21" s="1580"/>
      <c r="E21" s="1580"/>
      <c r="F21" s="1580"/>
      <c r="G21" s="1581"/>
    </row>
    <row r="22" spans="1:7" ht="13.5" customHeight="1" x14ac:dyDescent="0.2">
      <c r="A22" s="980" t="s">
        <v>0</v>
      </c>
      <c r="B22" s="981"/>
      <c r="C22" s="990">
        <v>271.27575999999988</v>
      </c>
      <c r="D22" s="990">
        <v>-2.6805400000001214</v>
      </c>
      <c r="E22" s="991">
        <v>-0.97845532298403848</v>
      </c>
      <c r="F22" s="990">
        <v>2.9943699999998898</v>
      </c>
      <c r="G22" s="1007">
        <v>0.14521045450871212</v>
      </c>
    </row>
    <row r="23" spans="1:7" ht="13.5" customHeight="1" x14ac:dyDescent="0.2">
      <c r="A23" s="984" t="s">
        <v>240</v>
      </c>
      <c r="B23" s="981"/>
      <c r="C23" s="992">
        <v>136.90185</v>
      </c>
      <c r="D23" s="993">
        <v>-6.1226699999999994</v>
      </c>
      <c r="E23" s="994">
        <v>-4.28085338094475</v>
      </c>
      <c r="F23" s="995">
        <v>-10.043969999999973</v>
      </c>
      <c r="G23" s="996">
        <v>-0.96795377276432304</v>
      </c>
    </row>
    <row r="24" spans="1:7" ht="30" customHeight="1" x14ac:dyDescent="0.2">
      <c r="A24" s="980" t="s">
        <v>241</v>
      </c>
      <c r="B24" s="981"/>
      <c r="C24" s="990">
        <v>58.840359999999983</v>
      </c>
      <c r="D24" s="990">
        <v>6.5689399999999907</v>
      </c>
      <c r="E24" s="990">
        <v>12.566982109917793</v>
      </c>
      <c r="F24" s="990">
        <v>5.683419999999991</v>
      </c>
      <c r="G24" s="1007">
        <v>1.2312346186930661</v>
      </c>
    </row>
    <row r="25" spans="1:7" ht="13.5" customHeight="1" thickBot="1" x14ac:dyDescent="0.25">
      <c r="A25" s="988" t="s">
        <v>242</v>
      </c>
      <c r="B25" s="989"/>
      <c r="C25" s="1008">
        <v>75.533549999999991</v>
      </c>
      <c r="D25" s="1009">
        <v>-3.1268100000000203</v>
      </c>
      <c r="E25" s="1010">
        <v>-3.9750771544905463</v>
      </c>
      <c r="F25" s="1010">
        <v>7.3549199999999786</v>
      </c>
      <c r="G25" s="1011">
        <v>1.3067590667012761</v>
      </c>
    </row>
    <row r="26" spans="1:7" ht="31.5" customHeight="1" thickTop="1" thickBot="1" x14ac:dyDescent="0.25"/>
    <row r="27" spans="1:7" ht="13.5" thickTop="1" x14ac:dyDescent="0.2">
      <c r="A27" s="1566" t="s">
        <v>33</v>
      </c>
      <c r="B27" s="206"/>
      <c r="C27" s="1583" t="s">
        <v>93</v>
      </c>
      <c r="D27" s="1497" t="s">
        <v>56</v>
      </c>
      <c r="E27" s="1497"/>
      <c r="F27" s="1497" t="s">
        <v>116</v>
      </c>
      <c r="G27" s="1497"/>
    </row>
    <row r="28" spans="1:7" x14ac:dyDescent="0.2">
      <c r="A28" s="1567"/>
      <c r="B28" s="206"/>
      <c r="C28" s="1583"/>
      <c r="D28" s="977" t="s">
        <v>50</v>
      </c>
      <c r="E28" s="978" t="s">
        <v>23</v>
      </c>
      <c r="F28" s="977" t="s">
        <v>50</v>
      </c>
      <c r="G28" s="978" t="s">
        <v>23</v>
      </c>
    </row>
    <row r="30" spans="1:7" x14ac:dyDescent="0.2">
      <c r="A30" s="1579" t="s">
        <v>1</v>
      </c>
      <c r="B30" s="1580"/>
      <c r="C30" s="1580"/>
      <c r="D30" s="1580"/>
      <c r="E30" s="1580"/>
      <c r="F30" s="1580"/>
      <c r="G30" s="1580"/>
    </row>
    <row r="31" spans="1:7" x14ac:dyDescent="0.2">
      <c r="A31" s="980" t="s">
        <v>0</v>
      </c>
      <c r="B31" s="981"/>
      <c r="C31" s="990">
        <v>2654.7474099999981</v>
      </c>
      <c r="D31" s="990">
        <v>168.63270999999941</v>
      </c>
      <c r="E31" s="991">
        <v>6.7829818954048857</v>
      </c>
      <c r="F31" s="990">
        <v>-134.4864000000066</v>
      </c>
      <c r="G31" s="1006">
        <v>-4.8216251903244487</v>
      </c>
    </row>
    <row r="32" spans="1:7" x14ac:dyDescent="0.2">
      <c r="A32" s="984" t="s">
        <v>240</v>
      </c>
      <c r="B32" s="981"/>
      <c r="C32" s="992">
        <v>1348.4483500000024</v>
      </c>
      <c r="D32" s="995">
        <v>91.255500000002712</v>
      </c>
      <c r="E32" s="994">
        <v>7.2586715713506278</v>
      </c>
      <c r="F32" s="993">
        <v>-115.45769999999175</v>
      </c>
      <c r="G32" s="996">
        <v>-7.8869610519057707</v>
      </c>
    </row>
    <row r="33" spans="1:11" ht="22.5" x14ac:dyDescent="0.2">
      <c r="A33" s="980" t="s">
        <v>241</v>
      </c>
      <c r="B33" s="981"/>
      <c r="C33" s="990">
        <v>490.24263999999823</v>
      </c>
      <c r="D33" s="990">
        <v>52.914129999999204</v>
      </c>
      <c r="E33" s="990">
        <v>12.099400974338336</v>
      </c>
      <c r="F33" s="990">
        <v>-6.5212500000010323</v>
      </c>
      <c r="G33" s="1007">
        <v>-1.3127463833977631</v>
      </c>
    </row>
    <row r="34" spans="1:11" x14ac:dyDescent="0.2">
      <c r="A34" s="984" t="s">
        <v>242</v>
      </c>
      <c r="B34" s="981"/>
      <c r="C34" s="992">
        <v>816.05641999999955</v>
      </c>
      <c r="D34" s="995">
        <v>24.463079999998399</v>
      </c>
      <c r="E34" s="994">
        <v>3.0903595020137944</v>
      </c>
      <c r="F34" s="993">
        <v>-12.507449999999494</v>
      </c>
      <c r="G34" s="996">
        <v>-1.5095335981762648</v>
      </c>
    </row>
    <row r="35" spans="1:11" x14ac:dyDescent="0.2">
      <c r="A35" s="1579" t="s">
        <v>17</v>
      </c>
      <c r="B35" s="1580"/>
      <c r="C35" s="1580"/>
      <c r="D35" s="1580"/>
      <c r="E35" s="1580"/>
      <c r="F35" s="1580"/>
      <c r="G35" s="1580"/>
    </row>
    <row r="36" spans="1:11" x14ac:dyDescent="0.2">
      <c r="A36" s="980" t="s">
        <v>0</v>
      </c>
      <c r="B36" s="981"/>
      <c r="C36" s="990">
        <v>712.92131000000086</v>
      </c>
      <c r="D36" s="990">
        <v>77.835379999999304</v>
      </c>
      <c r="E36" s="991">
        <v>12.25588165683329</v>
      </c>
      <c r="F36" s="990">
        <v>-14.222679999996899</v>
      </c>
      <c r="G36" s="1006">
        <v>-1.955964732651774</v>
      </c>
    </row>
    <row r="37" spans="1:11" x14ac:dyDescent="0.2">
      <c r="A37" s="984" t="s">
        <v>240</v>
      </c>
      <c r="B37" s="981"/>
      <c r="C37" s="992">
        <v>410.56307999999956</v>
      </c>
      <c r="D37" s="995">
        <v>55.924089999999921</v>
      </c>
      <c r="E37" s="994">
        <v>15.769301057393598</v>
      </c>
      <c r="F37" s="993">
        <v>-15.693210000000192</v>
      </c>
      <c r="G37" s="996">
        <v>-3.6816371671606771</v>
      </c>
    </row>
    <row r="38" spans="1:11" ht="22.5" x14ac:dyDescent="0.2">
      <c r="A38" s="980" t="s">
        <v>241</v>
      </c>
      <c r="B38" s="981"/>
      <c r="C38" s="990">
        <v>29.277649999999991</v>
      </c>
      <c r="D38" s="990">
        <v>4.4053099999999894</v>
      </c>
      <c r="E38" s="990">
        <v>17.711682937753302</v>
      </c>
      <c r="F38" s="990">
        <v>-5.8829100000000274</v>
      </c>
      <c r="G38" s="1007">
        <v>-16.731559451840429</v>
      </c>
    </row>
    <row r="39" spans="1:11" x14ac:dyDescent="0.2">
      <c r="A39" s="984" t="s">
        <v>242</v>
      </c>
      <c r="B39" s="981"/>
      <c r="C39" s="992">
        <v>273.08057999999983</v>
      </c>
      <c r="D39" s="995">
        <v>17.505979999999738</v>
      </c>
      <c r="E39" s="994">
        <v>6.8496556387057765</v>
      </c>
      <c r="F39" s="993">
        <v>7.3534399999998072</v>
      </c>
      <c r="G39" s="996">
        <v>2.7672897845511022</v>
      </c>
    </row>
    <row r="40" spans="1:11" x14ac:dyDescent="0.2">
      <c r="A40" s="1579" t="s">
        <v>18</v>
      </c>
      <c r="B40" s="1580"/>
      <c r="C40" s="1580"/>
      <c r="D40" s="1580"/>
      <c r="E40" s="1580"/>
      <c r="F40" s="1580"/>
      <c r="G40" s="1580"/>
    </row>
    <row r="41" spans="1:11" x14ac:dyDescent="0.2">
      <c r="A41" s="980" t="s">
        <v>0</v>
      </c>
      <c r="B41" s="981"/>
      <c r="C41" s="990">
        <v>1941.826100000005</v>
      </c>
      <c r="D41" s="990">
        <v>90.797330000007605</v>
      </c>
      <c r="E41" s="991">
        <v>4.9052360218046607</v>
      </c>
      <c r="F41" s="990">
        <v>-120.26371999999924</v>
      </c>
      <c r="G41" s="1006">
        <v>-5.8321281077852856</v>
      </c>
    </row>
    <row r="42" spans="1:11" x14ac:dyDescent="0.2">
      <c r="A42" s="984" t="s">
        <v>240</v>
      </c>
      <c r="B42" s="981"/>
      <c r="C42" s="992">
        <v>937.88526999999885</v>
      </c>
      <c r="D42" s="995">
        <v>35.331409999996708</v>
      </c>
      <c r="E42" s="994">
        <v>3.9146040547648453</v>
      </c>
      <c r="F42" s="993">
        <v>-99.764490000004116</v>
      </c>
      <c r="G42" s="996">
        <v>-9.6144666385316579</v>
      </c>
    </row>
    <row r="43" spans="1:11" ht="22.5" x14ac:dyDescent="0.2">
      <c r="A43" s="980" t="s">
        <v>241</v>
      </c>
      <c r="B43" s="981"/>
      <c r="C43" s="990">
        <v>460.96498999999852</v>
      </c>
      <c r="D43" s="990">
        <v>48.508819999999616</v>
      </c>
      <c r="E43" s="990">
        <v>11.760963595234797</v>
      </c>
      <c r="F43" s="990">
        <v>-0.63834000000110791</v>
      </c>
      <c r="G43" s="1007">
        <v>-0.13828756391361138</v>
      </c>
    </row>
    <row r="44" spans="1:11" ht="13.5" thickBot="1" x14ac:dyDescent="0.25">
      <c r="A44" s="988" t="s">
        <v>242</v>
      </c>
      <c r="B44" s="989"/>
      <c r="C44" s="1008">
        <v>542.97583999999983</v>
      </c>
      <c r="D44" s="1010">
        <v>6.9571000000007643</v>
      </c>
      <c r="E44" s="1010">
        <v>1.2979210391041134</v>
      </c>
      <c r="F44" s="1009">
        <v>-19.860889999999927</v>
      </c>
      <c r="G44" s="1011">
        <v>-3.5287124918091139</v>
      </c>
    </row>
    <row r="45" spans="1:11" ht="13.5" thickTop="1" x14ac:dyDescent="0.2"/>
    <row r="46" spans="1:11" s="1113" customFormat="1" x14ac:dyDescent="0.2">
      <c r="A46" s="64" t="s">
        <v>394</v>
      </c>
      <c r="B46" s="64"/>
      <c r="C46" s="64"/>
      <c r="D46" s="64"/>
      <c r="E46" s="64"/>
      <c r="F46" s="64"/>
      <c r="G46" s="1139" t="s">
        <v>496</v>
      </c>
      <c r="K46" s="1128"/>
    </row>
    <row r="47" spans="1:11" s="1113" customFormat="1" x14ac:dyDescent="0.2">
      <c r="A47" s="64"/>
      <c r="B47" s="64"/>
      <c r="D47" s="64"/>
      <c r="E47" s="64"/>
      <c r="F47" s="64"/>
      <c r="K47" s="1128"/>
    </row>
    <row r="48" spans="1:11" s="1113" customFormat="1" x14ac:dyDescent="0.2">
      <c r="A48" s="64"/>
      <c r="B48" s="64"/>
      <c r="C48" s="1135" t="s">
        <v>395</v>
      </c>
      <c r="D48" s="64"/>
      <c r="E48" s="64"/>
      <c r="F48" s="64"/>
      <c r="K48" s="1128"/>
    </row>
    <row r="49" spans="1:11" s="49" customFormat="1" x14ac:dyDescent="0.2">
      <c r="A49" s="68"/>
      <c r="B49" s="68"/>
      <c r="C49" s="68"/>
      <c r="D49" s="68"/>
      <c r="E49" s="68"/>
      <c r="F49" s="68"/>
      <c r="K49" s="86"/>
    </row>
    <row r="50" spans="1:11" s="49" customFormat="1" x14ac:dyDescent="0.2">
      <c r="A50" s="68"/>
      <c r="B50" s="68"/>
      <c r="C50" s="68"/>
      <c r="D50" s="68"/>
      <c r="E50" s="68"/>
      <c r="F50" s="68"/>
      <c r="K50" s="86"/>
    </row>
    <row r="51" spans="1:11" s="49" customFormat="1" x14ac:dyDescent="0.2">
      <c r="A51" s="68"/>
      <c r="B51" s="68"/>
      <c r="C51" s="68"/>
      <c r="D51" s="68"/>
      <c r="E51" s="68"/>
      <c r="F51" s="68"/>
      <c r="K51" s="86"/>
    </row>
    <row r="52" spans="1:11" s="49" customFormat="1" x14ac:dyDescent="0.2">
      <c r="A52" s="68"/>
      <c r="B52" s="68"/>
      <c r="C52" s="68"/>
      <c r="D52" s="68"/>
      <c r="E52" s="68"/>
      <c r="F52" s="68"/>
      <c r="K52" s="86"/>
    </row>
    <row r="53" spans="1:11" s="49" customFormat="1" x14ac:dyDescent="0.2">
      <c r="A53" s="68"/>
      <c r="B53" s="68"/>
      <c r="C53" s="68"/>
      <c r="D53" s="68"/>
      <c r="E53" s="68"/>
      <c r="F53" s="68"/>
      <c r="K53" s="86"/>
    </row>
    <row r="54" spans="1:11" s="49" customFormat="1" x14ac:dyDescent="0.2">
      <c r="A54" s="68"/>
      <c r="B54" s="68"/>
      <c r="C54" s="68"/>
      <c r="D54" s="68"/>
      <c r="E54" s="68"/>
      <c r="F54" s="68"/>
      <c r="K54" s="86"/>
    </row>
    <row r="55" spans="1:11" s="49" customFormat="1" x14ac:dyDescent="0.2">
      <c r="A55" s="68"/>
      <c r="B55" s="68"/>
      <c r="C55" s="758"/>
      <c r="D55" s="759"/>
      <c r="E55" s="760"/>
      <c r="F55" s="759"/>
      <c r="G55" s="91"/>
    </row>
    <row r="56" spans="1:11" s="49" customFormat="1" x14ac:dyDescent="0.2">
      <c r="A56" s="68"/>
      <c r="B56" s="68"/>
      <c r="D56" s="759"/>
      <c r="E56" s="760"/>
      <c r="F56" s="759"/>
    </row>
  </sheetData>
  <mergeCells count="15">
    <mergeCell ref="A35:G35"/>
    <mergeCell ref="A40:G40"/>
    <mergeCell ref="A27:A28"/>
    <mergeCell ref="C27:C28"/>
    <mergeCell ref="D27:E27"/>
    <mergeCell ref="F27:G27"/>
    <mergeCell ref="A30:G30"/>
    <mergeCell ref="A11:G11"/>
    <mergeCell ref="A16:G16"/>
    <mergeCell ref="A21:G2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pageSetUpPr fitToPage="1"/>
  </sheetPr>
  <dimension ref="A5:K87"/>
  <sheetViews>
    <sheetView showGridLines="0" workbookViewId="0"/>
  </sheetViews>
  <sheetFormatPr baseColWidth="10" defaultColWidth="11.5703125" defaultRowHeight="12.75" x14ac:dyDescent="0.2"/>
  <cols>
    <col min="1" max="1" width="45" style="1290" customWidth="1"/>
    <col min="2" max="2" width="2" style="1290" customWidth="1"/>
    <col min="3" max="7" width="10.28515625" style="1290" customWidth="1"/>
    <col min="8" max="16384" width="11.5703125" style="1290"/>
  </cols>
  <sheetData>
    <row r="5" spans="1:8" x14ac:dyDescent="0.2">
      <c r="H5" s="1044" t="s">
        <v>393</v>
      </c>
    </row>
    <row r="6" spans="1:8" ht="32.25" customHeight="1" x14ac:dyDescent="0.2">
      <c r="A6" s="1582" t="s">
        <v>481</v>
      </c>
      <c r="B6" s="1582"/>
      <c r="C6" s="1582"/>
      <c r="D6" s="1582"/>
      <c r="E6" s="1582"/>
      <c r="F6" s="1582"/>
      <c r="G6" s="1582"/>
    </row>
    <row r="7" spans="1:8" ht="20.25" customHeight="1" thickBot="1" x14ac:dyDescent="0.3">
      <c r="A7" s="975"/>
      <c r="B7" s="976"/>
      <c r="C7" s="976"/>
      <c r="D7" s="976"/>
      <c r="E7" s="976"/>
      <c r="F7" s="976"/>
      <c r="G7" s="976"/>
    </row>
    <row r="8" spans="1:8" ht="13.5" customHeight="1" thickTop="1" x14ac:dyDescent="0.2">
      <c r="A8" s="1566" t="s">
        <v>32</v>
      </c>
      <c r="B8" s="206"/>
      <c r="C8" s="1583" t="s">
        <v>93</v>
      </c>
      <c r="D8" s="1497" t="s">
        <v>56</v>
      </c>
      <c r="E8" s="1497"/>
      <c r="F8" s="1497" t="s">
        <v>116</v>
      </c>
      <c r="G8" s="1497"/>
    </row>
    <row r="9" spans="1:8" x14ac:dyDescent="0.2">
      <c r="A9" s="1567"/>
      <c r="B9" s="206"/>
      <c r="C9" s="1583"/>
      <c r="D9" s="977" t="s">
        <v>50</v>
      </c>
      <c r="E9" s="978" t="s">
        <v>23</v>
      </c>
      <c r="F9" s="977" t="s">
        <v>50</v>
      </c>
      <c r="G9" s="978" t="s">
        <v>23</v>
      </c>
    </row>
    <row r="10" spans="1:8" x14ac:dyDescent="0.2">
      <c r="A10" s="220"/>
      <c r="B10" s="206"/>
      <c r="C10" s="206"/>
      <c r="D10" s="209"/>
      <c r="E10" s="210"/>
      <c r="F10" s="209"/>
      <c r="G10" s="210"/>
    </row>
    <row r="11" spans="1:8" ht="13.5" customHeight="1" x14ac:dyDescent="0.2">
      <c r="A11" s="1579" t="s">
        <v>1</v>
      </c>
      <c r="B11" s="1580"/>
      <c r="C11" s="1580"/>
      <c r="D11" s="1580"/>
      <c r="E11" s="1580"/>
      <c r="F11" s="1580"/>
      <c r="G11" s="1581"/>
    </row>
    <row r="12" spans="1:8" ht="13.9" customHeight="1" x14ac:dyDescent="0.2">
      <c r="A12" s="980" t="s">
        <v>0</v>
      </c>
      <c r="B12" s="981"/>
      <c r="C12" s="990">
        <v>3005.3267100000007</v>
      </c>
      <c r="D12" s="1303">
        <v>42.7099100000014</v>
      </c>
      <c r="E12" s="1300">
        <v>1.4416278878861895</v>
      </c>
      <c r="F12" s="1303">
        <v>-90.82677999998532</v>
      </c>
      <c r="G12" s="1298">
        <v>-2.9335360890000879</v>
      </c>
    </row>
    <row r="13" spans="1:8" ht="13.9" customHeight="1" x14ac:dyDescent="0.2">
      <c r="A13" s="984" t="s">
        <v>472</v>
      </c>
      <c r="B13" s="981"/>
      <c r="C13" s="992">
        <v>638.58807999999988</v>
      </c>
      <c r="D13" s="1304">
        <v>-41.738080000001219</v>
      </c>
      <c r="E13" s="1042">
        <v>-6.1350103015296593</v>
      </c>
      <c r="F13" s="1305">
        <v>85.972539999999981</v>
      </c>
      <c r="G13" s="1043">
        <v>15.557387329353785</v>
      </c>
    </row>
    <row r="14" spans="1:8" ht="13.9" customHeight="1" x14ac:dyDescent="0.2">
      <c r="A14" s="980" t="s">
        <v>473</v>
      </c>
      <c r="B14" s="981"/>
      <c r="C14" s="990">
        <v>48.91006999999999</v>
      </c>
      <c r="D14" s="1303">
        <v>0.8117499999999751</v>
      </c>
      <c r="E14" s="1300">
        <v>1.6876888839360185</v>
      </c>
      <c r="F14" s="1303">
        <v>17.977109999999989</v>
      </c>
      <c r="G14" s="1298">
        <v>58.116358731915696</v>
      </c>
    </row>
    <row r="15" spans="1:8" ht="13.9" customHeight="1" x14ac:dyDescent="0.2">
      <c r="A15" s="984" t="s">
        <v>475</v>
      </c>
      <c r="B15" s="981"/>
      <c r="C15" s="992">
        <v>80.767649999999989</v>
      </c>
      <c r="D15" s="1304">
        <v>-3.6103999999999843</v>
      </c>
      <c r="E15" s="1042">
        <v>-4.2788379205255227</v>
      </c>
      <c r="F15" s="1305">
        <v>5.9948100000000011</v>
      </c>
      <c r="G15" s="1043">
        <v>8.0173629890211497</v>
      </c>
    </row>
    <row r="16" spans="1:8" ht="13.9" customHeight="1" x14ac:dyDescent="0.2">
      <c r="A16" s="980" t="s">
        <v>474</v>
      </c>
      <c r="B16" s="981"/>
      <c r="C16" s="990">
        <v>211.13788000000014</v>
      </c>
      <c r="D16" s="1303">
        <v>-56.324100000000016</v>
      </c>
      <c r="E16" s="1300">
        <v>-21.058731412965678</v>
      </c>
      <c r="F16" s="1303">
        <v>11.250690000000276</v>
      </c>
      <c r="G16" s="1298">
        <v>5.6285197665744784</v>
      </c>
    </row>
    <row r="17" spans="1:7" ht="13.9" customHeight="1" x14ac:dyDescent="0.2">
      <c r="A17" s="984" t="s">
        <v>476</v>
      </c>
      <c r="B17" s="981"/>
      <c r="C17" s="992">
        <v>514.25797999999975</v>
      </c>
      <c r="D17" s="1304">
        <v>-37.411430000000905</v>
      </c>
      <c r="E17" s="1042">
        <v>-6.7814943735961117</v>
      </c>
      <c r="F17" s="1305">
        <v>-19.609740000001011</v>
      </c>
      <c r="G17" s="1043">
        <v>-3.6731458496874438</v>
      </c>
    </row>
    <row r="18" spans="1:7" ht="13.9" customHeight="1" x14ac:dyDescent="0.2">
      <c r="A18" s="980" t="s">
        <v>477</v>
      </c>
      <c r="B18" s="981"/>
      <c r="C18" s="990">
        <v>1257.4091500000015</v>
      </c>
      <c r="D18" s="1303">
        <v>140.65190000000052</v>
      </c>
      <c r="E18" s="1300">
        <v>12.594670865132096</v>
      </c>
      <c r="F18" s="1303">
        <v>-145.50945000000138</v>
      </c>
      <c r="G18" s="1298">
        <v>-10.371909674588467</v>
      </c>
    </row>
    <row r="19" spans="1:7" ht="13.9" customHeight="1" x14ac:dyDescent="0.2">
      <c r="A19" s="984" t="s">
        <v>478</v>
      </c>
      <c r="B19" s="981"/>
      <c r="C19" s="992">
        <v>147.27890999999994</v>
      </c>
      <c r="D19" s="1304">
        <v>-3.2048200000000691</v>
      </c>
      <c r="E19" s="1042">
        <v>-2.1296787366980263</v>
      </c>
      <c r="F19" s="1305">
        <v>-26.227010000000149</v>
      </c>
      <c r="G19" s="1043">
        <v>-15.115916505903741</v>
      </c>
    </row>
    <row r="20" spans="1:7" ht="13.9" customHeight="1" x14ac:dyDescent="0.2">
      <c r="A20" s="980" t="s">
        <v>479</v>
      </c>
      <c r="B20" s="981"/>
      <c r="C20" s="990">
        <v>106.97699</v>
      </c>
      <c r="D20" s="1303">
        <v>43.535089999999997</v>
      </c>
      <c r="E20" s="1300">
        <v>68.621983263426841</v>
      </c>
      <c r="F20" s="1303">
        <v>-20.675730000000044</v>
      </c>
      <c r="G20" s="1298">
        <v>-16.196858163304345</v>
      </c>
    </row>
    <row r="21" spans="1:7" ht="13.5" customHeight="1" x14ac:dyDescent="0.2">
      <c r="A21" s="1579" t="s">
        <v>17</v>
      </c>
      <c r="B21" s="1580"/>
      <c r="C21" s="1580"/>
      <c r="D21" s="1580"/>
      <c r="E21" s="1580"/>
      <c r="F21" s="1580"/>
      <c r="G21" s="1581"/>
    </row>
    <row r="22" spans="1:7" ht="13.9" customHeight="1" x14ac:dyDescent="0.2">
      <c r="A22" s="980" t="s">
        <v>0</v>
      </c>
      <c r="B22" s="981"/>
      <c r="C22" s="990">
        <v>1554.8844599999968</v>
      </c>
      <c r="D22" s="1303">
        <v>35.249779999998509</v>
      </c>
      <c r="E22" s="1300">
        <v>2.319621976513365</v>
      </c>
      <c r="F22" s="1303">
        <v>-52.678940000004332</v>
      </c>
      <c r="G22" s="1298">
        <v>-3.2769432297354051</v>
      </c>
    </row>
    <row r="23" spans="1:7" ht="13.9" customHeight="1" x14ac:dyDescent="0.2">
      <c r="A23" s="984" t="s">
        <v>472</v>
      </c>
      <c r="B23" s="981"/>
      <c r="C23" s="992">
        <v>296.64604999999995</v>
      </c>
      <c r="D23" s="1304">
        <v>-26.993170000000191</v>
      </c>
      <c r="E23" s="1042">
        <v>-8.3405126239026828</v>
      </c>
      <c r="F23" s="1305">
        <v>56.534510000000182</v>
      </c>
      <c r="G23" s="1043">
        <v>23.545103246599574</v>
      </c>
    </row>
    <row r="24" spans="1:7" ht="13.9" customHeight="1" x14ac:dyDescent="0.2">
      <c r="A24" s="980" t="s">
        <v>473</v>
      </c>
      <c r="B24" s="981"/>
      <c r="C24" s="990">
        <v>16.223849999999999</v>
      </c>
      <c r="D24" s="1303">
        <v>1.1296699999999973</v>
      </c>
      <c r="E24" s="1300">
        <v>7.484142894811094</v>
      </c>
      <c r="F24" s="1303">
        <v>4.7832899999999974</v>
      </c>
      <c r="G24" s="1298">
        <v>41.809928884600026</v>
      </c>
    </row>
    <row r="25" spans="1:7" ht="13.9" customHeight="1" x14ac:dyDescent="0.2">
      <c r="A25" s="984" t="s">
        <v>475</v>
      </c>
      <c r="B25" s="981"/>
      <c r="C25" s="992">
        <v>27.939120000000006</v>
      </c>
      <c r="D25" s="1304">
        <v>-1.9336999999999911</v>
      </c>
      <c r="E25" s="1042">
        <v>-6.4731083305827557</v>
      </c>
      <c r="F25" s="1305">
        <v>2.5596000000000032</v>
      </c>
      <c r="G25" s="1043">
        <v>10.085297121458574</v>
      </c>
    </row>
    <row r="26" spans="1:7" ht="13.9" customHeight="1" x14ac:dyDescent="0.2">
      <c r="A26" s="980" t="s">
        <v>474</v>
      </c>
      <c r="B26" s="981"/>
      <c r="C26" s="990">
        <v>74.263769999999965</v>
      </c>
      <c r="D26" s="1303">
        <v>-32.93155999999999</v>
      </c>
      <c r="E26" s="1300">
        <v>-30.721077121549982</v>
      </c>
      <c r="F26" s="1303">
        <v>-3.843610000000055</v>
      </c>
      <c r="G26" s="1298">
        <v>-4.9209306470144742</v>
      </c>
    </row>
    <row r="27" spans="1:7" ht="13.9" customHeight="1" x14ac:dyDescent="0.2">
      <c r="A27" s="984" t="s">
        <v>476</v>
      </c>
      <c r="B27" s="981"/>
      <c r="C27" s="992">
        <v>192.96368999999993</v>
      </c>
      <c r="D27" s="1304">
        <v>-52.865490000000051</v>
      </c>
      <c r="E27" s="1042">
        <v>-21.504969426330941</v>
      </c>
      <c r="F27" s="1305">
        <v>-21.203859999999963</v>
      </c>
      <c r="G27" s="1043">
        <v>-9.9005941843196936</v>
      </c>
    </row>
    <row r="28" spans="1:7" ht="13.9" customHeight="1" x14ac:dyDescent="0.2">
      <c r="A28" s="980" t="s">
        <v>477</v>
      </c>
      <c r="B28" s="981"/>
      <c r="C28" s="990">
        <v>770.97878999999966</v>
      </c>
      <c r="D28" s="1303">
        <v>98.115820000000099</v>
      </c>
      <c r="E28" s="1300">
        <v>14.581842719030913</v>
      </c>
      <c r="F28" s="1303">
        <v>-58.465219999999476</v>
      </c>
      <c r="G28" s="1298">
        <v>-7.0487241206310642</v>
      </c>
    </row>
    <row r="29" spans="1:7" ht="13.9" customHeight="1" x14ac:dyDescent="0.2">
      <c r="A29" s="984" t="s">
        <v>478</v>
      </c>
      <c r="B29" s="981"/>
      <c r="C29" s="992">
        <v>107.48331999999999</v>
      </c>
      <c r="D29" s="1304">
        <v>18.027670000000001</v>
      </c>
      <c r="E29" s="1042">
        <v>20.152634294200535</v>
      </c>
      <c r="F29" s="1305">
        <v>-20.875920000000008</v>
      </c>
      <c r="G29" s="1043">
        <v>-16.263667500680128</v>
      </c>
    </row>
    <row r="30" spans="1:7" ht="13.9" customHeight="1" x14ac:dyDescent="0.2">
      <c r="A30" s="980" t="s">
        <v>479</v>
      </c>
      <c r="B30" s="981"/>
      <c r="C30" s="990">
        <v>68.385869999999969</v>
      </c>
      <c r="D30" s="1303">
        <v>32.700539999999968</v>
      </c>
      <c r="E30" s="1300">
        <v>91.635806646596706</v>
      </c>
      <c r="F30" s="1303">
        <v>-12.167730000000077</v>
      </c>
      <c r="G30" s="1298">
        <v>-15.105134966035125</v>
      </c>
    </row>
    <row r="31" spans="1:7" ht="13.5" customHeight="1" x14ac:dyDescent="0.2">
      <c r="A31" s="1579" t="s">
        <v>18</v>
      </c>
      <c r="B31" s="1580"/>
      <c r="C31" s="1580"/>
      <c r="D31" s="1580"/>
      <c r="E31" s="1580"/>
      <c r="F31" s="1580"/>
      <c r="G31" s="1581"/>
    </row>
    <row r="32" spans="1:7" ht="13.9" customHeight="1" x14ac:dyDescent="0.2">
      <c r="A32" s="980" t="s">
        <v>0</v>
      </c>
      <c r="B32" s="981"/>
      <c r="C32" s="990">
        <v>1450.4422499999976</v>
      </c>
      <c r="D32" s="1303">
        <v>7.4601299999985713</v>
      </c>
      <c r="E32" s="1300">
        <v>0.51699393198292554</v>
      </c>
      <c r="F32" s="1303">
        <v>-38.147840000000997</v>
      </c>
      <c r="G32" s="1298">
        <v>-2.5626826522807922</v>
      </c>
    </row>
    <row r="33" spans="1:7" ht="13.9" customHeight="1" x14ac:dyDescent="0.2">
      <c r="A33" s="984" t="s">
        <v>472</v>
      </c>
      <c r="B33" s="981"/>
      <c r="C33" s="992">
        <v>341.94203000000016</v>
      </c>
      <c r="D33" s="1304">
        <v>-14.744910000000289</v>
      </c>
      <c r="E33" s="1042">
        <v>-4.1338519431073841</v>
      </c>
      <c r="F33" s="1305">
        <v>29.438030000000083</v>
      </c>
      <c r="G33" s="1043">
        <v>9.420049023372524</v>
      </c>
    </row>
    <row r="34" spans="1:7" ht="13.9" customHeight="1" x14ac:dyDescent="0.2">
      <c r="A34" s="980" t="s">
        <v>473</v>
      </c>
      <c r="B34" s="981"/>
      <c r="C34" s="990">
        <v>32.686220000000006</v>
      </c>
      <c r="D34" s="1303">
        <v>-0.31792000000000087</v>
      </c>
      <c r="E34" s="1300">
        <v>-0.96327309240598535</v>
      </c>
      <c r="F34" s="1303">
        <v>13.193820000000009</v>
      </c>
      <c r="G34" s="1298">
        <v>67.68699595739885</v>
      </c>
    </row>
    <row r="35" spans="1:7" ht="13.9" customHeight="1" x14ac:dyDescent="0.2">
      <c r="A35" s="984" t="s">
        <v>475</v>
      </c>
      <c r="B35" s="981"/>
      <c r="C35" s="992">
        <v>52.828530000000001</v>
      </c>
      <c r="D35" s="1304">
        <v>-1.6766999999999967</v>
      </c>
      <c r="E35" s="1042">
        <v>-3.0762185573751304</v>
      </c>
      <c r="F35" s="1305">
        <v>3.4352100000000121</v>
      </c>
      <c r="G35" s="1043">
        <v>6.9548068443263444</v>
      </c>
    </row>
    <row r="36" spans="1:7" ht="13.9" customHeight="1" x14ac:dyDescent="0.2">
      <c r="A36" s="980" t="s">
        <v>474</v>
      </c>
      <c r="B36" s="981"/>
      <c r="C36" s="990">
        <v>136.87411</v>
      </c>
      <c r="D36" s="1303">
        <v>-23.392540000000054</v>
      </c>
      <c r="E36" s="1300">
        <v>-14.596012333195988</v>
      </c>
      <c r="F36" s="1303">
        <v>15.094300000000075</v>
      </c>
      <c r="G36" s="1298">
        <v>12.394747536558057</v>
      </c>
    </row>
    <row r="37" spans="1:7" ht="13.9" customHeight="1" x14ac:dyDescent="0.2">
      <c r="A37" s="984" t="s">
        <v>476</v>
      </c>
      <c r="B37" s="981"/>
      <c r="C37" s="992">
        <v>321.29428999999999</v>
      </c>
      <c r="D37" s="1304">
        <v>15.454059999999913</v>
      </c>
      <c r="E37" s="1042">
        <v>5.0529846907321216</v>
      </c>
      <c r="F37" s="1305">
        <v>1.5941199999995774</v>
      </c>
      <c r="G37" s="1043">
        <v>0.49862970044700805</v>
      </c>
    </row>
    <row r="38" spans="1:7" ht="13.9" customHeight="1" x14ac:dyDescent="0.2">
      <c r="A38" s="980" t="s">
        <v>477</v>
      </c>
      <c r="B38" s="981"/>
      <c r="C38" s="990">
        <v>486.43036000000018</v>
      </c>
      <c r="D38" s="1303">
        <v>42.536080000000027</v>
      </c>
      <c r="E38" s="1300">
        <v>9.5824798643496862</v>
      </c>
      <c r="F38" s="1303">
        <v>-87.044229999998947</v>
      </c>
      <c r="G38" s="1298">
        <v>-15.178393518708313</v>
      </c>
    </row>
    <row r="39" spans="1:7" ht="13.9" customHeight="1" x14ac:dyDescent="0.2">
      <c r="A39" s="984" t="s">
        <v>478</v>
      </c>
      <c r="B39" s="981"/>
      <c r="C39" s="992">
        <v>39.795589999999997</v>
      </c>
      <c r="D39" s="1304">
        <v>-21.232490000000034</v>
      </c>
      <c r="E39" s="1042">
        <v>-34.79134522993354</v>
      </c>
      <c r="F39" s="1305">
        <v>-5.3510900000000063</v>
      </c>
      <c r="G39" s="1043">
        <v>-11.852676653078378</v>
      </c>
    </row>
    <row r="40" spans="1:7" ht="13.9" customHeight="1" thickBot="1" x14ac:dyDescent="0.25">
      <c r="A40" s="998" t="s">
        <v>479</v>
      </c>
      <c r="B40" s="989"/>
      <c r="C40" s="1292">
        <v>38.591120000000018</v>
      </c>
      <c r="D40" s="1306">
        <v>10.834550000000018</v>
      </c>
      <c r="E40" s="1301">
        <v>39.034181817133813</v>
      </c>
      <c r="F40" s="1306">
        <v>-8.5079999999999885</v>
      </c>
      <c r="G40" s="1299">
        <v>-18.064031769595669</v>
      </c>
    </row>
    <row r="41" spans="1:7" ht="31.5" customHeight="1" thickTop="1" thickBot="1" x14ac:dyDescent="0.25">
      <c r="A41" s="1584"/>
      <c r="B41" s="1584"/>
      <c r="C41" s="1584"/>
      <c r="D41" s="1584"/>
      <c r="E41" s="1584"/>
      <c r="F41" s="1584"/>
      <c r="G41" s="1584"/>
    </row>
    <row r="42" spans="1:7" ht="13.9" customHeight="1" thickTop="1" x14ac:dyDescent="0.2">
      <c r="A42" s="1587" t="s">
        <v>33</v>
      </c>
      <c r="B42" s="206"/>
      <c r="C42" s="1585" t="s">
        <v>93</v>
      </c>
      <c r="D42" s="1385" t="s">
        <v>56</v>
      </c>
      <c r="E42" s="1387"/>
      <c r="F42" s="1385" t="s">
        <v>116</v>
      </c>
      <c r="G42" s="1387"/>
    </row>
    <row r="43" spans="1:7" x14ac:dyDescent="0.2">
      <c r="A43" s="1588"/>
      <c r="B43" s="206"/>
      <c r="C43" s="1586"/>
      <c r="D43" s="977" t="s">
        <v>50</v>
      </c>
      <c r="E43" s="978" t="s">
        <v>23</v>
      </c>
      <c r="F43" s="977" t="s">
        <v>50</v>
      </c>
      <c r="G43" s="978" t="s">
        <v>23</v>
      </c>
    </row>
    <row r="44" spans="1:7" x14ac:dyDescent="0.2">
      <c r="A44" s="1293"/>
      <c r="B44" s="1294"/>
      <c r="C44" s="1295"/>
      <c r="D44" s="1296"/>
      <c r="E44" s="1297"/>
      <c r="F44" s="1296"/>
      <c r="G44" s="1297"/>
    </row>
    <row r="45" spans="1:7" x14ac:dyDescent="0.2">
      <c r="A45" s="1579" t="s">
        <v>1</v>
      </c>
      <c r="B45" s="1580"/>
      <c r="C45" s="1580"/>
      <c r="D45" s="1580"/>
      <c r="E45" s="1580"/>
      <c r="F45" s="1580"/>
      <c r="G45" s="1581"/>
    </row>
    <row r="46" spans="1:7" ht="13.9" customHeight="1" x14ac:dyDescent="0.2">
      <c r="A46" s="980" t="s">
        <v>0</v>
      </c>
      <c r="B46" s="981"/>
      <c r="C46" s="990">
        <v>19176.869360000041</v>
      </c>
      <c r="D46" s="1303">
        <v>569.64916999981142</v>
      </c>
      <c r="E46" s="1300">
        <v>3.0614415489421063</v>
      </c>
      <c r="F46" s="1303">
        <v>-697.45413000008193</v>
      </c>
      <c r="G46" s="1298">
        <v>-3.5093226209737898</v>
      </c>
    </row>
    <row r="47" spans="1:7" ht="13.9" customHeight="1" x14ac:dyDescent="0.2">
      <c r="A47" s="984" t="s">
        <v>472</v>
      </c>
      <c r="B47" s="981"/>
      <c r="C47" s="992">
        <v>3592.7919100000086</v>
      </c>
      <c r="D47" s="1304">
        <v>-1113.4063400000191</v>
      </c>
      <c r="E47" s="1042">
        <v>-23.658296587909629</v>
      </c>
      <c r="F47" s="1305">
        <v>455.94646000005059</v>
      </c>
      <c r="G47" s="1043">
        <v>14.535190441086495</v>
      </c>
    </row>
    <row r="48" spans="1:7" ht="13.9" customHeight="1" x14ac:dyDescent="0.2">
      <c r="A48" s="980" t="s">
        <v>473</v>
      </c>
      <c r="B48" s="981"/>
      <c r="C48" s="990">
        <v>319.03312999999997</v>
      </c>
      <c r="D48" s="1303">
        <v>7.5510300000003099</v>
      </c>
      <c r="E48" s="1300">
        <v>2.4242259828093871</v>
      </c>
      <c r="F48" s="1303">
        <v>36.707990000000564</v>
      </c>
      <c r="G48" s="1298">
        <v>13.002026670384591</v>
      </c>
    </row>
    <row r="49" spans="1:7" ht="13.9" customHeight="1" x14ac:dyDescent="0.2">
      <c r="A49" s="984" t="s">
        <v>475</v>
      </c>
      <c r="B49" s="981"/>
      <c r="C49" s="992">
        <v>570.12388999999996</v>
      </c>
      <c r="D49" s="1304">
        <v>-51.367770000000064</v>
      </c>
      <c r="E49" s="1042">
        <v>-8.2652388287881546</v>
      </c>
      <c r="F49" s="1305">
        <v>7.3176699999989978</v>
      </c>
      <c r="G49" s="1043">
        <v>1.3002112876433713</v>
      </c>
    </row>
    <row r="50" spans="1:7" ht="13.9" customHeight="1" x14ac:dyDescent="0.2">
      <c r="A50" s="980" t="s">
        <v>474</v>
      </c>
      <c r="B50" s="981"/>
      <c r="C50" s="990">
        <v>1502.3346999999981</v>
      </c>
      <c r="D50" s="1303">
        <v>-75.233209999998508</v>
      </c>
      <c r="E50" s="1300">
        <v>-4.7689363813186763</v>
      </c>
      <c r="F50" s="1303">
        <v>-48.06708000000117</v>
      </c>
      <c r="G50" s="1298">
        <v>-3.1002982981612153</v>
      </c>
    </row>
    <row r="51" spans="1:7" ht="13.9" customHeight="1" x14ac:dyDescent="0.2">
      <c r="A51" s="984" t="s">
        <v>476</v>
      </c>
      <c r="B51" s="981"/>
      <c r="C51" s="992">
        <v>3275.4539699999973</v>
      </c>
      <c r="D51" s="1304">
        <v>-205.14454000001842</v>
      </c>
      <c r="E51" s="1042">
        <v>-5.8939443722285993</v>
      </c>
      <c r="F51" s="1305">
        <v>-138.98392999997577</v>
      </c>
      <c r="G51" s="1043">
        <v>-4.0704776033553536</v>
      </c>
    </row>
    <row r="52" spans="1:7" ht="13.9" customHeight="1" x14ac:dyDescent="0.2">
      <c r="A52" s="980" t="s">
        <v>477</v>
      </c>
      <c r="B52" s="981"/>
      <c r="C52" s="990">
        <v>7950.1711999999934</v>
      </c>
      <c r="D52" s="1303">
        <v>1755.8310199999632</v>
      </c>
      <c r="E52" s="1300">
        <v>28.345731247843002</v>
      </c>
      <c r="F52" s="1303">
        <v>-671.30627000002642</v>
      </c>
      <c r="G52" s="1298">
        <v>-7.7864411562398343</v>
      </c>
    </row>
    <row r="53" spans="1:7" ht="13.9" customHeight="1" x14ac:dyDescent="0.2">
      <c r="A53" s="984" t="s">
        <v>478</v>
      </c>
      <c r="B53" s="981"/>
      <c r="C53" s="992">
        <v>1150.5857200000021</v>
      </c>
      <c r="D53" s="1304">
        <v>198.2077400000029</v>
      </c>
      <c r="E53" s="1042">
        <v>20.811877653870482</v>
      </c>
      <c r="F53" s="1305">
        <v>-179.74651000000199</v>
      </c>
      <c r="G53" s="1043">
        <v>-13.511400080865624</v>
      </c>
    </row>
    <row r="54" spans="1:7" ht="13.9" customHeight="1" x14ac:dyDescent="0.2">
      <c r="A54" s="980" t="s">
        <v>479</v>
      </c>
      <c r="B54" s="981"/>
      <c r="C54" s="990">
        <v>816.37484000000279</v>
      </c>
      <c r="D54" s="1303">
        <v>53.211240000003841</v>
      </c>
      <c r="E54" s="1300">
        <v>6.9724551852320928</v>
      </c>
      <c r="F54" s="1303">
        <v>-159.3224599999977</v>
      </c>
      <c r="G54" s="1298">
        <v>-16.329086900209482</v>
      </c>
    </row>
    <row r="55" spans="1:7" ht="13.5" customHeight="1" x14ac:dyDescent="0.2">
      <c r="A55" s="1579" t="s">
        <v>17</v>
      </c>
      <c r="B55" s="1580"/>
      <c r="C55" s="1580"/>
      <c r="D55" s="1580"/>
      <c r="E55" s="1580"/>
      <c r="F55" s="1580"/>
      <c r="G55" s="1581"/>
    </row>
    <row r="56" spans="1:7" ht="13.9" customHeight="1" x14ac:dyDescent="0.2">
      <c r="A56" s="980" t="s">
        <v>0</v>
      </c>
      <c r="B56" s="981"/>
      <c r="C56" s="990">
        <v>10454.205129999975</v>
      </c>
      <c r="D56" s="1303">
        <v>320.79725999998118</v>
      </c>
      <c r="E56" s="1300">
        <v>3.1657391483244557</v>
      </c>
      <c r="F56" s="1303">
        <v>-370.32872999999745</v>
      </c>
      <c r="G56" s="1298">
        <v>-3.4211979452388022</v>
      </c>
    </row>
    <row r="57" spans="1:7" ht="13.9" customHeight="1" x14ac:dyDescent="0.2">
      <c r="A57" s="984" t="s">
        <v>472</v>
      </c>
      <c r="B57" s="981"/>
      <c r="C57" s="992">
        <v>1708.2954200000001</v>
      </c>
      <c r="D57" s="1304">
        <v>-655.19930999998792</v>
      </c>
      <c r="E57" s="1042">
        <v>-27.721631941188683</v>
      </c>
      <c r="F57" s="1305">
        <v>231.75719999999524</v>
      </c>
      <c r="G57" s="1043">
        <v>15.695983812731543</v>
      </c>
    </row>
    <row r="58" spans="1:7" ht="13.9" customHeight="1" x14ac:dyDescent="0.2">
      <c r="A58" s="980" t="s">
        <v>473</v>
      </c>
      <c r="B58" s="981"/>
      <c r="C58" s="990">
        <v>100.01661</v>
      </c>
      <c r="D58" s="1303">
        <v>-18.883060000000029</v>
      </c>
      <c r="E58" s="1300">
        <v>-15.881507492829899</v>
      </c>
      <c r="F58" s="1303">
        <v>10.415279999999996</v>
      </c>
      <c r="G58" s="1298">
        <v>11.624023884466888</v>
      </c>
    </row>
    <row r="59" spans="1:7" ht="13.9" customHeight="1" x14ac:dyDescent="0.2">
      <c r="A59" s="984" t="s">
        <v>475</v>
      </c>
      <c r="B59" s="981"/>
      <c r="C59" s="992">
        <v>182.98002</v>
      </c>
      <c r="D59" s="1304">
        <v>-51.6217299999999</v>
      </c>
      <c r="E59" s="1042">
        <v>-22.003983346245253</v>
      </c>
      <c r="F59" s="1305">
        <v>6.5869600000000617</v>
      </c>
      <c r="G59" s="1043">
        <v>3.7342512228089153</v>
      </c>
    </row>
    <row r="60" spans="1:7" ht="13.9" customHeight="1" x14ac:dyDescent="0.2">
      <c r="A60" s="980" t="s">
        <v>474</v>
      </c>
      <c r="B60" s="981"/>
      <c r="C60" s="990">
        <v>511.84124999999989</v>
      </c>
      <c r="D60" s="1303">
        <v>-120.26960000000139</v>
      </c>
      <c r="E60" s="1300">
        <v>-19.026662807639063</v>
      </c>
      <c r="F60" s="1303">
        <v>37.94208999999961</v>
      </c>
      <c r="G60" s="1298">
        <v>8.0063636322967078</v>
      </c>
    </row>
    <row r="61" spans="1:7" ht="13.9" customHeight="1" x14ac:dyDescent="0.2">
      <c r="A61" s="984" t="s">
        <v>476</v>
      </c>
      <c r="B61" s="981"/>
      <c r="C61" s="992">
        <v>1418.9410700000039</v>
      </c>
      <c r="D61" s="1304">
        <v>-190.64362999999503</v>
      </c>
      <c r="E61" s="1042">
        <v>-11.844274488940853</v>
      </c>
      <c r="F61" s="1305">
        <v>-38.696370000000343</v>
      </c>
      <c r="G61" s="1043">
        <v>-2.6547321671430328</v>
      </c>
    </row>
    <row r="62" spans="1:7" ht="13.9" customHeight="1" x14ac:dyDescent="0.2">
      <c r="A62" s="980" t="s">
        <v>477</v>
      </c>
      <c r="B62" s="981"/>
      <c r="C62" s="990">
        <v>5162.449939999975</v>
      </c>
      <c r="D62" s="1303">
        <v>1122.7309199999759</v>
      </c>
      <c r="E62" s="1300">
        <v>27.792302247792872</v>
      </c>
      <c r="F62" s="1303">
        <v>-336.06180000001859</v>
      </c>
      <c r="G62" s="1298">
        <v>-6.111868372586561</v>
      </c>
    </row>
    <row r="63" spans="1:7" ht="13.9" customHeight="1" x14ac:dyDescent="0.2">
      <c r="A63" s="984" t="s">
        <v>478</v>
      </c>
      <c r="B63" s="981"/>
      <c r="C63" s="992">
        <v>840.11288000000025</v>
      </c>
      <c r="D63" s="1304">
        <v>179.43297000000098</v>
      </c>
      <c r="E63" s="1042">
        <v>27.158835509316631</v>
      </c>
      <c r="F63" s="1305">
        <v>-162.99623999999949</v>
      </c>
      <c r="G63" s="1043">
        <v>-16.249103587055366</v>
      </c>
    </row>
    <row r="64" spans="1:7" ht="13.9" customHeight="1" x14ac:dyDescent="0.2">
      <c r="A64" s="980" t="s">
        <v>479</v>
      </c>
      <c r="B64" s="981"/>
      <c r="C64" s="990">
        <v>529.56794000000127</v>
      </c>
      <c r="D64" s="1303">
        <v>55.250700000001416</v>
      </c>
      <c r="E64" s="1300">
        <v>11.648469703526153</v>
      </c>
      <c r="F64" s="1303">
        <v>-119.2758499999992</v>
      </c>
      <c r="G64" s="1298">
        <v>-18.38282986418027</v>
      </c>
    </row>
    <row r="65" spans="1:11" ht="13.5" customHeight="1" x14ac:dyDescent="0.2">
      <c r="A65" s="1579" t="s">
        <v>18</v>
      </c>
      <c r="B65" s="1580"/>
      <c r="C65" s="1580"/>
      <c r="D65" s="1580"/>
      <c r="E65" s="1580"/>
      <c r="F65" s="1580"/>
      <c r="G65" s="1581"/>
    </row>
    <row r="66" spans="1:11" ht="13.9" customHeight="1" x14ac:dyDescent="0.2">
      <c r="A66" s="980" t="s">
        <v>0</v>
      </c>
      <c r="B66" s="981"/>
      <c r="C66" s="990">
        <v>8722.6642299999803</v>
      </c>
      <c r="D66" s="1303">
        <v>248.85190999998667</v>
      </c>
      <c r="E66" s="1300">
        <v>2.9367172720198607</v>
      </c>
      <c r="F66" s="1303">
        <v>-327.12539999992077</v>
      </c>
      <c r="G66" s="1298">
        <v>-3.6147293293482265</v>
      </c>
    </row>
    <row r="67" spans="1:11" ht="13.9" customHeight="1" x14ac:dyDescent="0.2">
      <c r="A67" s="984" t="s">
        <v>472</v>
      </c>
      <c r="B67" s="981"/>
      <c r="C67" s="992">
        <v>1884.4964900000041</v>
      </c>
      <c r="D67" s="1304">
        <v>-458.20702999998139</v>
      </c>
      <c r="E67" s="1042">
        <v>-19.558899625505504</v>
      </c>
      <c r="F67" s="1305">
        <v>224.18925999999919</v>
      </c>
      <c r="G67" s="1043">
        <v>13.502878018545914</v>
      </c>
    </row>
    <row r="68" spans="1:11" ht="13.9" customHeight="1" x14ac:dyDescent="0.2">
      <c r="A68" s="980" t="s">
        <v>473</v>
      </c>
      <c r="B68" s="981"/>
      <c r="C68" s="990">
        <v>219.01652000000007</v>
      </c>
      <c r="D68" s="1303">
        <v>26.434090000000111</v>
      </c>
      <c r="E68" s="1300">
        <v>13.726117174863834</v>
      </c>
      <c r="F68" s="1303">
        <v>26.292710000000284</v>
      </c>
      <c r="G68" s="1298">
        <v>13.642688985860291</v>
      </c>
    </row>
    <row r="69" spans="1:11" ht="13.9" customHeight="1" x14ac:dyDescent="0.2">
      <c r="A69" s="984" t="s">
        <v>475</v>
      </c>
      <c r="B69" s="981"/>
      <c r="C69" s="992">
        <v>387.14386999999994</v>
      </c>
      <c r="D69" s="1304">
        <v>0.25396000000080221</v>
      </c>
      <c r="E69" s="1042">
        <v>6.5641412049438755E-2</v>
      </c>
      <c r="F69" s="1305">
        <v>0.73070999999936248</v>
      </c>
      <c r="G69" s="1043">
        <v>0.18910070247073402</v>
      </c>
    </row>
    <row r="70" spans="1:11" ht="13.9" customHeight="1" x14ac:dyDescent="0.2">
      <c r="A70" s="980" t="s">
        <v>474</v>
      </c>
      <c r="B70" s="981"/>
      <c r="C70" s="990">
        <v>990.49345000000039</v>
      </c>
      <c r="D70" s="1303">
        <v>45.036389999997823</v>
      </c>
      <c r="E70" s="1300">
        <v>4.7634516579735209</v>
      </c>
      <c r="F70" s="1303">
        <v>-86.009169999999131</v>
      </c>
      <c r="G70" s="1298">
        <v>-7.9896851528330854</v>
      </c>
    </row>
    <row r="71" spans="1:11" ht="13.9" customHeight="1" x14ac:dyDescent="0.2">
      <c r="A71" s="984" t="s">
        <v>476</v>
      </c>
      <c r="B71" s="981"/>
      <c r="C71" s="992">
        <v>1856.5128999999979</v>
      </c>
      <c r="D71" s="1304">
        <v>-14.500909999991791</v>
      </c>
      <c r="E71" s="1042">
        <v>-0.77502955469857659</v>
      </c>
      <c r="F71" s="1305">
        <v>-100.28756000000067</v>
      </c>
      <c r="G71" s="1043">
        <v>-5.1250785172035753</v>
      </c>
    </row>
    <row r="72" spans="1:11" ht="13.9" customHeight="1" x14ac:dyDescent="0.2">
      <c r="A72" s="980" t="s">
        <v>477</v>
      </c>
      <c r="B72" s="981"/>
      <c r="C72" s="990">
        <v>2787.7212599999998</v>
      </c>
      <c r="D72" s="1303">
        <v>633.10010000000375</v>
      </c>
      <c r="E72" s="1300">
        <v>29.383360367629773</v>
      </c>
      <c r="F72" s="1303">
        <v>-335.24446999999464</v>
      </c>
      <c r="G72" s="1298">
        <v>-10.734811041298082</v>
      </c>
    </row>
    <row r="73" spans="1:11" ht="13.9" customHeight="1" x14ac:dyDescent="0.2">
      <c r="A73" s="984" t="s">
        <v>478</v>
      </c>
      <c r="B73" s="981"/>
      <c r="C73" s="992">
        <v>310.47283999999974</v>
      </c>
      <c r="D73" s="1304">
        <v>18.774769999999876</v>
      </c>
      <c r="E73" s="1042">
        <v>6.4363710051286533</v>
      </c>
      <c r="F73" s="1305">
        <v>-16.750270000001137</v>
      </c>
      <c r="G73" s="1043">
        <v>-5.1189141255949471</v>
      </c>
    </row>
    <row r="74" spans="1:11" ht="13.9" customHeight="1" thickBot="1" x14ac:dyDescent="0.25">
      <c r="A74" s="998" t="s">
        <v>479</v>
      </c>
      <c r="B74" s="989"/>
      <c r="C74" s="1292">
        <v>286.80689999999981</v>
      </c>
      <c r="D74" s="1306">
        <v>-2.0394600000007586</v>
      </c>
      <c r="E74" s="1301">
        <v>-0.70607086757151949</v>
      </c>
      <c r="F74" s="1306">
        <v>-40.046609999999816</v>
      </c>
      <c r="G74" s="1299">
        <v>-12.252158466953549</v>
      </c>
    </row>
    <row r="75" spans="1:11" ht="13.5" thickTop="1" x14ac:dyDescent="0.2"/>
    <row r="77" spans="1:11" s="1113" customFormat="1" x14ac:dyDescent="0.2">
      <c r="A77" s="64" t="s">
        <v>394</v>
      </c>
      <c r="B77" s="64"/>
      <c r="C77" s="64"/>
      <c r="D77" s="64"/>
      <c r="E77" s="64"/>
      <c r="F77" s="64"/>
      <c r="G77" s="1289" t="s">
        <v>496</v>
      </c>
      <c r="K77" s="1128"/>
    </row>
    <row r="78" spans="1:11" s="1113" customFormat="1" x14ac:dyDescent="0.2">
      <c r="A78" s="64"/>
      <c r="B78" s="64"/>
      <c r="D78" s="64"/>
      <c r="E78" s="64"/>
      <c r="F78" s="64"/>
      <c r="K78" s="1128"/>
    </row>
    <row r="79" spans="1:11" s="1113" customFormat="1" x14ac:dyDescent="0.2">
      <c r="A79" s="64"/>
      <c r="B79" s="64"/>
      <c r="C79" s="1135" t="s">
        <v>395</v>
      </c>
      <c r="D79" s="64"/>
      <c r="E79" s="64"/>
      <c r="F79" s="64"/>
      <c r="K79" s="1128"/>
    </row>
    <row r="80" spans="1:11" s="49" customFormat="1" x14ac:dyDescent="0.2">
      <c r="A80" s="68"/>
      <c r="B80" s="68"/>
      <c r="C80" s="68"/>
      <c r="D80" s="68"/>
      <c r="E80" s="68"/>
      <c r="F80" s="68"/>
      <c r="K80" s="86"/>
    </row>
    <row r="81" spans="1:11" s="49" customFormat="1" x14ac:dyDescent="0.2">
      <c r="A81" s="68"/>
      <c r="B81" s="68"/>
      <c r="C81" s="68"/>
      <c r="D81" s="68"/>
      <c r="E81" s="68"/>
      <c r="F81" s="68"/>
      <c r="K81" s="86"/>
    </row>
    <row r="82" spans="1:11" s="49" customFormat="1" x14ac:dyDescent="0.2">
      <c r="A82" s="68"/>
      <c r="B82" s="68"/>
      <c r="C82" s="68"/>
      <c r="D82" s="68"/>
      <c r="E82" s="68"/>
      <c r="F82" s="68"/>
      <c r="K82" s="86"/>
    </row>
    <row r="83" spans="1:11" s="49" customFormat="1" x14ac:dyDescent="0.2">
      <c r="A83" s="68"/>
      <c r="B83" s="68"/>
      <c r="C83" s="68"/>
      <c r="D83" s="68"/>
      <c r="E83" s="68"/>
      <c r="F83" s="68"/>
      <c r="K83" s="86"/>
    </row>
    <row r="84" spans="1:11" s="49" customFormat="1" x14ac:dyDescent="0.2">
      <c r="A84" s="68"/>
      <c r="B84" s="68"/>
      <c r="C84" s="68"/>
      <c r="D84" s="68"/>
      <c r="E84" s="68"/>
      <c r="F84" s="68"/>
      <c r="K84" s="86"/>
    </row>
    <row r="85" spans="1:11" s="49" customFormat="1" x14ac:dyDescent="0.2">
      <c r="A85" s="68"/>
      <c r="B85" s="68"/>
      <c r="C85" s="68"/>
      <c r="D85" s="68"/>
      <c r="E85" s="68"/>
      <c r="F85" s="68"/>
      <c r="K85" s="86"/>
    </row>
    <row r="86" spans="1:11" s="49" customFormat="1" x14ac:dyDescent="0.2">
      <c r="A86" s="68"/>
      <c r="B86" s="68"/>
      <c r="C86" s="758"/>
      <c r="D86" s="759"/>
      <c r="E86" s="760"/>
      <c r="F86" s="759"/>
      <c r="G86" s="91"/>
    </row>
    <row r="87" spans="1:11" s="49" customFormat="1" x14ac:dyDescent="0.2">
      <c r="A87" s="68"/>
      <c r="B87" s="68"/>
      <c r="D87" s="759"/>
      <c r="E87" s="760"/>
      <c r="F87" s="759"/>
    </row>
  </sheetData>
  <mergeCells count="16">
    <mergeCell ref="A41:G41"/>
    <mergeCell ref="A45:G45"/>
    <mergeCell ref="A55:G55"/>
    <mergeCell ref="A65:G65"/>
    <mergeCell ref="F42:G42"/>
    <mergeCell ref="D42:E42"/>
    <mergeCell ref="C42:C43"/>
    <mergeCell ref="A42:A43"/>
    <mergeCell ref="A21:G21"/>
    <mergeCell ref="A31:G31"/>
    <mergeCell ref="A6:G6"/>
    <mergeCell ref="A8:A9"/>
    <mergeCell ref="C8:C9"/>
    <mergeCell ref="D8:E8"/>
    <mergeCell ref="F8:G8"/>
    <mergeCell ref="A11:G11"/>
  </mergeCells>
  <hyperlinks>
    <hyperlink ref="H5" location="INDICE!A1" display="Indice"/>
  </hyperlinks>
  <pageMargins left="0.78740157480314965" right="0.78740157480314965" top="0.98425196850393704" bottom="0.59055118110236227" header="0.31496062992125984" footer="0.31496062992125984"/>
  <pageSetup paperSize="9" scale="71" orientation="portrait" r:id="rId1"/>
  <headerFooter scaleWithDoc="0" alignWithMargins="0">
    <oddHeader>&amp;L&amp;G</oddHeader>
    <oddFooter>&amp;C&amp;8Subdirección General de Análisis, Planificación y Evalución</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pageSetUpPr fitToPage="1"/>
  </sheetPr>
  <dimension ref="A5:K75"/>
  <sheetViews>
    <sheetView showGridLines="0" workbookViewId="0"/>
  </sheetViews>
  <sheetFormatPr baseColWidth="10" defaultColWidth="11.5703125" defaultRowHeight="12.75" x14ac:dyDescent="0.2"/>
  <cols>
    <col min="1" max="1" width="45" style="1290" customWidth="1"/>
    <col min="2" max="2" width="2" style="1290" customWidth="1"/>
    <col min="3" max="7" width="10.28515625" style="1290" customWidth="1"/>
    <col min="8" max="16384" width="11.5703125" style="1290"/>
  </cols>
  <sheetData>
    <row r="5" spans="1:8" x14ac:dyDescent="0.2">
      <c r="H5" s="1044" t="s">
        <v>393</v>
      </c>
    </row>
    <row r="6" spans="1:8" ht="32.25" customHeight="1" x14ac:dyDescent="0.2">
      <c r="A6" s="1582" t="s">
        <v>482</v>
      </c>
      <c r="B6" s="1582"/>
      <c r="C6" s="1582"/>
      <c r="D6" s="1582"/>
      <c r="E6" s="1582"/>
      <c r="F6" s="1582"/>
      <c r="G6" s="1582"/>
    </row>
    <row r="7" spans="1:8" ht="20.25" customHeight="1" thickBot="1" x14ac:dyDescent="0.3">
      <c r="A7" s="975"/>
      <c r="B7" s="976"/>
      <c r="C7" s="976"/>
      <c r="D7" s="976"/>
      <c r="E7" s="976"/>
      <c r="F7" s="976"/>
      <c r="G7" s="976"/>
    </row>
    <row r="8" spans="1:8" ht="13.5" customHeight="1" thickTop="1" x14ac:dyDescent="0.2">
      <c r="A8" s="1566" t="s">
        <v>32</v>
      </c>
      <c r="B8" s="206"/>
      <c r="C8" s="1583" t="s">
        <v>93</v>
      </c>
      <c r="D8" s="1497" t="s">
        <v>56</v>
      </c>
      <c r="E8" s="1497"/>
      <c r="F8" s="1497" t="s">
        <v>116</v>
      </c>
      <c r="G8" s="1497"/>
    </row>
    <row r="9" spans="1:8" x14ac:dyDescent="0.2">
      <c r="A9" s="1567"/>
      <c r="B9" s="206"/>
      <c r="C9" s="1583"/>
      <c r="D9" s="977" t="s">
        <v>50</v>
      </c>
      <c r="E9" s="978" t="s">
        <v>23</v>
      </c>
      <c r="F9" s="977" t="s">
        <v>50</v>
      </c>
      <c r="G9" s="978" t="s">
        <v>23</v>
      </c>
    </row>
    <row r="10" spans="1:8" x14ac:dyDescent="0.2">
      <c r="A10" s="220"/>
      <c r="B10" s="206"/>
      <c r="C10" s="206"/>
      <c r="D10" s="209"/>
      <c r="E10" s="210"/>
      <c r="F10" s="209"/>
      <c r="G10" s="210"/>
    </row>
    <row r="11" spans="1:8" ht="13.5" customHeight="1" x14ac:dyDescent="0.2">
      <c r="A11" s="1579" t="s">
        <v>1</v>
      </c>
      <c r="B11" s="1580"/>
      <c r="C11" s="1580"/>
      <c r="D11" s="1580"/>
      <c r="E11" s="1580"/>
      <c r="F11" s="1580"/>
      <c r="G11" s="1581"/>
    </row>
    <row r="12" spans="1:8" ht="13.9" customHeight="1" x14ac:dyDescent="0.2">
      <c r="A12" s="980" t="s">
        <v>0</v>
      </c>
      <c r="B12" s="981"/>
      <c r="C12" s="990">
        <v>28.778280765924972</v>
      </c>
      <c r="D12" s="1303">
        <v>0.95702926542344358</v>
      </c>
      <c r="E12" s="1300">
        <v>3.4399216922581335</v>
      </c>
      <c r="F12" s="1303">
        <v>-1.9588934036475187</v>
      </c>
      <c r="G12" s="1298">
        <v>-6.3730432499766909</v>
      </c>
    </row>
    <row r="13" spans="1:8" ht="13.9" customHeight="1" x14ac:dyDescent="0.2">
      <c r="A13" s="984" t="s">
        <v>483</v>
      </c>
      <c r="B13" s="981"/>
      <c r="C13" s="992">
        <v>26.922121784184331</v>
      </c>
      <c r="D13" s="1304">
        <v>7.3337207281306824</v>
      </c>
      <c r="E13" s="1042">
        <v>37.439098306925111</v>
      </c>
      <c r="F13" s="1305">
        <v>-3.6920445514855693</v>
      </c>
      <c r="G13" s="1043">
        <v>-12.059921903487561</v>
      </c>
    </row>
    <row r="14" spans="1:8" ht="13.9" customHeight="1" x14ac:dyDescent="0.2">
      <c r="A14" s="980" t="s">
        <v>484</v>
      </c>
      <c r="B14" s="981"/>
      <c r="C14" s="990">
        <v>29.579411985036995</v>
      </c>
      <c r="D14" s="1303">
        <v>1.9035064989798691</v>
      </c>
      <c r="E14" s="1300">
        <v>6.8778472304685341</v>
      </c>
      <c r="F14" s="1303">
        <v>-1.9359522222754713</v>
      </c>
      <c r="G14" s="1298">
        <v>-6.142883863059641</v>
      </c>
    </row>
    <row r="15" spans="1:8" ht="13.9" customHeight="1" x14ac:dyDescent="0.2">
      <c r="A15" s="984" t="s">
        <v>485</v>
      </c>
      <c r="B15" s="981"/>
      <c r="C15" s="992">
        <v>29.4874540663068</v>
      </c>
      <c r="D15" s="1304">
        <v>1.7078184135514078</v>
      </c>
      <c r="E15" s="1042">
        <v>6.1477351067490105</v>
      </c>
      <c r="F15" s="1305">
        <v>-2.2585582922781775</v>
      </c>
      <c r="G15" s="1043">
        <v>-7.1144629655113283</v>
      </c>
    </row>
    <row r="16" spans="1:8" ht="13.9" customHeight="1" x14ac:dyDescent="0.2">
      <c r="A16" s="980" t="s">
        <v>486</v>
      </c>
      <c r="B16" s="981"/>
      <c r="C16" s="990">
        <v>28.735194587284209</v>
      </c>
      <c r="D16" s="1303">
        <v>-0.99822930272688026</v>
      </c>
      <c r="E16" s="1300">
        <v>-3.3572632146889561</v>
      </c>
      <c r="F16" s="1303">
        <v>-1.7738800051521686</v>
      </c>
      <c r="G16" s="1298">
        <v>-5.8142701109391828</v>
      </c>
    </row>
    <row r="17" spans="1:7" ht="13.9" customHeight="1" x14ac:dyDescent="0.2">
      <c r="A17" s="984" t="s">
        <v>487</v>
      </c>
      <c r="B17" s="981"/>
      <c r="C17" s="992">
        <v>27.827875321252979</v>
      </c>
      <c r="D17" s="1304">
        <v>0.82096523053123605</v>
      </c>
      <c r="E17" s="1042">
        <v>3.0398339823898612</v>
      </c>
      <c r="F17" s="1305">
        <v>-0.89003345502348097</v>
      </c>
      <c r="G17" s="1043">
        <v>-3.0992279485152747</v>
      </c>
    </row>
    <row r="18" spans="1:7" ht="13.9" customHeight="1" x14ac:dyDescent="0.2">
      <c r="A18" s="980" t="s">
        <v>488</v>
      </c>
      <c r="B18" s="981"/>
      <c r="C18" s="990">
        <v>21.054624227273699</v>
      </c>
      <c r="D18" s="1303">
        <v>-2.2169386932318602</v>
      </c>
      <c r="E18" s="1300">
        <v>-9.5263850597607345</v>
      </c>
      <c r="F18" s="1303">
        <v>-4.4677568147245097</v>
      </c>
      <c r="G18" s="1298">
        <v>-17.505250812503025</v>
      </c>
    </row>
    <row r="19" spans="1:7" ht="13.5" customHeight="1" x14ac:dyDescent="0.2">
      <c r="A19" s="1579" t="s">
        <v>17</v>
      </c>
      <c r="B19" s="1580"/>
      <c r="C19" s="1580"/>
      <c r="D19" s="1580"/>
      <c r="E19" s="1580"/>
      <c r="F19" s="1580"/>
      <c r="G19" s="1581"/>
    </row>
    <row r="20" spans="1:7" ht="13.9" customHeight="1" x14ac:dyDescent="0.2">
      <c r="A20" s="980" t="s">
        <v>0</v>
      </c>
      <c r="B20" s="981"/>
      <c r="C20" s="990">
        <v>31.132945871142752</v>
      </c>
      <c r="D20" s="1303">
        <v>1.5754620212820818</v>
      </c>
      <c r="E20" s="1300">
        <v>5.3301628422931824</v>
      </c>
      <c r="F20" s="1303">
        <v>-2.0752592366437881</v>
      </c>
      <c r="G20" s="1298">
        <v>-6.2492363857304314</v>
      </c>
    </row>
    <row r="21" spans="1:7" ht="13.9" customHeight="1" x14ac:dyDescent="0.2">
      <c r="A21" s="984" t="s">
        <v>483</v>
      </c>
      <c r="B21" s="981"/>
      <c r="C21" s="992">
        <v>27.994224858870741</v>
      </c>
      <c r="D21" s="1304">
        <v>5.6516795609182608</v>
      </c>
      <c r="E21" s="1042">
        <v>25.295594058552467</v>
      </c>
      <c r="F21" s="1305">
        <v>-3.6982631045350445</v>
      </c>
      <c r="G21" s="1043">
        <v>-11.669210409751676</v>
      </c>
    </row>
    <row r="22" spans="1:7" ht="13.9" customHeight="1" x14ac:dyDescent="0.2">
      <c r="A22" s="980" t="s">
        <v>484</v>
      </c>
      <c r="B22" s="981"/>
      <c r="C22" s="990">
        <v>31.378044805580238</v>
      </c>
      <c r="D22" s="1303">
        <v>0.89438887812260859</v>
      </c>
      <c r="E22" s="1300">
        <v>2.9339947946237088</v>
      </c>
      <c r="F22" s="1303">
        <v>-2.0638014348464395</v>
      </c>
      <c r="G22" s="1298">
        <v>-6.1713142869234963</v>
      </c>
    </row>
    <row r="23" spans="1:7" ht="13.9" customHeight="1" x14ac:dyDescent="0.2">
      <c r="A23" s="984" t="s">
        <v>485</v>
      </c>
      <c r="B23" s="981"/>
      <c r="C23" s="992">
        <v>32.359517601594632</v>
      </c>
      <c r="D23" s="1304">
        <v>3.6830595032990807</v>
      </c>
      <c r="E23" s="1042">
        <v>12.84349514390688</v>
      </c>
      <c r="F23" s="1305">
        <v>-2.0564162352787676</v>
      </c>
      <c r="G23" s="1043">
        <v>-5.9751865081618476</v>
      </c>
    </row>
    <row r="24" spans="1:7" ht="13.9" customHeight="1" x14ac:dyDescent="0.2">
      <c r="A24" s="980" t="s">
        <v>486</v>
      </c>
      <c r="B24" s="981"/>
      <c r="C24" s="990">
        <v>30.971220764156307</v>
      </c>
      <c r="D24" s="1303">
        <v>-0.76653755984215977</v>
      </c>
      <c r="E24" s="1300">
        <v>-2.4152227514523084</v>
      </c>
      <c r="F24" s="1303">
        <v>-2.5899602372114359</v>
      </c>
      <c r="G24" s="1298">
        <v>-7.7171308039067075</v>
      </c>
    </row>
    <row r="25" spans="1:7" ht="13.9" customHeight="1" x14ac:dyDescent="0.2">
      <c r="A25" s="984" t="s">
        <v>487</v>
      </c>
      <c r="B25" s="981"/>
      <c r="C25" s="992">
        <v>30.324712341726215</v>
      </c>
      <c r="D25" s="1304">
        <v>2.1126757978369248</v>
      </c>
      <c r="E25" s="1042">
        <v>7.4885618220090144</v>
      </c>
      <c r="F25" s="1305">
        <v>-0.85578189800369131</v>
      </c>
      <c r="G25" s="1043">
        <v>-2.744606584565493</v>
      </c>
    </row>
    <row r="26" spans="1:7" ht="13.9" customHeight="1" x14ac:dyDescent="0.2">
      <c r="A26" s="980" t="s">
        <v>488</v>
      </c>
      <c r="B26" s="981"/>
      <c r="C26" s="990">
        <v>27.695611743212421</v>
      </c>
      <c r="D26" s="1303">
        <v>1.506821580703086</v>
      </c>
      <c r="E26" s="1300">
        <v>5.7536891599528044</v>
      </c>
      <c r="F26" s="1303">
        <v>1.9035247301839036</v>
      </c>
      <c r="G26" s="1298">
        <v>7.3802663941943294</v>
      </c>
    </row>
    <row r="27" spans="1:7" ht="13.5" customHeight="1" x14ac:dyDescent="0.2">
      <c r="A27" s="1579" t="s">
        <v>18</v>
      </c>
      <c r="B27" s="1580"/>
      <c r="C27" s="1580"/>
      <c r="D27" s="1580"/>
      <c r="E27" s="1580"/>
      <c r="F27" s="1580"/>
      <c r="G27" s="1581"/>
    </row>
    <row r="28" spans="1:7" ht="13.9" customHeight="1" x14ac:dyDescent="0.2">
      <c r="A28" s="980" t="s">
        <v>0</v>
      </c>
      <c r="B28" s="981"/>
      <c r="C28" s="990">
        <v>26.299119695431369</v>
      </c>
      <c r="D28" s="1303">
        <v>0.29959292213954214</v>
      </c>
      <c r="E28" s="1300">
        <v>1.1523014428374165</v>
      </c>
      <c r="F28" s="1303">
        <v>-1.8204255487542227</v>
      </c>
      <c r="G28" s="1298">
        <v>-6.4738797620869803</v>
      </c>
    </row>
    <row r="29" spans="1:7" ht="13.9" customHeight="1" x14ac:dyDescent="0.2">
      <c r="A29" s="984" t="s">
        <v>483</v>
      </c>
      <c r="B29" s="981"/>
      <c r="C29" s="992">
        <v>25.526987132109866</v>
      </c>
      <c r="D29" s="1304">
        <v>9.0046520036188475</v>
      </c>
      <c r="E29" s="1042">
        <v>54.499875069664206</v>
      </c>
      <c r="F29" s="1305">
        <v>-3.9661314672547547</v>
      </c>
      <c r="G29" s="1043">
        <v>-13.447650352378124</v>
      </c>
    </row>
    <row r="30" spans="1:7" ht="13.9" customHeight="1" x14ac:dyDescent="0.2">
      <c r="A30" s="980" t="s">
        <v>484</v>
      </c>
      <c r="B30" s="981"/>
      <c r="C30" s="990">
        <v>27.90779752802607</v>
      </c>
      <c r="D30" s="1303">
        <v>2.9490798444152055</v>
      </c>
      <c r="E30" s="1300">
        <v>11.815830772234417</v>
      </c>
      <c r="F30" s="1303">
        <v>-1.6899342812688545</v>
      </c>
      <c r="G30" s="1298">
        <v>-5.7096749580592672</v>
      </c>
    </row>
    <row r="31" spans="1:7" ht="13.9" customHeight="1" x14ac:dyDescent="0.2">
      <c r="A31" s="984" t="s">
        <v>485</v>
      </c>
      <c r="B31" s="981"/>
      <c r="C31" s="992">
        <v>26.454372341181148</v>
      </c>
      <c r="D31" s="1304">
        <v>-0.38922560442636112</v>
      </c>
      <c r="E31" s="1042">
        <v>-1.4499755405927288</v>
      </c>
      <c r="F31" s="1305">
        <v>-2.5682597409867114</v>
      </c>
      <c r="G31" s="1043">
        <v>-8.849162039182195</v>
      </c>
    </row>
    <row r="32" spans="1:7" ht="13.9" customHeight="1" x14ac:dyDescent="0.2">
      <c r="A32" s="980" t="s">
        <v>486</v>
      </c>
      <c r="B32" s="981"/>
      <c r="C32" s="990">
        <v>26.269271174266532</v>
      </c>
      <c r="D32" s="1303">
        <v>-1.2911758047499617</v>
      </c>
      <c r="E32" s="1300">
        <v>-4.6848870257184698</v>
      </c>
      <c r="F32" s="1303">
        <v>-0.86921717974763979</v>
      </c>
      <c r="G32" s="1298">
        <v>-3.2028946063942061</v>
      </c>
    </row>
    <row r="33" spans="1:9" ht="13.9" customHeight="1" x14ac:dyDescent="0.2">
      <c r="A33" s="984" t="s">
        <v>487</v>
      </c>
      <c r="B33" s="981"/>
      <c r="C33" s="992">
        <v>25.235311264618609</v>
      </c>
      <c r="D33" s="1304">
        <v>-0.50931426089008269</v>
      </c>
      <c r="E33" s="1042">
        <v>-1.9783323722671202</v>
      </c>
      <c r="F33" s="1305">
        <v>-0.68043121047002231</v>
      </c>
      <c r="G33" s="1043">
        <v>-2.6255516743310872</v>
      </c>
    </row>
    <row r="34" spans="1:9" ht="13.9" customHeight="1" thickBot="1" x14ac:dyDescent="0.25">
      <c r="A34" s="998" t="s">
        <v>488</v>
      </c>
      <c r="B34" s="989"/>
      <c r="C34" s="1292">
        <v>11.577519651146597</v>
      </c>
      <c r="D34" s="1306">
        <v>-6.6775647428766458</v>
      </c>
      <c r="E34" s="1301">
        <v>-36.579204997063151</v>
      </c>
      <c r="F34" s="1306">
        <v>-13.624227116240588</v>
      </c>
      <c r="G34" s="1299">
        <v>-54.060646041691399</v>
      </c>
    </row>
    <row r="35" spans="1:9" ht="31.5" customHeight="1" thickTop="1" thickBot="1" x14ac:dyDescent="0.25">
      <c r="A35" s="1584"/>
      <c r="B35" s="1584"/>
      <c r="C35" s="1584"/>
      <c r="D35" s="1584"/>
      <c r="E35" s="1584"/>
      <c r="F35" s="1584"/>
      <c r="G35" s="1584"/>
    </row>
    <row r="36" spans="1:9" ht="13.9" customHeight="1" thickTop="1" x14ac:dyDescent="0.2">
      <c r="A36" s="1587" t="s">
        <v>33</v>
      </c>
      <c r="B36" s="206"/>
      <c r="C36" s="1585" t="s">
        <v>93</v>
      </c>
      <c r="D36" s="1385" t="s">
        <v>56</v>
      </c>
      <c r="E36" s="1387"/>
      <c r="F36" s="1385" t="s">
        <v>116</v>
      </c>
      <c r="G36" s="1387"/>
    </row>
    <row r="37" spans="1:9" x14ac:dyDescent="0.2">
      <c r="A37" s="1588"/>
      <c r="B37" s="206"/>
      <c r="C37" s="1586"/>
      <c r="D37" s="977" t="s">
        <v>50</v>
      </c>
      <c r="E37" s="978" t="s">
        <v>23</v>
      </c>
      <c r="F37" s="977" t="s">
        <v>50</v>
      </c>
      <c r="G37" s="978" t="s">
        <v>23</v>
      </c>
    </row>
    <row r="38" spans="1:9" x14ac:dyDescent="0.2">
      <c r="A38" s="1293"/>
      <c r="B38" s="1294"/>
      <c r="C38" s="1295"/>
      <c r="D38" s="1296"/>
      <c r="E38" s="1297"/>
      <c r="F38" s="1296"/>
      <c r="G38" s="1297"/>
    </row>
    <row r="39" spans="1:9" x14ac:dyDescent="0.2">
      <c r="A39" s="1579" t="s">
        <v>1</v>
      </c>
      <c r="B39" s="1580"/>
      <c r="C39" s="1580"/>
      <c r="D39" s="1580"/>
      <c r="E39" s="1580"/>
      <c r="F39" s="1580"/>
      <c r="G39" s="1581"/>
    </row>
    <row r="40" spans="1:9" ht="13.9" customHeight="1" x14ac:dyDescent="0.2">
      <c r="A40" s="980" t="s">
        <v>0</v>
      </c>
      <c r="B40" s="981"/>
      <c r="C40" s="990">
        <v>29.764771119457951</v>
      </c>
      <c r="D40" s="1303">
        <v>3.1678311374888217</v>
      </c>
      <c r="E40" s="1300">
        <v>11.910509779081318</v>
      </c>
      <c r="F40" s="1303">
        <v>-1.4090321171889961</v>
      </c>
      <c r="G40" s="1298">
        <v>-4.5199236887868155</v>
      </c>
      <c r="I40" s="1302"/>
    </row>
    <row r="41" spans="1:9" ht="13.9" customHeight="1" x14ac:dyDescent="0.2">
      <c r="A41" s="984" t="s">
        <v>483</v>
      </c>
      <c r="B41" s="981"/>
      <c r="C41" s="992">
        <v>28.23235595156202</v>
      </c>
      <c r="D41" s="1304">
        <v>7.0444739419562872</v>
      </c>
      <c r="E41" s="1042">
        <v>33.247655139681285</v>
      </c>
      <c r="F41" s="1305">
        <v>-2.2855987570352134</v>
      </c>
      <c r="G41" s="1043">
        <v>-7.4893575891943236</v>
      </c>
    </row>
    <row r="42" spans="1:9" ht="13.9" customHeight="1" x14ac:dyDescent="0.2">
      <c r="A42" s="980" t="s">
        <v>484</v>
      </c>
      <c r="B42" s="981"/>
      <c r="C42" s="990">
        <v>30.26978744142323</v>
      </c>
      <c r="D42" s="1303">
        <v>4.6599917388279586</v>
      </c>
      <c r="E42" s="1300">
        <v>18.196130078287659</v>
      </c>
      <c r="F42" s="1303">
        <v>-1.6264971130087176</v>
      </c>
      <c r="G42" s="1298">
        <v>-5.099330958855262</v>
      </c>
    </row>
    <row r="43" spans="1:9" ht="13.9" customHeight="1" x14ac:dyDescent="0.2">
      <c r="A43" s="984" t="s">
        <v>485</v>
      </c>
      <c r="B43" s="981"/>
      <c r="C43" s="992">
        <v>30.253040018633428</v>
      </c>
      <c r="D43" s="1304">
        <v>2.9283848931259762</v>
      </c>
      <c r="E43" s="1042">
        <v>10.717005867687387</v>
      </c>
      <c r="F43" s="1305">
        <v>-1.3363540563139544</v>
      </c>
      <c r="G43" s="1043">
        <v>-4.2303883801740199</v>
      </c>
    </row>
    <row r="44" spans="1:9" ht="13.9" customHeight="1" x14ac:dyDescent="0.2">
      <c r="A44" s="980" t="s">
        <v>486</v>
      </c>
      <c r="B44" s="981"/>
      <c r="C44" s="990">
        <v>30.235187978210533</v>
      </c>
      <c r="D44" s="1303">
        <v>2.507183292556018</v>
      </c>
      <c r="E44" s="1300">
        <v>9.0420617025254106</v>
      </c>
      <c r="F44" s="1303">
        <v>-1.0041643010657779</v>
      </c>
      <c r="G44" s="1298">
        <v>-3.214421003638813</v>
      </c>
    </row>
    <row r="45" spans="1:9" ht="13.9" customHeight="1" x14ac:dyDescent="0.2">
      <c r="A45" s="984" t="s">
        <v>487</v>
      </c>
      <c r="B45" s="981"/>
      <c r="C45" s="992">
        <v>28.32885911194936</v>
      </c>
      <c r="D45" s="1304">
        <v>2.2118418022510085</v>
      </c>
      <c r="E45" s="1042">
        <v>8.4689678611564059</v>
      </c>
      <c r="F45" s="1305">
        <v>-1.5929289728550344</v>
      </c>
      <c r="G45" s="1043">
        <v>-5.3236423182342971</v>
      </c>
    </row>
    <row r="46" spans="1:9" ht="13.9" customHeight="1" x14ac:dyDescent="0.2">
      <c r="A46" s="980" t="s">
        <v>488</v>
      </c>
      <c r="B46" s="981"/>
      <c r="C46" s="990">
        <v>26.453006762177068</v>
      </c>
      <c r="D46" s="1303">
        <v>3.9375124924689828</v>
      </c>
      <c r="E46" s="1300">
        <v>17.488012678302322</v>
      </c>
      <c r="F46" s="1303">
        <v>-1.3362540134420335</v>
      </c>
      <c r="G46" s="1298">
        <v>-4.8085266615454394</v>
      </c>
    </row>
    <row r="47" spans="1:9" ht="13.5" customHeight="1" x14ac:dyDescent="0.2">
      <c r="A47" s="1579" t="s">
        <v>17</v>
      </c>
      <c r="B47" s="1580"/>
      <c r="C47" s="1580"/>
      <c r="D47" s="1580"/>
      <c r="E47" s="1580"/>
      <c r="F47" s="1580"/>
      <c r="G47" s="1581"/>
    </row>
    <row r="48" spans="1:9" ht="13.9" customHeight="1" x14ac:dyDescent="0.2">
      <c r="A48" s="980" t="s">
        <v>0</v>
      </c>
      <c r="B48" s="981"/>
      <c r="C48" s="990">
        <v>32.468182027781566</v>
      </c>
      <c r="D48" s="1303">
        <v>3.8350731640567197</v>
      </c>
      <c r="E48" s="1300">
        <v>13.393841312549041</v>
      </c>
      <c r="F48" s="1303">
        <v>-1.4684486935195977</v>
      </c>
      <c r="G48" s="1298">
        <v>-4.3270314769282319</v>
      </c>
    </row>
    <row r="49" spans="1:7" ht="13.9" customHeight="1" x14ac:dyDescent="0.2">
      <c r="A49" s="984" t="s">
        <v>483</v>
      </c>
      <c r="B49" s="981"/>
      <c r="C49" s="992">
        <v>29.802739223076767</v>
      </c>
      <c r="D49" s="1304">
        <v>6.5520983518128197</v>
      </c>
      <c r="E49" s="1042">
        <v>28.180291408271348</v>
      </c>
      <c r="F49" s="1305">
        <v>-2.893052738923469</v>
      </c>
      <c r="G49" s="1043">
        <v>-8.8483947484307404</v>
      </c>
    </row>
    <row r="50" spans="1:7" ht="13.9" customHeight="1" x14ac:dyDescent="0.2">
      <c r="A50" s="980" t="s">
        <v>484</v>
      </c>
      <c r="B50" s="981"/>
      <c r="C50" s="990">
        <v>32.370869881310277</v>
      </c>
      <c r="D50" s="1303">
        <v>4.4643994259470254</v>
      </c>
      <c r="E50" s="1300">
        <v>15.997721507232123</v>
      </c>
      <c r="F50" s="1303">
        <v>-1.9761428233113918</v>
      </c>
      <c r="G50" s="1298">
        <v>-5.7534634534475417</v>
      </c>
    </row>
    <row r="51" spans="1:7" ht="13.9" customHeight="1" x14ac:dyDescent="0.2">
      <c r="A51" s="984" t="s">
        <v>485</v>
      </c>
      <c r="B51" s="981"/>
      <c r="C51" s="992">
        <v>33.218108994903304</v>
      </c>
      <c r="D51" s="1304">
        <v>3.8375844333248388</v>
      </c>
      <c r="E51" s="1042">
        <v>13.06166071093002</v>
      </c>
      <c r="F51" s="1305">
        <v>-1.3485227668930762</v>
      </c>
      <c r="G51" s="1043">
        <v>-3.901226987303652</v>
      </c>
    </row>
    <row r="52" spans="1:7" ht="13.9" customHeight="1" x14ac:dyDescent="0.2">
      <c r="A52" s="980" t="s">
        <v>486</v>
      </c>
      <c r="B52" s="981"/>
      <c r="C52" s="990">
        <v>33.189953208689971</v>
      </c>
      <c r="D52" s="1303">
        <v>3.4437232024420226</v>
      </c>
      <c r="E52" s="1300">
        <v>11.577007243333684</v>
      </c>
      <c r="F52" s="1303">
        <v>-0.79355634319375667</v>
      </c>
      <c r="G52" s="1298">
        <v>-2.3351218095417967</v>
      </c>
    </row>
    <row r="53" spans="1:7" ht="13.9" customHeight="1" x14ac:dyDescent="0.2">
      <c r="A53" s="984" t="s">
        <v>487</v>
      </c>
      <c r="B53" s="981"/>
      <c r="C53" s="992">
        <v>31.209377335301564</v>
      </c>
      <c r="D53" s="1304">
        <v>3.2902682903663596</v>
      </c>
      <c r="E53" s="1042">
        <v>11.785004618416526</v>
      </c>
      <c r="F53" s="1305">
        <v>-1.7764703441692937</v>
      </c>
      <c r="G53" s="1043">
        <v>-5.3855531057790635</v>
      </c>
    </row>
    <row r="54" spans="1:7" ht="13.9" customHeight="1" x14ac:dyDescent="0.2">
      <c r="A54" s="980" t="s">
        <v>488</v>
      </c>
      <c r="B54" s="981"/>
      <c r="C54" s="990">
        <v>28.617234154232712</v>
      </c>
      <c r="D54" s="1303">
        <v>3.817069888276972</v>
      </c>
      <c r="E54" s="1300">
        <v>15.391308893533537</v>
      </c>
      <c r="F54" s="1303">
        <v>-1.8788916526899975</v>
      </c>
      <c r="G54" s="1298">
        <v>-6.1610830981799127</v>
      </c>
    </row>
    <row r="55" spans="1:7" ht="13.5" customHeight="1" x14ac:dyDescent="0.2">
      <c r="A55" s="1579" t="s">
        <v>18</v>
      </c>
      <c r="B55" s="1580"/>
      <c r="C55" s="1580"/>
      <c r="D55" s="1580"/>
      <c r="E55" s="1580"/>
      <c r="F55" s="1580"/>
      <c r="G55" s="1581"/>
    </row>
    <row r="56" spans="1:7" ht="13.9" customHeight="1" x14ac:dyDescent="0.2">
      <c r="A56" s="980" t="s">
        <v>0</v>
      </c>
      <c r="B56" s="981"/>
      <c r="C56" s="990">
        <v>26.584003548968688</v>
      </c>
      <c r="D56" s="1303">
        <v>2.3901147862513312</v>
      </c>
      <c r="E56" s="1300">
        <v>9.8790021302176285</v>
      </c>
      <c r="F56" s="1303">
        <v>-1.3668394580074938</v>
      </c>
      <c r="G56" s="1298">
        <v>-4.8901546821551953</v>
      </c>
    </row>
    <row r="57" spans="1:7" ht="13.9" customHeight="1" x14ac:dyDescent="0.2">
      <c r="A57" s="984" t="s">
        <v>483</v>
      </c>
      <c r="B57" s="981"/>
      <c r="C57" s="992">
        <v>26.210667657688781</v>
      </c>
      <c r="D57" s="1304">
        <v>7.7393769428197565</v>
      </c>
      <c r="E57" s="1042">
        <v>41.899491823761458</v>
      </c>
      <c r="F57" s="1305">
        <v>-1.544856720140892</v>
      </c>
      <c r="G57" s="1043">
        <v>-5.5659431942668673</v>
      </c>
    </row>
    <row r="58" spans="1:7" ht="13.9" customHeight="1" x14ac:dyDescent="0.2">
      <c r="A58" s="980" t="s">
        <v>484</v>
      </c>
      <c r="B58" s="981"/>
      <c r="C58" s="990">
        <v>28.01761922362401</v>
      </c>
      <c r="D58" s="1303">
        <v>4.9520138509619365</v>
      </c>
      <c r="E58" s="1300">
        <v>21.469255937375856</v>
      </c>
      <c r="F58" s="1303">
        <v>-1.2025233710040837</v>
      </c>
      <c r="G58" s="1298">
        <v>-4.1153918640532527</v>
      </c>
    </row>
    <row r="59" spans="1:7" ht="13.9" customHeight="1" x14ac:dyDescent="0.2">
      <c r="A59" s="984" t="s">
        <v>485</v>
      </c>
      <c r="B59" s="981"/>
      <c r="C59" s="992">
        <v>26.803720584845426</v>
      </c>
      <c r="D59" s="1304">
        <v>1.8795035038341616</v>
      </c>
      <c r="E59" s="1042">
        <v>7.5408727894047995</v>
      </c>
      <c r="F59" s="1305">
        <v>-1.4022323244600301</v>
      </c>
      <c r="G59" s="1043">
        <v>-4.9714056070675001</v>
      </c>
    </row>
    <row r="60" spans="1:7" ht="13.9" customHeight="1" x14ac:dyDescent="0.2">
      <c r="A60" s="980" t="s">
        <v>486</v>
      </c>
      <c r="B60" s="981"/>
      <c r="C60" s="990">
        <v>26.65839145172437</v>
      </c>
      <c r="D60" s="1303">
        <v>1.3442871538810408</v>
      </c>
      <c r="E60" s="1300">
        <v>5.3104274915844814</v>
      </c>
      <c r="F60" s="1303">
        <v>-1.3256362789595251</v>
      </c>
      <c r="G60" s="1298">
        <v>-4.7371175147385696</v>
      </c>
    </row>
    <row r="61" spans="1:7" ht="13.9" customHeight="1" x14ac:dyDescent="0.2">
      <c r="A61" s="984" t="s">
        <v>487</v>
      </c>
      <c r="B61" s="981"/>
      <c r="C61" s="992">
        <v>24.806746934943849</v>
      </c>
      <c r="D61" s="1304">
        <v>0.8800253986463531</v>
      </c>
      <c r="E61" s="1042">
        <v>3.6780024263304538</v>
      </c>
      <c r="F61" s="1305">
        <v>-1.3235270999237514</v>
      </c>
      <c r="G61" s="1043">
        <v>-5.065109911046739</v>
      </c>
    </row>
    <row r="62" spans="1:7" ht="13.9" customHeight="1" thickBot="1" x14ac:dyDescent="0.25">
      <c r="A62" s="998" t="s">
        <v>488</v>
      </c>
      <c r="B62" s="989"/>
      <c r="C62" s="1292">
        <v>23.647219231037397</v>
      </c>
      <c r="D62" s="1306">
        <v>4.0542495506779588</v>
      </c>
      <c r="E62" s="1301">
        <v>20.692368828305064</v>
      </c>
      <c r="F62" s="1306">
        <v>-0.57904393009282984</v>
      </c>
      <c r="G62" s="1299">
        <v>-2.3901495919596694</v>
      </c>
    </row>
    <row r="63" spans="1:7" ht="13.5" thickTop="1" x14ac:dyDescent="0.2"/>
    <row r="65" spans="1:11" s="1113" customFormat="1" x14ac:dyDescent="0.2">
      <c r="A65" s="64" t="s">
        <v>394</v>
      </c>
      <c r="B65" s="64"/>
      <c r="C65" s="64"/>
      <c r="D65" s="64"/>
      <c r="E65" s="64"/>
      <c r="F65" s="64"/>
      <c r="G65" s="1289" t="s">
        <v>496</v>
      </c>
      <c r="K65" s="1128"/>
    </row>
    <row r="66" spans="1:11" s="1113" customFormat="1" x14ac:dyDescent="0.2">
      <c r="A66" s="64"/>
      <c r="B66" s="64"/>
      <c r="D66" s="64"/>
      <c r="E66" s="64"/>
      <c r="F66" s="64"/>
      <c r="K66" s="1128"/>
    </row>
    <row r="67" spans="1:11" s="1113" customFormat="1" x14ac:dyDescent="0.2">
      <c r="A67" s="64"/>
      <c r="B67" s="64"/>
      <c r="C67" s="1135" t="s">
        <v>395</v>
      </c>
      <c r="D67" s="64"/>
      <c r="E67" s="64"/>
      <c r="F67" s="64"/>
      <c r="K67" s="1128"/>
    </row>
    <row r="68" spans="1:11" s="49" customFormat="1" x14ac:dyDescent="0.2">
      <c r="A68" s="68"/>
      <c r="B68" s="68"/>
      <c r="C68" s="68"/>
      <c r="D68" s="68"/>
      <c r="E68" s="68"/>
      <c r="F68" s="68"/>
      <c r="K68" s="86"/>
    </row>
    <row r="69" spans="1:11" s="49" customFormat="1" x14ac:dyDescent="0.2">
      <c r="A69" s="68"/>
      <c r="B69" s="68"/>
      <c r="C69" s="68"/>
      <c r="D69" s="68"/>
      <c r="E69" s="68"/>
      <c r="F69" s="68"/>
      <c r="K69" s="86"/>
    </row>
    <row r="70" spans="1:11" s="49" customFormat="1" x14ac:dyDescent="0.2">
      <c r="A70" s="68"/>
      <c r="B70" s="68"/>
      <c r="C70" s="68"/>
      <c r="D70" s="68"/>
      <c r="E70" s="68"/>
      <c r="F70" s="68"/>
      <c r="K70" s="86"/>
    </row>
    <row r="71" spans="1:11" s="49" customFormat="1" x14ac:dyDescent="0.2">
      <c r="A71" s="68"/>
      <c r="B71" s="68"/>
      <c r="C71" s="68"/>
      <c r="D71" s="68"/>
      <c r="E71" s="68"/>
      <c r="F71" s="68"/>
      <c r="K71" s="86"/>
    </row>
    <row r="72" spans="1:11" s="49" customFormat="1" x14ac:dyDescent="0.2">
      <c r="A72" s="68"/>
      <c r="B72" s="68"/>
      <c r="C72" s="68"/>
      <c r="D72" s="68"/>
      <c r="E72" s="68"/>
      <c r="F72" s="68"/>
      <c r="K72" s="86"/>
    </row>
    <row r="73" spans="1:11" s="49" customFormat="1" x14ac:dyDescent="0.2">
      <c r="A73" s="68"/>
      <c r="B73" s="68"/>
      <c r="C73" s="68"/>
      <c r="D73" s="68"/>
      <c r="E73" s="68"/>
      <c r="F73" s="68"/>
      <c r="K73" s="86"/>
    </row>
    <row r="74" spans="1:11" s="49" customFormat="1" x14ac:dyDescent="0.2">
      <c r="A74" s="68"/>
      <c r="B74" s="68"/>
      <c r="C74" s="758"/>
      <c r="D74" s="759"/>
      <c r="E74" s="760"/>
      <c r="F74" s="759"/>
      <c r="G74" s="91"/>
    </row>
    <row r="75" spans="1:11" s="49" customFormat="1" x14ac:dyDescent="0.2">
      <c r="A75" s="68"/>
      <c r="B75" s="68"/>
      <c r="D75" s="759"/>
      <c r="E75" s="760"/>
      <c r="F75" s="759"/>
    </row>
  </sheetData>
  <mergeCells count="16">
    <mergeCell ref="A39:G39"/>
    <mergeCell ref="A47:G47"/>
    <mergeCell ref="A55:G55"/>
    <mergeCell ref="A19:G19"/>
    <mergeCell ref="A27:G27"/>
    <mergeCell ref="A35:G35"/>
    <mergeCell ref="A36:A37"/>
    <mergeCell ref="C36:C37"/>
    <mergeCell ref="D36:E36"/>
    <mergeCell ref="F36:G36"/>
    <mergeCell ref="A11:G1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31496062992125984" footer="0.31496062992125984"/>
  <pageSetup paperSize="9" scale="85" orientation="portrait" r:id="rId1"/>
  <headerFooter scaleWithDoc="0" alignWithMargins="0">
    <oddHeader>&amp;L&amp;G</oddHeader>
    <oddFooter>&amp;C&amp;8Subdirección General de Análisis, Planificación y Evalución</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5:Q73"/>
  <sheetViews>
    <sheetView showGridLines="0" zoomScaleNormal="100" workbookViewId="0"/>
  </sheetViews>
  <sheetFormatPr baseColWidth="10" defaultColWidth="11.42578125" defaultRowHeight="12.75" x14ac:dyDescent="0.2"/>
  <cols>
    <col min="1" max="1" width="14.7109375" style="19" customWidth="1"/>
    <col min="2" max="2" width="1.7109375" style="19" customWidth="1"/>
    <col min="3" max="3" width="9.5703125" style="19" customWidth="1"/>
    <col min="4" max="7" width="6.42578125" style="19" customWidth="1"/>
    <col min="8" max="8" width="1.5703125" style="19" customWidth="1"/>
    <col min="9" max="9" width="9.140625" style="19" customWidth="1"/>
    <col min="10" max="16" width="6.42578125" style="19" customWidth="1"/>
    <col min="17" max="17" width="11.42578125" style="23"/>
    <col min="18" max="19" width="12" style="19" bestFit="1" customWidth="1"/>
    <col min="20" max="16384" width="11.42578125" style="19"/>
  </cols>
  <sheetData>
    <row r="5" spans="1:17" x14ac:dyDescent="0.2">
      <c r="Q5" s="1044" t="s">
        <v>393</v>
      </c>
    </row>
    <row r="6" spans="1:17" ht="17.100000000000001" customHeight="1" x14ac:dyDescent="0.25">
      <c r="A6" s="1349" t="s">
        <v>392</v>
      </c>
      <c r="B6" s="1349"/>
      <c r="C6" s="1349"/>
      <c r="D6" s="1349"/>
      <c r="E6" s="1349"/>
      <c r="F6" s="1349"/>
      <c r="G6" s="1349"/>
      <c r="H6" s="1349"/>
      <c r="I6" s="1349"/>
      <c r="J6" s="1349"/>
      <c r="K6" s="1349"/>
      <c r="L6" s="1349"/>
      <c r="M6" s="1349"/>
      <c r="N6" s="1349"/>
      <c r="O6" s="1349"/>
      <c r="P6" s="1349"/>
    </row>
    <row r="7" spans="1:17" ht="20.25" customHeight="1" thickBot="1" x14ac:dyDescent="0.3">
      <c r="A7" s="40"/>
      <c r="B7" s="40"/>
      <c r="C7" s="23"/>
      <c r="D7" s="23"/>
      <c r="E7" s="23"/>
      <c r="F7" s="23"/>
      <c r="G7" s="23"/>
      <c r="H7" s="23"/>
      <c r="I7" s="23"/>
      <c r="J7" s="23"/>
      <c r="K7" s="23"/>
      <c r="L7" s="23"/>
      <c r="M7" s="23"/>
      <c r="N7" s="23"/>
      <c r="O7" s="23"/>
      <c r="P7" s="23"/>
    </row>
    <row r="8" spans="1:17" s="81" customFormat="1" ht="15" customHeight="1" thickTop="1" x14ac:dyDescent="0.2">
      <c r="A8" s="1561" t="s">
        <v>15</v>
      </c>
      <c r="B8" s="409"/>
      <c r="C8" s="1474" t="s">
        <v>47</v>
      </c>
      <c r="D8" s="1474" t="s">
        <v>180</v>
      </c>
      <c r="E8" s="1474"/>
      <c r="F8" s="1474" t="s">
        <v>48</v>
      </c>
      <c r="G8" s="1474"/>
      <c r="H8" s="419"/>
      <c r="I8" s="1474" t="s">
        <v>39</v>
      </c>
      <c r="J8" s="1474" t="s">
        <v>131</v>
      </c>
      <c r="K8" s="1474" t="s">
        <v>123</v>
      </c>
      <c r="L8" s="1474"/>
      <c r="M8" s="1474"/>
      <c r="N8" s="1474" t="s">
        <v>48</v>
      </c>
      <c r="O8" s="1474"/>
      <c r="P8" s="1475"/>
      <c r="Q8" s="80"/>
    </row>
    <row r="9" spans="1:17" ht="29.25" customHeight="1" x14ac:dyDescent="0.2">
      <c r="A9" s="1596"/>
      <c r="B9" s="407"/>
      <c r="C9" s="1497"/>
      <c r="D9" s="595" t="s">
        <v>27</v>
      </c>
      <c r="E9" s="595" t="s">
        <v>49</v>
      </c>
      <c r="F9" s="595" t="s">
        <v>27</v>
      </c>
      <c r="G9" s="595" t="s">
        <v>49</v>
      </c>
      <c r="H9" s="418"/>
      <c r="I9" s="1497"/>
      <c r="J9" s="1497"/>
      <c r="K9" s="595" t="s">
        <v>27</v>
      </c>
      <c r="L9" s="595" t="s">
        <v>49</v>
      </c>
      <c r="M9" s="595" t="s">
        <v>64</v>
      </c>
      <c r="N9" s="595" t="s">
        <v>27</v>
      </c>
      <c r="O9" s="595" t="s">
        <v>49</v>
      </c>
      <c r="P9" s="596" t="s">
        <v>64</v>
      </c>
    </row>
    <row r="10" spans="1:17" ht="9.1999999999999993" customHeight="1" x14ac:dyDescent="0.2">
      <c r="A10" s="380"/>
      <c r="B10" s="297"/>
      <c r="C10" s="345"/>
      <c r="D10" s="340"/>
      <c r="E10" s="340"/>
      <c r="F10" s="340"/>
      <c r="G10" s="340"/>
      <c r="H10" s="340"/>
      <c r="I10" s="345"/>
      <c r="J10" s="406"/>
      <c r="K10" s="340"/>
      <c r="L10" s="340"/>
      <c r="M10" s="340"/>
      <c r="N10" s="340"/>
      <c r="O10" s="340"/>
      <c r="P10" s="343"/>
    </row>
    <row r="11" spans="1:17" ht="12.75" customHeight="1" x14ac:dyDescent="0.2">
      <c r="A11" s="1589" t="s">
        <v>1</v>
      </c>
      <c r="B11" s="1590"/>
      <c r="C11" s="1590"/>
      <c r="D11" s="1590"/>
      <c r="E11" s="1590"/>
      <c r="F11" s="1590"/>
      <c r="G11" s="1590"/>
      <c r="H11" s="1591"/>
      <c r="I11" s="1590"/>
      <c r="J11" s="1590"/>
      <c r="K11" s="1590"/>
      <c r="L11" s="1590"/>
      <c r="M11" s="1590"/>
      <c r="N11" s="1590"/>
      <c r="O11" s="1590"/>
      <c r="P11" s="1592"/>
    </row>
    <row r="12" spans="1:17" ht="12.75" customHeight="1" x14ac:dyDescent="0.2">
      <c r="A12" s="309" t="s">
        <v>33</v>
      </c>
      <c r="B12" s="310"/>
      <c r="C12" s="112">
        <v>12214.490179999926</v>
      </c>
      <c r="D12" s="112">
        <v>158.32112000013694</v>
      </c>
      <c r="E12" s="277">
        <v>1.3131959183072348</v>
      </c>
      <c r="F12" s="112">
        <v>-99.082020000127159</v>
      </c>
      <c r="G12" s="277">
        <v>-0.80465699466257834</v>
      </c>
      <c r="H12" s="683"/>
      <c r="I12" s="413">
        <v>3893.5584299999909</v>
      </c>
      <c r="J12" s="277">
        <v>24.171509065243658</v>
      </c>
      <c r="K12" s="112">
        <v>422.87822999997888</v>
      </c>
      <c r="L12" s="277">
        <v>12.184304102693686</v>
      </c>
      <c r="M12" s="277">
        <v>1.8187435950388746</v>
      </c>
      <c r="N12" s="112">
        <v>-582.8492900000283</v>
      </c>
      <c r="O12" s="277">
        <v>-13.020469234648399</v>
      </c>
      <c r="P12" s="382">
        <v>-2.4896766022134784</v>
      </c>
    </row>
    <row r="13" spans="1:17" ht="12.75" customHeight="1" x14ac:dyDescent="0.2">
      <c r="A13" s="311" t="s">
        <v>2</v>
      </c>
      <c r="B13" s="312"/>
      <c r="C13" s="113">
        <v>1684.4325200000039</v>
      </c>
      <c r="D13" s="113">
        <v>31.656040000005305</v>
      </c>
      <c r="E13" s="278">
        <v>1.9153249325042021</v>
      </c>
      <c r="F13" s="113">
        <v>19.561480000004167</v>
      </c>
      <c r="G13" s="278">
        <v>1.1749546679605989</v>
      </c>
      <c r="H13" s="497"/>
      <c r="I13" s="126">
        <v>759.04922999999906</v>
      </c>
      <c r="J13" s="278">
        <v>31.064247973204552</v>
      </c>
      <c r="K13" s="113">
        <v>60.703559999999129</v>
      </c>
      <c r="L13" s="278">
        <v>8.6924803299774354</v>
      </c>
      <c r="M13" s="278">
        <v>1.3615942850496339</v>
      </c>
      <c r="N13" s="113">
        <v>-141.4938400000018</v>
      </c>
      <c r="O13" s="278">
        <v>-15.712056948037107</v>
      </c>
      <c r="P13" s="383">
        <v>-4.0389763557519345</v>
      </c>
    </row>
    <row r="14" spans="1:17" ht="12.75" customHeight="1" x14ac:dyDescent="0.2">
      <c r="A14" s="313" t="s">
        <v>3</v>
      </c>
      <c r="B14" s="312"/>
      <c r="C14" s="116">
        <v>366.63998000000021</v>
      </c>
      <c r="D14" s="116">
        <v>-6.0044900000000325</v>
      </c>
      <c r="E14" s="279">
        <v>-1.6113186920498321</v>
      </c>
      <c r="F14" s="116">
        <v>-19.979380000000845</v>
      </c>
      <c r="G14" s="279">
        <v>-5.1677132774729104</v>
      </c>
      <c r="H14" s="494"/>
      <c r="I14" s="127">
        <v>106.58825999999999</v>
      </c>
      <c r="J14" s="279">
        <v>22.523647363056824</v>
      </c>
      <c r="K14" s="116">
        <v>16.704639999999984</v>
      </c>
      <c r="L14" s="279">
        <v>18.584743249103656</v>
      </c>
      <c r="M14" s="279">
        <v>3.0905314197635327</v>
      </c>
      <c r="N14" s="116">
        <v>-0.12666000000002953</v>
      </c>
      <c r="O14" s="279">
        <v>-0.11869005758522755</v>
      </c>
      <c r="P14" s="384">
        <v>0.89228616918242665</v>
      </c>
    </row>
    <row r="15" spans="1:17" ht="12.75" customHeight="1" x14ac:dyDescent="0.2">
      <c r="A15" s="311" t="s">
        <v>4</v>
      </c>
      <c r="B15" s="312"/>
      <c r="C15" s="113">
        <v>239.69147999999996</v>
      </c>
      <c r="D15" s="113">
        <v>-3.2713400000001229</v>
      </c>
      <c r="E15" s="278">
        <v>-1.3464364629946763</v>
      </c>
      <c r="F15" s="113">
        <v>9.201950000000835</v>
      </c>
      <c r="G15" s="278">
        <v>3.9923505419100254</v>
      </c>
      <c r="H15" s="494"/>
      <c r="I15" s="126">
        <v>79.89697000000001</v>
      </c>
      <c r="J15" s="278">
        <v>24.999955411404869</v>
      </c>
      <c r="K15" s="113">
        <v>12.619580000000042</v>
      </c>
      <c r="L15" s="278">
        <v>18.757535035173106</v>
      </c>
      <c r="M15" s="278">
        <v>3.3143750670645886</v>
      </c>
      <c r="N15" s="113">
        <v>-5.2351599999999365</v>
      </c>
      <c r="O15" s="278">
        <v>-6.1494526214719869</v>
      </c>
      <c r="P15" s="383">
        <v>-1.9728860596145665</v>
      </c>
    </row>
    <row r="16" spans="1:17" ht="12.75" customHeight="1" x14ac:dyDescent="0.2">
      <c r="A16" s="313" t="s">
        <v>51</v>
      </c>
      <c r="B16" s="312"/>
      <c r="C16" s="116">
        <v>355.7491700000005</v>
      </c>
      <c r="D16" s="116">
        <v>29.763580000000161</v>
      </c>
      <c r="E16" s="279">
        <v>9.1303360985987538</v>
      </c>
      <c r="F16" s="116">
        <v>-9.685989999999947</v>
      </c>
      <c r="G16" s="279">
        <v>-2.6505358707136812</v>
      </c>
      <c r="H16" s="494"/>
      <c r="I16" s="127">
        <v>113.71560000000001</v>
      </c>
      <c r="J16" s="279">
        <v>24.222392662179963</v>
      </c>
      <c r="K16" s="116">
        <v>25.386800000000022</v>
      </c>
      <c r="L16" s="279">
        <v>28.741248607475733</v>
      </c>
      <c r="M16" s="279">
        <v>2.9031234955937109</v>
      </c>
      <c r="N16" s="116">
        <v>-35.580139999999901</v>
      </c>
      <c r="O16" s="279">
        <v>-23.831986096857101</v>
      </c>
      <c r="P16" s="384">
        <v>-4.7822270332763814</v>
      </c>
    </row>
    <row r="17" spans="1:16" ht="12.75" customHeight="1" x14ac:dyDescent="0.2">
      <c r="A17" s="311" t="s">
        <v>5</v>
      </c>
      <c r="B17" s="312"/>
      <c r="C17" s="113">
        <v>518.10638000000006</v>
      </c>
      <c r="D17" s="113">
        <v>10.74337999999949</v>
      </c>
      <c r="E17" s="278">
        <v>2.1174937864998982</v>
      </c>
      <c r="F17" s="113">
        <v>-14.032870000000798</v>
      </c>
      <c r="G17" s="278">
        <v>-2.6370672713957442</v>
      </c>
      <c r="H17" s="494"/>
      <c r="I17" s="126">
        <v>176.38198</v>
      </c>
      <c r="J17" s="278">
        <v>25.397399029121253</v>
      </c>
      <c r="K17" s="113">
        <v>-0.19828999999987218</v>
      </c>
      <c r="L17" s="278">
        <v>-0.11229453890849318</v>
      </c>
      <c r="M17" s="278">
        <v>-0.42057122446417239</v>
      </c>
      <c r="N17" s="113">
        <v>-66.616890000000097</v>
      </c>
      <c r="O17" s="278">
        <v>-27.414485507689839</v>
      </c>
      <c r="P17" s="383">
        <v>-5.9517068566789035</v>
      </c>
    </row>
    <row r="18" spans="1:16" ht="12.75" customHeight="1" x14ac:dyDescent="0.2">
      <c r="A18" s="313" t="s">
        <v>6</v>
      </c>
      <c r="B18" s="312"/>
      <c r="C18" s="116">
        <v>136.48136999999997</v>
      </c>
      <c r="D18" s="116">
        <v>2.9719799999999736</v>
      </c>
      <c r="E18" s="279">
        <v>2.2260456736413623</v>
      </c>
      <c r="F18" s="116">
        <v>-15.455699999999837</v>
      </c>
      <c r="G18" s="279">
        <v>-10.172435206233645</v>
      </c>
      <c r="H18" s="494"/>
      <c r="I18" s="127">
        <v>58.499199999999973</v>
      </c>
      <c r="J18" s="279">
        <v>30.002579231356229</v>
      </c>
      <c r="K18" s="116">
        <v>14.103419999999979</v>
      </c>
      <c r="L18" s="279">
        <v>31.767478800913011</v>
      </c>
      <c r="M18" s="279">
        <v>5.0478350831114618</v>
      </c>
      <c r="N18" s="116">
        <v>1.1762699999999455</v>
      </c>
      <c r="O18" s="279">
        <v>2.052006064588717</v>
      </c>
      <c r="P18" s="384">
        <v>2.6094176142291197</v>
      </c>
    </row>
    <row r="19" spans="1:16" ht="12.75" customHeight="1" x14ac:dyDescent="0.2">
      <c r="A19" s="311" t="s">
        <v>19</v>
      </c>
      <c r="B19" s="312"/>
      <c r="C19" s="113">
        <v>606.01803000000177</v>
      </c>
      <c r="D19" s="113">
        <v>13.759459999998967</v>
      </c>
      <c r="E19" s="278">
        <v>2.3232183875361909</v>
      </c>
      <c r="F19" s="113">
        <v>0.69940000000337932</v>
      </c>
      <c r="G19" s="278">
        <v>0.11554245406314045</v>
      </c>
      <c r="H19" s="494"/>
      <c r="I19" s="126">
        <v>182.28643999999986</v>
      </c>
      <c r="J19" s="278">
        <v>23.123862281283188</v>
      </c>
      <c r="K19" s="113">
        <v>20.321079999999938</v>
      </c>
      <c r="L19" s="278">
        <v>12.546559338367135</v>
      </c>
      <c r="M19" s="278">
        <v>1.6494229857811504</v>
      </c>
      <c r="N19" s="113">
        <v>-35.483120000000412</v>
      </c>
      <c r="O19" s="278">
        <v>-16.29388423248886</v>
      </c>
      <c r="P19" s="383">
        <v>-3.3337594712536536</v>
      </c>
    </row>
    <row r="20" spans="1:16" ht="12.75" customHeight="1" x14ac:dyDescent="0.2">
      <c r="A20" s="314" t="s">
        <v>21</v>
      </c>
      <c r="B20" s="315"/>
      <c r="C20" s="138">
        <v>490.4329100000005</v>
      </c>
      <c r="D20" s="138">
        <v>2.6733400000006213</v>
      </c>
      <c r="E20" s="280">
        <v>0.54808560701343534</v>
      </c>
      <c r="F20" s="138">
        <v>-4.9184099999993123</v>
      </c>
      <c r="G20" s="280">
        <v>-0.9929134740166462</v>
      </c>
      <c r="H20" s="494"/>
      <c r="I20" s="136">
        <v>170.90221999999974</v>
      </c>
      <c r="J20" s="280">
        <v>25.841999350616618</v>
      </c>
      <c r="K20" s="138">
        <v>24.775199999999643</v>
      </c>
      <c r="L20" s="280">
        <v>16.954564597293249</v>
      </c>
      <c r="M20" s="280">
        <v>2.7894498401435222</v>
      </c>
      <c r="N20" s="138">
        <v>-28.628760000000483</v>
      </c>
      <c r="O20" s="280">
        <v>-14.348027559429843</v>
      </c>
      <c r="P20" s="385">
        <v>-2.8723570231174769</v>
      </c>
    </row>
    <row r="21" spans="1:16" ht="12.75" customHeight="1" x14ac:dyDescent="0.2">
      <c r="A21" s="316" t="s">
        <v>7</v>
      </c>
      <c r="B21" s="317"/>
      <c r="C21" s="142">
        <v>2260.6660599999977</v>
      </c>
      <c r="D21" s="142">
        <v>58.913069999983236</v>
      </c>
      <c r="E21" s="281">
        <v>2.6757347562399745</v>
      </c>
      <c r="F21" s="142">
        <v>-21.636429999998199</v>
      </c>
      <c r="G21" s="281">
        <v>-0.94800886800935125</v>
      </c>
      <c r="H21" s="494"/>
      <c r="I21" s="140">
        <v>546.73757000000057</v>
      </c>
      <c r="J21" s="281">
        <v>19.474847298676508</v>
      </c>
      <c r="K21" s="142">
        <v>37.530360000001281</v>
      </c>
      <c r="L21" s="281">
        <v>7.3703512564170754</v>
      </c>
      <c r="M21" s="281">
        <v>0.69156859174480445</v>
      </c>
      <c r="N21" s="142">
        <v>-125.7588899999995</v>
      </c>
      <c r="O21" s="281">
        <v>-18.700305128743651</v>
      </c>
      <c r="P21" s="386">
        <v>-3.2846186203161949</v>
      </c>
    </row>
    <row r="22" spans="1:16" ht="12.75" customHeight="1" x14ac:dyDescent="0.2">
      <c r="A22" s="313" t="s">
        <v>8</v>
      </c>
      <c r="B22" s="312"/>
      <c r="C22" s="116">
        <v>1254.1973399999983</v>
      </c>
      <c r="D22" s="116">
        <v>23.171299999989742</v>
      </c>
      <c r="E22" s="279">
        <v>1.8822753741252769</v>
      </c>
      <c r="F22" s="116">
        <v>-11.795480000002271</v>
      </c>
      <c r="G22" s="279">
        <v>-0.93171776440266574</v>
      </c>
      <c r="H22" s="494"/>
      <c r="I22" s="127">
        <v>438.06100000000038</v>
      </c>
      <c r="J22" s="279">
        <v>25.88617763881129</v>
      </c>
      <c r="K22" s="116">
        <v>70.895630000000324</v>
      </c>
      <c r="L22" s="279">
        <v>19.308909770003719</v>
      </c>
      <c r="M22" s="279">
        <v>2.9123731431408579</v>
      </c>
      <c r="N22" s="116">
        <v>-47.422809999999913</v>
      </c>
      <c r="O22" s="279">
        <v>-9.7681547815157579</v>
      </c>
      <c r="P22" s="384">
        <v>-1.8323657710428449</v>
      </c>
    </row>
    <row r="23" spans="1:16" ht="12.75" customHeight="1" x14ac:dyDescent="0.2">
      <c r="A23" s="311" t="s">
        <v>9</v>
      </c>
      <c r="B23" s="312"/>
      <c r="C23" s="113">
        <v>190.55651999999949</v>
      </c>
      <c r="D23" s="113">
        <v>-2.6307700000003535</v>
      </c>
      <c r="E23" s="278">
        <v>-1.3617717811561802</v>
      </c>
      <c r="F23" s="113">
        <v>-12.235880000000719</v>
      </c>
      <c r="G23" s="278">
        <v>-6.0336975152918484</v>
      </c>
      <c r="H23" s="494"/>
      <c r="I23" s="126">
        <v>113.09198000000016</v>
      </c>
      <c r="J23" s="278">
        <v>37.244373016827076</v>
      </c>
      <c r="K23" s="113">
        <v>17.264520000000076</v>
      </c>
      <c r="L23" s="278">
        <v>18.016255465813305</v>
      </c>
      <c r="M23" s="278">
        <v>4.0877746079222632</v>
      </c>
      <c r="N23" s="113">
        <v>0.92338000000000875</v>
      </c>
      <c r="O23" s="278">
        <v>0.82320720772124067</v>
      </c>
      <c r="P23" s="383">
        <v>1.6308843626761629</v>
      </c>
    </row>
    <row r="24" spans="1:16" ht="12.75" customHeight="1" x14ac:dyDescent="0.2">
      <c r="A24" s="313" t="s">
        <v>10</v>
      </c>
      <c r="B24" s="312"/>
      <c r="C24" s="116">
        <v>663.848270000002</v>
      </c>
      <c r="D24" s="116">
        <v>1.8947499999997035</v>
      </c>
      <c r="E24" s="279">
        <v>0.28623610914550268</v>
      </c>
      <c r="F24" s="116">
        <v>18.897520000000895</v>
      </c>
      <c r="G24" s="279">
        <v>2.9300717923036546</v>
      </c>
      <c r="H24" s="494"/>
      <c r="I24" s="127">
        <v>216.73842000000005</v>
      </c>
      <c r="J24" s="279">
        <v>24.612956618728873</v>
      </c>
      <c r="K24" s="116">
        <v>28.727160000000225</v>
      </c>
      <c r="L24" s="279">
        <v>15.279489111450161</v>
      </c>
      <c r="M24" s="279">
        <v>2.4930683099452011</v>
      </c>
      <c r="N24" s="116">
        <v>-27.034659999999946</v>
      </c>
      <c r="O24" s="279">
        <v>-11.090092474525877</v>
      </c>
      <c r="P24" s="384">
        <v>-2.8166083114699241</v>
      </c>
    </row>
    <row r="25" spans="1:16" ht="12.75" customHeight="1" x14ac:dyDescent="0.2">
      <c r="A25" s="318" t="s">
        <v>11</v>
      </c>
      <c r="B25" s="310"/>
      <c r="C25" s="117">
        <v>2160.0437500000016</v>
      </c>
      <c r="D25" s="117">
        <v>-22.224709999995412</v>
      </c>
      <c r="E25" s="282">
        <v>-1.0184223622054016</v>
      </c>
      <c r="F25" s="117">
        <v>-64.232089999992695</v>
      </c>
      <c r="G25" s="282">
        <v>-2.8877753759170832</v>
      </c>
      <c r="H25" s="495"/>
      <c r="I25" s="128">
        <v>499.66505000000035</v>
      </c>
      <c r="J25" s="282">
        <v>18.786456998600716</v>
      </c>
      <c r="K25" s="117">
        <v>60.790450000000078</v>
      </c>
      <c r="L25" s="282">
        <v>13.851439568386969</v>
      </c>
      <c r="M25" s="282">
        <v>2.0428230208352858</v>
      </c>
      <c r="N25" s="117">
        <v>-34.75006000000036</v>
      </c>
      <c r="O25" s="282">
        <v>-6.5024471332781584</v>
      </c>
      <c r="P25" s="387">
        <v>-0.58559734478282977</v>
      </c>
    </row>
    <row r="26" spans="1:16" ht="12.75" customHeight="1" x14ac:dyDescent="0.2">
      <c r="A26" s="314" t="s">
        <v>12</v>
      </c>
      <c r="B26" s="315"/>
      <c r="C26" s="138">
        <v>369.32537000000013</v>
      </c>
      <c r="D26" s="138">
        <v>12.978880000000345</v>
      </c>
      <c r="E26" s="280">
        <v>3.6422078971509868</v>
      </c>
      <c r="F26" s="138">
        <v>28.168759999999793</v>
      </c>
      <c r="G26" s="280">
        <v>8.2568413374724781</v>
      </c>
      <c r="H26" s="494"/>
      <c r="I26" s="136">
        <v>160.31305999999992</v>
      </c>
      <c r="J26" s="280">
        <v>30.268396498343179</v>
      </c>
      <c r="K26" s="138">
        <v>18.737229999999954</v>
      </c>
      <c r="L26" s="280">
        <v>13.234766132043838</v>
      </c>
      <c r="M26" s="280">
        <v>1.8350798315988612</v>
      </c>
      <c r="N26" s="138">
        <v>-20.854160000000348</v>
      </c>
      <c r="O26" s="280">
        <v>-11.511000720770744</v>
      </c>
      <c r="P26" s="385">
        <v>-4.4164502565904868</v>
      </c>
    </row>
    <row r="27" spans="1:16" ht="12.75" customHeight="1" x14ac:dyDescent="0.2">
      <c r="A27" s="316" t="s">
        <v>13</v>
      </c>
      <c r="B27" s="317"/>
      <c r="C27" s="142">
        <v>171.61124999999993</v>
      </c>
      <c r="D27" s="142">
        <v>-1.68487000000016</v>
      </c>
      <c r="E27" s="281">
        <v>-0.97224911902249123</v>
      </c>
      <c r="F27" s="142">
        <v>-13.901719999999813</v>
      </c>
      <c r="G27" s="281">
        <v>-7.4936647286709031</v>
      </c>
      <c r="H27" s="494"/>
      <c r="I27" s="140">
        <v>63.882070000000063</v>
      </c>
      <c r="J27" s="281">
        <v>27.126913833479477</v>
      </c>
      <c r="K27" s="142">
        <v>9.5789000000000328</v>
      </c>
      <c r="L27" s="281">
        <v>17.639670022947147</v>
      </c>
      <c r="M27" s="281">
        <v>3.267801619201478</v>
      </c>
      <c r="N27" s="142">
        <v>2.3606700000000345</v>
      </c>
      <c r="O27" s="281">
        <v>3.837152600558559</v>
      </c>
      <c r="P27" s="386">
        <v>2.2229298251004188</v>
      </c>
    </row>
    <row r="28" spans="1:16" ht="12.75" customHeight="1" x14ac:dyDescent="0.2">
      <c r="A28" s="313" t="s">
        <v>14</v>
      </c>
      <c r="B28" s="312"/>
      <c r="C28" s="116">
        <v>622.06147999999951</v>
      </c>
      <c r="D28" s="116">
        <v>8.6904099999981099</v>
      </c>
      <c r="E28" s="279">
        <v>1.4168275005207029</v>
      </c>
      <c r="F28" s="116">
        <v>10.66331999999943</v>
      </c>
      <c r="G28" s="279">
        <v>1.7440876825666973</v>
      </c>
      <c r="H28" s="494"/>
      <c r="I28" s="127">
        <v>168.09057000000013</v>
      </c>
      <c r="J28" s="279">
        <v>21.273192925336389</v>
      </c>
      <c r="K28" s="116">
        <v>0.82802000000023668</v>
      </c>
      <c r="L28" s="279">
        <v>0.49504207606558503</v>
      </c>
      <c r="M28" s="279">
        <v>-0.15331827206756543</v>
      </c>
      <c r="N28" s="116">
        <v>-16.604579999999913</v>
      </c>
      <c r="O28" s="279">
        <v>-8.9902631444301111</v>
      </c>
      <c r="P28" s="384">
        <v>-1.9269957560633308</v>
      </c>
    </row>
    <row r="29" spans="1:16" ht="12.75" customHeight="1" x14ac:dyDescent="0.2">
      <c r="A29" s="311" t="s">
        <v>36</v>
      </c>
      <c r="B29" s="312"/>
      <c r="C29" s="113">
        <v>88.895160000000004</v>
      </c>
      <c r="D29" s="113">
        <v>-0.3633400000000222</v>
      </c>
      <c r="E29" s="278">
        <v>-0.407064873373429</v>
      </c>
      <c r="F29" s="113">
        <v>0.25760999999997125</v>
      </c>
      <c r="G29" s="278">
        <v>0.2906330330655249</v>
      </c>
      <c r="H29" s="494"/>
      <c r="I29" s="126">
        <v>25.843879999999995</v>
      </c>
      <c r="J29" s="278">
        <v>22.524051098911059</v>
      </c>
      <c r="K29" s="113">
        <v>2.4738800000000012</v>
      </c>
      <c r="L29" s="278">
        <v>10.585708172871209</v>
      </c>
      <c r="M29" s="278">
        <v>1.774418457084181</v>
      </c>
      <c r="N29" s="113">
        <v>-4.0895300000000141</v>
      </c>
      <c r="O29" s="278">
        <v>-13.66209195678011</v>
      </c>
      <c r="P29" s="383">
        <v>-2.7210932433461394</v>
      </c>
    </row>
    <row r="30" spans="1:16" ht="9.1999999999999993" customHeight="1" x14ac:dyDescent="0.2">
      <c r="A30" s="287"/>
      <c r="B30" s="29"/>
      <c r="C30" s="319"/>
      <c r="D30" s="321"/>
      <c r="E30" s="322"/>
      <c r="F30" s="321"/>
      <c r="G30" s="322"/>
      <c r="H30" s="492"/>
      <c r="I30" s="319"/>
      <c r="J30" s="415"/>
      <c r="K30" s="321"/>
      <c r="L30" s="322"/>
      <c r="M30" s="322"/>
      <c r="N30" s="321"/>
      <c r="O30" s="322"/>
      <c r="P30" s="334"/>
    </row>
    <row r="31" spans="1:16" ht="12.75" customHeight="1" x14ac:dyDescent="0.2">
      <c r="A31" s="1589" t="s">
        <v>17</v>
      </c>
      <c r="B31" s="1590"/>
      <c r="C31" s="1590"/>
      <c r="D31" s="1590"/>
      <c r="E31" s="1590"/>
      <c r="F31" s="1590"/>
      <c r="G31" s="1590"/>
      <c r="H31" s="1590"/>
      <c r="I31" s="1590"/>
      <c r="J31" s="1590"/>
      <c r="K31" s="1590"/>
      <c r="L31" s="1590"/>
      <c r="M31" s="1590"/>
      <c r="N31" s="1590"/>
      <c r="O31" s="1590"/>
      <c r="P31" s="1592"/>
    </row>
    <row r="32" spans="1:16" ht="12.75" customHeight="1" x14ac:dyDescent="0.2">
      <c r="A32" s="309" t="s">
        <v>33</v>
      </c>
      <c r="B32" s="310"/>
      <c r="C32" s="112">
        <v>6525.1807800000161</v>
      </c>
      <c r="D32" s="112">
        <v>109.18506999997408</v>
      </c>
      <c r="E32" s="277">
        <v>1.7017634508358075</v>
      </c>
      <c r="F32" s="112">
        <v>0.67992999997568404</v>
      </c>
      <c r="G32" s="277">
        <v>1.0421180341721924E-2</v>
      </c>
      <c r="H32" s="496"/>
      <c r="I32" s="413">
        <v>1933.256440000006</v>
      </c>
      <c r="J32" s="277">
        <v>22.855953052755488</v>
      </c>
      <c r="K32" s="112">
        <v>240.71627000000353</v>
      </c>
      <c r="L32" s="277">
        <v>14.222189479851647</v>
      </c>
      <c r="M32" s="277">
        <v>1.9823922145440704</v>
      </c>
      <c r="N32" s="112">
        <v>-330.01297999999088</v>
      </c>
      <c r="O32" s="277">
        <v>-14.581250340049721</v>
      </c>
      <c r="P32" s="382">
        <v>-2.8988101062955351</v>
      </c>
    </row>
    <row r="33" spans="1:16" ht="12.75" customHeight="1" x14ac:dyDescent="0.2">
      <c r="A33" s="311" t="s">
        <v>2</v>
      </c>
      <c r="B33" s="312"/>
      <c r="C33" s="113">
        <v>949.8184800000015</v>
      </c>
      <c r="D33" s="113">
        <v>20.643060000001128</v>
      </c>
      <c r="E33" s="278">
        <v>2.2216536894616867</v>
      </c>
      <c r="F33" s="113">
        <v>25.043620000000942</v>
      </c>
      <c r="G33" s="278">
        <v>2.7080775098061083</v>
      </c>
      <c r="H33" s="497"/>
      <c r="I33" s="126">
        <v>424.5268299999999</v>
      </c>
      <c r="J33" s="278">
        <v>30.889386161618877</v>
      </c>
      <c r="K33" s="113">
        <v>43.034640000000365</v>
      </c>
      <c r="L33" s="278">
        <v>11.280608392009393</v>
      </c>
      <c r="M33" s="278">
        <v>1.7826784739237667</v>
      </c>
      <c r="N33" s="113">
        <v>-69.333849999999302</v>
      </c>
      <c r="O33" s="278">
        <v>-14.039151689500654</v>
      </c>
      <c r="P33" s="383">
        <v>-3.9229857320107051</v>
      </c>
    </row>
    <row r="34" spans="1:16" ht="12.75" customHeight="1" x14ac:dyDescent="0.2">
      <c r="A34" s="313" t="s">
        <v>3</v>
      </c>
      <c r="B34" s="312"/>
      <c r="C34" s="116">
        <v>197.30699999999996</v>
      </c>
      <c r="D34" s="116">
        <v>-1.4079099999996174</v>
      </c>
      <c r="E34" s="279">
        <v>-0.70850747938321301</v>
      </c>
      <c r="F34" s="116">
        <v>-10.699130000000082</v>
      </c>
      <c r="G34" s="279">
        <v>-5.1436609103780162</v>
      </c>
      <c r="H34" s="497"/>
      <c r="I34" s="127">
        <v>51.350030000000011</v>
      </c>
      <c r="J34" s="279">
        <v>20.650946405979333</v>
      </c>
      <c r="K34" s="116">
        <v>9.7383100000000269</v>
      </c>
      <c r="L34" s="279">
        <v>23.402805747996073</v>
      </c>
      <c r="M34" s="279">
        <v>3.3362942594402476</v>
      </c>
      <c r="N34" s="116">
        <v>-0.27534999999996046</v>
      </c>
      <c r="O34" s="279">
        <v>-0.53336169147803003</v>
      </c>
      <c r="P34" s="384">
        <v>0.76684990320892865</v>
      </c>
    </row>
    <row r="35" spans="1:16" ht="12.75" customHeight="1" x14ac:dyDescent="0.2">
      <c r="A35" s="311" t="s">
        <v>4</v>
      </c>
      <c r="B35" s="312"/>
      <c r="C35" s="113">
        <v>131.66246000000001</v>
      </c>
      <c r="D35" s="113">
        <v>3.6838700000000841</v>
      </c>
      <c r="E35" s="278">
        <v>2.8785049124233097</v>
      </c>
      <c r="F35" s="113">
        <v>12.065579999999983</v>
      </c>
      <c r="G35" s="278">
        <v>10.088540771297696</v>
      </c>
      <c r="H35" s="497"/>
      <c r="I35" s="126">
        <v>33.698930000000004</v>
      </c>
      <c r="J35" s="278">
        <v>20.378959078657967</v>
      </c>
      <c r="K35" s="113">
        <v>6.8656500000000165</v>
      </c>
      <c r="L35" s="278">
        <v>25.5863241467313</v>
      </c>
      <c r="M35" s="278">
        <v>3.0461279462648427</v>
      </c>
      <c r="N35" s="113">
        <v>-7.0265699999999924</v>
      </c>
      <c r="O35" s="278">
        <v>-17.253489828240273</v>
      </c>
      <c r="P35" s="383">
        <v>-5.0232960525345973</v>
      </c>
    </row>
    <row r="36" spans="1:16" ht="12.75" customHeight="1" x14ac:dyDescent="0.2">
      <c r="A36" s="313" t="s">
        <v>51</v>
      </c>
      <c r="B36" s="312"/>
      <c r="C36" s="116">
        <v>174.71964000000028</v>
      </c>
      <c r="D36" s="116">
        <v>2.2763600000002384</v>
      </c>
      <c r="E36" s="279">
        <v>1.320063037539206</v>
      </c>
      <c r="F36" s="116">
        <v>-15.84561999999957</v>
      </c>
      <c r="G36" s="279">
        <v>-8.3150622521647346</v>
      </c>
      <c r="H36" s="497"/>
      <c r="I36" s="127">
        <v>62.900959999999984</v>
      </c>
      <c r="J36" s="279">
        <v>26.471172953860027</v>
      </c>
      <c r="K36" s="116">
        <v>14.442600000000006</v>
      </c>
      <c r="L36" s="279">
        <v>29.804145249653541</v>
      </c>
      <c r="M36" s="279">
        <v>4.5345499392006374</v>
      </c>
      <c r="N36" s="116">
        <v>-7.762960000000021</v>
      </c>
      <c r="O36" s="279">
        <v>-10.985747747931365</v>
      </c>
      <c r="P36" s="384">
        <v>-0.57937323703642463</v>
      </c>
    </row>
    <row r="37" spans="1:16" ht="12.75" customHeight="1" x14ac:dyDescent="0.2">
      <c r="A37" s="311" t="s">
        <v>5</v>
      </c>
      <c r="B37" s="312"/>
      <c r="C37" s="113">
        <v>282.2839399999998</v>
      </c>
      <c r="D37" s="113">
        <v>10.403369999999768</v>
      </c>
      <c r="E37" s="278">
        <v>3.8264485027377155</v>
      </c>
      <c r="F37" s="113">
        <v>-9.8221200000002113</v>
      </c>
      <c r="G37" s="278">
        <v>-3.3625183948598023</v>
      </c>
      <c r="H37" s="497"/>
      <c r="I37" s="126">
        <v>80.621089999999981</v>
      </c>
      <c r="J37" s="278">
        <v>22.215478798957399</v>
      </c>
      <c r="K37" s="113">
        <v>2.7429399999999902</v>
      </c>
      <c r="L37" s="278">
        <v>3.5220918832817554</v>
      </c>
      <c r="M37" s="278">
        <v>-5.0770917418503814E-2</v>
      </c>
      <c r="N37" s="113">
        <v>-41.133229999999926</v>
      </c>
      <c r="O37" s="278">
        <v>-33.783795104765034</v>
      </c>
      <c r="P37" s="383">
        <v>-7.2036987507273054</v>
      </c>
    </row>
    <row r="38" spans="1:16" ht="12.75" customHeight="1" x14ac:dyDescent="0.2">
      <c r="A38" s="313" t="s">
        <v>6</v>
      </c>
      <c r="B38" s="312"/>
      <c r="C38" s="116">
        <v>68.476950000000002</v>
      </c>
      <c r="D38" s="116">
        <v>0.28797999999994772</v>
      </c>
      <c r="E38" s="279">
        <v>0.42232636744615365</v>
      </c>
      <c r="F38" s="116">
        <v>-13.503140000000016</v>
      </c>
      <c r="G38" s="279">
        <v>-16.471243200635683</v>
      </c>
      <c r="H38" s="497"/>
      <c r="I38" s="127">
        <v>29.475090000000002</v>
      </c>
      <c r="J38" s="279">
        <v>30.091348786610244</v>
      </c>
      <c r="K38" s="116">
        <v>3.8542599999999965</v>
      </c>
      <c r="L38" s="279">
        <v>15.04346268251261</v>
      </c>
      <c r="M38" s="279">
        <v>2.7798845259466134</v>
      </c>
      <c r="N38" s="116">
        <v>3.3091800000000013</v>
      </c>
      <c r="O38" s="279">
        <v>12.64691348399502</v>
      </c>
      <c r="P38" s="384">
        <v>5.8963623793459874</v>
      </c>
    </row>
    <row r="39" spans="1:16" ht="12.75" customHeight="1" x14ac:dyDescent="0.2">
      <c r="A39" s="311" t="s">
        <v>19</v>
      </c>
      <c r="B39" s="312"/>
      <c r="C39" s="113">
        <v>332.79515999999956</v>
      </c>
      <c r="D39" s="113">
        <v>6.5860799999994697</v>
      </c>
      <c r="E39" s="278">
        <v>2.0189750696085675</v>
      </c>
      <c r="F39" s="113">
        <v>4.2748399999995286</v>
      </c>
      <c r="G39" s="278">
        <v>1.3012406660262381</v>
      </c>
      <c r="H39" s="497"/>
      <c r="I39" s="126">
        <v>82.006369999999961</v>
      </c>
      <c r="J39" s="278">
        <v>19.770025920589067</v>
      </c>
      <c r="K39" s="113">
        <v>8.9474600000000066</v>
      </c>
      <c r="L39" s="278">
        <v>12.246911430789224</v>
      </c>
      <c r="M39" s="278">
        <v>1.4718122320837601</v>
      </c>
      <c r="N39" s="113">
        <v>-21.902190000000019</v>
      </c>
      <c r="O39" s="278">
        <v>-21.078330793921136</v>
      </c>
      <c r="P39" s="383">
        <v>-4.2590259780722661</v>
      </c>
    </row>
    <row r="40" spans="1:16" ht="12.75" customHeight="1" x14ac:dyDescent="0.2">
      <c r="A40" s="314" t="s">
        <v>21</v>
      </c>
      <c r="B40" s="315"/>
      <c r="C40" s="138">
        <v>287.55160000000041</v>
      </c>
      <c r="D40" s="138">
        <v>2.9076800000007665</v>
      </c>
      <c r="E40" s="280">
        <v>1.0215148807677923</v>
      </c>
      <c r="F40" s="138">
        <v>5.2476700000000847</v>
      </c>
      <c r="G40" s="280">
        <v>1.8588724570713835</v>
      </c>
      <c r="H40" s="497"/>
      <c r="I40" s="136">
        <v>89.914640000000006</v>
      </c>
      <c r="J40" s="280">
        <v>23.820577967449456</v>
      </c>
      <c r="K40" s="138">
        <v>13.320440000000076</v>
      </c>
      <c r="L40" s="280">
        <v>17.390925161435312</v>
      </c>
      <c r="M40" s="280">
        <v>2.6173339687264061</v>
      </c>
      <c r="N40" s="138">
        <v>-19.084930000000028</v>
      </c>
      <c r="O40" s="280">
        <v>-17.509179164651769</v>
      </c>
      <c r="P40" s="385">
        <v>-4.0349280528135694</v>
      </c>
    </row>
    <row r="41" spans="1:16" ht="12.75" customHeight="1" x14ac:dyDescent="0.2">
      <c r="A41" s="316" t="s">
        <v>7</v>
      </c>
      <c r="B41" s="317"/>
      <c r="C41" s="142">
        <v>1163.0119899999981</v>
      </c>
      <c r="D41" s="142">
        <v>41.248760000001312</v>
      </c>
      <c r="E41" s="281">
        <v>3.6771360387700915</v>
      </c>
      <c r="F41" s="142">
        <v>0.18477999999413441</v>
      </c>
      <c r="G41" s="281">
        <v>1.5890581025716947E-2</v>
      </c>
      <c r="H41" s="497"/>
      <c r="I41" s="140">
        <v>251.48010999999974</v>
      </c>
      <c r="J41" s="281">
        <v>17.778827467470478</v>
      </c>
      <c r="K41" s="142">
        <v>23.349389999999801</v>
      </c>
      <c r="L41" s="281">
        <v>10.235092406669215</v>
      </c>
      <c r="M41" s="281">
        <v>0.87892803462983693</v>
      </c>
      <c r="N41" s="142">
        <v>-72.079509999999914</v>
      </c>
      <c r="O41" s="281">
        <v>-22.277041245134356</v>
      </c>
      <c r="P41" s="386">
        <v>-3.9893699808343115</v>
      </c>
    </row>
    <row r="42" spans="1:16" ht="12.75" customHeight="1" x14ac:dyDescent="0.2">
      <c r="A42" s="313" t="s">
        <v>8</v>
      </c>
      <c r="B42" s="312"/>
      <c r="C42" s="116">
        <v>681.93143000000089</v>
      </c>
      <c r="D42" s="116">
        <v>11.082930000000715</v>
      </c>
      <c r="E42" s="279">
        <v>1.6520764375266117</v>
      </c>
      <c r="F42" s="116">
        <v>-7.7298399999970115</v>
      </c>
      <c r="G42" s="279">
        <v>-1.1208168902970346</v>
      </c>
      <c r="H42" s="497"/>
      <c r="I42" s="127">
        <v>223.38359999999975</v>
      </c>
      <c r="J42" s="279">
        <v>24.674681475242849</v>
      </c>
      <c r="K42" s="116">
        <v>36.396369999999678</v>
      </c>
      <c r="L42" s="279">
        <v>19.464628680792622</v>
      </c>
      <c r="M42" s="279">
        <v>2.8771247332311702</v>
      </c>
      <c r="N42" s="116">
        <v>-30.115250000000231</v>
      </c>
      <c r="O42" s="279">
        <v>-11.879836930226798</v>
      </c>
      <c r="P42" s="384">
        <v>-2.2029233581761858</v>
      </c>
    </row>
    <row r="43" spans="1:16" ht="12.75" customHeight="1" x14ac:dyDescent="0.2">
      <c r="A43" s="311" t="s">
        <v>9</v>
      </c>
      <c r="B43" s="312"/>
      <c r="C43" s="113">
        <v>107.64149000000016</v>
      </c>
      <c r="D43" s="113">
        <v>0.15393000000008783</v>
      </c>
      <c r="E43" s="278">
        <v>0.14320726975297207</v>
      </c>
      <c r="F43" s="113">
        <v>-3.9923099999999607</v>
      </c>
      <c r="G43" s="278">
        <v>-3.5762555785075456</v>
      </c>
      <c r="H43" s="497"/>
      <c r="I43" s="126">
        <v>58.924789999999994</v>
      </c>
      <c r="J43" s="278">
        <v>35.376181781810871</v>
      </c>
      <c r="K43" s="113">
        <v>9.2034999999999201</v>
      </c>
      <c r="L43" s="278">
        <v>18.510179442246784</v>
      </c>
      <c r="M43" s="278">
        <v>3.7486430013922813</v>
      </c>
      <c r="N43" s="113">
        <v>-2.063719999999968</v>
      </c>
      <c r="O43" s="278">
        <v>-3.3837849129286308</v>
      </c>
      <c r="P43" s="383">
        <v>4.5574747297251861E-2</v>
      </c>
    </row>
    <row r="44" spans="1:16" ht="12.75" customHeight="1" x14ac:dyDescent="0.2">
      <c r="A44" s="313" t="s">
        <v>10</v>
      </c>
      <c r="B44" s="312"/>
      <c r="C44" s="116">
        <v>351.55330000000151</v>
      </c>
      <c r="D44" s="116">
        <v>3.0634900000009111</v>
      </c>
      <c r="E44" s="279">
        <v>0.87907591903502302</v>
      </c>
      <c r="F44" s="116">
        <v>17.248930000001565</v>
      </c>
      <c r="G44" s="279">
        <v>5.1596483767177705</v>
      </c>
      <c r="H44" s="497"/>
      <c r="I44" s="127">
        <v>107.18931999999982</v>
      </c>
      <c r="J44" s="279">
        <v>23.365895237725969</v>
      </c>
      <c r="K44" s="116">
        <v>21.479709999999784</v>
      </c>
      <c r="L44" s="279">
        <v>25.061028745784487</v>
      </c>
      <c r="M44" s="279">
        <v>3.6262074233111363</v>
      </c>
      <c r="N44" s="116">
        <v>-12.563820000000177</v>
      </c>
      <c r="O44" s="279">
        <v>-10.49143262548287</v>
      </c>
      <c r="P44" s="384">
        <v>-3.0081074739569296</v>
      </c>
    </row>
    <row r="45" spans="1:16" ht="12.75" customHeight="1" x14ac:dyDescent="0.2">
      <c r="A45" s="318" t="s">
        <v>11</v>
      </c>
      <c r="B45" s="310"/>
      <c r="C45" s="117">
        <v>1096.9310099999998</v>
      </c>
      <c r="D45" s="117">
        <v>-1.4295300000014777</v>
      </c>
      <c r="E45" s="282">
        <v>-0.13015125252054993</v>
      </c>
      <c r="F45" s="117">
        <v>-27.55911000000242</v>
      </c>
      <c r="G45" s="282">
        <v>-2.4508094388594865</v>
      </c>
      <c r="H45" s="493"/>
      <c r="I45" s="128">
        <v>232.09737999999993</v>
      </c>
      <c r="J45" s="282">
        <v>17.463688642497704</v>
      </c>
      <c r="K45" s="117">
        <v>35.908239999999807</v>
      </c>
      <c r="L45" s="282">
        <v>18.302868344292548</v>
      </c>
      <c r="M45" s="282">
        <v>2.3086781372230138</v>
      </c>
      <c r="N45" s="117">
        <v>-21.851759999999928</v>
      </c>
      <c r="O45" s="282">
        <v>-8.6047781063562336</v>
      </c>
      <c r="P45" s="387">
        <v>-0.95925877123160674</v>
      </c>
    </row>
    <row r="46" spans="1:16" ht="12.75" customHeight="1" x14ac:dyDescent="0.2">
      <c r="A46" s="314" t="s">
        <v>12</v>
      </c>
      <c r="B46" s="315"/>
      <c r="C46" s="138">
        <v>209.08084999999991</v>
      </c>
      <c r="D46" s="138">
        <v>6.7279899999996076</v>
      </c>
      <c r="E46" s="280">
        <v>3.3248801128877536</v>
      </c>
      <c r="F46" s="138">
        <v>21.157379999999762</v>
      </c>
      <c r="G46" s="280">
        <v>11.258508583307741</v>
      </c>
      <c r="H46" s="497"/>
      <c r="I46" s="136">
        <v>85.453450000000032</v>
      </c>
      <c r="J46" s="280">
        <v>29.013072501233321</v>
      </c>
      <c r="K46" s="138">
        <v>6.4738100000001282</v>
      </c>
      <c r="L46" s="280">
        <v>8.196808696519934</v>
      </c>
      <c r="M46" s="280">
        <v>0.93965759182903241</v>
      </c>
      <c r="N46" s="138">
        <v>-13.034720000000021</v>
      </c>
      <c r="O46" s="280">
        <v>-13.234807794682361</v>
      </c>
      <c r="P46" s="385">
        <v>-5.3738574433736623</v>
      </c>
    </row>
    <row r="47" spans="1:16" ht="12.75" customHeight="1" x14ac:dyDescent="0.2">
      <c r="A47" s="316" t="s">
        <v>13</v>
      </c>
      <c r="B47" s="317"/>
      <c r="C47" s="142">
        <v>95.464840000000038</v>
      </c>
      <c r="D47" s="142">
        <v>-2.0474499999998699</v>
      </c>
      <c r="E47" s="281">
        <v>-2.0996840500821712</v>
      </c>
      <c r="F47" s="142">
        <v>-3.2624199999999774</v>
      </c>
      <c r="G47" s="281">
        <v>-3.3044774057337118</v>
      </c>
      <c r="H47" s="497"/>
      <c r="I47" s="140">
        <v>26.108049999999995</v>
      </c>
      <c r="J47" s="281">
        <v>21.475223629215357</v>
      </c>
      <c r="K47" s="142">
        <v>3.0949300000000015</v>
      </c>
      <c r="L47" s="281">
        <v>13.44854587296291</v>
      </c>
      <c r="M47" s="281">
        <v>2.3812251105627205</v>
      </c>
      <c r="N47" s="142">
        <v>-3.9006799999999764</v>
      </c>
      <c r="O47" s="281">
        <v>-12.998484107791233</v>
      </c>
      <c r="P47" s="386">
        <v>-1.8350643485288423</v>
      </c>
    </row>
    <row r="48" spans="1:16" ht="12.75" customHeight="1" x14ac:dyDescent="0.2">
      <c r="A48" s="313" t="s">
        <v>14</v>
      </c>
      <c r="B48" s="312"/>
      <c r="C48" s="116">
        <v>324.89954000000023</v>
      </c>
      <c r="D48" s="116">
        <v>4.3933899999997266</v>
      </c>
      <c r="E48" s="279">
        <v>1.3707662083862415</v>
      </c>
      <c r="F48" s="116">
        <v>5.0366900000006467</v>
      </c>
      <c r="G48" s="279">
        <v>1.5746405060796067</v>
      </c>
      <c r="H48" s="497"/>
      <c r="I48" s="127">
        <v>75.238179999999986</v>
      </c>
      <c r="J48" s="279">
        <v>18.803071102619352</v>
      </c>
      <c r="K48" s="116">
        <v>0.44953000000002419</v>
      </c>
      <c r="L48" s="279">
        <v>0.60106714053539456</v>
      </c>
      <c r="M48" s="279">
        <v>-0.11664400620569992</v>
      </c>
      <c r="N48" s="116">
        <v>-11.961540000000056</v>
      </c>
      <c r="O48" s="279">
        <v>-13.717406432039059</v>
      </c>
      <c r="P48" s="384">
        <v>-2.6186282690521949</v>
      </c>
    </row>
    <row r="49" spans="1:17" ht="12.75" customHeight="1" x14ac:dyDescent="0.2">
      <c r="A49" s="311" t="s">
        <v>36</v>
      </c>
      <c r="B49" s="312"/>
      <c r="C49" s="113">
        <v>48.036660000000019</v>
      </c>
      <c r="D49" s="113">
        <v>1.8462100000000348</v>
      </c>
      <c r="E49" s="278">
        <v>3.9969517508490071</v>
      </c>
      <c r="F49" s="113">
        <v>2.0576599999999985</v>
      </c>
      <c r="G49" s="278">
        <v>4.4752169468670431</v>
      </c>
      <c r="H49" s="498"/>
      <c r="I49" s="126">
        <v>12.381629999999999</v>
      </c>
      <c r="J49" s="278">
        <v>20.493181783198427</v>
      </c>
      <c r="K49" s="113">
        <v>1.3728200000000044</v>
      </c>
      <c r="L49" s="278">
        <v>12.470194326180623</v>
      </c>
      <c r="M49" s="278">
        <v>1.2467614623760959</v>
      </c>
      <c r="N49" s="113">
        <v>-0.97166999999999959</v>
      </c>
      <c r="O49" s="278">
        <v>-7.2766282491968246</v>
      </c>
      <c r="P49" s="383">
        <v>-2.0127719721759618</v>
      </c>
    </row>
    <row r="50" spans="1:17" ht="9.1999999999999993" customHeight="1" x14ac:dyDescent="0.2">
      <c r="A50" s="287"/>
      <c r="B50" s="29"/>
      <c r="C50" s="416"/>
      <c r="D50" s="402"/>
      <c r="E50" s="376"/>
      <c r="F50" s="402"/>
      <c r="G50" s="376"/>
      <c r="H50" s="376"/>
      <c r="I50" s="416"/>
      <c r="J50" s="417"/>
      <c r="K50" s="402"/>
      <c r="L50" s="376"/>
      <c r="M50" s="376"/>
      <c r="N50" s="402"/>
      <c r="O50" s="376"/>
      <c r="P50" s="401"/>
    </row>
    <row r="51" spans="1:17" s="39" customFormat="1" ht="12.75" customHeight="1" x14ac:dyDescent="0.2">
      <c r="A51" s="1593" t="s">
        <v>18</v>
      </c>
      <c r="B51" s="1594"/>
      <c r="C51" s="1594"/>
      <c r="D51" s="1594"/>
      <c r="E51" s="1594"/>
      <c r="F51" s="1594"/>
      <c r="G51" s="1594"/>
      <c r="H51" s="1594"/>
      <c r="I51" s="1594"/>
      <c r="J51" s="1594"/>
      <c r="K51" s="1594"/>
      <c r="L51" s="1594"/>
      <c r="M51" s="1594"/>
      <c r="N51" s="1594"/>
      <c r="O51" s="1594"/>
      <c r="P51" s="1595"/>
      <c r="Q51" s="38"/>
    </row>
    <row r="52" spans="1:17" ht="12.75" customHeight="1" x14ac:dyDescent="0.2">
      <c r="A52" s="424" t="s">
        <v>33</v>
      </c>
      <c r="B52" s="425"/>
      <c r="C52" s="347">
        <v>5689.3093999999401</v>
      </c>
      <c r="D52" s="347">
        <v>49.136049999937313</v>
      </c>
      <c r="E52" s="348">
        <v>0.8711797838613824</v>
      </c>
      <c r="F52" s="347">
        <v>-99.761950000037359</v>
      </c>
      <c r="G52" s="348">
        <v>-1.7232807123725942</v>
      </c>
      <c r="H52" s="718"/>
      <c r="I52" s="412">
        <v>1960.3019899999974</v>
      </c>
      <c r="J52" s="348">
        <v>25.626164390031921</v>
      </c>
      <c r="K52" s="347">
        <v>182.16196000000241</v>
      </c>
      <c r="L52" s="348">
        <v>10.244522755612387</v>
      </c>
      <c r="M52" s="348">
        <v>1.6565645778438842</v>
      </c>
      <c r="N52" s="347">
        <v>-252.83631000000355</v>
      </c>
      <c r="O52" s="348">
        <v>-11.424333942438366</v>
      </c>
      <c r="P52" s="426">
        <v>-2.0304254370043324</v>
      </c>
    </row>
    <row r="53" spans="1:17" ht="12.75" customHeight="1" x14ac:dyDescent="0.2">
      <c r="A53" s="311" t="s">
        <v>2</v>
      </c>
      <c r="B53" s="312"/>
      <c r="C53" s="113">
        <v>734.61403999999993</v>
      </c>
      <c r="D53" s="113">
        <v>11.012979999999743</v>
      </c>
      <c r="E53" s="278">
        <v>1.5219684725171272</v>
      </c>
      <c r="F53" s="113">
        <v>-5.4821400000000722</v>
      </c>
      <c r="G53" s="278">
        <v>-0.74073345440049054</v>
      </c>
      <c r="H53" s="497"/>
      <c r="I53" s="126">
        <v>334.52240000000012</v>
      </c>
      <c r="J53" s="278">
        <v>31.289027993471024</v>
      </c>
      <c r="K53" s="113">
        <v>17.668919999999957</v>
      </c>
      <c r="L53" s="278">
        <v>5.576369241707539</v>
      </c>
      <c r="M53" s="278">
        <v>0.83565710424418072</v>
      </c>
      <c r="N53" s="113">
        <v>-72.159990000000391</v>
      </c>
      <c r="O53" s="278">
        <v>-17.74357379969177</v>
      </c>
      <c r="P53" s="383">
        <v>-4.1739986656337749</v>
      </c>
    </row>
    <row r="54" spans="1:17" ht="12.75" customHeight="1" x14ac:dyDescent="0.2">
      <c r="A54" s="313" t="s">
        <v>3</v>
      </c>
      <c r="B54" s="312"/>
      <c r="C54" s="116">
        <v>169.33298000000011</v>
      </c>
      <c r="D54" s="116">
        <v>-4.5965799999996193</v>
      </c>
      <c r="E54" s="279">
        <v>-2.6427825149443409</v>
      </c>
      <c r="F54" s="116">
        <v>-9.2802499999998815</v>
      </c>
      <c r="G54" s="279">
        <v>-5.1957237434202845</v>
      </c>
      <c r="H54" s="497"/>
      <c r="I54" s="127">
        <v>55.238229999999966</v>
      </c>
      <c r="J54" s="279">
        <v>24.597200148674403</v>
      </c>
      <c r="K54" s="116">
        <v>6.9663299999999495</v>
      </c>
      <c r="L54" s="279">
        <v>14.431439408848517</v>
      </c>
      <c r="M54" s="279">
        <v>2.8728154394109744</v>
      </c>
      <c r="N54" s="116">
        <v>0.14868999999997357</v>
      </c>
      <c r="O54" s="279">
        <v>0.26990604750007641</v>
      </c>
      <c r="P54" s="384">
        <v>1.0247195999843122</v>
      </c>
    </row>
    <row r="55" spans="1:17" ht="12.75" customHeight="1" x14ac:dyDescent="0.2">
      <c r="A55" s="311" t="s">
        <v>4</v>
      </c>
      <c r="B55" s="312"/>
      <c r="C55" s="113">
        <v>108.02902000000009</v>
      </c>
      <c r="D55" s="113">
        <v>-6.9552099999998234</v>
      </c>
      <c r="E55" s="278">
        <v>-6.0488381754609559</v>
      </c>
      <c r="F55" s="113">
        <v>-2.8636299999998585</v>
      </c>
      <c r="G55" s="278">
        <v>-2.5823442761985218</v>
      </c>
      <c r="H55" s="497"/>
      <c r="I55" s="126">
        <v>46.198040000000013</v>
      </c>
      <c r="J55" s="278">
        <v>29.954561799985068</v>
      </c>
      <c r="K55" s="113">
        <v>5.7539300000000253</v>
      </c>
      <c r="L55" s="278">
        <v>14.226867645251748</v>
      </c>
      <c r="M55" s="278">
        <v>3.9334964009722633</v>
      </c>
      <c r="N55" s="113">
        <v>1.7914100000000062</v>
      </c>
      <c r="O55" s="278">
        <v>4.0341048172311336</v>
      </c>
      <c r="P55" s="383">
        <v>1.3603339323477961</v>
      </c>
    </row>
    <row r="56" spans="1:17" ht="12.75" customHeight="1" x14ac:dyDescent="0.2">
      <c r="A56" s="313" t="s">
        <v>51</v>
      </c>
      <c r="B56" s="312"/>
      <c r="C56" s="116">
        <v>181.02952999999999</v>
      </c>
      <c r="D56" s="116">
        <v>27.487220000000036</v>
      </c>
      <c r="E56" s="279">
        <v>17.902049278794909</v>
      </c>
      <c r="F56" s="116">
        <v>6.1596300000000497</v>
      </c>
      <c r="G56" s="279">
        <v>3.5224072296032944</v>
      </c>
      <c r="H56" s="497"/>
      <c r="I56" s="127">
        <v>50.814640000000004</v>
      </c>
      <c r="J56" s="279">
        <v>21.917583694254638</v>
      </c>
      <c r="K56" s="116">
        <v>10.944199999999981</v>
      </c>
      <c r="L56" s="279">
        <v>27.449408634567302</v>
      </c>
      <c r="M56" s="279">
        <v>1.3034101198651378</v>
      </c>
      <c r="N56" s="116">
        <v>-27.817179999999986</v>
      </c>
      <c r="O56" s="279">
        <v>-35.376492620926221</v>
      </c>
      <c r="P56" s="384">
        <v>-9.1006752745602775</v>
      </c>
    </row>
    <row r="57" spans="1:17" ht="12.75" customHeight="1" x14ac:dyDescent="0.2">
      <c r="A57" s="311" t="s">
        <v>5</v>
      </c>
      <c r="B57" s="312"/>
      <c r="C57" s="113">
        <v>235.82243999999986</v>
      </c>
      <c r="D57" s="113">
        <v>0.34000999999997816</v>
      </c>
      <c r="E57" s="278">
        <v>0.14438869175928681</v>
      </c>
      <c r="F57" s="113">
        <v>-4.2107500000001323</v>
      </c>
      <c r="G57" s="278">
        <v>-1.7542365703676781</v>
      </c>
      <c r="H57" s="497"/>
      <c r="I57" s="126">
        <v>95.760889999999975</v>
      </c>
      <c r="J57" s="278">
        <v>28.87988669394209</v>
      </c>
      <c r="K57" s="113">
        <v>-2.9412300000000471</v>
      </c>
      <c r="L57" s="278">
        <v>-2.9799055987855647</v>
      </c>
      <c r="M57" s="278">
        <v>-0.65532670835312246</v>
      </c>
      <c r="N57" s="113">
        <v>-25.483659999999958</v>
      </c>
      <c r="O57" s="278">
        <v>-21.018396290802325</v>
      </c>
      <c r="P57" s="383">
        <v>-4.6800414654844431</v>
      </c>
    </row>
    <row r="58" spans="1:17" ht="12.75" customHeight="1" x14ac:dyDescent="0.2">
      <c r="A58" s="313" t="s">
        <v>6</v>
      </c>
      <c r="B58" s="312"/>
      <c r="C58" s="116">
        <v>68.00442000000001</v>
      </c>
      <c r="D58" s="116">
        <v>2.6840000000000259</v>
      </c>
      <c r="E58" s="279">
        <v>4.108975416875805</v>
      </c>
      <c r="F58" s="116">
        <v>-1.9525600000000196</v>
      </c>
      <c r="G58" s="279">
        <v>-2.7910867507431263</v>
      </c>
      <c r="H58" s="497"/>
      <c r="I58" s="127">
        <v>29.024109999999993</v>
      </c>
      <c r="J58" s="279">
        <v>29.91296477438128</v>
      </c>
      <c r="K58" s="116">
        <v>10.249159999999989</v>
      </c>
      <c r="L58" s="279">
        <v>54.589546177220107</v>
      </c>
      <c r="M58" s="279">
        <v>7.5871815594432874</v>
      </c>
      <c r="N58" s="116">
        <v>-2.1329100000000167</v>
      </c>
      <c r="O58" s="279">
        <v>-6.8456803635264745</v>
      </c>
      <c r="P58" s="384">
        <v>-0.90078999746039301</v>
      </c>
    </row>
    <row r="59" spans="1:17" ht="12.75" customHeight="1" x14ac:dyDescent="0.2">
      <c r="A59" s="311" t="s">
        <v>19</v>
      </c>
      <c r="B59" s="312"/>
      <c r="C59" s="113">
        <v>273.22286999999989</v>
      </c>
      <c r="D59" s="113">
        <v>7.1733799999997814</v>
      </c>
      <c r="E59" s="278">
        <v>2.6962577526458626</v>
      </c>
      <c r="F59" s="113">
        <v>-3.5754400000000146</v>
      </c>
      <c r="G59" s="278">
        <v>-1.2917130888552086</v>
      </c>
      <c r="H59" s="497"/>
      <c r="I59" s="126">
        <v>100.28007000000007</v>
      </c>
      <c r="J59" s="278">
        <v>26.848535650080841</v>
      </c>
      <c r="K59" s="113">
        <v>11.373620000000074</v>
      </c>
      <c r="L59" s="278">
        <v>12.792795123413514</v>
      </c>
      <c r="M59" s="278">
        <v>1.8013565551205772</v>
      </c>
      <c r="N59" s="113">
        <v>-13.580929999999867</v>
      </c>
      <c r="O59" s="278">
        <v>-11.927639841561092</v>
      </c>
      <c r="P59" s="383">
        <v>-2.2973203644602691</v>
      </c>
    </row>
    <row r="60" spans="1:17" ht="12.75" customHeight="1" x14ac:dyDescent="0.2">
      <c r="A60" s="314" t="s">
        <v>21</v>
      </c>
      <c r="B60" s="315"/>
      <c r="C60" s="138">
        <v>202.8813099999999</v>
      </c>
      <c r="D60" s="138">
        <v>-0.23434000000005994</v>
      </c>
      <c r="E60" s="280">
        <v>-0.11537269530932748</v>
      </c>
      <c r="F60" s="138">
        <v>-10.166079999999909</v>
      </c>
      <c r="G60" s="280">
        <v>-4.7717458542908782</v>
      </c>
      <c r="H60" s="497"/>
      <c r="I60" s="136">
        <v>80.987579999999994</v>
      </c>
      <c r="J60" s="280">
        <v>28.529924501413319</v>
      </c>
      <c r="K60" s="138">
        <v>11.45476000000005</v>
      </c>
      <c r="L60" s="280">
        <v>16.473889596308705</v>
      </c>
      <c r="M60" s="280">
        <v>3.0271883224793186</v>
      </c>
      <c r="N60" s="138">
        <v>-9.543830000000014</v>
      </c>
      <c r="O60" s="280">
        <v>-10.542009673769593</v>
      </c>
      <c r="P60" s="385">
        <v>-1.2914628945444591</v>
      </c>
    </row>
    <row r="61" spans="1:17" ht="12.75" customHeight="1" x14ac:dyDescent="0.2">
      <c r="A61" s="316" t="s">
        <v>7</v>
      </c>
      <c r="B61" s="317"/>
      <c r="C61" s="142">
        <v>1097.6540699999969</v>
      </c>
      <c r="D61" s="142">
        <v>17.664309999997613</v>
      </c>
      <c r="E61" s="281">
        <v>1.6355997671679428</v>
      </c>
      <c r="F61" s="142">
        <v>-21.821210000006658</v>
      </c>
      <c r="G61" s="281">
        <v>-1.9492355382788435</v>
      </c>
      <c r="H61" s="497"/>
      <c r="I61" s="140">
        <v>295.2574599999997</v>
      </c>
      <c r="J61" s="281">
        <v>21.197143798501049</v>
      </c>
      <c r="K61" s="142">
        <v>14.180970000000116</v>
      </c>
      <c r="L61" s="281">
        <v>5.0452351955868444</v>
      </c>
      <c r="M61" s="281">
        <v>0.54594551921089618</v>
      </c>
      <c r="N61" s="142">
        <v>-53.679380000000208</v>
      </c>
      <c r="O61" s="281">
        <v>-15.383695226907031</v>
      </c>
      <c r="P61" s="386">
        <v>-2.5657246256575945</v>
      </c>
    </row>
    <row r="62" spans="1:17" ht="12.75" customHeight="1" x14ac:dyDescent="0.2">
      <c r="A62" s="313" t="s">
        <v>8</v>
      </c>
      <c r="B62" s="312"/>
      <c r="C62" s="116">
        <v>572.26590999999951</v>
      </c>
      <c r="D62" s="116">
        <v>12.088370000001419</v>
      </c>
      <c r="E62" s="279">
        <v>2.1579533517180036</v>
      </c>
      <c r="F62" s="116">
        <v>-4.0656399999996893</v>
      </c>
      <c r="G62" s="279">
        <v>-0.70543422444939807</v>
      </c>
      <c r="H62" s="497"/>
      <c r="I62" s="127">
        <v>214.67740000000003</v>
      </c>
      <c r="J62" s="279">
        <v>27.279906604708319</v>
      </c>
      <c r="K62" s="116">
        <v>34.499260000000106</v>
      </c>
      <c r="L62" s="279">
        <v>19.147306104947091</v>
      </c>
      <c r="M62" s="279">
        <v>2.9432067093282654</v>
      </c>
      <c r="N62" s="116">
        <v>-17.307559999999825</v>
      </c>
      <c r="O62" s="279">
        <v>-7.4606388276204774</v>
      </c>
      <c r="P62" s="384">
        <v>-1.4198610147852726</v>
      </c>
    </row>
    <row r="63" spans="1:17" ht="12.75" customHeight="1" x14ac:dyDescent="0.2">
      <c r="A63" s="311" t="s">
        <v>9</v>
      </c>
      <c r="B63" s="312"/>
      <c r="C63" s="113">
        <v>82.915030000000016</v>
      </c>
      <c r="D63" s="113">
        <v>-2.7847000000000293</v>
      </c>
      <c r="E63" s="278">
        <v>-3.2493684635879574</v>
      </c>
      <c r="F63" s="113">
        <v>-8.2435700000000054</v>
      </c>
      <c r="G63" s="278">
        <v>-9.0431072877380778</v>
      </c>
      <c r="H63" s="497"/>
      <c r="I63" s="126">
        <v>54.167190000000012</v>
      </c>
      <c r="J63" s="278">
        <v>39.514380493691995</v>
      </c>
      <c r="K63" s="113">
        <v>8.0610200000000205</v>
      </c>
      <c r="L63" s="278">
        <v>17.483603604463401</v>
      </c>
      <c r="M63" s="278">
        <v>4.5340268069450502</v>
      </c>
      <c r="N63" s="113">
        <v>2.9871000000000194</v>
      </c>
      <c r="O63" s="278">
        <v>5.8364492911208634</v>
      </c>
      <c r="P63" s="383">
        <v>3.5578250413409904</v>
      </c>
    </row>
    <row r="64" spans="1:17" ht="12.75" customHeight="1" x14ac:dyDescent="0.2">
      <c r="A64" s="313" t="s">
        <v>10</v>
      </c>
      <c r="B64" s="312"/>
      <c r="C64" s="116">
        <v>312.29497000000106</v>
      </c>
      <c r="D64" s="116">
        <v>-1.1687399999995023</v>
      </c>
      <c r="E64" s="279">
        <v>-0.37284698761445151</v>
      </c>
      <c r="F64" s="116">
        <v>1.6485900000018319</v>
      </c>
      <c r="G64" s="279">
        <v>0.53069667188841407</v>
      </c>
      <c r="H64" s="497"/>
      <c r="I64" s="127">
        <v>109.54909999999991</v>
      </c>
      <c r="J64" s="279">
        <v>25.969098012922075</v>
      </c>
      <c r="K64" s="116">
        <v>7.2474499999998727</v>
      </c>
      <c r="L64" s="279">
        <v>7.0843920894725256</v>
      </c>
      <c r="M64" s="279">
        <v>1.3634767076743657</v>
      </c>
      <c r="N64" s="116">
        <v>-14.470840000000081</v>
      </c>
      <c r="O64" s="279">
        <v>-11.668155943310472</v>
      </c>
      <c r="P64" s="384">
        <v>-2.5631195281103274</v>
      </c>
    </row>
    <row r="65" spans="1:16" ht="12.75" customHeight="1" x14ac:dyDescent="0.2">
      <c r="A65" s="318" t="s">
        <v>11</v>
      </c>
      <c r="B65" s="310"/>
      <c r="C65" s="117">
        <v>1063.1127399999987</v>
      </c>
      <c r="D65" s="117">
        <v>-20.7951800000003</v>
      </c>
      <c r="E65" s="282">
        <v>-1.9185375082415044</v>
      </c>
      <c r="F65" s="117">
        <v>-36.672980000002781</v>
      </c>
      <c r="G65" s="282">
        <v>-3.3345568444008107</v>
      </c>
      <c r="H65" s="493"/>
      <c r="I65" s="128">
        <v>267.56766999999996</v>
      </c>
      <c r="J65" s="282">
        <v>20.107583157401457</v>
      </c>
      <c r="K65" s="117">
        <v>24.882210000000072</v>
      </c>
      <c r="L65" s="282">
        <v>10.252863933422333</v>
      </c>
      <c r="M65" s="282">
        <v>1.8136987118149612</v>
      </c>
      <c r="N65" s="117">
        <v>-12.898299999999949</v>
      </c>
      <c r="O65" s="282">
        <v>-4.5988823528216107</v>
      </c>
      <c r="P65" s="387">
        <v>-0.21233182853851673</v>
      </c>
    </row>
    <row r="66" spans="1:16" ht="12.75" customHeight="1" x14ac:dyDescent="0.2">
      <c r="A66" s="314" t="s">
        <v>12</v>
      </c>
      <c r="B66" s="315"/>
      <c r="C66" s="138">
        <v>160.24452000000005</v>
      </c>
      <c r="D66" s="138">
        <v>6.2508899999998846</v>
      </c>
      <c r="E66" s="280">
        <v>4.0591873832702543</v>
      </c>
      <c r="F66" s="138">
        <v>7.0113799999999458</v>
      </c>
      <c r="G66" s="280">
        <v>4.5756290055793025</v>
      </c>
      <c r="H66" s="497"/>
      <c r="I66" s="136">
        <v>74.85961000000006</v>
      </c>
      <c r="J66" s="280">
        <v>31.8410442215541</v>
      </c>
      <c r="K66" s="138">
        <v>12.263420000000053</v>
      </c>
      <c r="L66" s="280">
        <v>19.591320174598572</v>
      </c>
      <c r="M66" s="280">
        <v>2.9402445440808229</v>
      </c>
      <c r="N66" s="138">
        <v>-7.8194400000000144</v>
      </c>
      <c r="O66" s="280">
        <v>-9.4575832692804376</v>
      </c>
      <c r="P66" s="385">
        <v>-3.2054915254965053</v>
      </c>
    </row>
    <row r="67" spans="1:16" ht="12.75" customHeight="1" x14ac:dyDescent="0.2">
      <c r="A67" s="316" t="s">
        <v>13</v>
      </c>
      <c r="B67" s="317"/>
      <c r="C67" s="142">
        <v>76.146410000000031</v>
      </c>
      <c r="D67" s="142">
        <v>0.36258000000007939</v>
      </c>
      <c r="E67" s="281">
        <v>0.47843979381891838</v>
      </c>
      <c r="F67" s="142">
        <v>-10.639299999999949</v>
      </c>
      <c r="G67" s="281">
        <v>-12.259276325560915</v>
      </c>
      <c r="H67" s="497"/>
      <c r="I67" s="140">
        <v>37.77402</v>
      </c>
      <c r="J67" s="281">
        <v>33.158249139333478</v>
      </c>
      <c r="K67" s="142">
        <v>6.4839699999999993</v>
      </c>
      <c r="L67" s="281">
        <v>20.72214649704938</v>
      </c>
      <c r="M67" s="281">
        <v>3.9353891850663381</v>
      </c>
      <c r="N67" s="142">
        <v>6.2613499999999966</v>
      </c>
      <c r="O67" s="281">
        <v>19.869309709396241</v>
      </c>
      <c r="P67" s="386">
        <v>6.5199553605006457</v>
      </c>
    </row>
    <row r="68" spans="1:16" ht="12.75" customHeight="1" x14ac:dyDescent="0.2">
      <c r="A68" s="313" t="s">
        <v>14</v>
      </c>
      <c r="B68" s="312"/>
      <c r="C68" s="116">
        <v>297.1619400000003</v>
      </c>
      <c r="D68" s="116">
        <v>4.2970200000002592</v>
      </c>
      <c r="E68" s="279">
        <v>1.4672361578847541</v>
      </c>
      <c r="F68" s="116">
        <v>5.6266300000003184</v>
      </c>
      <c r="G68" s="279">
        <v>1.9299994913138714</v>
      </c>
      <c r="H68" s="497"/>
      <c r="I68" s="127">
        <v>92.852389999999929</v>
      </c>
      <c r="J68" s="279">
        <v>23.807430357751141</v>
      </c>
      <c r="K68" s="116">
        <v>0.37848999999995669</v>
      </c>
      <c r="L68" s="279">
        <v>0.40929386562041481</v>
      </c>
      <c r="M68" s="279">
        <v>-0.19064489456829747</v>
      </c>
      <c r="N68" s="116">
        <v>-4.643040000000056</v>
      </c>
      <c r="O68" s="279">
        <v>-4.7623155259688144</v>
      </c>
      <c r="P68" s="384">
        <v>-1.2536817795570698</v>
      </c>
    </row>
    <row r="69" spans="1:16" ht="12.75" customHeight="1" thickBot="1" x14ac:dyDescent="0.25">
      <c r="A69" s="388" t="s">
        <v>36</v>
      </c>
      <c r="B69" s="389"/>
      <c r="C69" s="174">
        <v>40.858500000000042</v>
      </c>
      <c r="D69" s="174">
        <v>-2.2095499999999433</v>
      </c>
      <c r="E69" s="289">
        <v>-5.1303692644546111</v>
      </c>
      <c r="F69" s="174">
        <v>-1.8000499999999704</v>
      </c>
      <c r="G69" s="289">
        <v>-4.2196699137686817</v>
      </c>
      <c r="H69" s="500"/>
      <c r="I69" s="182">
        <v>13.462250000000003</v>
      </c>
      <c r="J69" s="289">
        <v>24.782886834220786</v>
      </c>
      <c r="K69" s="174">
        <v>1.1010600000000021</v>
      </c>
      <c r="L69" s="289">
        <v>8.9073948381992523</v>
      </c>
      <c r="M69" s="289">
        <v>2.4820398444370362</v>
      </c>
      <c r="N69" s="174">
        <v>-3.1178599999999985</v>
      </c>
      <c r="O69" s="289">
        <v>-18.804820957158899</v>
      </c>
      <c r="P69" s="390">
        <v>-3.2057780005340817</v>
      </c>
    </row>
    <row r="70" spans="1:16" s="49" customFormat="1" ht="13.5" thickTop="1" x14ac:dyDescent="0.2">
      <c r="A70" s="1053"/>
      <c r="B70" s="1053"/>
      <c r="C70" s="1053"/>
      <c r="D70" s="405"/>
      <c r="E70" s="405"/>
      <c r="F70" s="405"/>
      <c r="G70" s="405"/>
    </row>
    <row r="71" spans="1:16" s="1113" customFormat="1" x14ac:dyDescent="0.2">
      <c r="A71" s="64" t="s">
        <v>394</v>
      </c>
      <c r="B71" s="64"/>
      <c r="C71" s="64"/>
      <c r="D71" s="64"/>
      <c r="E71" s="64"/>
      <c r="F71" s="64"/>
      <c r="K71" s="1128"/>
      <c r="P71" s="1139" t="s">
        <v>496</v>
      </c>
    </row>
    <row r="72" spans="1:16" s="1113" customFormat="1" x14ac:dyDescent="0.2">
      <c r="A72" s="64"/>
      <c r="B72" s="64"/>
      <c r="C72" s="1135"/>
      <c r="D72" s="1137"/>
      <c r="E72" s="920"/>
      <c r="F72" s="1137"/>
      <c r="G72" s="1138"/>
    </row>
    <row r="73" spans="1:16" s="1113" customFormat="1" x14ac:dyDescent="0.2">
      <c r="A73" s="64"/>
      <c r="B73" s="64"/>
      <c r="C73" s="1135" t="s">
        <v>395</v>
      </c>
      <c r="D73" s="1137"/>
      <c r="E73" s="920"/>
      <c r="F73" s="1137"/>
    </row>
  </sheetData>
  <mergeCells count="12">
    <mergeCell ref="A11:P11"/>
    <mergeCell ref="A31:P31"/>
    <mergeCell ref="A51:P51"/>
    <mergeCell ref="A6:P6"/>
    <mergeCell ref="I8:I9"/>
    <mergeCell ref="J8:J9"/>
    <mergeCell ref="K8:M8"/>
    <mergeCell ref="N8:P8"/>
    <mergeCell ref="A8:A9"/>
    <mergeCell ref="C8:C9"/>
    <mergeCell ref="D8:E8"/>
    <mergeCell ref="F8:G8"/>
  </mergeCells>
  <phoneticPr fontId="2" type="noConversion"/>
  <hyperlinks>
    <hyperlink ref="Q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5:K76"/>
  <sheetViews>
    <sheetView showGridLines="0" zoomScaleNormal="100" zoomScaleSheetLayoutView="100" workbookViewId="0"/>
  </sheetViews>
  <sheetFormatPr baseColWidth="10" defaultColWidth="11.42578125" defaultRowHeight="12.75" x14ac:dyDescent="0.2"/>
  <cols>
    <col min="1" max="1" width="12.7109375" style="19" customWidth="1"/>
    <col min="2" max="2" width="1.5703125" style="19" customWidth="1"/>
    <col min="3" max="8" width="13.42578125" style="19" customWidth="1"/>
    <col min="9" max="9" width="12" style="19" bestFit="1" customWidth="1"/>
    <col min="10" max="10" width="16.85546875" style="19" customWidth="1"/>
    <col min="11" max="11" width="12.5703125" style="19" bestFit="1" customWidth="1"/>
    <col min="12" max="16" width="12" style="19" bestFit="1" customWidth="1"/>
    <col min="17" max="16384" width="11.42578125" style="19"/>
  </cols>
  <sheetData>
    <row r="5" spans="1:11" x14ac:dyDescent="0.2">
      <c r="I5" s="1044" t="s">
        <v>393</v>
      </c>
    </row>
    <row r="6" spans="1:11" ht="18" x14ac:dyDescent="0.25">
      <c r="A6" s="1349" t="s">
        <v>391</v>
      </c>
      <c r="B6" s="1349"/>
      <c r="C6" s="1349"/>
      <c r="D6" s="1349"/>
      <c r="E6" s="1349"/>
      <c r="F6" s="1349"/>
      <c r="G6" s="1349"/>
      <c r="H6" s="1349"/>
      <c r="I6" s="41"/>
      <c r="J6" s="41"/>
      <c r="K6" s="41"/>
    </row>
    <row r="7" spans="1:11" ht="20.25" customHeight="1" thickBot="1" x14ac:dyDescent="0.3">
      <c r="A7" s="43"/>
      <c r="B7" s="43"/>
      <c r="C7" s="44"/>
      <c r="D7" s="44"/>
      <c r="E7" s="44"/>
      <c r="F7" s="44"/>
      <c r="G7" s="44"/>
      <c r="H7" s="44"/>
      <c r="I7" s="44"/>
      <c r="J7" s="44"/>
      <c r="K7" s="44"/>
    </row>
    <row r="8" spans="1:11" ht="17.25" customHeight="1" thickTop="1" x14ac:dyDescent="0.2">
      <c r="A8" s="1561" t="s">
        <v>15</v>
      </c>
      <c r="B8" s="378"/>
      <c r="C8" s="1474" t="s">
        <v>38</v>
      </c>
      <c r="D8" s="1474"/>
      <c r="E8" s="1597"/>
      <c r="F8" s="1474" t="s">
        <v>141</v>
      </c>
      <c r="G8" s="1474"/>
      <c r="H8" s="1475"/>
    </row>
    <row r="9" spans="1:11" ht="22.5" x14ac:dyDescent="0.2">
      <c r="A9" s="1596"/>
      <c r="B9" s="420"/>
      <c r="C9" s="595" t="s">
        <v>46</v>
      </c>
      <c r="D9" s="595" t="s">
        <v>39</v>
      </c>
      <c r="E9" s="598" t="s">
        <v>76</v>
      </c>
      <c r="F9" s="595" t="s">
        <v>46</v>
      </c>
      <c r="G9" s="595" t="s">
        <v>39</v>
      </c>
      <c r="H9" s="596" t="s">
        <v>76</v>
      </c>
    </row>
    <row r="10" spans="1:11" ht="9.1999999999999993" customHeight="1" x14ac:dyDescent="0.2">
      <c r="A10" s="178"/>
      <c r="B10" s="296"/>
      <c r="C10" s="251"/>
      <c r="D10" s="251"/>
      <c r="E10" s="597"/>
      <c r="F10" s="251"/>
      <c r="G10" s="251"/>
      <c r="H10" s="258"/>
    </row>
    <row r="11" spans="1:11" ht="12.75" customHeight="1" x14ac:dyDescent="0.2">
      <c r="A11" s="318" t="s">
        <v>33</v>
      </c>
      <c r="B11" s="310"/>
      <c r="C11" s="117">
        <v>268.35091000000023</v>
      </c>
      <c r="D11" s="117">
        <v>584.83728999999948</v>
      </c>
      <c r="E11" s="676">
        <v>68.54727831444454</v>
      </c>
      <c r="F11" s="117">
        <v>1079.5592200000012</v>
      </c>
      <c r="G11" s="117">
        <v>1228.2681200000002</v>
      </c>
      <c r="H11" s="387">
        <v>53.221837644058731</v>
      </c>
    </row>
    <row r="12" spans="1:11" ht="12.75" customHeight="1" x14ac:dyDescent="0.2">
      <c r="A12" s="313" t="s">
        <v>2</v>
      </c>
      <c r="B12" s="312"/>
      <c r="C12" s="773">
        <v>28.727999999999991</v>
      </c>
      <c r="D12" s="773">
        <v>90.908280000000133</v>
      </c>
      <c r="E12" s="862">
        <v>75.987217255501463</v>
      </c>
      <c r="F12" s="773">
        <v>125.63428999999995</v>
      </c>
      <c r="G12" s="773">
        <v>211.51840000000021</v>
      </c>
      <c r="H12" s="846">
        <v>62.736678743390748</v>
      </c>
    </row>
    <row r="13" spans="1:11" ht="12.75" customHeight="1" x14ac:dyDescent="0.2">
      <c r="A13" s="311" t="s">
        <v>3</v>
      </c>
      <c r="B13" s="312"/>
      <c r="C13" s="777">
        <v>8.886650000000003</v>
      </c>
      <c r="D13" s="777">
        <v>18.272889999999997</v>
      </c>
      <c r="E13" s="863">
        <v>67.27982138136359</v>
      </c>
      <c r="F13" s="777">
        <v>32.289019999999994</v>
      </c>
      <c r="G13" s="777">
        <v>37.274149999999999</v>
      </c>
      <c r="H13" s="845">
        <v>53.583167644602746</v>
      </c>
    </row>
    <row r="14" spans="1:11" ht="12.75" customHeight="1" x14ac:dyDescent="0.2">
      <c r="A14" s="313" t="s">
        <v>4</v>
      </c>
      <c r="B14" s="312"/>
      <c r="C14" s="773" t="s">
        <v>202</v>
      </c>
      <c r="D14" s="773">
        <v>8.5186299999999999</v>
      </c>
      <c r="E14" s="862">
        <v>80.407064877793701</v>
      </c>
      <c r="F14" s="773">
        <v>12.49</v>
      </c>
      <c r="G14" s="773">
        <v>18.879189999999994</v>
      </c>
      <c r="H14" s="846">
        <v>60.183861935867633</v>
      </c>
    </row>
    <row r="15" spans="1:11" ht="12.75" customHeight="1" x14ac:dyDescent="0.2">
      <c r="A15" s="311" t="s">
        <v>51</v>
      </c>
      <c r="B15" s="312"/>
      <c r="C15" s="777">
        <v>8.6677800000000005</v>
      </c>
      <c r="D15" s="777">
        <v>20.169729999999994</v>
      </c>
      <c r="E15" s="863">
        <v>69.942689226635721</v>
      </c>
      <c r="F15" s="777">
        <v>37.594900000000003</v>
      </c>
      <c r="G15" s="777">
        <v>40.898819999999986</v>
      </c>
      <c r="H15" s="845">
        <v>52.104576009392837</v>
      </c>
    </row>
    <row r="16" spans="1:11" ht="12.75" customHeight="1" x14ac:dyDescent="0.2">
      <c r="A16" s="313" t="s">
        <v>5</v>
      </c>
      <c r="B16" s="312"/>
      <c r="C16" s="773">
        <v>9.9558699999999991</v>
      </c>
      <c r="D16" s="773">
        <v>13.932299999999998</v>
      </c>
      <c r="E16" s="862">
        <v>58.323010929677743</v>
      </c>
      <c r="F16" s="773">
        <v>51.151230000000005</v>
      </c>
      <c r="G16" s="773">
        <v>43.369199999999992</v>
      </c>
      <c r="H16" s="846">
        <v>45.883413776259793</v>
      </c>
    </row>
    <row r="17" spans="1:8" ht="12.75" customHeight="1" x14ac:dyDescent="0.2">
      <c r="A17" s="311" t="s">
        <v>6</v>
      </c>
      <c r="B17" s="312"/>
      <c r="C17" s="864" t="s">
        <v>202</v>
      </c>
      <c r="D17" s="777">
        <v>6.6964899999999998</v>
      </c>
      <c r="E17" s="863">
        <v>83.097230046831839</v>
      </c>
      <c r="F17" s="777">
        <v>8.6754899999999999</v>
      </c>
      <c r="G17" s="777">
        <v>15.289570000000001</v>
      </c>
      <c r="H17" s="845">
        <v>63.799422993307765</v>
      </c>
    </row>
    <row r="18" spans="1:8" ht="12.75" customHeight="1" x14ac:dyDescent="0.2">
      <c r="A18" s="314" t="s">
        <v>19</v>
      </c>
      <c r="B18" s="315"/>
      <c r="C18" s="781">
        <v>11.166140000000002</v>
      </c>
      <c r="D18" s="781">
        <v>27.676020000000001</v>
      </c>
      <c r="E18" s="865">
        <v>71.252525606196969</v>
      </c>
      <c r="F18" s="781">
        <v>42.673760000000009</v>
      </c>
      <c r="G18" s="781">
        <v>62.248850000000004</v>
      </c>
      <c r="H18" s="847">
        <v>59.32834686441749</v>
      </c>
    </row>
    <row r="19" spans="1:8" ht="12.75" customHeight="1" x14ac:dyDescent="0.2">
      <c r="A19" s="316" t="s">
        <v>143</v>
      </c>
      <c r="B19" s="317"/>
      <c r="C19" s="769">
        <v>9.8240700000000007</v>
      </c>
      <c r="D19" s="769">
        <v>28.466339999999992</v>
      </c>
      <c r="E19" s="866">
        <v>74.343262451355301</v>
      </c>
      <c r="F19" s="769">
        <v>43.083280000000023</v>
      </c>
      <c r="G19" s="769">
        <v>52.122359999999986</v>
      </c>
      <c r="H19" s="848">
        <v>54.747134728572775</v>
      </c>
    </row>
    <row r="20" spans="1:8" ht="12.75" customHeight="1" x14ac:dyDescent="0.2">
      <c r="A20" s="313" t="s">
        <v>7</v>
      </c>
      <c r="B20" s="312"/>
      <c r="C20" s="773">
        <v>73.091949999999997</v>
      </c>
      <c r="D20" s="773">
        <v>116.82127000000007</v>
      </c>
      <c r="E20" s="862">
        <v>61.512974188947986</v>
      </c>
      <c r="F20" s="773">
        <v>258.53702999999996</v>
      </c>
      <c r="G20" s="773">
        <v>208.44346000000013</v>
      </c>
      <c r="H20" s="846">
        <v>44.636438665778108</v>
      </c>
    </row>
    <row r="21" spans="1:8" ht="12.75" customHeight="1" x14ac:dyDescent="0.2">
      <c r="A21" s="311" t="s">
        <v>8</v>
      </c>
      <c r="B21" s="312"/>
      <c r="C21" s="777">
        <v>26.418979999999998</v>
      </c>
      <c r="D21" s="777">
        <v>73.722360000000009</v>
      </c>
      <c r="E21" s="863">
        <v>73.618307883637272</v>
      </c>
      <c r="F21" s="777">
        <v>105.53187000000003</v>
      </c>
      <c r="G21" s="777">
        <v>139.44394</v>
      </c>
      <c r="H21" s="845">
        <v>56.921514005811424</v>
      </c>
    </row>
    <row r="22" spans="1:8" ht="12.75" customHeight="1" x14ac:dyDescent="0.2">
      <c r="A22" s="313" t="s">
        <v>9</v>
      </c>
      <c r="B22" s="312"/>
      <c r="C22" s="773" t="s">
        <v>202</v>
      </c>
      <c r="D22" s="773">
        <v>13.526279999999993</v>
      </c>
      <c r="E22" s="862">
        <v>82.2072861885988</v>
      </c>
      <c r="F22" s="773">
        <v>12.905609999999999</v>
      </c>
      <c r="G22" s="773">
        <v>31.017969999999998</v>
      </c>
      <c r="H22" s="846">
        <v>70.618037054356677</v>
      </c>
    </row>
    <row r="23" spans="1:8" ht="12.75" customHeight="1" x14ac:dyDescent="0.2">
      <c r="A23" s="311" t="s">
        <v>10</v>
      </c>
      <c r="B23" s="312"/>
      <c r="C23" s="777">
        <v>8.0089300000000012</v>
      </c>
      <c r="D23" s="777">
        <v>24.119970000000002</v>
      </c>
      <c r="E23" s="863">
        <v>75.072504816535883</v>
      </c>
      <c r="F23" s="777">
        <v>42.012260000000026</v>
      </c>
      <c r="G23" s="777">
        <v>58.063470000000017</v>
      </c>
      <c r="H23" s="845">
        <v>58.019531808561368</v>
      </c>
    </row>
    <row r="24" spans="1:8" ht="12.75" customHeight="1" x14ac:dyDescent="0.2">
      <c r="A24" s="604" t="s">
        <v>11</v>
      </c>
      <c r="B24" s="605"/>
      <c r="C24" s="867">
        <v>52.177210000000002</v>
      </c>
      <c r="D24" s="867">
        <v>75.698700000000017</v>
      </c>
      <c r="E24" s="868">
        <v>59.196998089788764</v>
      </c>
      <c r="F24" s="867">
        <v>210.67523999999997</v>
      </c>
      <c r="G24" s="867">
        <v>168.37437000000003</v>
      </c>
      <c r="H24" s="870">
        <v>44.420140677627927</v>
      </c>
    </row>
    <row r="25" spans="1:8" ht="12.75" customHeight="1" x14ac:dyDescent="0.2">
      <c r="A25" s="316" t="s">
        <v>12</v>
      </c>
      <c r="B25" s="317"/>
      <c r="C25" s="769">
        <v>9.7798699999999972</v>
      </c>
      <c r="D25" s="769">
        <v>27.908360000000009</v>
      </c>
      <c r="E25" s="866">
        <v>74.050598820905108</v>
      </c>
      <c r="F25" s="769">
        <v>32.211099999999995</v>
      </c>
      <c r="G25" s="769">
        <v>56.25976</v>
      </c>
      <c r="H25" s="848">
        <v>63.591288702291358</v>
      </c>
    </row>
    <row r="26" spans="1:8" ht="12.75" customHeight="1" x14ac:dyDescent="0.2">
      <c r="A26" s="313" t="s">
        <v>13</v>
      </c>
      <c r="B26" s="312"/>
      <c r="C26" s="773" t="s">
        <v>202</v>
      </c>
      <c r="D26" s="773">
        <v>10.638200000000001</v>
      </c>
      <c r="E26" s="862">
        <v>75.246981300366173</v>
      </c>
      <c r="F26" s="773">
        <v>12.941220000000001</v>
      </c>
      <c r="G26" s="773">
        <v>22.028240000000004</v>
      </c>
      <c r="H26" s="846">
        <v>62.9927942839266</v>
      </c>
    </row>
    <row r="27" spans="1:8" ht="12.75" customHeight="1" x14ac:dyDescent="0.2">
      <c r="A27" s="311" t="s">
        <v>14</v>
      </c>
      <c r="B27" s="312"/>
      <c r="C27" s="777">
        <v>8.8498600000000014</v>
      </c>
      <c r="D27" s="777">
        <v>22.26896</v>
      </c>
      <c r="E27" s="863">
        <v>71.561068189603589</v>
      </c>
      <c r="F27" s="777">
        <v>40.970980000000004</v>
      </c>
      <c r="G27" s="777">
        <v>50.154240000000001</v>
      </c>
      <c r="H27" s="845">
        <v>55.038813623714702</v>
      </c>
    </row>
    <row r="28" spans="1:8" ht="12.75" customHeight="1" thickBot="1" x14ac:dyDescent="0.25">
      <c r="A28" s="421" t="s">
        <v>36</v>
      </c>
      <c r="B28" s="389"/>
      <c r="C28" s="871" t="s">
        <v>202</v>
      </c>
      <c r="D28" s="871" t="s">
        <v>202</v>
      </c>
      <c r="E28" s="872" t="s">
        <v>202</v>
      </c>
      <c r="F28" s="871">
        <v>7.6732799999999983</v>
      </c>
      <c r="G28" s="871">
        <v>9.5523699999999998</v>
      </c>
      <c r="H28" s="873">
        <v>55.454336991637476</v>
      </c>
    </row>
    <row r="29" spans="1:8" ht="12.75" customHeight="1" thickTop="1" thickBot="1" x14ac:dyDescent="0.25">
      <c r="A29" s="1054"/>
      <c r="B29" s="1054"/>
      <c r="C29" s="1055"/>
      <c r="D29" s="1055"/>
      <c r="E29" s="1056"/>
      <c r="F29" s="1055"/>
      <c r="G29" s="1055"/>
      <c r="H29" s="1056"/>
    </row>
    <row r="30" spans="1:8" ht="12.75" customHeight="1" thickTop="1" x14ac:dyDescent="0.2">
      <c r="A30" s="1561" t="s">
        <v>15</v>
      </c>
      <c r="B30" s="378"/>
      <c r="C30" s="1474" t="s">
        <v>239</v>
      </c>
      <c r="D30" s="1474"/>
      <c r="E30" s="1597"/>
      <c r="F30" s="1474" t="s">
        <v>81</v>
      </c>
      <c r="G30" s="1474"/>
      <c r="H30" s="1475"/>
    </row>
    <row r="31" spans="1:8" ht="27.75" customHeight="1" x14ac:dyDescent="0.2">
      <c r="A31" s="1596"/>
      <c r="B31" s="420"/>
      <c r="C31" s="595" t="s">
        <v>46</v>
      </c>
      <c r="D31" s="595" t="s">
        <v>39</v>
      </c>
      <c r="E31" s="598" t="s">
        <v>76</v>
      </c>
      <c r="F31" s="595" t="s">
        <v>46</v>
      </c>
      <c r="G31" s="595" t="s">
        <v>39</v>
      </c>
      <c r="H31" s="596" t="s">
        <v>76</v>
      </c>
    </row>
    <row r="32" spans="1:8" ht="12.75" customHeight="1" x14ac:dyDescent="0.2">
      <c r="A32" s="178"/>
      <c r="B32" s="296"/>
      <c r="C32" s="251"/>
      <c r="D32" s="251"/>
      <c r="E32" s="597"/>
      <c r="F32" s="251"/>
      <c r="G32" s="251"/>
      <c r="H32" s="258"/>
    </row>
    <row r="33" spans="1:8" ht="12.75" customHeight="1" x14ac:dyDescent="0.2">
      <c r="A33" s="318" t="s">
        <v>33</v>
      </c>
      <c r="B33" s="310"/>
      <c r="C33" s="117">
        <v>8654.6538800000126</v>
      </c>
      <c r="D33" s="117">
        <v>2294.305679999999</v>
      </c>
      <c r="E33" s="676">
        <v>20.954554333927931</v>
      </c>
      <c r="F33" s="117">
        <v>2369.9800300000006</v>
      </c>
      <c r="G33" s="117">
        <v>354.73383000000035</v>
      </c>
      <c r="H33" s="387">
        <v>13.019122308865134</v>
      </c>
    </row>
    <row r="34" spans="1:8" ht="12.75" customHeight="1" x14ac:dyDescent="0.2">
      <c r="A34" s="313" t="s">
        <v>2</v>
      </c>
      <c r="B34" s="312"/>
      <c r="C34" s="773">
        <v>1224.9401200000009</v>
      </c>
      <c r="D34" s="773">
        <v>478.18869999999993</v>
      </c>
      <c r="E34" s="862">
        <v>28.077071703830342</v>
      </c>
      <c r="F34" s="773">
        <v>318.36866999999995</v>
      </c>
      <c r="G34" s="773">
        <v>67.073459999999969</v>
      </c>
      <c r="H34" s="846">
        <v>17.401693997488024</v>
      </c>
    </row>
    <row r="35" spans="1:8" ht="12.75" customHeight="1" x14ac:dyDescent="0.2">
      <c r="A35" s="311" t="s">
        <v>3</v>
      </c>
      <c r="B35" s="312"/>
      <c r="C35" s="777">
        <v>259.09387000000004</v>
      </c>
      <c r="D35" s="777">
        <v>60.355050000000006</v>
      </c>
      <c r="E35" s="863">
        <v>18.893490076598162</v>
      </c>
      <c r="F35" s="777">
        <v>72.397469999999927</v>
      </c>
      <c r="G35" s="777">
        <v>8.4446899999999996</v>
      </c>
      <c r="H35" s="845">
        <v>10.445898526214549</v>
      </c>
    </row>
    <row r="36" spans="1:8" ht="12.75" customHeight="1" x14ac:dyDescent="0.2">
      <c r="A36" s="313" t="s">
        <v>4</v>
      </c>
      <c r="B36" s="312"/>
      <c r="C36" s="773">
        <v>168.09796000000003</v>
      </c>
      <c r="D36" s="773">
        <v>54.021650000000008</v>
      </c>
      <c r="E36" s="862">
        <v>24.320972830809495</v>
      </c>
      <c r="F36" s="773">
        <v>56.541690000000003</v>
      </c>
      <c r="G36" s="773">
        <v>6.3552200000000001</v>
      </c>
      <c r="H36" s="846">
        <v>10.104184768377333</v>
      </c>
    </row>
    <row r="37" spans="1:8" ht="12.75" customHeight="1" x14ac:dyDescent="0.2">
      <c r="A37" s="311" t="s">
        <v>51</v>
      </c>
      <c r="B37" s="312"/>
      <c r="C37" s="777">
        <v>253.50142000000005</v>
      </c>
      <c r="D37" s="777">
        <v>63.009259999999998</v>
      </c>
      <c r="E37" s="863">
        <v>19.907467261452279</v>
      </c>
      <c r="F37" s="777">
        <v>61.975409999999982</v>
      </c>
      <c r="G37" s="777">
        <v>9.5383600000000008</v>
      </c>
      <c r="H37" s="845">
        <v>13.337794944945571</v>
      </c>
    </row>
    <row r="38" spans="1:8" ht="12.75" customHeight="1" x14ac:dyDescent="0.2">
      <c r="A38" s="313" t="s">
        <v>5</v>
      </c>
      <c r="B38" s="312"/>
      <c r="C38" s="773">
        <v>368.82483999999999</v>
      </c>
      <c r="D38" s="773">
        <v>112.18964999999999</v>
      </c>
      <c r="E38" s="862">
        <v>23.323548943400848</v>
      </c>
      <c r="F38" s="773">
        <v>93.536649999999995</v>
      </c>
      <c r="G38" s="773">
        <v>19.861020000000003</v>
      </c>
      <c r="H38" s="846">
        <v>17.514486849685714</v>
      </c>
    </row>
    <row r="39" spans="1:8" ht="12.75" customHeight="1" x14ac:dyDescent="0.2">
      <c r="A39" s="311" t="s">
        <v>6</v>
      </c>
      <c r="B39" s="312"/>
      <c r="C39" s="864">
        <v>95.129400000000018</v>
      </c>
      <c r="D39" s="777">
        <v>36.201069999999994</v>
      </c>
      <c r="E39" s="1264">
        <v>27.564867467541987</v>
      </c>
      <c r="F39" s="777">
        <v>32.111990000000006</v>
      </c>
      <c r="G39" s="777">
        <v>6.8834400000000002</v>
      </c>
      <c r="H39" s="845">
        <v>17.651914596146266</v>
      </c>
    </row>
    <row r="40" spans="1:8" ht="12.75" customHeight="1" x14ac:dyDescent="0.2">
      <c r="A40" s="314" t="s">
        <v>19</v>
      </c>
      <c r="B40" s="315"/>
      <c r="C40" s="781">
        <v>425.61905000000002</v>
      </c>
      <c r="D40" s="781">
        <v>99.307859999999991</v>
      </c>
      <c r="E40" s="865">
        <v>18.91841666109287</v>
      </c>
      <c r="F40" s="781">
        <v>131.49631999999986</v>
      </c>
      <c r="G40" s="781">
        <v>20.372490000000003</v>
      </c>
      <c r="H40" s="847">
        <v>13.414531923967813</v>
      </c>
    </row>
    <row r="41" spans="1:8" ht="12.75" customHeight="1" x14ac:dyDescent="0.2">
      <c r="A41" s="316" t="s">
        <v>143</v>
      </c>
      <c r="B41" s="317"/>
      <c r="C41" s="769">
        <v>352.96557999999987</v>
      </c>
      <c r="D41" s="769">
        <v>101.81341</v>
      </c>
      <c r="E41" s="866">
        <v>22.387448021730297</v>
      </c>
      <c r="F41" s="769">
        <v>90.740789999999976</v>
      </c>
      <c r="G41" s="769">
        <v>16.805309999999999</v>
      </c>
      <c r="H41" s="848">
        <v>15.626145439025688</v>
      </c>
    </row>
    <row r="42" spans="1:8" ht="12.75" customHeight="1" x14ac:dyDescent="0.2">
      <c r="A42" s="313" t="s">
        <v>7</v>
      </c>
      <c r="B42" s="312"/>
      <c r="C42" s="773">
        <v>1581.1149899999987</v>
      </c>
      <c r="D42" s="773">
        <v>297.29236000000003</v>
      </c>
      <c r="E42" s="862">
        <v>15.826831171630598</v>
      </c>
      <c r="F42" s="773">
        <v>405.52756999999951</v>
      </c>
      <c r="G42" s="773">
        <v>39.806150000000009</v>
      </c>
      <c r="H42" s="846">
        <v>8.9384989755547934</v>
      </c>
    </row>
    <row r="43" spans="1:8" ht="12.75" customHeight="1" x14ac:dyDescent="0.2">
      <c r="A43" s="311" t="s">
        <v>8</v>
      </c>
      <c r="B43" s="312"/>
      <c r="C43" s="777">
        <v>898.77318000000071</v>
      </c>
      <c r="D43" s="777">
        <v>252.95047999999997</v>
      </c>
      <c r="E43" s="863">
        <v>21.962775341439094</v>
      </c>
      <c r="F43" s="777">
        <v>235.55773999999994</v>
      </c>
      <c r="G43" s="777">
        <v>42.529659999999993</v>
      </c>
      <c r="H43" s="845">
        <v>15.293630707468228</v>
      </c>
    </row>
    <row r="44" spans="1:8" ht="12.75" customHeight="1" x14ac:dyDescent="0.2">
      <c r="A44" s="313" t="s">
        <v>9</v>
      </c>
      <c r="B44" s="312"/>
      <c r="C44" s="773">
        <v>131.44421</v>
      </c>
      <c r="D44" s="773">
        <v>68.450369999999992</v>
      </c>
      <c r="E44" s="862">
        <v>34.243234608962382</v>
      </c>
      <c r="F44" s="773">
        <v>44.589040000000011</v>
      </c>
      <c r="G44" s="773">
        <v>13.327720000000001</v>
      </c>
      <c r="H44" s="846">
        <v>23.011853563631664</v>
      </c>
    </row>
    <row r="45" spans="1:8" ht="12.75" customHeight="1" x14ac:dyDescent="0.2">
      <c r="A45" s="311" t="s">
        <v>10</v>
      </c>
      <c r="B45" s="312"/>
      <c r="C45" s="777">
        <v>479.46477999999991</v>
      </c>
      <c r="D45" s="777">
        <v>136.74807000000004</v>
      </c>
      <c r="E45" s="863">
        <v>22.191693990152928</v>
      </c>
      <c r="F45" s="777">
        <v>135.60775999999993</v>
      </c>
      <c r="G45" s="777">
        <v>20.814890000000002</v>
      </c>
      <c r="H45" s="845">
        <v>13.306826089444215</v>
      </c>
    </row>
    <row r="46" spans="1:8" ht="12.75" customHeight="1" x14ac:dyDescent="0.2">
      <c r="A46" s="604" t="s">
        <v>11</v>
      </c>
      <c r="B46" s="605"/>
      <c r="C46" s="867">
        <v>1514.9820799999998</v>
      </c>
      <c r="D46" s="867">
        <v>284.46994999999998</v>
      </c>
      <c r="E46" s="868">
        <v>15.808698718131431</v>
      </c>
      <c r="F46" s="867">
        <v>412.04950000000019</v>
      </c>
      <c r="G46" s="867">
        <v>44.629390000000008</v>
      </c>
      <c r="H46" s="870">
        <v>9.7725975466043522</v>
      </c>
    </row>
    <row r="47" spans="1:8" ht="12.75" customHeight="1" x14ac:dyDescent="0.2">
      <c r="A47" s="316" t="s">
        <v>12</v>
      </c>
      <c r="B47" s="317"/>
      <c r="C47" s="769">
        <v>256.22256999999996</v>
      </c>
      <c r="D47" s="769">
        <v>90.907840000000007</v>
      </c>
      <c r="E47" s="866">
        <v>26.188382631184638</v>
      </c>
      <c r="F47" s="769">
        <v>76.447799999999987</v>
      </c>
      <c r="G47" s="769">
        <v>11.28537</v>
      </c>
      <c r="H47" s="848">
        <v>12.863287625421494</v>
      </c>
    </row>
    <row r="48" spans="1:8" ht="12.75" customHeight="1" x14ac:dyDescent="0.2">
      <c r="A48" s="313" t="s">
        <v>13</v>
      </c>
      <c r="B48" s="312"/>
      <c r="C48" s="773">
        <v>124.39983999999998</v>
      </c>
      <c r="D48" s="773">
        <v>36.057460000000006</v>
      </c>
      <c r="E48" s="862">
        <v>22.471685613555763</v>
      </c>
      <c r="F48" s="773">
        <v>33.299999999999997</v>
      </c>
      <c r="G48" s="773">
        <v>5.6590199999999999</v>
      </c>
      <c r="H48" s="846">
        <v>14.525570715074457</v>
      </c>
    </row>
    <row r="49" spans="1:8" ht="12.75" customHeight="1" x14ac:dyDescent="0.2">
      <c r="A49" s="311" t="s">
        <v>14</v>
      </c>
      <c r="B49" s="312"/>
      <c r="C49" s="777">
        <v>433.79511999999988</v>
      </c>
      <c r="D49" s="777">
        <v>99.225639999999999</v>
      </c>
      <c r="E49" s="863">
        <v>18.615717706754996</v>
      </c>
      <c r="F49" s="777">
        <v>143.04883000000007</v>
      </c>
      <c r="G49" s="777">
        <v>17.856960000000001</v>
      </c>
      <c r="H49" s="845">
        <v>11.09777342381526</v>
      </c>
    </row>
    <row r="50" spans="1:8" ht="12.75" customHeight="1" thickBot="1" x14ac:dyDescent="0.25">
      <c r="A50" s="421" t="s">
        <v>36</v>
      </c>
      <c r="B50" s="389"/>
      <c r="C50" s="871">
        <v>62.94068</v>
      </c>
      <c r="D50" s="871">
        <v>13.598510000000001</v>
      </c>
      <c r="E50" s="872">
        <v>17.766728391037322</v>
      </c>
      <c r="F50" s="871">
        <v>17.5823</v>
      </c>
      <c r="G50" s="871" t="s">
        <v>202</v>
      </c>
      <c r="H50" s="873" t="s">
        <v>202</v>
      </c>
    </row>
    <row r="51" spans="1:8" ht="12.75" customHeight="1" thickTop="1" thickBot="1" x14ac:dyDescent="0.25">
      <c r="A51" s="1054"/>
      <c r="B51" s="1054"/>
      <c r="C51" s="1057"/>
      <c r="D51" s="1057"/>
      <c r="E51" s="1058"/>
      <c r="F51" s="1055"/>
      <c r="G51" s="1055"/>
      <c r="H51" s="1056"/>
    </row>
    <row r="52" spans="1:8" ht="17.25" customHeight="1" thickTop="1" x14ac:dyDescent="0.2">
      <c r="A52" s="1561" t="s">
        <v>15</v>
      </c>
      <c r="B52" s="378"/>
      <c r="C52" s="1474" t="s">
        <v>82</v>
      </c>
      <c r="D52" s="1474"/>
      <c r="E52" s="1597"/>
      <c r="F52" s="1474" t="s">
        <v>185</v>
      </c>
      <c r="G52" s="1474"/>
      <c r="H52" s="1475"/>
    </row>
    <row r="53" spans="1:8" ht="22.5" x14ac:dyDescent="0.2">
      <c r="A53" s="1596"/>
      <c r="B53" s="420"/>
      <c r="C53" s="595" t="s">
        <v>46</v>
      </c>
      <c r="D53" s="595" t="s">
        <v>39</v>
      </c>
      <c r="E53" s="598" t="s">
        <v>76</v>
      </c>
      <c r="F53" s="595" t="s">
        <v>46</v>
      </c>
      <c r="G53" s="595" t="s">
        <v>39</v>
      </c>
      <c r="H53" s="596" t="s">
        <v>76</v>
      </c>
    </row>
    <row r="54" spans="1:8" x14ac:dyDescent="0.2">
      <c r="A54" s="178"/>
      <c r="B54" s="296"/>
      <c r="C54" s="251"/>
      <c r="D54" s="251"/>
      <c r="E54" s="597"/>
      <c r="F54" s="251"/>
      <c r="G54" s="251"/>
      <c r="H54" s="258"/>
    </row>
    <row r="55" spans="1:8" x14ac:dyDescent="0.2">
      <c r="A55" s="318" t="s">
        <v>33</v>
      </c>
      <c r="B55" s="310"/>
      <c r="C55" s="117">
        <v>12104.193130000014</v>
      </c>
      <c r="D55" s="117">
        <v>3877.3076299999989</v>
      </c>
      <c r="E55" s="676">
        <v>24.26122357485027</v>
      </c>
      <c r="F55" s="117">
        <v>12214.490179999926</v>
      </c>
      <c r="G55" s="117">
        <v>3893.5584299999909</v>
      </c>
      <c r="H55" s="387">
        <v>24.171509065243693</v>
      </c>
    </row>
    <row r="56" spans="1:8" x14ac:dyDescent="0.2">
      <c r="A56" s="313" t="s">
        <v>2</v>
      </c>
      <c r="B56" s="312"/>
      <c r="C56" s="773">
        <v>1668.9430800000009</v>
      </c>
      <c r="D56" s="773">
        <v>756.78056000000004</v>
      </c>
      <c r="E56" s="862">
        <v>31.198135992111609</v>
      </c>
      <c r="F56" s="773">
        <v>1684.4325200000039</v>
      </c>
      <c r="G56" s="773">
        <v>759.04922999999906</v>
      </c>
      <c r="H56" s="846">
        <v>31.064247973204552</v>
      </c>
    </row>
    <row r="57" spans="1:8" x14ac:dyDescent="0.2">
      <c r="A57" s="311" t="s">
        <v>3</v>
      </c>
      <c r="B57" s="312"/>
      <c r="C57" s="777">
        <v>363.78035999999997</v>
      </c>
      <c r="D57" s="777">
        <v>106.07389000000002</v>
      </c>
      <c r="E57" s="863">
        <v>22.575913700897683</v>
      </c>
      <c r="F57" s="777">
        <v>366.63998000000021</v>
      </c>
      <c r="G57" s="777">
        <v>106.58825999999999</v>
      </c>
      <c r="H57" s="845">
        <v>22.523647363056767</v>
      </c>
    </row>
    <row r="58" spans="1:8" x14ac:dyDescent="0.2">
      <c r="A58" s="313" t="s">
        <v>4</v>
      </c>
      <c r="B58" s="312"/>
      <c r="C58" s="773">
        <v>237.12965</v>
      </c>
      <c r="D58" s="773">
        <v>79.256060000000005</v>
      </c>
      <c r="E58" s="862">
        <v>25.050455028452461</v>
      </c>
      <c r="F58" s="773">
        <v>239.69147999999996</v>
      </c>
      <c r="G58" s="773">
        <v>79.89697000000001</v>
      </c>
      <c r="H58" s="846">
        <v>24.999955411404891</v>
      </c>
    </row>
    <row r="59" spans="1:8" x14ac:dyDescent="0.2">
      <c r="A59" s="311" t="s">
        <v>51</v>
      </c>
      <c r="B59" s="312"/>
      <c r="C59" s="777">
        <v>353.07173000000006</v>
      </c>
      <c r="D59" s="777">
        <v>113.44644</v>
      </c>
      <c r="E59" s="863">
        <v>24.317689491065266</v>
      </c>
      <c r="F59" s="777">
        <v>355.7491700000005</v>
      </c>
      <c r="G59" s="777">
        <v>113.71560000000001</v>
      </c>
      <c r="H59" s="845">
        <v>24.222392662179931</v>
      </c>
    </row>
    <row r="60" spans="1:8" x14ac:dyDescent="0.2">
      <c r="A60" s="313" t="s">
        <v>5</v>
      </c>
      <c r="B60" s="312"/>
      <c r="C60" s="773">
        <v>513.51271999999994</v>
      </c>
      <c r="D60" s="773">
        <v>175.41987</v>
      </c>
      <c r="E60" s="862">
        <v>25.462559406574158</v>
      </c>
      <c r="F60" s="773">
        <v>518.10638000000006</v>
      </c>
      <c r="G60" s="773">
        <v>176.38198</v>
      </c>
      <c r="H60" s="846">
        <v>25.397399029121239</v>
      </c>
    </row>
    <row r="61" spans="1:8" x14ac:dyDescent="0.2">
      <c r="A61" s="311" t="s">
        <v>6</v>
      </c>
      <c r="B61" s="312"/>
      <c r="C61" s="864">
        <v>135.91688000000002</v>
      </c>
      <c r="D61" s="777">
        <v>58.374079999999999</v>
      </c>
      <c r="E61" s="863">
        <v>30.044671146820207</v>
      </c>
      <c r="F61" s="777">
        <v>136.48136999999997</v>
      </c>
      <c r="G61" s="777">
        <v>58.499199999999973</v>
      </c>
      <c r="H61" s="845">
        <v>30.002579231356226</v>
      </c>
    </row>
    <row r="62" spans="1:8" x14ac:dyDescent="0.2">
      <c r="A62" s="314" t="s">
        <v>19</v>
      </c>
      <c r="B62" s="315"/>
      <c r="C62" s="781">
        <v>599.78912999999989</v>
      </c>
      <c r="D62" s="781">
        <v>181.92919999999998</v>
      </c>
      <c r="E62" s="865">
        <v>23.272986319765586</v>
      </c>
      <c r="F62" s="781">
        <v>606.01803000000177</v>
      </c>
      <c r="G62" s="781">
        <v>182.28643999999986</v>
      </c>
      <c r="H62" s="847">
        <v>23.123862281283206</v>
      </c>
    </row>
    <row r="63" spans="1:8" x14ac:dyDescent="0.2">
      <c r="A63" s="316" t="s">
        <v>143</v>
      </c>
      <c r="B63" s="317"/>
      <c r="C63" s="769">
        <v>486.78964999999982</v>
      </c>
      <c r="D63" s="769">
        <v>170.74107999999998</v>
      </c>
      <c r="E63" s="866">
        <v>25.967011458156492</v>
      </c>
      <c r="F63" s="769">
        <v>490.4329100000005</v>
      </c>
      <c r="G63" s="769">
        <v>170.90221999999974</v>
      </c>
      <c r="H63" s="848">
        <v>25.841999350616636</v>
      </c>
    </row>
    <row r="64" spans="1:8" x14ac:dyDescent="0.2">
      <c r="A64" s="313" t="s">
        <v>7</v>
      </c>
      <c r="B64" s="312"/>
      <c r="C64" s="773">
        <v>2245.1795899999979</v>
      </c>
      <c r="D64" s="773">
        <v>545.54197000000022</v>
      </c>
      <c r="E64" s="862">
        <v>19.548419943407058</v>
      </c>
      <c r="F64" s="773">
        <v>2260.6660599999977</v>
      </c>
      <c r="G64" s="773">
        <v>546.73757000000057</v>
      </c>
      <c r="H64" s="846">
        <v>19.474847298676494</v>
      </c>
    </row>
    <row r="65" spans="1:8" x14ac:dyDescent="0.2">
      <c r="A65" s="311" t="s">
        <v>8</v>
      </c>
      <c r="B65" s="312"/>
      <c r="C65" s="777">
        <v>1239.8627900000006</v>
      </c>
      <c r="D65" s="777">
        <v>434.92407999999995</v>
      </c>
      <c r="E65" s="863">
        <v>25.968921048443612</v>
      </c>
      <c r="F65" s="777">
        <v>1254.1973399999983</v>
      </c>
      <c r="G65" s="777">
        <v>438.06100000000038</v>
      </c>
      <c r="H65" s="845">
        <v>25.886177638811382</v>
      </c>
    </row>
    <row r="66" spans="1:8" x14ac:dyDescent="0.2">
      <c r="A66" s="313" t="s">
        <v>9</v>
      </c>
      <c r="B66" s="312"/>
      <c r="C66" s="773">
        <v>188.93886000000001</v>
      </c>
      <c r="D66" s="773">
        <v>112.79606000000001</v>
      </c>
      <c r="E66" s="862">
        <v>37.382501170232473</v>
      </c>
      <c r="F66" s="773">
        <v>190.55651999999949</v>
      </c>
      <c r="G66" s="773">
        <v>113.09198000000016</v>
      </c>
      <c r="H66" s="846">
        <v>37.244373016827112</v>
      </c>
    </row>
    <row r="67" spans="1:8" x14ac:dyDescent="0.2">
      <c r="A67" s="311" t="s">
        <v>10</v>
      </c>
      <c r="B67" s="312"/>
      <c r="C67" s="777">
        <v>657.08479999999997</v>
      </c>
      <c r="D67" s="777">
        <v>215.62643000000006</v>
      </c>
      <c r="E67" s="863">
        <v>24.707649287382271</v>
      </c>
      <c r="F67" s="777">
        <v>663.848270000002</v>
      </c>
      <c r="G67" s="777">
        <v>216.73842000000005</v>
      </c>
      <c r="H67" s="845">
        <v>24.612956618728767</v>
      </c>
    </row>
    <row r="68" spans="1:8" x14ac:dyDescent="0.2">
      <c r="A68" s="604" t="s">
        <v>11</v>
      </c>
      <c r="B68" s="605"/>
      <c r="C68" s="867">
        <v>2137.7068199999999</v>
      </c>
      <c r="D68" s="867">
        <v>497.47371000000004</v>
      </c>
      <c r="E68" s="868">
        <v>18.878164297912445</v>
      </c>
      <c r="F68" s="867">
        <v>2160.0437500000016</v>
      </c>
      <c r="G68" s="867">
        <v>499.66505000000035</v>
      </c>
      <c r="H68" s="870">
        <v>18.786456998600748</v>
      </c>
    </row>
    <row r="69" spans="1:8" x14ac:dyDescent="0.2">
      <c r="A69" s="316" t="s">
        <v>12</v>
      </c>
      <c r="B69" s="317"/>
      <c r="C69" s="769">
        <v>364.88146999999992</v>
      </c>
      <c r="D69" s="769">
        <v>158.45296999999999</v>
      </c>
      <c r="E69" s="866">
        <v>30.277573553156561</v>
      </c>
      <c r="F69" s="769">
        <v>369.32537000000013</v>
      </c>
      <c r="G69" s="769">
        <v>160.31305999999992</v>
      </c>
      <c r="H69" s="848">
        <v>30.268396498343197</v>
      </c>
    </row>
    <row r="70" spans="1:8" x14ac:dyDescent="0.2">
      <c r="A70" s="313" t="s">
        <v>13</v>
      </c>
      <c r="B70" s="312"/>
      <c r="C70" s="773">
        <v>170.64105999999998</v>
      </c>
      <c r="D70" s="773">
        <v>63.744720000000001</v>
      </c>
      <c r="E70" s="862">
        <v>27.196496306217899</v>
      </c>
      <c r="F70" s="773">
        <v>171.61124999999993</v>
      </c>
      <c r="G70" s="773">
        <v>63.882070000000063</v>
      </c>
      <c r="H70" s="846">
        <v>27.126913833479467</v>
      </c>
    </row>
    <row r="71" spans="1:8" x14ac:dyDescent="0.2">
      <c r="A71" s="311" t="s">
        <v>14</v>
      </c>
      <c r="B71" s="312"/>
      <c r="C71" s="777">
        <v>617.81493</v>
      </c>
      <c r="D71" s="777">
        <v>167.23684000000003</v>
      </c>
      <c r="E71" s="863">
        <v>21.302651161464173</v>
      </c>
      <c r="F71" s="777">
        <v>622.06147999999951</v>
      </c>
      <c r="G71" s="777">
        <v>168.09057000000013</v>
      </c>
      <c r="H71" s="845">
        <v>21.273192925336357</v>
      </c>
    </row>
    <row r="72" spans="1:8" ht="13.5" thickBot="1" x14ac:dyDescent="0.25">
      <c r="A72" s="421" t="s">
        <v>36</v>
      </c>
      <c r="B72" s="389"/>
      <c r="C72" s="871">
        <v>88.196259999999981</v>
      </c>
      <c r="D72" s="871">
        <v>25.843879999999999</v>
      </c>
      <c r="E72" s="872">
        <v>22.662090734016989</v>
      </c>
      <c r="F72" s="871">
        <v>88.895160000000004</v>
      </c>
      <c r="G72" s="871">
        <v>25.843879999999995</v>
      </c>
      <c r="H72" s="873">
        <v>22.524051098911055</v>
      </c>
    </row>
    <row r="73" spans="1:8" s="49" customFormat="1" ht="13.5" thickTop="1" x14ac:dyDescent="0.2">
      <c r="A73" s="1053"/>
      <c r="B73" s="1053"/>
      <c r="C73" s="1053"/>
      <c r="D73" s="405"/>
      <c r="E73" s="405"/>
      <c r="F73" s="405"/>
      <c r="G73" s="405"/>
    </row>
    <row r="74" spans="1:8" s="1113" customFormat="1" x14ac:dyDescent="0.2">
      <c r="A74" s="64" t="s">
        <v>394</v>
      </c>
      <c r="B74" s="64"/>
      <c r="C74" s="64"/>
      <c r="D74" s="64"/>
      <c r="E74" s="64"/>
      <c r="F74" s="64"/>
      <c r="H74" s="1139" t="s">
        <v>496</v>
      </c>
    </row>
    <row r="75" spans="1:8" s="1113" customFormat="1" x14ac:dyDescent="0.2">
      <c r="A75" s="64"/>
      <c r="B75" s="64"/>
      <c r="C75" s="1135"/>
      <c r="D75" s="1137"/>
      <c r="E75" s="920"/>
      <c r="F75" s="1137"/>
      <c r="G75" s="1138"/>
    </row>
    <row r="76" spans="1:8" s="1113" customFormat="1" x14ac:dyDescent="0.2">
      <c r="A76" s="64"/>
      <c r="B76" s="64"/>
      <c r="C76" s="1135" t="s">
        <v>395</v>
      </c>
      <c r="D76" s="1137"/>
      <c r="E76" s="920"/>
      <c r="F76" s="1137"/>
    </row>
  </sheetData>
  <mergeCells count="10">
    <mergeCell ref="A6:H6"/>
    <mergeCell ref="C30:E30"/>
    <mergeCell ref="A8:A9"/>
    <mergeCell ref="F8:H8"/>
    <mergeCell ref="F52:H52"/>
    <mergeCell ref="C8:E8"/>
    <mergeCell ref="A52:A53"/>
    <mergeCell ref="C52:E52"/>
    <mergeCell ref="F30:H30"/>
    <mergeCell ref="A30:A31"/>
  </mergeCells>
  <phoneticPr fontId="2" type="noConversion"/>
  <hyperlinks>
    <hyperlink ref="I5" location="INDICE!A1" display="Indice"/>
  </hyperlinks>
  <pageMargins left="0.78740157480314965" right="0.78740157480314965" top="0.98425196850393704" bottom="0.59055118110236227" header="0" footer="0"/>
  <pageSetup paperSize="9" scale="80"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5:N60"/>
  <sheetViews>
    <sheetView showGridLines="0" zoomScale="115" zoomScaleNormal="115" workbookViewId="0"/>
  </sheetViews>
  <sheetFormatPr baseColWidth="10" defaultColWidth="11.42578125" defaultRowHeight="12.75" x14ac:dyDescent="0.2"/>
  <cols>
    <col min="1" max="1" width="14.85546875" style="19" customWidth="1"/>
    <col min="2" max="2" width="1.7109375" style="19" customWidth="1"/>
    <col min="3" max="3" width="10.28515625" style="19" bestFit="1" customWidth="1"/>
    <col min="4" max="4" width="10.85546875" style="19" bestFit="1" customWidth="1"/>
    <col min="5" max="5" width="12.5703125" style="19" bestFit="1" customWidth="1"/>
    <col min="6" max="6" width="10.28515625" style="19" bestFit="1" customWidth="1"/>
    <col min="7" max="7" width="10.85546875" style="19" bestFit="1" customWidth="1"/>
    <col min="8" max="8" width="12.5703125" style="19" bestFit="1" customWidth="1"/>
    <col min="9" max="9" width="10.28515625" style="23" bestFit="1" customWidth="1"/>
    <col min="10" max="10" width="12" style="19" bestFit="1" customWidth="1"/>
    <col min="11" max="11" width="12.5703125" style="19" bestFit="1" customWidth="1"/>
    <col min="12" max="12" width="12" style="19" bestFit="1" customWidth="1"/>
    <col min="13" max="13" width="13.28515625" style="19" customWidth="1"/>
    <col min="14" max="14" width="12.5703125" style="19" bestFit="1" customWidth="1"/>
    <col min="15" max="16384" width="11.42578125" style="19"/>
  </cols>
  <sheetData>
    <row r="5" spans="1:14" x14ac:dyDescent="0.2">
      <c r="I5" s="1044" t="s">
        <v>393</v>
      </c>
    </row>
    <row r="6" spans="1:14" ht="34.5" customHeight="1" x14ac:dyDescent="0.25">
      <c r="A6" s="1598" t="s">
        <v>390</v>
      </c>
      <c r="B6" s="1598"/>
      <c r="C6" s="1598"/>
      <c r="D6" s="1598"/>
      <c r="E6" s="1598"/>
      <c r="F6" s="1598"/>
      <c r="G6" s="1598"/>
      <c r="H6" s="1598"/>
      <c r="I6" s="42"/>
      <c r="J6" s="41"/>
      <c r="K6" s="41"/>
      <c r="L6" s="41"/>
      <c r="M6" s="41"/>
      <c r="N6" s="41"/>
    </row>
    <row r="7" spans="1:14" ht="20.25" customHeight="1" thickBot="1" x14ac:dyDescent="0.3">
      <c r="A7" s="43"/>
      <c r="B7" s="43"/>
      <c r="C7" s="44"/>
      <c r="D7" s="44"/>
      <c r="E7" s="44"/>
      <c r="F7" s="44"/>
      <c r="G7" s="44"/>
      <c r="H7" s="44"/>
      <c r="I7" s="45"/>
      <c r="J7" s="44"/>
      <c r="K7" s="44"/>
      <c r="L7" s="44"/>
      <c r="M7" s="44"/>
      <c r="N7" s="44"/>
    </row>
    <row r="8" spans="1:14" ht="21" customHeight="1" thickTop="1" x14ac:dyDescent="0.2">
      <c r="A8" s="1561" t="s">
        <v>57</v>
      </c>
      <c r="B8" s="378"/>
      <c r="C8" s="1474" t="s">
        <v>85</v>
      </c>
      <c r="D8" s="1474"/>
      <c r="E8" s="1474"/>
      <c r="F8" s="1474" t="s">
        <v>43</v>
      </c>
      <c r="G8" s="1474"/>
      <c r="H8" s="1475"/>
    </row>
    <row r="9" spans="1:14" s="11" customFormat="1" ht="22.5" x14ac:dyDescent="0.2">
      <c r="A9" s="1596"/>
      <c r="B9" s="420"/>
      <c r="C9" s="595" t="s">
        <v>47</v>
      </c>
      <c r="D9" s="595" t="s">
        <v>39</v>
      </c>
      <c r="E9" s="595" t="s">
        <v>76</v>
      </c>
      <c r="F9" s="595" t="s">
        <v>47</v>
      </c>
      <c r="G9" s="595" t="s">
        <v>39</v>
      </c>
      <c r="H9" s="596" t="s">
        <v>76</v>
      </c>
      <c r="I9" s="46"/>
    </row>
    <row r="10" spans="1:14" s="11" customFormat="1" ht="11.25" x14ac:dyDescent="0.2">
      <c r="A10" s="728"/>
      <c r="B10" s="729"/>
      <c r="C10" s="730"/>
      <c r="D10" s="730"/>
      <c r="E10" s="730"/>
      <c r="F10" s="730"/>
      <c r="G10" s="730"/>
      <c r="H10" s="731"/>
      <c r="I10" s="46"/>
    </row>
    <row r="11" spans="1:14" s="11" customFormat="1" ht="12.75" customHeight="1" x14ac:dyDescent="0.2">
      <c r="A11" s="318" t="s">
        <v>33</v>
      </c>
      <c r="B11" s="310"/>
      <c r="C11" s="785">
        <v>230.06098000000034</v>
      </c>
      <c r="D11" s="785">
        <v>223.55173000000033</v>
      </c>
      <c r="E11" s="807">
        <v>49.28251018363234</v>
      </c>
      <c r="F11" s="785">
        <v>2045.2982899999984</v>
      </c>
      <c r="G11" s="785">
        <v>402.94844999999913</v>
      </c>
      <c r="H11" s="850">
        <v>16.458653591426881</v>
      </c>
      <c r="I11" s="46"/>
    </row>
    <row r="12" spans="1:14" s="11" customFormat="1" ht="12.75" customHeight="1" x14ac:dyDescent="0.2">
      <c r="A12" s="313" t="s">
        <v>2</v>
      </c>
      <c r="B12" s="312"/>
      <c r="C12" s="773">
        <v>65.599929999999972</v>
      </c>
      <c r="D12" s="773">
        <v>96.37663000000002</v>
      </c>
      <c r="E12" s="801">
        <v>59.500356100907382</v>
      </c>
      <c r="F12" s="773">
        <v>200.62374000000003</v>
      </c>
      <c r="G12" s="773">
        <v>63.061099999999975</v>
      </c>
      <c r="H12" s="846">
        <v>23.915330134261765</v>
      </c>
      <c r="I12" s="46"/>
    </row>
    <row r="13" spans="1:14" s="11" customFormat="1" ht="12.75" customHeight="1" x14ac:dyDescent="0.2">
      <c r="A13" s="311" t="s">
        <v>3</v>
      </c>
      <c r="B13" s="312"/>
      <c r="C13" s="777">
        <v>8.4927400000000013</v>
      </c>
      <c r="D13" s="777">
        <v>5.8648000000000016</v>
      </c>
      <c r="E13" s="799">
        <v>40.848223302877805</v>
      </c>
      <c r="F13" s="777">
        <v>95.193569999999951</v>
      </c>
      <c r="G13" s="777">
        <v>18.355970000000003</v>
      </c>
      <c r="H13" s="845">
        <v>16.165604898091175</v>
      </c>
      <c r="I13" s="46"/>
    </row>
    <row r="14" spans="1:14" s="11" customFormat="1" ht="12.75" customHeight="1" x14ac:dyDescent="0.2">
      <c r="A14" s="313" t="s">
        <v>4</v>
      </c>
      <c r="B14" s="312"/>
      <c r="C14" s="773" t="s">
        <v>202</v>
      </c>
      <c r="D14" s="773" t="s">
        <v>202</v>
      </c>
      <c r="E14" s="801" t="s">
        <v>202</v>
      </c>
      <c r="F14" s="773">
        <v>44.817550000000004</v>
      </c>
      <c r="G14" s="773">
        <v>6.9744599999999997</v>
      </c>
      <c r="H14" s="846">
        <v>13.466285629771848</v>
      </c>
      <c r="I14" s="46"/>
    </row>
    <row r="15" spans="1:14" s="11" customFormat="1" ht="12.75" customHeight="1" x14ac:dyDescent="0.2">
      <c r="A15" s="311" t="s">
        <v>22</v>
      </c>
      <c r="B15" s="312"/>
      <c r="C15" s="777" t="s">
        <v>202</v>
      </c>
      <c r="D15" s="777" t="s">
        <v>202</v>
      </c>
      <c r="E15" s="799" t="s">
        <v>202</v>
      </c>
      <c r="F15" s="777">
        <v>25.953679999999995</v>
      </c>
      <c r="G15" s="777" t="s">
        <v>202</v>
      </c>
      <c r="H15" s="845" t="s">
        <v>202</v>
      </c>
      <c r="I15" s="46"/>
    </row>
    <row r="16" spans="1:14" s="11" customFormat="1" ht="12.75" customHeight="1" x14ac:dyDescent="0.2">
      <c r="A16" s="313" t="s">
        <v>5</v>
      </c>
      <c r="B16" s="312"/>
      <c r="C16" s="773">
        <v>15.999060000000004</v>
      </c>
      <c r="D16" s="773">
        <v>5.529609999999999</v>
      </c>
      <c r="E16" s="801">
        <v>25.684865809174461</v>
      </c>
      <c r="F16" s="773">
        <v>29.319949999999999</v>
      </c>
      <c r="G16" s="773" t="s">
        <v>202</v>
      </c>
      <c r="H16" s="846" t="s">
        <v>202</v>
      </c>
      <c r="I16" s="46"/>
    </row>
    <row r="17" spans="1:9" s="11" customFormat="1" ht="12.75" customHeight="1" x14ac:dyDescent="0.2">
      <c r="A17" s="311" t="s">
        <v>6</v>
      </c>
      <c r="B17" s="312"/>
      <c r="C17" s="777" t="s">
        <v>202</v>
      </c>
      <c r="D17" s="777" t="s">
        <v>202</v>
      </c>
      <c r="E17" s="799" t="s">
        <v>202</v>
      </c>
      <c r="F17" s="777">
        <v>30.061620000000005</v>
      </c>
      <c r="G17" s="777">
        <v>8.2269000000000005</v>
      </c>
      <c r="H17" s="845">
        <v>21.486597026994005</v>
      </c>
      <c r="I17" s="46"/>
    </row>
    <row r="18" spans="1:9" s="11" customFormat="1" ht="12.75" customHeight="1" x14ac:dyDescent="0.2">
      <c r="A18" s="314" t="s">
        <v>19</v>
      </c>
      <c r="B18" s="315"/>
      <c r="C18" s="781">
        <v>15.81743</v>
      </c>
      <c r="D18" s="781">
        <v>7.8874699999999986</v>
      </c>
      <c r="E18" s="803">
        <v>33.273584786267804</v>
      </c>
      <c r="F18" s="781">
        <v>119.25357999999994</v>
      </c>
      <c r="G18" s="781">
        <v>28.205929999999999</v>
      </c>
      <c r="H18" s="847">
        <v>19.12791518159797</v>
      </c>
      <c r="I18" s="46"/>
    </row>
    <row r="19" spans="1:9" s="11" customFormat="1" ht="12.75" customHeight="1" x14ac:dyDescent="0.2">
      <c r="A19" s="316" t="s">
        <v>21</v>
      </c>
      <c r="B19" s="317"/>
      <c r="C19" s="769">
        <v>15.106869999999999</v>
      </c>
      <c r="D19" s="769">
        <v>12.008849999999999</v>
      </c>
      <c r="E19" s="805">
        <v>44.287409664947106</v>
      </c>
      <c r="F19" s="769">
        <v>88.422640000000015</v>
      </c>
      <c r="G19" s="769">
        <v>18.624669999999991</v>
      </c>
      <c r="H19" s="848">
        <v>17.398540888136267</v>
      </c>
      <c r="I19" s="46"/>
    </row>
    <row r="20" spans="1:9" s="11" customFormat="1" ht="12.75" customHeight="1" x14ac:dyDescent="0.2">
      <c r="A20" s="313" t="s">
        <v>7</v>
      </c>
      <c r="B20" s="312"/>
      <c r="C20" s="773">
        <v>16.73105</v>
      </c>
      <c r="D20" s="773">
        <v>10.053330000000003</v>
      </c>
      <c r="E20" s="801">
        <v>37.534301708682456</v>
      </c>
      <c r="F20" s="773">
        <v>473.87621999999868</v>
      </c>
      <c r="G20" s="773">
        <v>69.295880000000025</v>
      </c>
      <c r="H20" s="846">
        <v>12.757628751550406</v>
      </c>
      <c r="I20" s="46"/>
    </row>
    <row r="21" spans="1:9" s="11" customFormat="1" ht="12.75" customHeight="1" x14ac:dyDescent="0.2">
      <c r="A21" s="311" t="s">
        <v>45</v>
      </c>
      <c r="B21" s="312"/>
      <c r="C21" s="777">
        <v>15.223889999999997</v>
      </c>
      <c r="D21" s="777">
        <v>24.848100000000006</v>
      </c>
      <c r="E21" s="799">
        <v>62.008649932284378</v>
      </c>
      <c r="F21" s="777">
        <v>264.87217000000004</v>
      </c>
      <c r="G21" s="777">
        <v>54.169639999999987</v>
      </c>
      <c r="H21" s="845">
        <v>16.97885302242987</v>
      </c>
      <c r="I21" s="46"/>
    </row>
    <row r="22" spans="1:9" s="11" customFormat="1" ht="12.75" customHeight="1" x14ac:dyDescent="0.2">
      <c r="A22" s="313" t="s">
        <v>9</v>
      </c>
      <c r="B22" s="312"/>
      <c r="C22" s="773">
        <v>5.21272</v>
      </c>
      <c r="D22" s="773">
        <v>17.939469999999996</v>
      </c>
      <c r="E22" s="801">
        <v>77.484980902454595</v>
      </c>
      <c r="F22" s="773">
        <v>25.027460000000005</v>
      </c>
      <c r="G22" s="773">
        <v>9.0998800000000006</v>
      </c>
      <c r="H22" s="846">
        <v>26.664486596376975</v>
      </c>
      <c r="I22" s="46"/>
    </row>
    <row r="23" spans="1:9" s="11" customFormat="1" ht="12.75" customHeight="1" x14ac:dyDescent="0.2">
      <c r="A23" s="311" t="s">
        <v>10</v>
      </c>
      <c r="B23" s="312"/>
      <c r="C23" s="777">
        <v>22.251109999999997</v>
      </c>
      <c r="D23" s="777">
        <v>10.126150000000003</v>
      </c>
      <c r="E23" s="799">
        <v>31.275500150414221</v>
      </c>
      <c r="F23" s="777">
        <v>129.67396999999991</v>
      </c>
      <c r="G23" s="777">
        <v>36.441890000000029</v>
      </c>
      <c r="H23" s="845">
        <v>21.937634371576596</v>
      </c>
      <c r="I23" s="46"/>
    </row>
    <row r="24" spans="1:9" s="11" customFormat="1" ht="12.75" customHeight="1" x14ac:dyDescent="0.2">
      <c r="A24" s="604" t="s">
        <v>34</v>
      </c>
      <c r="B24" s="605"/>
      <c r="C24" s="867" t="s">
        <v>202</v>
      </c>
      <c r="D24" s="867" t="s">
        <v>202</v>
      </c>
      <c r="E24" s="869" t="s">
        <v>202</v>
      </c>
      <c r="F24" s="867">
        <v>220.29728999999998</v>
      </c>
      <c r="G24" s="867">
        <v>23.54552</v>
      </c>
      <c r="H24" s="870">
        <v>9.6560238950658412</v>
      </c>
      <c r="I24" s="46"/>
    </row>
    <row r="25" spans="1:9" s="11" customFormat="1" ht="12.75" customHeight="1" x14ac:dyDescent="0.2">
      <c r="A25" s="316" t="s">
        <v>12</v>
      </c>
      <c r="B25" s="317"/>
      <c r="C25" s="769">
        <v>36.320070000000008</v>
      </c>
      <c r="D25" s="769">
        <v>25.771859999999997</v>
      </c>
      <c r="E25" s="805">
        <v>41.505973481578032</v>
      </c>
      <c r="F25" s="769">
        <v>56.521700000000024</v>
      </c>
      <c r="G25" s="769">
        <v>17.185219999999997</v>
      </c>
      <c r="H25" s="848">
        <v>23.315612699594563</v>
      </c>
      <c r="I25" s="46"/>
    </row>
    <row r="26" spans="1:9" s="11" customFormat="1" ht="12.75" customHeight="1" x14ac:dyDescent="0.2">
      <c r="A26" s="313" t="s">
        <v>35</v>
      </c>
      <c r="B26" s="312"/>
      <c r="C26" s="773" t="s">
        <v>202</v>
      </c>
      <c r="D26" s="773" t="s">
        <v>202</v>
      </c>
      <c r="E26" s="801" t="s">
        <v>202</v>
      </c>
      <c r="F26" s="773">
        <v>59.077870000000061</v>
      </c>
      <c r="G26" s="773">
        <v>16.192159999999994</v>
      </c>
      <c r="H26" s="846">
        <v>21.512094521551255</v>
      </c>
      <c r="I26" s="46"/>
    </row>
    <row r="27" spans="1:9" s="11" customFormat="1" ht="12.75" customHeight="1" x14ac:dyDescent="0.2">
      <c r="A27" s="311" t="s">
        <v>14</v>
      </c>
      <c r="B27" s="312"/>
      <c r="C27" s="777" t="s">
        <v>202</v>
      </c>
      <c r="D27" s="777" t="s">
        <v>202</v>
      </c>
      <c r="E27" s="799" t="s">
        <v>202</v>
      </c>
      <c r="F27" s="777">
        <v>154.56025999999994</v>
      </c>
      <c r="G27" s="777">
        <v>20.119890000000002</v>
      </c>
      <c r="H27" s="845">
        <v>11.518131854134541</v>
      </c>
      <c r="I27" s="46"/>
    </row>
    <row r="28" spans="1:9" s="11" customFormat="1" ht="12.75" customHeight="1" x14ac:dyDescent="0.2">
      <c r="A28" s="422" t="s">
        <v>36</v>
      </c>
      <c r="B28" s="315"/>
      <c r="C28" s="781" t="s">
        <v>202</v>
      </c>
      <c r="D28" s="781" t="s">
        <v>202</v>
      </c>
      <c r="E28" s="803" t="s">
        <v>202</v>
      </c>
      <c r="F28" s="781">
        <v>26.344939999999973</v>
      </c>
      <c r="G28" s="781">
        <v>5.322379999999999</v>
      </c>
      <c r="H28" s="847">
        <v>16.807169031038953</v>
      </c>
      <c r="I28" s="46"/>
    </row>
    <row r="29" spans="1:9" s="11" customFormat="1" ht="15.95" customHeight="1" x14ac:dyDescent="0.2">
      <c r="A29" s="287"/>
      <c r="B29" s="29"/>
      <c r="C29" s="7"/>
      <c r="D29" s="7"/>
      <c r="E29" s="21"/>
      <c r="F29" s="7"/>
      <c r="G29" s="7"/>
      <c r="H29" s="423"/>
      <c r="I29" s="46"/>
    </row>
    <row r="30" spans="1:9" ht="21" customHeight="1" x14ac:dyDescent="0.2">
      <c r="A30" s="1596" t="s">
        <v>57</v>
      </c>
      <c r="B30" s="420"/>
      <c r="C30" s="1497" t="s">
        <v>61</v>
      </c>
      <c r="D30" s="1497"/>
      <c r="E30" s="1497"/>
      <c r="F30" s="1497" t="s">
        <v>44</v>
      </c>
      <c r="G30" s="1497"/>
      <c r="H30" s="1538"/>
    </row>
    <row r="31" spans="1:9" ht="22.5" x14ac:dyDescent="0.2">
      <c r="A31" s="1596"/>
      <c r="B31" s="420"/>
      <c r="C31" s="595" t="s">
        <v>47</v>
      </c>
      <c r="D31" s="595" t="s">
        <v>39</v>
      </c>
      <c r="E31" s="595" t="s">
        <v>76</v>
      </c>
      <c r="F31" s="595" t="s">
        <v>47</v>
      </c>
      <c r="G31" s="595" t="s">
        <v>39</v>
      </c>
      <c r="H31" s="596" t="s">
        <v>76</v>
      </c>
    </row>
    <row r="32" spans="1:9" x14ac:dyDescent="0.2">
      <c r="A32" s="600"/>
      <c r="B32" s="601"/>
      <c r="C32" s="602"/>
      <c r="D32" s="602"/>
      <c r="E32" s="602"/>
      <c r="F32" s="602"/>
      <c r="G32" s="602"/>
      <c r="H32" s="603"/>
    </row>
    <row r="33" spans="1:13" ht="12.75" customHeight="1" x14ac:dyDescent="0.2">
      <c r="A33" s="318" t="s">
        <v>33</v>
      </c>
      <c r="B33" s="310"/>
      <c r="C33" s="785">
        <v>578.94965000000002</v>
      </c>
      <c r="D33" s="785">
        <v>360.28836000000018</v>
      </c>
      <c r="E33" s="807">
        <v>38.359644324871326</v>
      </c>
      <c r="F33" s="785">
        <v>9360.1812599999394</v>
      </c>
      <c r="G33" s="785">
        <v>2906.7698899999987</v>
      </c>
      <c r="H33" s="850">
        <v>23.695944122187168</v>
      </c>
      <c r="J33" s="11"/>
      <c r="K33" s="11"/>
      <c r="L33" s="11"/>
      <c r="M33" s="11"/>
    </row>
    <row r="34" spans="1:13" ht="12.75" customHeight="1" x14ac:dyDescent="0.2">
      <c r="A34" s="313" t="s">
        <v>2</v>
      </c>
      <c r="B34" s="312"/>
      <c r="C34" s="773">
        <v>71.913800000000023</v>
      </c>
      <c r="D34" s="773">
        <v>86.316270000000046</v>
      </c>
      <c r="E34" s="801">
        <v>54.551116611400175</v>
      </c>
      <c r="F34" s="773">
        <v>1346.2950500000059</v>
      </c>
      <c r="G34" s="773">
        <v>513.29522999999961</v>
      </c>
      <c r="H34" s="846">
        <v>27.602598030357502</v>
      </c>
      <c r="J34" s="11"/>
      <c r="K34" s="11"/>
      <c r="L34" s="11"/>
      <c r="M34" s="11"/>
    </row>
    <row r="35" spans="1:13" ht="12.75" customHeight="1" x14ac:dyDescent="0.2">
      <c r="A35" s="311" t="s">
        <v>3</v>
      </c>
      <c r="B35" s="312"/>
      <c r="C35" s="777">
        <v>21.985670000000002</v>
      </c>
      <c r="D35" s="777">
        <v>5.8362399999999992</v>
      </c>
      <c r="E35" s="799">
        <v>20.977136364829008</v>
      </c>
      <c r="F35" s="777">
        <v>240.96800000000039</v>
      </c>
      <c r="G35" s="777">
        <v>76.531249999999972</v>
      </c>
      <c r="H35" s="845">
        <v>24.104387648159783</v>
      </c>
      <c r="J35" s="11"/>
      <c r="K35" s="11"/>
      <c r="L35" s="11"/>
      <c r="M35" s="11"/>
    </row>
    <row r="36" spans="1:13" ht="12.75" customHeight="1" x14ac:dyDescent="0.2">
      <c r="A36" s="313" t="s">
        <v>4</v>
      </c>
      <c r="B36" s="312"/>
      <c r="C36" s="773">
        <v>9.6909200000000002</v>
      </c>
      <c r="D36" s="773">
        <v>6.9645200000000003</v>
      </c>
      <c r="E36" s="801">
        <v>41.815286777173114</v>
      </c>
      <c r="F36" s="773">
        <v>183.42994999999979</v>
      </c>
      <c r="G36" s="773">
        <v>64.610400000000027</v>
      </c>
      <c r="H36" s="846">
        <v>26.048342537816943</v>
      </c>
      <c r="J36" s="11"/>
      <c r="K36" s="11"/>
      <c r="L36" s="11"/>
      <c r="M36" s="11"/>
    </row>
    <row r="37" spans="1:13" ht="12.75" customHeight="1" x14ac:dyDescent="0.2">
      <c r="A37" s="311" t="s">
        <v>22</v>
      </c>
      <c r="B37" s="312"/>
      <c r="C37" s="777">
        <v>25.341249999999995</v>
      </c>
      <c r="D37" s="777">
        <v>18.019579999999994</v>
      </c>
      <c r="E37" s="799">
        <v>41.55727646357321</v>
      </c>
      <c r="F37" s="777">
        <v>302.58060000000029</v>
      </c>
      <c r="G37" s="777">
        <v>90.630780000000044</v>
      </c>
      <c r="H37" s="845">
        <v>23.048870050505673</v>
      </c>
      <c r="J37" s="11"/>
      <c r="K37" s="11"/>
      <c r="L37" s="11"/>
      <c r="M37" s="11"/>
    </row>
    <row r="38" spans="1:13" ht="12.75" customHeight="1" x14ac:dyDescent="0.2">
      <c r="A38" s="313" t="s">
        <v>5</v>
      </c>
      <c r="B38" s="312"/>
      <c r="C38" s="773">
        <v>21.659499999999998</v>
      </c>
      <c r="D38" s="773">
        <v>19.740790000000004</v>
      </c>
      <c r="E38" s="801">
        <v>47.682733623363475</v>
      </c>
      <c r="F38" s="773">
        <v>451.12786999999963</v>
      </c>
      <c r="G38" s="773">
        <v>146.84755999999999</v>
      </c>
      <c r="H38" s="846">
        <v>24.557457151709396</v>
      </c>
      <c r="J38" s="11"/>
      <c r="K38" s="11"/>
      <c r="L38" s="11"/>
      <c r="M38" s="11"/>
    </row>
    <row r="39" spans="1:13" ht="12.75" customHeight="1" x14ac:dyDescent="0.2">
      <c r="A39" s="311" t="s">
        <v>6</v>
      </c>
      <c r="B39" s="312"/>
      <c r="C39" s="777">
        <v>8.0016799999999986</v>
      </c>
      <c r="D39" s="777" t="s">
        <v>202</v>
      </c>
      <c r="E39" s="799" t="s">
        <v>202</v>
      </c>
      <c r="F39" s="777">
        <v>97.431400000000082</v>
      </c>
      <c r="G39" s="777">
        <v>45.669259999999987</v>
      </c>
      <c r="H39" s="845">
        <v>31.91408061989371</v>
      </c>
      <c r="J39" s="11"/>
      <c r="K39" s="11"/>
      <c r="L39" s="11"/>
      <c r="M39" s="11"/>
    </row>
    <row r="40" spans="1:13" ht="12.75" customHeight="1" x14ac:dyDescent="0.2">
      <c r="A40" s="314" t="s">
        <v>19</v>
      </c>
      <c r="B40" s="315"/>
      <c r="C40" s="781">
        <v>31.163229999999995</v>
      </c>
      <c r="D40" s="781">
        <v>14.240340000000003</v>
      </c>
      <c r="E40" s="803">
        <v>31.363921383274491</v>
      </c>
      <c r="F40" s="781">
        <v>439.78379000000001</v>
      </c>
      <c r="G40" s="781">
        <v>131.95270000000008</v>
      </c>
      <c r="H40" s="847">
        <v>23.079286053615341</v>
      </c>
      <c r="J40" s="11"/>
      <c r="K40" s="11"/>
      <c r="L40" s="11"/>
      <c r="M40" s="11"/>
    </row>
    <row r="41" spans="1:13" ht="12.75" customHeight="1" x14ac:dyDescent="0.2">
      <c r="A41" s="316" t="s">
        <v>21</v>
      </c>
      <c r="B41" s="317"/>
      <c r="C41" s="769">
        <v>29.816670000000002</v>
      </c>
      <c r="D41" s="769">
        <v>14.56241</v>
      </c>
      <c r="E41" s="805">
        <v>32.813681581501918</v>
      </c>
      <c r="F41" s="769">
        <v>357.08673000000022</v>
      </c>
      <c r="G41" s="769">
        <v>125.70628999999995</v>
      </c>
      <c r="H41" s="848">
        <v>26.03730476467944</v>
      </c>
      <c r="J41" s="11"/>
      <c r="K41" s="11"/>
      <c r="L41" s="11"/>
      <c r="M41" s="11"/>
    </row>
    <row r="42" spans="1:13" ht="12.75" customHeight="1" x14ac:dyDescent="0.2">
      <c r="A42" s="313" t="s">
        <v>7</v>
      </c>
      <c r="B42" s="312"/>
      <c r="C42" s="773">
        <v>102.03066</v>
      </c>
      <c r="D42" s="773">
        <v>41.518679999999996</v>
      </c>
      <c r="E42" s="801">
        <v>28.922933396976948</v>
      </c>
      <c r="F42" s="773">
        <v>1668.0281299999942</v>
      </c>
      <c r="G42" s="773">
        <v>425.86968000000007</v>
      </c>
      <c r="H42" s="846">
        <v>20.338608597140713</v>
      </c>
      <c r="J42" s="11"/>
      <c r="K42" s="11"/>
      <c r="L42" s="11"/>
      <c r="M42" s="11"/>
    </row>
    <row r="43" spans="1:13" ht="12.75" customHeight="1" x14ac:dyDescent="0.2">
      <c r="A43" s="311" t="s">
        <v>45</v>
      </c>
      <c r="B43" s="312"/>
      <c r="C43" s="777">
        <v>54.789109999999994</v>
      </c>
      <c r="D43" s="777">
        <v>36.614099999999993</v>
      </c>
      <c r="E43" s="799">
        <v>40.0577835286091</v>
      </c>
      <c r="F43" s="777">
        <v>919.3121699999989</v>
      </c>
      <c r="G43" s="777">
        <v>322.4291599999998</v>
      </c>
      <c r="H43" s="845">
        <v>25.965887758604282</v>
      </c>
      <c r="J43" s="11"/>
      <c r="K43" s="11"/>
      <c r="L43" s="11"/>
      <c r="M43" s="11"/>
    </row>
    <row r="44" spans="1:13" ht="12.75" customHeight="1" x14ac:dyDescent="0.2">
      <c r="A44" s="313" t="s">
        <v>9</v>
      </c>
      <c r="B44" s="312"/>
      <c r="C44" s="773">
        <v>8.6495899999999999</v>
      </c>
      <c r="D44" s="773">
        <v>10.737759999999998</v>
      </c>
      <c r="E44" s="801">
        <v>55.385393052686418</v>
      </c>
      <c r="F44" s="773">
        <v>151.66674999999989</v>
      </c>
      <c r="G44" s="773">
        <v>75.314869999999985</v>
      </c>
      <c r="H44" s="846">
        <v>33.181043469510954</v>
      </c>
      <c r="J44" s="11"/>
      <c r="K44" s="11"/>
      <c r="L44" s="11"/>
      <c r="M44" s="11"/>
    </row>
    <row r="45" spans="1:13" ht="12.75" customHeight="1" x14ac:dyDescent="0.2">
      <c r="A45" s="311" t="s">
        <v>10</v>
      </c>
      <c r="B45" s="312"/>
      <c r="C45" s="777">
        <v>38.474550000000001</v>
      </c>
      <c r="D45" s="777">
        <v>13.50276</v>
      </c>
      <c r="E45" s="799">
        <v>25.978181633485836</v>
      </c>
      <c r="F45" s="777">
        <v>473.44864000000211</v>
      </c>
      <c r="G45" s="777">
        <v>156.66761999999983</v>
      </c>
      <c r="H45" s="845">
        <v>24.863287927215097</v>
      </c>
      <c r="J45" s="11"/>
      <c r="K45" s="11"/>
      <c r="L45" s="11"/>
      <c r="M45" s="11"/>
    </row>
    <row r="46" spans="1:13" ht="12.75" customHeight="1" x14ac:dyDescent="0.2">
      <c r="A46" s="604" t="s">
        <v>34</v>
      </c>
      <c r="B46" s="605"/>
      <c r="C46" s="867">
        <v>97.797719999999956</v>
      </c>
      <c r="D46" s="867">
        <v>56.266139999999986</v>
      </c>
      <c r="E46" s="869">
        <v>36.521310059348124</v>
      </c>
      <c r="F46" s="867">
        <v>1839.4133300000012</v>
      </c>
      <c r="G46" s="867">
        <v>419.8533900000001</v>
      </c>
      <c r="H46" s="870">
        <v>18.583613270769519</v>
      </c>
      <c r="J46" s="11"/>
      <c r="K46" s="11"/>
      <c r="L46" s="11"/>
      <c r="M46" s="11"/>
    </row>
    <row r="47" spans="1:13" ht="12.75" customHeight="1" x14ac:dyDescent="0.2">
      <c r="A47" s="316" t="s">
        <v>12</v>
      </c>
      <c r="B47" s="317"/>
      <c r="C47" s="769">
        <v>19.250169999999994</v>
      </c>
      <c r="D47" s="769">
        <v>11.45167</v>
      </c>
      <c r="E47" s="805">
        <v>37.299621130199348</v>
      </c>
      <c r="F47" s="769">
        <v>257.23342999999983</v>
      </c>
      <c r="G47" s="769">
        <v>105.90431000000004</v>
      </c>
      <c r="H47" s="848">
        <v>29.163674918503379</v>
      </c>
      <c r="J47" s="11"/>
      <c r="K47" s="11"/>
      <c r="L47" s="11"/>
      <c r="M47" s="11"/>
    </row>
    <row r="48" spans="1:13" ht="12.75" customHeight="1" x14ac:dyDescent="0.2">
      <c r="A48" s="313" t="s">
        <v>35</v>
      </c>
      <c r="B48" s="312"/>
      <c r="C48" s="773">
        <v>7.7984799999999979</v>
      </c>
      <c r="D48" s="773" t="s">
        <v>202</v>
      </c>
      <c r="E48" s="801" t="s">
        <v>202</v>
      </c>
      <c r="F48" s="773">
        <v>102.89842999999996</v>
      </c>
      <c r="G48" s="773">
        <v>42.571280000000037</v>
      </c>
      <c r="H48" s="846">
        <v>29.264703971706574</v>
      </c>
      <c r="J48" s="11"/>
      <c r="K48" s="11"/>
      <c r="L48" s="11"/>
      <c r="M48" s="11"/>
    </row>
    <row r="49" spans="1:13" ht="12.75" customHeight="1" x14ac:dyDescent="0.2">
      <c r="A49" s="311" t="s">
        <v>14</v>
      </c>
      <c r="B49" s="312"/>
      <c r="C49" s="777">
        <v>26.328400000000009</v>
      </c>
      <c r="D49" s="777">
        <v>13.851919999999998</v>
      </c>
      <c r="E49" s="799">
        <v>34.474389452348817</v>
      </c>
      <c r="F49" s="777">
        <v>440.00632000000058</v>
      </c>
      <c r="G49" s="777">
        <v>133.43954999999994</v>
      </c>
      <c r="H49" s="845">
        <v>23.269772611667765</v>
      </c>
      <c r="J49" s="11"/>
      <c r="K49" s="11"/>
      <c r="L49" s="11"/>
      <c r="M49" s="11"/>
    </row>
    <row r="50" spans="1:13" ht="12.75" customHeight="1" thickBot="1" x14ac:dyDescent="0.25">
      <c r="A50" s="421" t="s">
        <v>36</v>
      </c>
      <c r="B50" s="389"/>
      <c r="C50" s="871" t="s">
        <v>202</v>
      </c>
      <c r="D50" s="871" t="s">
        <v>202</v>
      </c>
      <c r="E50" s="872" t="s">
        <v>202</v>
      </c>
      <c r="F50" s="871">
        <v>55.429150000000043</v>
      </c>
      <c r="G50" s="871">
        <v>17.289800000000014</v>
      </c>
      <c r="H50" s="873">
        <v>23.776195888417007</v>
      </c>
      <c r="J50" s="11"/>
      <c r="K50" s="11"/>
      <c r="L50" s="11"/>
      <c r="M50" s="11"/>
    </row>
    <row r="51" spans="1:13" s="49" customFormat="1" ht="13.5" thickTop="1" x14ac:dyDescent="0.2">
      <c r="A51" s="1053"/>
      <c r="B51" s="1053"/>
      <c r="C51" s="1053"/>
      <c r="D51" s="405"/>
      <c r="E51" s="405"/>
      <c r="F51" s="405"/>
      <c r="G51" s="405"/>
    </row>
    <row r="52" spans="1:13" s="1113" customFormat="1" x14ac:dyDescent="0.2">
      <c r="A52" s="64" t="s">
        <v>394</v>
      </c>
      <c r="B52" s="64"/>
      <c r="C52" s="64"/>
      <c r="D52" s="64"/>
      <c r="E52" s="64"/>
      <c r="F52" s="64"/>
      <c r="H52" s="1139" t="s">
        <v>496</v>
      </c>
    </row>
    <row r="53" spans="1:13" s="1113" customFormat="1" x14ac:dyDescent="0.2">
      <c r="A53" s="64"/>
      <c r="B53" s="64"/>
      <c r="C53" s="64"/>
      <c r="D53" s="64"/>
      <c r="E53" s="64"/>
      <c r="F53" s="64"/>
    </row>
    <row r="54" spans="1:13" s="1113" customFormat="1" x14ac:dyDescent="0.2">
      <c r="A54" s="64"/>
      <c r="B54" s="64"/>
      <c r="C54" s="1135" t="s">
        <v>395</v>
      </c>
      <c r="D54" s="64"/>
      <c r="E54" s="64"/>
      <c r="F54" s="64"/>
    </row>
    <row r="55" spans="1:13" s="49" customFormat="1" x14ac:dyDescent="0.2">
      <c r="A55" s="68"/>
      <c r="B55" s="68"/>
      <c r="C55" s="68"/>
      <c r="D55" s="68"/>
      <c r="E55" s="68"/>
      <c r="F55" s="68"/>
    </row>
    <row r="56" spans="1:13" s="49" customFormat="1" x14ac:dyDescent="0.2">
      <c r="A56" s="68"/>
      <c r="B56" s="68"/>
      <c r="C56" s="758"/>
      <c r="D56" s="759"/>
      <c r="E56" s="760"/>
      <c r="F56" s="759"/>
      <c r="G56" s="91"/>
    </row>
    <row r="57" spans="1:13" s="49" customFormat="1" x14ac:dyDescent="0.2">
      <c r="A57" s="68"/>
      <c r="B57" s="68"/>
      <c r="D57" s="759"/>
      <c r="E57" s="760"/>
      <c r="F57" s="759"/>
    </row>
    <row r="60" spans="1:13" x14ac:dyDescent="0.2">
      <c r="G60" s="1482"/>
      <c r="H60" s="1482"/>
    </row>
  </sheetData>
  <mergeCells count="8">
    <mergeCell ref="G60:H60"/>
    <mergeCell ref="A6:H6"/>
    <mergeCell ref="A30:A31"/>
    <mergeCell ref="C30:E30"/>
    <mergeCell ref="F30:H30"/>
    <mergeCell ref="A8:A9"/>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23"/>
  <sheetViews>
    <sheetView zoomScaleNormal="100" workbookViewId="0"/>
  </sheetViews>
  <sheetFormatPr baseColWidth="10" defaultRowHeight="12.75" x14ac:dyDescent="0.2"/>
  <cols>
    <col min="1" max="16384" width="11.42578125" style="1284"/>
  </cols>
  <sheetData>
    <row r="1" spans="1:14" ht="49.5" customHeight="1" x14ac:dyDescent="0.2">
      <c r="A1" s="1283"/>
      <c r="B1" s="1283"/>
      <c r="C1" s="1283"/>
      <c r="D1" s="1283"/>
      <c r="E1" s="1283"/>
      <c r="F1" s="1283"/>
      <c r="G1" s="1283"/>
      <c r="H1" s="1283"/>
      <c r="I1" s="1331" t="s">
        <v>493</v>
      </c>
      <c r="J1" s="1331"/>
      <c r="K1" s="1331"/>
    </row>
    <row r="2" spans="1:14" ht="13.5" customHeight="1" x14ac:dyDescent="0.2">
      <c r="A2" s="1283"/>
      <c r="B2" s="1283"/>
      <c r="C2" s="1283"/>
      <c r="D2" s="1283"/>
      <c r="E2" s="1283"/>
      <c r="F2" s="1283"/>
      <c r="G2" s="1283"/>
      <c r="H2" s="1283"/>
      <c r="I2" s="1283"/>
      <c r="J2" s="1283"/>
      <c r="K2" s="1283"/>
      <c r="L2" s="1285"/>
      <c r="M2" s="1285"/>
      <c r="N2" s="1285"/>
    </row>
    <row r="3" spans="1:14" ht="36.75" customHeight="1" x14ac:dyDescent="0.25">
      <c r="A3" s="1332" t="s">
        <v>517</v>
      </c>
      <c r="B3" s="1333"/>
      <c r="C3" s="1333"/>
      <c r="D3" s="1333"/>
      <c r="E3" s="1333"/>
      <c r="F3" s="1333"/>
      <c r="G3" s="1333"/>
      <c r="H3" s="1333"/>
      <c r="I3" s="1333"/>
      <c r="J3" s="1333"/>
      <c r="K3" s="1334"/>
    </row>
    <row r="5" spans="1:14" ht="58.5" customHeight="1" x14ac:dyDescent="0.2">
      <c r="A5" s="1329" t="s">
        <v>518</v>
      </c>
      <c r="B5" s="1329"/>
      <c r="C5" s="1329"/>
      <c r="D5" s="1329"/>
      <c r="E5" s="1329"/>
      <c r="F5" s="1329"/>
      <c r="G5" s="1329"/>
      <c r="H5" s="1329"/>
      <c r="I5" s="1329"/>
      <c r="J5" s="1329"/>
      <c r="K5" s="1329"/>
    </row>
    <row r="6" spans="1:14" ht="14.25" x14ac:dyDescent="0.2">
      <c r="A6" s="1323"/>
    </row>
    <row r="7" spans="1:14" ht="15" x14ac:dyDescent="0.2">
      <c r="A7" s="1287"/>
    </row>
    <row r="8" spans="1:14" ht="15" x14ac:dyDescent="0.2">
      <c r="A8" s="1335" t="s">
        <v>467</v>
      </c>
      <c r="B8" s="1335"/>
      <c r="C8" s="1335"/>
      <c r="D8" s="1335"/>
      <c r="E8" s="1335"/>
      <c r="F8" s="1335"/>
      <c r="G8" s="1335"/>
      <c r="H8" s="1335"/>
      <c r="I8" s="1335"/>
      <c r="J8" s="1335"/>
      <c r="K8" s="1335"/>
    </row>
    <row r="9" spans="1:14" ht="14.25" x14ac:dyDescent="0.2">
      <c r="A9" s="1286"/>
    </row>
    <row r="10" spans="1:14" ht="33.75" customHeight="1" x14ac:dyDescent="0.2">
      <c r="A10" s="1329" t="s">
        <v>519</v>
      </c>
      <c r="B10" s="1329"/>
      <c r="C10" s="1329"/>
      <c r="D10" s="1329"/>
      <c r="E10" s="1329"/>
      <c r="F10" s="1329"/>
      <c r="G10" s="1329"/>
      <c r="H10" s="1329"/>
      <c r="I10" s="1329"/>
      <c r="J10" s="1329"/>
      <c r="K10" s="1329"/>
    </row>
    <row r="11" spans="1:14" ht="48" customHeight="1" x14ac:dyDescent="0.2">
      <c r="A11" s="1330" t="s">
        <v>468</v>
      </c>
      <c r="B11" s="1330"/>
      <c r="C11" s="1330"/>
      <c r="D11" s="1330"/>
      <c r="E11" s="1330"/>
      <c r="F11" s="1330"/>
      <c r="G11" s="1330"/>
      <c r="H11" s="1330"/>
      <c r="I11" s="1330"/>
      <c r="J11" s="1330"/>
      <c r="K11" s="1330"/>
    </row>
    <row r="12" spans="1:14" ht="84.75" customHeight="1" x14ac:dyDescent="0.2">
      <c r="A12" s="1329" t="s">
        <v>520</v>
      </c>
      <c r="B12" s="1330"/>
      <c r="C12" s="1330"/>
      <c r="D12" s="1330"/>
      <c r="E12" s="1330"/>
      <c r="F12" s="1330"/>
      <c r="G12" s="1330"/>
      <c r="H12" s="1330"/>
      <c r="I12" s="1330"/>
      <c r="J12" s="1330"/>
      <c r="K12" s="1330"/>
    </row>
    <row r="13" spans="1:14" ht="54" customHeight="1" x14ac:dyDescent="0.2">
      <c r="A13" s="1329" t="s">
        <v>521</v>
      </c>
      <c r="B13" s="1330"/>
      <c r="C13" s="1330"/>
      <c r="D13" s="1330"/>
      <c r="E13" s="1330"/>
      <c r="F13" s="1330"/>
      <c r="G13" s="1330"/>
      <c r="H13" s="1330"/>
      <c r="I13" s="1330"/>
      <c r="J13" s="1330"/>
      <c r="K13" s="1330"/>
    </row>
    <row r="14" spans="1:14" ht="18" customHeight="1" x14ac:dyDescent="0.2">
      <c r="A14" s="1330" t="s">
        <v>469</v>
      </c>
      <c r="B14" s="1330"/>
      <c r="C14" s="1330"/>
      <c r="D14" s="1330"/>
      <c r="E14" s="1330"/>
      <c r="F14" s="1330"/>
      <c r="G14" s="1330"/>
      <c r="H14" s="1330"/>
      <c r="I14" s="1330"/>
      <c r="J14" s="1330"/>
      <c r="K14" s="1330"/>
    </row>
    <row r="16" spans="1:14" ht="15" x14ac:dyDescent="0.2">
      <c r="A16" s="1327" t="s">
        <v>470</v>
      </c>
      <c r="B16" s="1327"/>
      <c r="C16" s="1327"/>
      <c r="D16" s="1327"/>
      <c r="E16" s="1327"/>
      <c r="F16" s="1327"/>
      <c r="G16" s="1327"/>
      <c r="H16" s="1327"/>
      <c r="I16" s="1327"/>
      <c r="J16" s="1327"/>
      <c r="K16" s="1327"/>
    </row>
    <row r="17" spans="1:11" ht="15" x14ac:dyDescent="0.2">
      <c r="A17" s="1322"/>
      <c r="B17" s="1322"/>
      <c r="C17" s="1322"/>
      <c r="D17" s="1322"/>
      <c r="E17" s="1322"/>
      <c r="F17" s="1322"/>
      <c r="G17" s="1322"/>
      <c r="H17" s="1322"/>
      <c r="I17" s="1322"/>
      <c r="J17" s="1322"/>
      <c r="K17" s="1322"/>
    </row>
    <row r="18" spans="1:11" ht="75.75" customHeight="1" x14ac:dyDescent="0.2">
      <c r="A18" s="1328" t="s">
        <v>522</v>
      </c>
      <c r="B18" s="1328"/>
      <c r="C18" s="1328"/>
      <c r="D18" s="1328"/>
      <c r="E18" s="1328"/>
      <c r="F18" s="1328"/>
      <c r="G18" s="1328"/>
      <c r="H18" s="1328"/>
      <c r="I18" s="1328"/>
      <c r="J18" s="1328"/>
      <c r="K18" s="1328"/>
    </row>
    <row r="19" spans="1:11" ht="75" customHeight="1" x14ac:dyDescent="0.2">
      <c r="A19" s="1328" t="s">
        <v>523</v>
      </c>
      <c r="B19" s="1328"/>
      <c r="C19" s="1328"/>
      <c r="D19" s="1328"/>
      <c r="E19" s="1328"/>
      <c r="F19" s="1328"/>
      <c r="G19" s="1328"/>
      <c r="H19" s="1328"/>
      <c r="I19" s="1328"/>
      <c r="J19" s="1328"/>
      <c r="K19" s="1328"/>
    </row>
    <row r="21" spans="1:11" ht="15" x14ac:dyDescent="0.2">
      <c r="A21" s="1327" t="s">
        <v>471</v>
      </c>
      <c r="B21" s="1327"/>
      <c r="C21" s="1327"/>
      <c r="D21" s="1327"/>
      <c r="E21" s="1327"/>
      <c r="F21" s="1327"/>
      <c r="G21" s="1327"/>
      <c r="H21" s="1327"/>
      <c r="I21" s="1327"/>
      <c r="J21" s="1327"/>
      <c r="K21" s="1327"/>
    </row>
    <row r="22" spans="1:11" ht="15" x14ac:dyDescent="0.2">
      <c r="A22" s="1322"/>
      <c r="B22" s="1322"/>
      <c r="C22" s="1322"/>
      <c r="D22" s="1322"/>
      <c r="E22" s="1322"/>
      <c r="F22" s="1322"/>
      <c r="G22" s="1322"/>
      <c r="H22" s="1322"/>
      <c r="I22" s="1322"/>
      <c r="J22" s="1322"/>
      <c r="K22" s="1322"/>
    </row>
    <row r="23" spans="1:11" ht="78" customHeight="1" x14ac:dyDescent="0.2">
      <c r="A23" s="1328" t="s">
        <v>524</v>
      </c>
      <c r="B23" s="1328"/>
      <c r="C23" s="1328"/>
      <c r="D23" s="1328"/>
      <c r="E23" s="1328"/>
      <c r="F23" s="1328"/>
      <c r="G23" s="1328"/>
      <c r="H23" s="1328"/>
      <c r="I23" s="1328"/>
      <c r="J23" s="1328"/>
      <c r="K23" s="1328"/>
    </row>
  </sheetData>
  <mergeCells count="14">
    <mergeCell ref="A11:K11"/>
    <mergeCell ref="I1:K1"/>
    <mergeCell ref="A3:K3"/>
    <mergeCell ref="A5:K5"/>
    <mergeCell ref="A8:K8"/>
    <mergeCell ref="A10:K10"/>
    <mergeCell ref="A21:K21"/>
    <mergeCell ref="A23:K23"/>
    <mergeCell ref="A12:K12"/>
    <mergeCell ref="A13:K13"/>
    <mergeCell ref="A14:K14"/>
    <mergeCell ref="A16:K16"/>
    <mergeCell ref="A18:K18"/>
    <mergeCell ref="A19:K19"/>
  </mergeCells>
  <hyperlinks>
    <hyperlink ref="I1:K1" location="ÍNDICE!A1" display="VOLVER AL ÍNDICE"/>
  </hyperlinks>
  <pageMargins left="0.7" right="0.7" top="0.75" bottom="0.75" header="0.3" footer="0.3"/>
  <pageSetup paperSize="9" scale="71"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5:L73"/>
  <sheetViews>
    <sheetView showGridLines="0" zoomScale="115" zoomScaleNormal="115" workbookViewId="0"/>
  </sheetViews>
  <sheetFormatPr baseColWidth="10" defaultColWidth="14.7109375" defaultRowHeight="12.75" x14ac:dyDescent="0.2"/>
  <cols>
    <col min="1" max="1" width="14.85546875" style="19" customWidth="1"/>
    <col min="2" max="2" width="1.7109375" style="19" customWidth="1"/>
    <col min="3" max="3" width="11.28515625" style="19" customWidth="1"/>
    <col min="4" max="11" width="9.5703125" style="19" customWidth="1"/>
    <col min="12" max="16384" width="14.7109375" style="19"/>
  </cols>
  <sheetData>
    <row r="5" spans="1:12" x14ac:dyDescent="0.2">
      <c r="L5" s="1044" t="s">
        <v>393</v>
      </c>
    </row>
    <row r="6" spans="1:12" ht="17.100000000000001" customHeight="1" x14ac:dyDescent="0.2">
      <c r="A6" s="1599" t="s">
        <v>389</v>
      </c>
      <c r="B6" s="1599"/>
      <c r="C6" s="1599"/>
      <c r="D6" s="1599"/>
      <c r="E6" s="1599"/>
      <c r="F6" s="1599"/>
      <c r="G6" s="1599"/>
      <c r="H6" s="1599"/>
      <c r="I6" s="1599"/>
      <c r="J6" s="1599"/>
      <c r="K6" s="1599"/>
    </row>
    <row r="7" spans="1:12" ht="20.25" customHeight="1" thickBot="1" x14ac:dyDescent="0.25">
      <c r="A7" s="34"/>
      <c r="B7" s="34"/>
      <c r="C7" s="23"/>
      <c r="D7" s="23"/>
      <c r="E7" s="23"/>
      <c r="F7" s="23"/>
      <c r="G7" s="23"/>
      <c r="H7" s="23"/>
      <c r="I7" s="23"/>
      <c r="J7" s="23"/>
      <c r="K7" s="23"/>
    </row>
    <row r="8" spans="1:12" s="81" customFormat="1" ht="15" customHeight="1" thickTop="1" x14ac:dyDescent="0.2">
      <c r="A8" s="1561" t="s">
        <v>57</v>
      </c>
      <c r="B8" s="378"/>
      <c r="C8" s="1470" t="s">
        <v>87</v>
      </c>
      <c r="D8" s="1474" t="s">
        <v>195</v>
      </c>
      <c r="E8" s="1474" t="s">
        <v>59</v>
      </c>
      <c r="F8" s="1474" t="s">
        <v>56</v>
      </c>
      <c r="G8" s="1474"/>
      <c r="H8" s="1474"/>
      <c r="I8" s="1474" t="s">
        <v>52</v>
      </c>
      <c r="J8" s="1474"/>
      <c r="K8" s="1475"/>
    </row>
    <row r="9" spans="1:12" ht="24.75" customHeight="1" x14ac:dyDescent="0.2">
      <c r="A9" s="1596"/>
      <c r="B9" s="420"/>
      <c r="C9" s="1493"/>
      <c r="D9" s="1497"/>
      <c r="E9" s="1497"/>
      <c r="F9" s="595" t="s">
        <v>27</v>
      </c>
      <c r="G9" s="595" t="s">
        <v>23</v>
      </c>
      <c r="H9" s="595" t="s">
        <v>16</v>
      </c>
      <c r="I9" s="595" t="s">
        <v>27</v>
      </c>
      <c r="J9" s="595" t="s">
        <v>49</v>
      </c>
      <c r="K9" s="596" t="s">
        <v>16</v>
      </c>
    </row>
    <row r="10" spans="1:12" ht="9.1999999999999993" customHeight="1" x14ac:dyDescent="0.2">
      <c r="A10" s="380"/>
      <c r="B10" s="297"/>
      <c r="C10" s="344"/>
      <c r="D10" s="345"/>
      <c r="E10" s="345"/>
      <c r="F10" s="340"/>
      <c r="G10" s="340"/>
      <c r="H10" s="340"/>
      <c r="I10" s="340"/>
      <c r="J10" s="340"/>
      <c r="K10" s="343"/>
    </row>
    <row r="11" spans="1:12" ht="12.75" customHeight="1" x14ac:dyDescent="0.2">
      <c r="A11" s="1539" t="s">
        <v>43</v>
      </c>
      <c r="B11" s="1540"/>
      <c r="C11" s="1540"/>
      <c r="D11" s="1540"/>
      <c r="E11" s="1540"/>
      <c r="F11" s="1540"/>
      <c r="G11" s="1540"/>
      <c r="H11" s="1540"/>
      <c r="I11" s="1540"/>
      <c r="J11" s="1540"/>
      <c r="K11" s="1541"/>
    </row>
    <row r="12" spans="1:12" ht="12.75" customHeight="1" x14ac:dyDescent="0.2">
      <c r="A12" s="424" t="s">
        <v>33</v>
      </c>
      <c r="B12" s="425"/>
      <c r="C12" s="794">
        <v>2448.2467399999855</v>
      </c>
      <c r="D12" s="796">
        <v>16.458653591426881</v>
      </c>
      <c r="E12" s="796">
        <v>100</v>
      </c>
      <c r="F12" s="794">
        <v>46.100709999991977</v>
      </c>
      <c r="G12" s="796">
        <v>1.9191468555303484</v>
      </c>
      <c r="H12" s="796">
        <v>0.85677738076198295</v>
      </c>
      <c r="I12" s="794">
        <v>-121.10574999999972</v>
      </c>
      <c r="J12" s="796">
        <v>-4.7134735491275626</v>
      </c>
      <c r="K12" s="874">
        <v>-2.887864721442007</v>
      </c>
    </row>
    <row r="13" spans="1:12" ht="12.75" customHeight="1" x14ac:dyDescent="0.2">
      <c r="A13" s="311" t="s">
        <v>2</v>
      </c>
      <c r="B13" s="312"/>
      <c r="C13" s="777">
        <v>263.68484000000024</v>
      </c>
      <c r="D13" s="799">
        <v>23.915330134261765</v>
      </c>
      <c r="E13" s="799">
        <v>10.770353971757022</v>
      </c>
      <c r="F13" s="777">
        <v>18.231810000000365</v>
      </c>
      <c r="G13" s="799">
        <v>7.4278203043573647</v>
      </c>
      <c r="H13" s="799">
        <v>2.1092884651081967</v>
      </c>
      <c r="I13" s="777">
        <v>5.4165600000004588</v>
      </c>
      <c r="J13" s="799">
        <v>2.0972610341465332</v>
      </c>
      <c r="K13" s="845">
        <v>-1.8989510465321331</v>
      </c>
    </row>
    <row r="14" spans="1:12" ht="12.75" customHeight="1" x14ac:dyDescent="0.2">
      <c r="A14" s="313" t="s">
        <v>3</v>
      </c>
      <c r="B14" s="312"/>
      <c r="C14" s="773">
        <v>113.54954000000004</v>
      </c>
      <c r="D14" s="801">
        <v>16.165604898091175</v>
      </c>
      <c r="E14" s="801">
        <v>4.637994126360022</v>
      </c>
      <c r="F14" s="773">
        <v>-0.34735000000007688</v>
      </c>
      <c r="G14" s="801">
        <v>-0.30496881872725107</v>
      </c>
      <c r="H14" s="801">
        <v>3.4359860296567657</v>
      </c>
      <c r="I14" s="773">
        <v>4.2437000000000324</v>
      </c>
      <c r="J14" s="801">
        <v>3.8824092107064292</v>
      </c>
      <c r="K14" s="846">
        <v>-8.0434654781754489E-2</v>
      </c>
    </row>
    <row r="15" spans="1:12" ht="12.75" customHeight="1" x14ac:dyDescent="0.2">
      <c r="A15" s="311" t="s">
        <v>4</v>
      </c>
      <c r="B15" s="312"/>
      <c r="C15" s="777">
        <v>51.792010000000005</v>
      </c>
      <c r="D15" s="799">
        <v>13.466285629771848</v>
      </c>
      <c r="E15" s="799">
        <v>2.1154734591824806</v>
      </c>
      <c r="F15" s="777">
        <v>-1.0819099999999651</v>
      </c>
      <c r="G15" s="799">
        <v>-2.0462072795055972</v>
      </c>
      <c r="H15" s="799">
        <v>-1.5763667780693087</v>
      </c>
      <c r="I15" s="777">
        <v>0.48097000000000634</v>
      </c>
      <c r="J15" s="799">
        <v>0.93736162821881286</v>
      </c>
      <c r="K15" s="845">
        <v>-4.7734148323509213</v>
      </c>
    </row>
    <row r="16" spans="1:12" ht="12.75" customHeight="1" x14ac:dyDescent="0.2">
      <c r="A16" s="313" t="s">
        <v>51</v>
      </c>
      <c r="B16" s="312"/>
      <c r="C16" s="773">
        <v>29.550149999999999</v>
      </c>
      <c r="D16" s="801" t="s">
        <v>202</v>
      </c>
      <c r="E16" s="801">
        <v>1.2069923148350714</v>
      </c>
      <c r="F16" s="773">
        <v>3.4068000000000076</v>
      </c>
      <c r="G16" s="801">
        <v>13.031229739111511</v>
      </c>
      <c r="H16" s="801" t="s">
        <v>202</v>
      </c>
      <c r="I16" s="773">
        <v>-1.1086500000000044</v>
      </c>
      <c r="J16" s="801">
        <v>-3.6160906493404967</v>
      </c>
      <c r="K16" s="846" t="s">
        <v>202</v>
      </c>
    </row>
    <row r="17" spans="1:11" ht="12.75" customHeight="1" x14ac:dyDescent="0.2">
      <c r="A17" s="311" t="s">
        <v>5</v>
      </c>
      <c r="B17" s="312"/>
      <c r="C17" s="777">
        <v>33.583969999999994</v>
      </c>
      <c r="D17" s="799" t="s">
        <v>202</v>
      </c>
      <c r="E17" s="799">
        <v>1.3717559366585819</v>
      </c>
      <c r="F17" s="777">
        <v>-2.8881600000000134</v>
      </c>
      <c r="G17" s="799">
        <v>-7.9188136256369255</v>
      </c>
      <c r="H17" s="799" t="s">
        <v>202</v>
      </c>
      <c r="I17" s="777">
        <v>-4.7838700000000074</v>
      </c>
      <c r="J17" s="799">
        <v>-12.468437107744421</v>
      </c>
      <c r="K17" s="845" t="s">
        <v>202</v>
      </c>
    </row>
    <row r="18" spans="1:11" ht="12.75" customHeight="1" x14ac:dyDescent="0.2">
      <c r="A18" s="313" t="s">
        <v>6</v>
      </c>
      <c r="B18" s="312"/>
      <c r="C18" s="773">
        <v>38.288519999999977</v>
      </c>
      <c r="D18" s="801">
        <v>21.486597026994005</v>
      </c>
      <c r="E18" s="801">
        <v>1.5639158984441335</v>
      </c>
      <c r="F18" s="773">
        <v>3.1512199999999595</v>
      </c>
      <c r="G18" s="801">
        <v>8.968304337555697</v>
      </c>
      <c r="H18" s="801">
        <v>2.0834271761517478</v>
      </c>
      <c r="I18" s="773">
        <v>-0.35191000000002504</v>
      </c>
      <c r="J18" s="801">
        <v>-0.91073003069589298</v>
      </c>
      <c r="K18" s="846">
        <v>-0.16334320400238767</v>
      </c>
    </row>
    <row r="19" spans="1:11" ht="12.75" customHeight="1" x14ac:dyDescent="0.2">
      <c r="A19" s="311" t="s">
        <v>19</v>
      </c>
      <c r="B19" s="312"/>
      <c r="C19" s="777">
        <v>147.45951000000011</v>
      </c>
      <c r="D19" s="799">
        <v>19.12791518159797</v>
      </c>
      <c r="E19" s="799">
        <v>6.0230657143650879</v>
      </c>
      <c r="F19" s="777">
        <v>1.1993400000002055</v>
      </c>
      <c r="G19" s="799">
        <v>0.82000451660913987</v>
      </c>
      <c r="H19" s="799">
        <v>0.94302588466907622</v>
      </c>
      <c r="I19" s="777">
        <v>-10.152599999999893</v>
      </c>
      <c r="J19" s="799">
        <v>-6.4415101098512633</v>
      </c>
      <c r="K19" s="845">
        <v>-1.7894242284257835</v>
      </c>
    </row>
    <row r="20" spans="1:11" ht="12.75" customHeight="1" x14ac:dyDescent="0.2">
      <c r="A20" s="314" t="s">
        <v>21</v>
      </c>
      <c r="B20" s="315"/>
      <c r="C20" s="781">
        <v>107.04731000000004</v>
      </c>
      <c r="D20" s="803">
        <v>17.398540888136267</v>
      </c>
      <c r="E20" s="803">
        <v>4.3724069249654418</v>
      </c>
      <c r="F20" s="781">
        <v>-7.5430000000068276E-2</v>
      </c>
      <c r="G20" s="803">
        <v>-7.0414554370125518E-2</v>
      </c>
      <c r="H20" s="803">
        <v>-1.2588608922886735</v>
      </c>
      <c r="I20" s="781">
        <v>-16.293590000000009</v>
      </c>
      <c r="J20" s="803">
        <v>-13.210208454778588</v>
      </c>
      <c r="K20" s="847">
        <v>-4.5336243546988264</v>
      </c>
    </row>
    <row r="21" spans="1:11" ht="12.75" customHeight="1" x14ac:dyDescent="0.2">
      <c r="A21" s="316" t="s">
        <v>7</v>
      </c>
      <c r="B21" s="317"/>
      <c r="C21" s="769">
        <v>543.1720999999992</v>
      </c>
      <c r="D21" s="805">
        <v>12.757628751550406</v>
      </c>
      <c r="E21" s="805">
        <v>22.186166578945489</v>
      </c>
      <c r="F21" s="769">
        <v>2.2051199999996243</v>
      </c>
      <c r="G21" s="805">
        <v>0.40762561885008691</v>
      </c>
      <c r="H21" s="805">
        <v>1.1363205526655058</v>
      </c>
      <c r="I21" s="769">
        <v>-28.983240000000364</v>
      </c>
      <c r="J21" s="805">
        <v>-5.0656243110481824</v>
      </c>
      <c r="K21" s="848">
        <v>-3.5717076136402284</v>
      </c>
    </row>
    <row r="22" spans="1:11" ht="12.75" customHeight="1" x14ac:dyDescent="0.2">
      <c r="A22" s="313" t="s">
        <v>8</v>
      </c>
      <c r="B22" s="312"/>
      <c r="C22" s="773">
        <v>319.04181000000011</v>
      </c>
      <c r="D22" s="801">
        <v>16.97885302242987</v>
      </c>
      <c r="E22" s="801">
        <v>13.031440205246714</v>
      </c>
      <c r="F22" s="773">
        <v>-1.8594000000002211</v>
      </c>
      <c r="G22" s="801">
        <v>-0.57943066029580226</v>
      </c>
      <c r="H22" s="801">
        <v>-0.61197500841486629</v>
      </c>
      <c r="I22" s="773">
        <v>-29.489599999999825</v>
      </c>
      <c r="J22" s="801">
        <v>-8.4611025445310162</v>
      </c>
      <c r="K22" s="846">
        <v>-4.1089766225367086</v>
      </c>
    </row>
    <row r="23" spans="1:11" ht="12.75" customHeight="1" x14ac:dyDescent="0.2">
      <c r="A23" s="311" t="s">
        <v>9</v>
      </c>
      <c r="B23" s="312"/>
      <c r="C23" s="777">
        <v>34.127340000000011</v>
      </c>
      <c r="D23" s="799">
        <v>26.664486596376975</v>
      </c>
      <c r="E23" s="799">
        <v>1.3939501865731154</v>
      </c>
      <c r="F23" s="777">
        <v>1.2196500000000086</v>
      </c>
      <c r="G23" s="799">
        <v>3.706276557242421</v>
      </c>
      <c r="H23" s="799">
        <v>3.4651979194750062</v>
      </c>
      <c r="I23" s="777">
        <v>-3.0243199999999959</v>
      </c>
      <c r="J23" s="799">
        <v>-8.140470708442086</v>
      </c>
      <c r="K23" s="845">
        <v>-4.9611258257866595</v>
      </c>
    </row>
    <row r="24" spans="1:11" ht="12.75" customHeight="1" x14ac:dyDescent="0.2">
      <c r="A24" s="313" t="s">
        <v>10</v>
      </c>
      <c r="B24" s="312"/>
      <c r="C24" s="773">
        <v>166.11585999999986</v>
      </c>
      <c r="D24" s="801">
        <v>21.937634371576596</v>
      </c>
      <c r="E24" s="801">
        <v>6.7850947082237658</v>
      </c>
      <c r="F24" s="773">
        <v>-0.75016000000013605</v>
      </c>
      <c r="G24" s="801">
        <v>-0.44955827435695778</v>
      </c>
      <c r="H24" s="801">
        <v>1.2687887911522502</v>
      </c>
      <c r="I24" s="773">
        <v>-3.2009900000001039</v>
      </c>
      <c r="J24" s="801">
        <v>-1.890532454389569</v>
      </c>
      <c r="K24" s="846">
        <v>-1.8843419999422437</v>
      </c>
    </row>
    <row r="25" spans="1:11" ht="12.75" customHeight="1" x14ac:dyDescent="0.2">
      <c r="A25" s="318" t="s">
        <v>11</v>
      </c>
      <c r="B25" s="310"/>
      <c r="C25" s="785">
        <v>243.84280999999999</v>
      </c>
      <c r="D25" s="807">
        <v>9.6560238950658412</v>
      </c>
      <c r="E25" s="807">
        <v>9.9598952187311571</v>
      </c>
      <c r="F25" s="785">
        <v>8.0226600000000587</v>
      </c>
      <c r="G25" s="807">
        <v>3.40202480576832</v>
      </c>
      <c r="H25" s="807">
        <v>0.54589908172821744</v>
      </c>
      <c r="I25" s="785">
        <v>-23.130779999999902</v>
      </c>
      <c r="J25" s="807">
        <v>-8.6640704797803814</v>
      </c>
      <c r="K25" s="850">
        <v>-3.3248031597750582</v>
      </c>
    </row>
    <row r="26" spans="1:11" ht="12.75" customHeight="1" x14ac:dyDescent="0.2">
      <c r="A26" s="314" t="s">
        <v>12</v>
      </c>
      <c r="B26" s="315"/>
      <c r="C26" s="781">
        <v>73.706919999999968</v>
      </c>
      <c r="D26" s="803">
        <v>23.315612699594563</v>
      </c>
      <c r="E26" s="803">
        <v>3.0106001489049428</v>
      </c>
      <c r="F26" s="781">
        <v>6.6124400000000065</v>
      </c>
      <c r="G26" s="803">
        <v>9.8554158255642044</v>
      </c>
      <c r="H26" s="803">
        <v>1.9863617686684911</v>
      </c>
      <c r="I26" s="781">
        <v>-4.092910000000046</v>
      </c>
      <c r="J26" s="803">
        <v>-5.2608212640053909</v>
      </c>
      <c r="K26" s="847">
        <v>-1.1022555656702764</v>
      </c>
    </row>
    <row r="27" spans="1:11" ht="12.75" customHeight="1" x14ac:dyDescent="0.2">
      <c r="A27" s="316" t="s">
        <v>13</v>
      </c>
      <c r="B27" s="317"/>
      <c r="C27" s="769">
        <v>75.270030000000048</v>
      </c>
      <c r="D27" s="805">
        <v>21.512094521551255</v>
      </c>
      <c r="E27" s="805">
        <v>3.0744462463779487</v>
      </c>
      <c r="F27" s="769">
        <v>6.0239700000000482</v>
      </c>
      <c r="G27" s="805">
        <v>8.6993685994554042</v>
      </c>
      <c r="H27" s="805">
        <v>1.6176341002651853</v>
      </c>
      <c r="I27" s="769">
        <v>1.3981700000000217</v>
      </c>
      <c r="J27" s="805">
        <v>1.8926963528467011</v>
      </c>
      <c r="K27" s="848">
        <v>1.1536928243420661</v>
      </c>
    </row>
    <row r="28" spans="1:11" ht="12.75" customHeight="1" x14ac:dyDescent="0.2">
      <c r="A28" s="313" t="s">
        <v>14</v>
      </c>
      <c r="B28" s="312"/>
      <c r="C28" s="773">
        <v>174.68015000000003</v>
      </c>
      <c r="D28" s="801">
        <v>11.518131854134541</v>
      </c>
      <c r="E28" s="801">
        <v>7.1349078973960385</v>
      </c>
      <c r="F28" s="773">
        <v>0.3582500000002824</v>
      </c>
      <c r="G28" s="801">
        <v>0.2055106099694203</v>
      </c>
      <c r="H28" s="801">
        <v>-0.51016177965446197</v>
      </c>
      <c r="I28" s="773">
        <v>-5.8428699999998912</v>
      </c>
      <c r="J28" s="801">
        <v>-3.2366343084665288</v>
      </c>
      <c r="K28" s="846">
        <v>-5.5184599334391535</v>
      </c>
    </row>
    <row r="29" spans="1:11" ht="12.75" customHeight="1" x14ac:dyDescent="0.2">
      <c r="A29" s="311" t="s">
        <v>36</v>
      </c>
      <c r="B29" s="312"/>
      <c r="C29" s="777">
        <v>31.667319999999972</v>
      </c>
      <c r="D29" s="799">
        <v>16.807169031038953</v>
      </c>
      <c r="E29" s="799">
        <v>1.2934693012192129</v>
      </c>
      <c r="F29" s="777">
        <v>2.1763899999999872</v>
      </c>
      <c r="G29" s="799">
        <v>7.3798622152641116</v>
      </c>
      <c r="H29" s="799">
        <v>2.8002862369052899</v>
      </c>
      <c r="I29" s="777">
        <v>-2.715569999999996</v>
      </c>
      <c r="J29" s="799">
        <v>-7.8980271873597561</v>
      </c>
      <c r="K29" s="845">
        <v>-2.8314070165242562</v>
      </c>
    </row>
    <row r="30" spans="1:11" ht="9.1999999999999993" customHeight="1" x14ac:dyDescent="0.2">
      <c r="A30" s="285"/>
      <c r="B30" s="270"/>
      <c r="C30" s="271"/>
      <c r="D30" s="272"/>
      <c r="E30" s="272"/>
      <c r="F30" s="271"/>
      <c r="G30" s="273"/>
      <c r="H30" s="274"/>
      <c r="I30" s="271"/>
      <c r="J30" s="273"/>
      <c r="K30" s="286"/>
    </row>
    <row r="31" spans="1:11" ht="12.75" customHeight="1" x14ac:dyDescent="0.2">
      <c r="A31" s="1539" t="s">
        <v>61</v>
      </c>
      <c r="B31" s="1540"/>
      <c r="C31" s="1540"/>
      <c r="D31" s="1540"/>
      <c r="E31" s="1540"/>
      <c r="F31" s="1540"/>
      <c r="G31" s="1540"/>
      <c r="H31" s="1540"/>
      <c r="I31" s="1540"/>
      <c r="J31" s="1540"/>
      <c r="K31" s="1541"/>
    </row>
    <row r="32" spans="1:11" ht="12.75" customHeight="1" x14ac:dyDescent="0.2">
      <c r="A32" s="424" t="s">
        <v>33</v>
      </c>
      <c r="B32" s="425"/>
      <c r="C32" s="794">
        <v>939.23801000000219</v>
      </c>
      <c r="D32" s="796">
        <v>38.359644324871326</v>
      </c>
      <c r="E32" s="796">
        <v>100</v>
      </c>
      <c r="F32" s="794">
        <v>89.20049000000256</v>
      </c>
      <c r="G32" s="796">
        <v>10.493712089320786</v>
      </c>
      <c r="H32" s="796">
        <v>3.7171864248952673</v>
      </c>
      <c r="I32" s="794">
        <v>-0.55827999999655731</v>
      </c>
      <c r="J32" s="796">
        <v>-5.9404363045161425E-2</v>
      </c>
      <c r="K32" s="874">
        <v>-1.6098760910903778</v>
      </c>
    </row>
    <row r="33" spans="1:11" ht="12.75" customHeight="1" x14ac:dyDescent="0.2">
      <c r="A33" s="311" t="s">
        <v>2</v>
      </c>
      <c r="B33" s="312"/>
      <c r="C33" s="777">
        <v>158.23006999999987</v>
      </c>
      <c r="D33" s="799">
        <v>54.551116611400175</v>
      </c>
      <c r="E33" s="799">
        <v>16.846642524614129</v>
      </c>
      <c r="F33" s="777">
        <v>9.2597399999998231</v>
      </c>
      <c r="G33" s="799">
        <v>6.215828346490083</v>
      </c>
      <c r="H33" s="799">
        <v>0.76869564207028418</v>
      </c>
      <c r="I33" s="777">
        <v>-11.175920000000218</v>
      </c>
      <c r="J33" s="799">
        <v>-6.5971220970404962</v>
      </c>
      <c r="K33" s="845">
        <v>-1.6685247365828317</v>
      </c>
    </row>
    <row r="34" spans="1:11" ht="12.75" customHeight="1" x14ac:dyDescent="0.2">
      <c r="A34" s="313" t="s">
        <v>3</v>
      </c>
      <c r="B34" s="312"/>
      <c r="C34" s="773">
        <v>27.821910000000006</v>
      </c>
      <c r="D34" s="801">
        <v>20.977136364829008</v>
      </c>
      <c r="E34" s="801">
        <v>2.9621788837102048</v>
      </c>
      <c r="F34" s="773">
        <v>3.62361000000001</v>
      </c>
      <c r="G34" s="801">
        <v>14.974646979333302</v>
      </c>
      <c r="H34" s="801">
        <v>5.742140518013322</v>
      </c>
      <c r="I34" s="773">
        <v>-0.27916999999998993</v>
      </c>
      <c r="J34" s="801">
        <v>-0.99344936208853896</v>
      </c>
      <c r="K34" s="846">
        <v>-2.8553996088773417</v>
      </c>
    </row>
    <row r="35" spans="1:11" ht="12.75" customHeight="1" x14ac:dyDescent="0.2">
      <c r="A35" s="311" t="s">
        <v>4</v>
      </c>
      <c r="B35" s="312"/>
      <c r="C35" s="777">
        <v>16.655439999999999</v>
      </c>
      <c r="D35" s="799">
        <v>41.815286777173114</v>
      </c>
      <c r="E35" s="799">
        <v>1.7732927993406016</v>
      </c>
      <c r="F35" s="777">
        <v>3.2275399999999976</v>
      </c>
      <c r="G35" s="799">
        <v>24.036074144132719</v>
      </c>
      <c r="H35" s="799">
        <v>6.8350590423821131</v>
      </c>
      <c r="I35" s="777">
        <v>-2.1103499999999968</v>
      </c>
      <c r="J35" s="799">
        <v>-11.24572959624933</v>
      </c>
      <c r="K35" s="845">
        <v>0.2571109689603901</v>
      </c>
    </row>
    <row r="36" spans="1:11" ht="12.75" customHeight="1" x14ac:dyDescent="0.2">
      <c r="A36" s="313" t="s">
        <v>51</v>
      </c>
      <c r="B36" s="312"/>
      <c r="C36" s="773">
        <v>43.360830000000007</v>
      </c>
      <c r="D36" s="801">
        <v>41.55727646357321</v>
      </c>
      <c r="E36" s="801">
        <v>4.6165965962131263</v>
      </c>
      <c r="F36" s="773">
        <v>1.5665800000000019</v>
      </c>
      <c r="G36" s="801">
        <v>3.7483146605095241</v>
      </c>
      <c r="H36" s="801">
        <v>-1.8635768834781175</v>
      </c>
      <c r="I36" s="773">
        <v>1.9011199999999917</v>
      </c>
      <c r="J36" s="801">
        <v>4.5854638153522806</v>
      </c>
      <c r="K36" s="846">
        <v>-0.49938529310574609</v>
      </c>
    </row>
    <row r="37" spans="1:11" ht="12.75" customHeight="1" x14ac:dyDescent="0.2">
      <c r="A37" s="311" t="s">
        <v>5</v>
      </c>
      <c r="B37" s="312"/>
      <c r="C37" s="777">
        <v>41.400290000000034</v>
      </c>
      <c r="D37" s="799">
        <v>47.682733623363475</v>
      </c>
      <c r="E37" s="799">
        <v>4.4078593028831889</v>
      </c>
      <c r="F37" s="777">
        <v>8.306630000000041</v>
      </c>
      <c r="G37" s="799">
        <v>25.10036665633249</v>
      </c>
      <c r="H37" s="799">
        <v>5.2666333793892477</v>
      </c>
      <c r="I37" s="777">
        <v>4.8919000000000281</v>
      </c>
      <c r="J37" s="799">
        <v>13.39938573023907</v>
      </c>
      <c r="K37" s="845">
        <v>-2.1095551245416289E-2</v>
      </c>
    </row>
    <row r="38" spans="1:11" ht="12.75" customHeight="1" x14ac:dyDescent="0.2">
      <c r="A38" s="313" t="s">
        <v>6</v>
      </c>
      <c r="B38" s="312"/>
      <c r="C38" s="773">
        <v>12.351900000000002</v>
      </c>
      <c r="D38" s="801" t="s">
        <v>202</v>
      </c>
      <c r="E38" s="801">
        <v>1.3150979696828893</v>
      </c>
      <c r="F38" s="773">
        <v>-1.1353000000000009</v>
      </c>
      <c r="G38" s="801">
        <v>-8.4176107716946493</v>
      </c>
      <c r="H38" s="801" t="s">
        <v>202</v>
      </c>
      <c r="I38" s="773">
        <v>-2.0297300000000025</v>
      </c>
      <c r="J38" s="801">
        <v>-14.113351546382447</v>
      </c>
      <c r="K38" s="846" t="s">
        <v>202</v>
      </c>
    </row>
    <row r="39" spans="1:11" ht="12.75" customHeight="1" x14ac:dyDescent="0.2">
      <c r="A39" s="311" t="s">
        <v>19</v>
      </c>
      <c r="B39" s="312"/>
      <c r="C39" s="777">
        <v>45.403570000000009</v>
      </c>
      <c r="D39" s="799">
        <v>31.363921383274491</v>
      </c>
      <c r="E39" s="799">
        <v>4.8340856648252455</v>
      </c>
      <c r="F39" s="777">
        <v>3.5117299999999787</v>
      </c>
      <c r="G39" s="799">
        <v>8.3828497387557483</v>
      </c>
      <c r="H39" s="799">
        <v>0.90557913810219404</v>
      </c>
      <c r="I39" s="777">
        <v>1.4329500000000337</v>
      </c>
      <c r="J39" s="799">
        <v>3.2588805889023957</v>
      </c>
      <c r="K39" s="845">
        <v>-2.4374441649029173</v>
      </c>
    </row>
    <row r="40" spans="1:11" ht="12.75" customHeight="1" x14ac:dyDescent="0.2">
      <c r="A40" s="314" t="s">
        <v>21</v>
      </c>
      <c r="B40" s="315"/>
      <c r="C40" s="781">
        <v>44.379079999999995</v>
      </c>
      <c r="D40" s="803">
        <v>32.813681581501918</v>
      </c>
      <c r="E40" s="803">
        <v>4.7250089463478906</v>
      </c>
      <c r="F40" s="781">
        <v>4.4358399999999563</v>
      </c>
      <c r="G40" s="803">
        <v>11.105358503716655</v>
      </c>
      <c r="H40" s="803">
        <v>-0.77190136069302895</v>
      </c>
      <c r="I40" s="781">
        <v>-4.6577799999999954</v>
      </c>
      <c r="J40" s="803">
        <v>-9.4985282499735835</v>
      </c>
      <c r="K40" s="847">
        <v>-9.3102635487531487</v>
      </c>
    </row>
    <row r="41" spans="1:11" ht="12.75" customHeight="1" x14ac:dyDescent="0.2">
      <c r="A41" s="316" t="s">
        <v>7</v>
      </c>
      <c r="B41" s="317"/>
      <c r="C41" s="769">
        <v>143.54934000000003</v>
      </c>
      <c r="D41" s="805">
        <v>28.922933396976948</v>
      </c>
      <c r="E41" s="805">
        <v>15.283595688381446</v>
      </c>
      <c r="F41" s="769">
        <v>12.574650000000076</v>
      </c>
      <c r="G41" s="805">
        <v>9.6008244035546717</v>
      </c>
      <c r="H41" s="805">
        <v>2.753381096452312</v>
      </c>
      <c r="I41" s="769">
        <v>8.5149999999998727E-2</v>
      </c>
      <c r="J41" s="805">
        <v>5.9352790407138332E-2</v>
      </c>
      <c r="K41" s="848">
        <v>1.3824509950618911</v>
      </c>
    </row>
    <row r="42" spans="1:11" ht="12.75" customHeight="1" x14ac:dyDescent="0.2">
      <c r="A42" s="313" t="s">
        <v>8</v>
      </c>
      <c r="B42" s="312"/>
      <c r="C42" s="773">
        <v>91.403210000000016</v>
      </c>
      <c r="D42" s="801">
        <v>40.0577835286091</v>
      </c>
      <c r="E42" s="801">
        <v>9.7316344767605596</v>
      </c>
      <c r="F42" s="773">
        <v>14.311579999999964</v>
      </c>
      <c r="G42" s="801">
        <v>18.564375925116583</v>
      </c>
      <c r="H42" s="801">
        <v>10.890323974309904</v>
      </c>
      <c r="I42" s="773">
        <v>0.45282000000003109</v>
      </c>
      <c r="J42" s="801">
        <v>0.49787581999376929</v>
      </c>
      <c r="K42" s="846">
        <v>-3.4479562488674134</v>
      </c>
    </row>
    <row r="43" spans="1:11" ht="12.75" customHeight="1" x14ac:dyDescent="0.2">
      <c r="A43" s="311" t="s">
        <v>9</v>
      </c>
      <c r="B43" s="312"/>
      <c r="C43" s="777">
        <v>19.387349999999998</v>
      </c>
      <c r="D43" s="799">
        <v>55.385393052686418</v>
      </c>
      <c r="E43" s="799">
        <v>2.0641573055587852</v>
      </c>
      <c r="F43" s="777">
        <v>5.1548599999999958</v>
      </c>
      <c r="G43" s="799">
        <v>36.218960982934085</v>
      </c>
      <c r="H43" s="799">
        <v>0.15169887830093387</v>
      </c>
      <c r="I43" s="777">
        <v>3.5366199999999886</v>
      </c>
      <c r="J43" s="799">
        <v>22.312032316492594</v>
      </c>
      <c r="K43" s="845">
        <v>5.7713374224410359</v>
      </c>
    </row>
    <row r="44" spans="1:11" ht="12.75" customHeight="1" x14ac:dyDescent="0.2">
      <c r="A44" s="313" t="s">
        <v>10</v>
      </c>
      <c r="B44" s="312"/>
      <c r="C44" s="773">
        <v>51.97731000000001</v>
      </c>
      <c r="D44" s="801">
        <v>25.978181633485836</v>
      </c>
      <c r="E44" s="801">
        <v>5.5339870668138618</v>
      </c>
      <c r="F44" s="773">
        <v>5.1779099999999971</v>
      </c>
      <c r="G44" s="801">
        <v>11.064052103232083</v>
      </c>
      <c r="H44" s="801">
        <v>-0.81258918836230265</v>
      </c>
      <c r="I44" s="773">
        <v>3.4037199999999643</v>
      </c>
      <c r="J44" s="801">
        <v>7.0073469965879838</v>
      </c>
      <c r="K44" s="846">
        <v>-7.7792367496313908</v>
      </c>
    </row>
    <row r="45" spans="1:11" ht="12.75" customHeight="1" x14ac:dyDescent="0.2">
      <c r="A45" s="318" t="s">
        <v>11</v>
      </c>
      <c r="B45" s="310"/>
      <c r="C45" s="785">
        <v>154.06385999999995</v>
      </c>
      <c r="D45" s="807">
        <v>36.521310059348124</v>
      </c>
      <c r="E45" s="807">
        <v>16.403069121957657</v>
      </c>
      <c r="F45" s="785">
        <v>10.06516999999991</v>
      </c>
      <c r="G45" s="807">
        <v>6.9897649763340954</v>
      </c>
      <c r="H45" s="807">
        <v>8.0492246535711836</v>
      </c>
      <c r="I45" s="785">
        <v>1.7399900000000628</v>
      </c>
      <c r="J45" s="807">
        <v>1.1422963452806603</v>
      </c>
      <c r="K45" s="850">
        <v>1.7807798981855427</v>
      </c>
    </row>
    <row r="46" spans="1:11" ht="12.75" customHeight="1" x14ac:dyDescent="0.2">
      <c r="A46" s="314" t="s">
        <v>12</v>
      </c>
      <c r="B46" s="315"/>
      <c r="C46" s="781">
        <v>30.701840000000011</v>
      </c>
      <c r="D46" s="803">
        <v>37.299621130199348</v>
      </c>
      <c r="E46" s="803">
        <v>3.2688029735934494</v>
      </c>
      <c r="F46" s="781">
        <v>4.4911600000000078</v>
      </c>
      <c r="G46" s="803">
        <v>17.134847321778786</v>
      </c>
      <c r="H46" s="803">
        <v>2.8923871324549211</v>
      </c>
      <c r="I46" s="781">
        <v>-0.64451999999998577</v>
      </c>
      <c r="J46" s="803">
        <v>-2.0561239008292693</v>
      </c>
      <c r="K46" s="847">
        <v>-23.294208584000309</v>
      </c>
    </row>
    <row r="47" spans="1:11" ht="12.75" customHeight="1" x14ac:dyDescent="0.2">
      <c r="A47" s="316" t="s">
        <v>13</v>
      </c>
      <c r="B47" s="317"/>
      <c r="C47" s="769">
        <v>10.861299999999996</v>
      </c>
      <c r="D47" s="805" t="s">
        <v>202</v>
      </c>
      <c r="E47" s="805">
        <v>1.1563948524613021</v>
      </c>
      <c r="F47" s="769">
        <v>1.1348299999999991</v>
      </c>
      <c r="G47" s="805">
        <v>11.667439471874168</v>
      </c>
      <c r="H47" s="805" t="s">
        <v>202</v>
      </c>
      <c r="I47" s="769">
        <v>-0.56090999999999802</v>
      </c>
      <c r="J47" s="805">
        <v>-4.9106959161142925</v>
      </c>
      <c r="K47" s="848" t="s">
        <v>202</v>
      </c>
    </row>
    <row r="48" spans="1:11" ht="12.75" customHeight="1" x14ac:dyDescent="0.2">
      <c r="A48" s="313" t="s">
        <v>14</v>
      </c>
      <c r="B48" s="312"/>
      <c r="C48" s="773">
        <v>40.180319999999995</v>
      </c>
      <c r="D48" s="801">
        <v>34.474389452348817</v>
      </c>
      <c r="E48" s="801">
        <v>4.2779699684428119</v>
      </c>
      <c r="F48" s="773">
        <v>2.2435899999999691</v>
      </c>
      <c r="G48" s="801">
        <v>5.9140310722615466</v>
      </c>
      <c r="H48" s="801">
        <v>2.6538029126022629</v>
      </c>
      <c r="I48" s="773">
        <v>2.7953899999999976</v>
      </c>
      <c r="J48" s="801">
        <v>7.4773177320380109</v>
      </c>
      <c r="K48" s="846">
        <v>6.3807431622527808</v>
      </c>
    </row>
    <row r="49" spans="1:11" ht="12.75" customHeight="1" x14ac:dyDescent="0.2">
      <c r="A49" s="311" t="s">
        <v>36</v>
      </c>
      <c r="B49" s="312"/>
      <c r="C49" s="777">
        <v>5.857149999999999</v>
      </c>
      <c r="D49" s="799" t="s">
        <v>202</v>
      </c>
      <c r="E49" s="799">
        <v>0.6236065765694454</v>
      </c>
      <c r="F49" s="777">
        <v>1.0797199999999982</v>
      </c>
      <c r="G49" s="799">
        <v>22.600435799163947</v>
      </c>
      <c r="H49" s="799" t="s">
        <v>202</v>
      </c>
      <c r="I49" s="777">
        <v>0.37637999999999749</v>
      </c>
      <c r="J49" s="799">
        <v>6.867283246697041</v>
      </c>
      <c r="K49" s="845" t="s">
        <v>202</v>
      </c>
    </row>
    <row r="50" spans="1:11" ht="9.1999999999999993" customHeight="1" x14ac:dyDescent="0.2">
      <c r="A50" s="285"/>
      <c r="B50" s="270"/>
      <c r="C50" s="271"/>
      <c r="D50" s="272"/>
      <c r="E50" s="272"/>
      <c r="F50" s="271"/>
      <c r="G50" s="273"/>
      <c r="H50" s="274"/>
      <c r="I50" s="271"/>
      <c r="J50" s="273"/>
      <c r="K50" s="286"/>
    </row>
    <row r="51" spans="1:11" ht="12.75" customHeight="1" x14ac:dyDescent="0.2">
      <c r="A51" s="1539" t="s">
        <v>44</v>
      </c>
      <c r="B51" s="1540"/>
      <c r="C51" s="1540"/>
      <c r="D51" s="1540"/>
      <c r="E51" s="1540"/>
      <c r="F51" s="1540" t="s">
        <v>44</v>
      </c>
      <c r="G51" s="1540"/>
      <c r="H51" s="1540"/>
      <c r="I51" s="1540"/>
      <c r="J51" s="1540"/>
      <c r="K51" s="1541"/>
    </row>
    <row r="52" spans="1:11" ht="12.75" customHeight="1" x14ac:dyDescent="0.2">
      <c r="A52" s="424" t="s">
        <v>33</v>
      </c>
      <c r="B52" s="425"/>
      <c r="C52" s="794">
        <v>12266.95115000001</v>
      </c>
      <c r="D52" s="796">
        <v>23.695944122187168</v>
      </c>
      <c r="E52" s="796">
        <v>100</v>
      </c>
      <c r="F52" s="794">
        <v>478.98099000016373</v>
      </c>
      <c r="G52" s="796">
        <v>4.0633033804708072</v>
      </c>
      <c r="H52" s="796">
        <v>2.1970710710864516</v>
      </c>
      <c r="I52" s="794">
        <v>-562.9622500000205</v>
      </c>
      <c r="J52" s="796">
        <v>-4.3878881520745043</v>
      </c>
      <c r="K52" s="874">
        <v>-2.5683831179327541</v>
      </c>
    </row>
    <row r="53" spans="1:11" ht="12.75" customHeight="1" x14ac:dyDescent="0.2">
      <c r="A53" s="311" t="s">
        <v>2</v>
      </c>
      <c r="B53" s="312"/>
      <c r="C53" s="777">
        <v>1859.5902800000001</v>
      </c>
      <c r="D53" s="799">
        <v>27.602598030357502</v>
      </c>
      <c r="E53" s="799">
        <v>15.159351800304499</v>
      </c>
      <c r="F53" s="777">
        <v>93.326310000003787</v>
      </c>
      <c r="G53" s="799">
        <v>5.2838257239660491</v>
      </c>
      <c r="H53" s="799">
        <v>2.9472663587274219</v>
      </c>
      <c r="I53" s="777">
        <v>-136.89027000000419</v>
      </c>
      <c r="J53" s="799">
        <v>-6.8565791938220428</v>
      </c>
      <c r="K53" s="845">
        <v>-4.5792641971507386</v>
      </c>
    </row>
    <row r="54" spans="1:11" ht="12.75" customHeight="1" x14ac:dyDescent="0.2">
      <c r="A54" s="313" t="s">
        <v>3</v>
      </c>
      <c r="B54" s="312"/>
      <c r="C54" s="773">
        <v>317.49925000000007</v>
      </c>
      <c r="D54" s="801">
        <v>24.104387648159783</v>
      </c>
      <c r="E54" s="801">
        <v>2.5882490776854508</v>
      </c>
      <c r="F54" s="773">
        <v>5.3432700000002455</v>
      </c>
      <c r="G54" s="801">
        <v>1.711730782796552</v>
      </c>
      <c r="H54" s="801">
        <v>3.2940927436700278</v>
      </c>
      <c r="I54" s="773">
        <v>-23.776000000000806</v>
      </c>
      <c r="J54" s="801">
        <v>-6.966810514387066</v>
      </c>
      <c r="K54" s="846">
        <v>1.3313151795292946</v>
      </c>
    </row>
    <row r="55" spans="1:11" ht="12.75" customHeight="1" x14ac:dyDescent="0.2">
      <c r="A55" s="311" t="s">
        <v>4</v>
      </c>
      <c r="B55" s="312"/>
      <c r="C55" s="777">
        <v>248.04035000000002</v>
      </c>
      <c r="D55" s="799">
        <v>26.048342537816943</v>
      </c>
      <c r="E55" s="799">
        <v>2.0220211767942016</v>
      </c>
      <c r="F55" s="777">
        <v>5.4341599999998493</v>
      </c>
      <c r="G55" s="799">
        <v>2.2399098720440094</v>
      </c>
      <c r="H55" s="799">
        <v>3.7999201047372431</v>
      </c>
      <c r="I55" s="777">
        <v>4.0019900000008022</v>
      </c>
      <c r="J55" s="799">
        <v>1.6399020219611438</v>
      </c>
      <c r="K55" s="845">
        <v>-1.8056513998575277</v>
      </c>
    </row>
    <row r="56" spans="1:11" ht="12.75" customHeight="1" x14ac:dyDescent="0.2">
      <c r="A56" s="313" t="s">
        <v>51</v>
      </c>
      <c r="B56" s="312"/>
      <c r="C56" s="773">
        <v>393.21137999999996</v>
      </c>
      <c r="D56" s="801">
        <v>23.048870050505673</v>
      </c>
      <c r="E56" s="801">
        <v>3.2054532148356985</v>
      </c>
      <c r="F56" s="773">
        <v>49.729139999999859</v>
      </c>
      <c r="G56" s="801">
        <v>14.477936326489498</v>
      </c>
      <c r="H56" s="801">
        <v>3.3144727203846216</v>
      </c>
      <c r="I56" s="773">
        <v>-46.70894000000078</v>
      </c>
      <c r="J56" s="801">
        <v>-10.617590931012394</v>
      </c>
      <c r="K56" s="846">
        <v>-6.0043298562410286</v>
      </c>
    </row>
    <row r="57" spans="1:11" ht="12.75" customHeight="1" x14ac:dyDescent="0.2">
      <c r="A57" s="311" t="s">
        <v>5</v>
      </c>
      <c r="B57" s="312"/>
      <c r="C57" s="777">
        <v>597.97542999999985</v>
      </c>
      <c r="D57" s="799">
        <v>24.557457151709396</v>
      </c>
      <c r="E57" s="799">
        <v>4.8746866494206209</v>
      </c>
      <c r="F57" s="777">
        <v>3.9107599999982767</v>
      </c>
      <c r="G57" s="799">
        <v>0.6583054333122127</v>
      </c>
      <c r="H57" s="799">
        <v>-0.64154180576091946</v>
      </c>
      <c r="I57" s="777">
        <v>-80.662229999998544</v>
      </c>
      <c r="J57" s="799">
        <v>-11.885905359275041</v>
      </c>
      <c r="K57" s="845">
        <v>-6.2347729759260986</v>
      </c>
    </row>
    <row r="58" spans="1:11" ht="12.75" customHeight="1" x14ac:dyDescent="0.2">
      <c r="A58" s="313" t="s">
        <v>6</v>
      </c>
      <c r="B58" s="312"/>
      <c r="C58" s="773">
        <v>143.10066</v>
      </c>
      <c r="D58" s="801">
        <v>31.91408061989371</v>
      </c>
      <c r="E58" s="801">
        <v>1.1665544131558712</v>
      </c>
      <c r="F58" s="773">
        <v>15.377709999999936</v>
      </c>
      <c r="G58" s="801">
        <v>12.039895727431858</v>
      </c>
      <c r="H58" s="801">
        <v>6.1578559163459161</v>
      </c>
      <c r="I58" s="773">
        <v>-10.014909999999901</v>
      </c>
      <c r="J58" s="801">
        <v>-6.5407521913022348</v>
      </c>
      <c r="K58" s="846">
        <v>3.101628692241917</v>
      </c>
    </row>
    <row r="59" spans="1:11" ht="12.75" customHeight="1" x14ac:dyDescent="0.2">
      <c r="A59" s="311" t="s">
        <v>19</v>
      </c>
      <c r="B59" s="312"/>
      <c r="C59" s="777">
        <v>571.73649000000091</v>
      </c>
      <c r="D59" s="799">
        <v>23.079286053615341</v>
      </c>
      <c r="E59" s="799">
        <v>4.6607872079118904</v>
      </c>
      <c r="F59" s="777">
        <v>27.073059999999941</v>
      </c>
      <c r="G59" s="799">
        <v>4.9706035890825078</v>
      </c>
      <c r="H59" s="799">
        <v>1.2160796327253429</v>
      </c>
      <c r="I59" s="777">
        <v>-19.810369999997306</v>
      </c>
      <c r="J59" s="799">
        <v>-3.3489096704861838</v>
      </c>
      <c r="K59" s="845">
        <v>-3.9752992754320573</v>
      </c>
    </row>
    <row r="60" spans="1:11" ht="12.75" customHeight="1" x14ac:dyDescent="0.2">
      <c r="A60" s="314" t="s">
        <v>21</v>
      </c>
      <c r="B60" s="315"/>
      <c r="C60" s="781">
        <v>482.79302000000069</v>
      </c>
      <c r="D60" s="803">
        <v>26.03730476467944</v>
      </c>
      <c r="E60" s="803">
        <v>3.935721387461466</v>
      </c>
      <c r="F60" s="781">
        <v>26.596240000000705</v>
      </c>
      <c r="G60" s="803">
        <v>5.8299929254215046</v>
      </c>
      <c r="H60" s="803">
        <v>5.0314265557188271</v>
      </c>
      <c r="I60" s="781">
        <v>-9.9610299999993117</v>
      </c>
      <c r="J60" s="803">
        <v>-2.0215013960817392</v>
      </c>
      <c r="K60" s="847">
        <v>-1.2031430814620663</v>
      </c>
    </row>
    <row r="61" spans="1:11" ht="12.75" customHeight="1" x14ac:dyDescent="0.2">
      <c r="A61" s="316" t="s">
        <v>7</v>
      </c>
      <c r="B61" s="317"/>
      <c r="C61" s="769">
        <v>2093.8978099999949</v>
      </c>
      <c r="D61" s="805">
        <v>20.338608597140713</v>
      </c>
      <c r="E61" s="805">
        <v>17.069423236433064</v>
      </c>
      <c r="F61" s="769">
        <v>82.397609999982706</v>
      </c>
      <c r="G61" s="805">
        <v>4.0963262146323531</v>
      </c>
      <c r="H61" s="805">
        <v>0.27831578682944169</v>
      </c>
      <c r="I61" s="769">
        <v>-110.93813000000227</v>
      </c>
      <c r="J61" s="805">
        <v>-5.0315820777124314</v>
      </c>
      <c r="K61" s="848">
        <v>-3.5626545508103469</v>
      </c>
    </row>
    <row r="62" spans="1:11" ht="12.75" customHeight="1" x14ac:dyDescent="0.2">
      <c r="A62" s="313" t="s">
        <v>8</v>
      </c>
      <c r="B62" s="312"/>
      <c r="C62" s="773">
        <v>1241.7413299999992</v>
      </c>
      <c r="D62" s="801">
        <v>25.965887758604282</v>
      </c>
      <c r="E62" s="801">
        <v>10.122656516815086</v>
      </c>
      <c r="F62" s="773">
        <v>79.38700999999196</v>
      </c>
      <c r="G62" s="801">
        <v>6.8298459973884267</v>
      </c>
      <c r="H62" s="801">
        <v>3.0001211754854609</v>
      </c>
      <c r="I62" s="773">
        <v>-30.713980000000674</v>
      </c>
      <c r="J62" s="801">
        <v>-2.4137570693937125</v>
      </c>
      <c r="K62" s="846">
        <v>-2.0926119933437697</v>
      </c>
    </row>
    <row r="63" spans="1:11" ht="12.75" customHeight="1" x14ac:dyDescent="0.2">
      <c r="A63" s="311" t="s">
        <v>9</v>
      </c>
      <c r="B63" s="312"/>
      <c r="C63" s="777">
        <v>226.98161999999942</v>
      </c>
      <c r="D63" s="799">
        <v>33.181043469510954</v>
      </c>
      <c r="E63" s="799">
        <v>1.8503507287546281</v>
      </c>
      <c r="F63" s="777">
        <v>12.416419999999562</v>
      </c>
      <c r="G63" s="799">
        <v>5.7867818266893094</v>
      </c>
      <c r="H63" s="799">
        <v>5.1290713882973762</v>
      </c>
      <c r="I63" s="777">
        <v>-5.409760000000972</v>
      </c>
      <c r="J63" s="799">
        <v>-2.3278660335856531</v>
      </c>
      <c r="K63" s="845">
        <v>2.2631884268670106</v>
      </c>
    </row>
    <row r="64" spans="1:11" ht="12.75" customHeight="1" x14ac:dyDescent="0.2">
      <c r="A64" s="313" t="s">
        <v>10</v>
      </c>
      <c r="B64" s="312"/>
      <c r="C64" s="773">
        <v>630.11626000000217</v>
      </c>
      <c r="D64" s="801">
        <v>24.863287927215097</v>
      </c>
      <c r="E64" s="801">
        <v>5.1366982088291895</v>
      </c>
      <c r="F64" s="773">
        <v>19.705690000000914</v>
      </c>
      <c r="G64" s="801">
        <v>3.2282681474537491</v>
      </c>
      <c r="H64" s="801">
        <v>2.8552925545269012</v>
      </c>
      <c r="I64" s="773">
        <v>-12.729229999998438</v>
      </c>
      <c r="J64" s="801">
        <v>-1.9801383377518018</v>
      </c>
      <c r="K64" s="846">
        <v>-2.7069809409696681</v>
      </c>
    </row>
    <row r="65" spans="1:11" ht="12.75" customHeight="1" x14ac:dyDescent="0.2">
      <c r="A65" s="318" t="s">
        <v>11</v>
      </c>
      <c r="B65" s="310"/>
      <c r="C65" s="785">
        <v>2259.2667200000051</v>
      </c>
      <c r="D65" s="807">
        <v>18.583613270769519</v>
      </c>
      <c r="E65" s="807">
        <v>18.417508086351216</v>
      </c>
      <c r="F65" s="785">
        <v>19.958770000010645</v>
      </c>
      <c r="G65" s="807">
        <v>0.89129188328075615</v>
      </c>
      <c r="H65" s="807">
        <v>1.7752211958875783</v>
      </c>
      <c r="I65" s="785">
        <v>-75.018349999985276</v>
      </c>
      <c r="J65" s="807">
        <v>-3.2137612909457367</v>
      </c>
      <c r="K65" s="850">
        <v>-0.49813838520976006</v>
      </c>
    </row>
    <row r="66" spans="1:11" ht="12.75" customHeight="1" x14ac:dyDescent="0.2">
      <c r="A66" s="314" t="s">
        <v>12</v>
      </c>
      <c r="B66" s="315"/>
      <c r="C66" s="781">
        <v>363.13774000000006</v>
      </c>
      <c r="D66" s="803">
        <v>29.163674918503379</v>
      </c>
      <c r="E66" s="803">
        <v>2.9602933570009347</v>
      </c>
      <c r="F66" s="781">
        <v>33.032870000000344</v>
      </c>
      <c r="G66" s="803">
        <v>10.006780572489092</v>
      </c>
      <c r="H66" s="803">
        <v>5.8348733773446604</v>
      </c>
      <c r="I66" s="781">
        <v>8.453719999999862</v>
      </c>
      <c r="J66" s="803">
        <v>2.3834510503179298</v>
      </c>
      <c r="K66" s="847">
        <v>-2.9396321320933829</v>
      </c>
    </row>
    <row r="67" spans="1:11" ht="12.75" customHeight="1" x14ac:dyDescent="0.2">
      <c r="A67" s="316" t="s">
        <v>13</v>
      </c>
      <c r="B67" s="317"/>
      <c r="C67" s="769">
        <v>145.46971000000002</v>
      </c>
      <c r="D67" s="805">
        <v>29.264703971706574</v>
      </c>
      <c r="E67" s="805">
        <v>1.1858668728781878</v>
      </c>
      <c r="F67" s="769">
        <v>0.1012800000000027</v>
      </c>
      <c r="G67" s="805">
        <v>6.967124842718786E-2</v>
      </c>
      <c r="H67" s="805">
        <v>3.4527928160313017</v>
      </c>
      <c r="I67" s="769">
        <v>-11.894289999999785</v>
      </c>
      <c r="J67" s="805">
        <v>-7.558456826211712</v>
      </c>
      <c r="K67" s="848">
        <v>2.9786283762717538</v>
      </c>
    </row>
    <row r="68" spans="1:11" ht="12.75" customHeight="1" x14ac:dyDescent="0.2">
      <c r="A68" s="313" t="s">
        <v>14</v>
      </c>
      <c r="B68" s="312"/>
      <c r="C68" s="773">
        <v>573.44587000000001</v>
      </c>
      <c r="D68" s="801">
        <v>23.269772611667765</v>
      </c>
      <c r="E68" s="801">
        <v>4.6747220477844618</v>
      </c>
      <c r="F68" s="773">
        <v>7.2010400000001482</v>
      </c>
      <c r="G68" s="801">
        <v>1.2717184543654287</v>
      </c>
      <c r="H68" s="801">
        <v>-0.23478459550355524</v>
      </c>
      <c r="I68" s="773">
        <v>-1.212350000000356</v>
      </c>
      <c r="J68" s="801">
        <v>-0.21096887816211091</v>
      </c>
      <c r="K68" s="846">
        <v>-1.4920292816384837</v>
      </c>
    </row>
    <row r="69" spans="1:11" ht="12.75" customHeight="1" thickBot="1" x14ac:dyDescent="0.25">
      <c r="A69" s="388" t="s">
        <v>36</v>
      </c>
      <c r="B69" s="389"/>
      <c r="C69" s="809">
        <v>72.718949999999978</v>
      </c>
      <c r="D69" s="811">
        <v>23.776195888417007</v>
      </c>
      <c r="E69" s="811">
        <v>0.59280377911996429</v>
      </c>
      <c r="F69" s="809">
        <v>-0.43438000000004706</v>
      </c>
      <c r="G69" s="811">
        <v>-0.59379388470770489</v>
      </c>
      <c r="H69" s="811">
        <v>3.5534937913286093</v>
      </c>
      <c r="I69" s="809">
        <v>-2.6902999999999935</v>
      </c>
      <c r="J69" s="811">
        <v>-3.5675994655827958</v>
      </c>
      <c r="K69" s="854">
        <v>-2.1896637375572787</v>
      </c>
    </row>
    <row r="70" spans="1:11" s="49" customFormat="1" ht="13.5" thickTop="1" x14ac:dyDescent="0.2">
      <c r="A70" s="1053"/>
      <c r="B70" s="1053"/>
      <c r="C70" s="1053"/>
      <c r="D70" s="405"/>
      <c r="E70" s="405"/>
      <c r="F70" s="405"/>
      <c r="G70" s="405"/>
    </row>
    <row r="71" spans="1:11" s="1113" customFormat="1" x14ac:dyDescent="0.2">
      <c r="A71" s="64" t="s">
        <v>394</v>
      </c>
      <c r="B71" s="64"/>
      <c r="C71" s="64"/>
      <c r="D71" s="64"/>
      <c r="E71" s="64"/>
      <c r="F71" s="64"/>
      <c r="K71" s="1139" t="s">
        <v>496</v>
      </c>
    </row>
    <row r="72" spans="1:11" s="1113" customFormat="1" x14ac:dyDescent="0.2">
      <c r="A72" s="64"/>
      <c r="B72" s="64"/>
      <c r="C72" s="1135"/>
      <c r="D72" s="1137"/>
      <c r="E72" s="920"/>
      <c r="F72" s="1137"/>
      <c r="G72" s="1138"/>
    </row>
    <row r="73" spans="1:11" s="1113" customFormat="1" x14ac:dyDescent="0.2">
      <c r="A73" s="64"/>
      <c r="B73" s="64"/>
      <c r="C73" s="1135" t="s">
        <v>395</v>
      </c>
      <c r="D73" s="1137"/>
      <c r="E73" s="920"/>
      <c r="F73" s="1137"/>
    </row>
  </sheetData>
  <mergeCells count="10">
    <mergeCell ref="A11:K11"/>
    <mergeCell ref="A31:K31"/>
    <mergeCell ref="A51:K51"/>
    <mergeCell ref="A6:K6"/>
    <mergeCell ref="A8:A9"/>
    <mergeCell ref="C8:C9"/>
    <mergeCell ref="D8:D9"/>
    <mergeCell ref="E8:E9"/>
    <mergeCell ref="F8:H8"/>
    <mergeCell ref="I8:K8"/>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1:M78"/>
  <sheetViews>
    <sheetView showGridLines="0" zoomScaleSheetLayoutView="100" workbookViewId="0"/>
  </sheetViews>
  <sheetFormatPr baseColWidth="10" defaultColWidth="11.42578125" defaultRowHeight="11.25" x14ac:dyDescent="0.2"/>
  <cols>
    <col min="1" max="1" width="14.85546875" style="14" customWidth="1"/>
    <col min="2" max="2" width="1.7109375" style="14" customWidth="1"/>
    <col min="3" max="8" width="15.140625" style="6" customWidth="1"/>
    <col min="9" max="9" width="9.5703125" style="6" customWidth="1"/>
    <col min="10" max="16384" width="11.42578125" style="6"/>
  </cols>
  <sheetData>
    <row r="1" spans="1:13" x14ac:dyDescent="0.2">
      <c r="L1" s="14"/>
    </row>
    <row r="5" spans="1:13" ht="12.75" x14ac:dyDescent="0.2">
      <c r="I5" s="1044" t="s">
        <v>393</v>
      </c>
    </row>
    <row r="6" spans="1:13" s="14" customFormat="1" ht="31.5" customHeight="1" x14ac:dyDescent="0.25">
      <c r="A6" s="1598" t="s">
        <v>388</v>
      </c>
      <c r="B6" s="1598"/>
      <c r="C6" s="1598"/>
      <c r="D6" s="1598"/>
      <c r="E6" s="1598"/>
      <c r="F6" s="1598"/>
      <c r="G6" s="1598"/>
      <c r="H6" s="1598"/>
      <c r="I6" s="1063"/>
    </row>
    <row r="7" spans="1:13" s="14" customFormat="1" ht="20.25" customHeight="1" thickBot="1" x14ac:dyDescent="0.25">
      <c r="C7" s="6"/>
      <c r="D7" s="6"/>
      <c r="E7" s="6"/>
      <c r="F7" s="6"/>
      <c r="G7" s="6"/>
      <c r="H7" s="6"/>
      <c r="I7" s="6"/>
    </row>
    <row r="8" spans="1:13" s="13" customFormat="1" ht="21.75" customHeight="1" thickTop="1" x14ac:dyDescent="0.2">
      <c r="A8" s="1561" t="s">
        <v>57</v>
      </c>
      <c r="B8" s="378"/>
      <c r="C8" s="1474" t="s">
        <v>238</v>
      </c>
      <c r="D8" s="1474"/>
      <c r="E8" s="1474"/>
      <c r="F8" s="1474" t="s">
        <v>213</v>
      </c>
      <c r="G8" s="1474"/>
      <c r="H8" s="1475"/>
    </row>
    <row r="9" spans="1:13" s="13" customFormat="1" ht="14.25" customHeight="1" x14ac:dyDescent="0.2">
      <c r="A9" s="1562"/>
      <c r="B9" s="375"/>
      <c r="C9" s="724" t="s">
        <v>47</v>
      </c>
      <c r="D9" s="724" t="s">
        <v>39</v>
      </c>
      <c r="E9" s="724" t="s">
        <v>397</v>
      </c>
      <c r="F9" s="724" t="s">
        <v>47</v>
      </c>
      <c r="G9" s="724" t="s">
        <v>39</v>
      </c>
      <c r="H9" s="724" t="s">
        <v>397</v>
      </c>
    </row>
    <row r="10" spans="1:13" s="13" customFormat="1" ht="9.1999999999999993" customHeight="1" x14ac:dyDescent="0.2">
      <c r="A10" s="380"/>
      <c r="B10" s="297"/>
      <c r="C10" s="340"/>
      <c r="D10" s="340"/>
      <c r="E10" s="340"/>
      <c r="F10" s="340"/>
      <c r="G10" s="340"/>
      <c r="H10" s="343"/>
    </row>
    <row r="11" spans="1:13" s="13" customFormat="1" ht="12.75" customHeight="1" x14ac:dyDescent="0.2">
      <c r="A11" s="318" t="s">
        <v>33</v>
      </c>
      <c r="B11" s="310"/>
      <c r="C11" s="785">
        <v>455.54264999999975</v>
      </c>
      <c r="D11" s="785">
        <v>259.38553000000002</v>
      </c>
      <c r="E11" s="807">
        <v>36.281340875386924</v>
      </c>
      <c r="F11" s="785">
        <v>2890.6050799999939</v>
      </c>
      <c r="G11" s="785">
        <v>1044.3100600000018</v>
      </c>
      <c r="H11" s="850">
        <v>26.539582757050344</v>
      </c>
      <c r="K11" s="14"/>
      <c r="L11" s="14"/>
      <c r="M11" s="14"/>
    </row>
    <row r="12" spans="1:13" s="14" customFormat="1" ht="12.75" customHeight="1" x14ac:dyDescent="0.2">
      <c r="A12" s="313" t="s">
        <v>2</v>
      </c>
      <c r="B12" s="312"/>
      <c r="C12" s="773">
        <v>93.273479999999978</v>
      </c>
      <c r="D12" s="773">
        <v>78.300469999999962</v>
      </c>
      <c r="E12" s="801">
        <v>45.636572451703756</v>
      </c>
      <c r="F12" s="773">
        <v>438.58791999999937</v>
      </c>
      <c r="G12" s="773">
        <v>263.58727000000016</v>
      </c>
      <c r="H12" s="846">
        <v>37.538676067435489</v>
      </c>
    </row>
    <row r="13" spans="1:13" s="14" customFormat="1" ht="12.75" customHeight="1" x14ac:dyDescent="0.2">
      <c r="A13" s="311" t="s">
        <v>3</v>
      </c>
      <c r="B13" s="312"/>
      <c r="C13" s="777">
        <v>12.973469999999997</v>
      </c>
      <c r="D13" s="777">
        <v>5.3207199999999997</v>
      </c>
      <c r="E13" s="799">
        <v>29.084206515839178</v>
      </c>
      <c r="F13" s="777">
        <v>73.990579999999994</v>
      </c>
      <c r="G13" s="777">
        <v>22.114370000000012</v>
      </c>
      <c r="H13" s="845">
        <v>23.010646173792328</v>
      </c>
    </row>
    <row r="14" spans="1:13" s="14" customFormat="1" ht="12.75" customHeight="1" x14ac:dyDescent="0.2">
      <c r="A14" s="313" t="s">
        <v>4</v>
      </c>
      <c r="B14" s="312"/>
      <c r="C14" s="773" t="s">
        <v>202</v>
      </c>
      <c r="D14" s="773" t="s">
        <v>202</v>
      </c>
      <c r="E14" s="801" t="s">
        <v>202</v>
      </c>
      <c r="F14" s="773">
        <v>47.817530000000005</v>
      </c>
      <c r="G14" s="773">
        <v>18.923320000000004</v>
      </c>
      <c r="H14" s="846">
        <v>28.353429721077884</v>
      </c>
    </row>
    <row r="15" spans="1:13" s="14" customFormat="1" ht="12.75" customHeight="1" x14ac:dyDescent="0.2">
      <c r="A15" s="311" t="s">
        <v>51</v>
      </c>
      <c r="B15" s="312"/>
      <c r="C15" s="777">
        <v>11.227129999999999</v>
      </c>
      <c r="D15" s="777">
        <v>6.7053899999999995</v>
      </c>
      <c r="E15" s="799">
        <v>37.392346418685165</v>
      </c>
      <c r="F15" s="777">
        <v>100.39702</v>
      </c>
      <c r="G15" s="777">
        <v>30.403680000000005</v>
      </c>
      <c r="H15" s="845">
        <v>23.244279273734765</v>
      </c>
    </row>
    <row r="16" spans="1:13" s="14" customFormat="1" ht="12.75" customHeight="1" x14ac:dyDescent="0.2">
      <c r="A16" s="313" t="s">
        <v>5</v>
      </c>
      <c r="B16" s="312"/>
      <c r="C16" s="773">
        <v>37.481909999999985</v>
      </c>
      <c r="D16" s="773">
        <v>16.289300000000001</v>
      </c>
      <c r="E16" s="801">
        <v>30.293720375643403</v>
      </c>
      <c r="F16" s="773">
        <v>118.46982999999996</v>
      </c>
      <c r="G16" s="773">
        <v>43.577320000000007</v>
      </c>
      <c r="H16" s="846">
        <v>26.891753418680924</v>
      </c>
    </row>
    <row r="17" spans="1:9" s="14" customFormat="1" ht="12.75" customHeight="1" x14ac:dyDescent="0.2">
      <c r="A17" s="311" t="s">
        <v>6</v>
      </c>
      <c r="B17" s="312"/>
      <c r="C17" s="777" t="s">
        <v>202</v>
      </c>
      <c r="D17" s="777" t="s">
        <v>202</v>
      </c>
      <c r="E17" s="799" t="s">
        <v>202</v>
      </c>
      <c r="F17" s="777">
        <v>30.434070000000016</v>
      </c>
      <c r="G17" s="777">
        <v>11.070880000000006</v>
      </c>
      <c r="H17" s="845">
        <v>26.673637722729467</v>
      </c>
    </row>
    <row r="18" spans="1:9" s="14" customFormat="1" ht="12.75" customHeight="1" x14ac:dyDescent="0.2">
      <c r="A18" s="314" t="s">
        <v>19</v>
      </c>
      <c r="B18" s="315"/>
      <c r="C18" s="781">
        <v>19.559910000000006</v>
      </c>
      <c r="D18" s="781">
        <v>12.937870000000002</v>
      </c>
      <c r="E18" s="803">
        <v>39.81155020435245</v>
      </c>
      <c r="F18" s="781">
        <v>153.63968000000003</v>
      </c>
      <c r="G18" s="781">
        <v>49.720489999999984</v>
      </c>
      <c r="H18" s="847">
        <v>24.449473070365745</v>
      </c>
    </row>
    <row r="19" spans="1:9" ht="12.75" customHeight="1" x14ac:dyDescent="0.2">
      <c r="A19" s="316" t="s">
        <v>21</v>
      </c>
      <c r="B19" s="317"/>
      <c r="C19" s="769">
        <v>24.646570000000001</v>
      </c>
      <c r="D19" s="769">
        <v>13.460930000000005</v>
      </c>
      <c r="E19" s="805">
        <v>35.323571475431351</v>
      </c>
      <c r="F19" s="769">
        <v>154.68352999999999</v>
      </c>
      <c r="G19" s="769">
        <v>53.909469999999985</v>
      </c>
      <c r="H19" s="848">
        <v>25.84433322307077</v>
      </c>
    </row>
    <row r="20" spans="1:9" ht="12.75" customHeight="1" x14ac:dyDescent="0.2">
      <c r="A20" s="313" t="s">
        <v>7</v>
      </c>
      <c r="B20" s="312"/>
      <c r="C20" s="773">
        <v>92.843730000000022</v>
      </c>
      <c r="D20" s="773">
        <v>30.39134</v>
      </c>
      <c r="E20" s="801">
        <v>24.661275398309922</v>
      </c>
      <c r="F20" s="773">
        <v>555.37632999999926</v>
      </c>
      <c r="G20" s="773">
        <v>140.43969999999999</v>
      </c>
      <c r="H20" s="846">
        <v>20.183452801453853</v>
      </c>
    </row>
    <row r="21" spans="1:9" ht="12.75" customHeight="1" x14ac:dyDescent="0.2">
      <c r="A21" s="311" t="s">
        <v>8</v>
      </c>
      <c r="B21" s="312"/>
      <c r="C21" s="777">
        <v>35.884519999999988</v>
      </c>
      <c r="D21" s="777">
        <v>26.628209999999999</v>
      </c>
      <c r="E21" s="799">
        <v>42.596459953036764</v>
      </c>
      <c r="F21" s="777">
        <v>358.69707999999935</v>
      </c>
      <c r="G21" s="777">
        <v>117.13616000000006</v>
      </c>
      <c r="H21" s="845">
        <v>24.617061220859679</v>
      </c>
    </row>
    <row r="22" spans="1:9" ht="12.75" customHeight="1" x14ac:dyDescent="0.2">
      <c r="A22" s="313" t="s">
        <v>9</v>
      </c>
      <c r="B22" s="312"/>
      <c r="C22" s="773">
        <v>8.3108799999999992</v>
      </c>
      <c r="D22" s="773">
        <v>10.346990000000002</v>
      </c>
      <c r="E22" s="801">
        <v>55.456437417561624</v>
      </c>
      <c r="F22" s="773">
        <v>59.894970000000008</v>
      </c>
      <c r="G22" s="773">
        <v>47.038620000000002</v>
      </c>
      <c r="H22" s="846">
        <v>43.988628830286117</v>
      </c>
    </row>
    <row r="23" spans="1:9" ht="12.75" customHeight="1" x14ac:dyDescent="0.2">
      <c r="A23" s="311" t="s">
        <v>10</v>
      </c>
      <c r="B23" s="312"/>
      <c r="C23" s="777">
        <v>12.98222</v>
      </c>
      <c r="D23" s="777">
        <v>8.2655199999999986</v>
      </c>
      <c r="E23" s="799">
        <v>38.900701909944303</v>
      </c>
      <c r="F23" s="777">
        <v>173.9953899999999</v>
      </c>
      <c r="G23" s="777">
        <v>60.954790000000045</v>
      </c>
      <c r="H23" s="845">
        <v>25.943708576856615</v>
      </c>
    </row>
    <row r="24" spans="1:9" s="15" customFormat="1" ht="12.75" customHeight="1" x14ac:dyDescent="0.2">
      <c r="A24" s="604" t="s">
        <v>11</v>
      </c>
      <c r="B24" s="605"/>
      <c r="C24" s="867">
        <v>62.214279999999995</v>
      </c>
      <c r="D24" s="867">
        <v>18.118189999999998</v>
      </c>
      <c r="E24" s="869">
        <v>22.554005870851483</v>
      </c>
      <c r="F24" s="867">
        <v>350.94854999999995</v>
      </c>
      <c r="G24" s="867">
        <v>90.737179999999981</v>
      </c>
      <c r="H24" s="870">
        <v>20.543380470996869</v>
      </c>
    </row>
    <row r="25" spans="1:9" ht="12.75" customHeight="1" x14ac:dyDescent="0.2">
      <c r="A25" s="316" t="s">
        <v>12</v>
      </c>
      <c r="B25" s="317"/>
      <c r="C25" s="769">
        <v>21.303389999999997</v>
      </c>
      <c r="D25" s="769">
        <v>17.933880000000002</v>
      </c>
      <c r="E25" s="805">
        <v>45.706237972213657</v>
      </c>
      <c r="F25" s="769">
        <v>109.69794999999996</v>
      </c>
      <c r="G25" s="769">
        <v>49.275879999999994</v>
      </c>
      <c r="H25" s="848">
        <v>30.996221201942493</v>
      </c>
    </row>
    <row r="26" spans="1:9" ht="12.75" customHeight="1" x14ac:dyDescent="0.2">
      <c r="A26" s="313" t="s">
        <v>13</v>
      </c>
      <c r="B26" s="312"/>
      <c r="C26" s="773" t="s">
        <v>202</v>
      </c>
      <c r="D26" s="773" t="s">
        <v>202</v>
      </c>
      <c r="E26" s="801" t="s">
        <v>202</v>
      </c>
      <c r="F26" s="773">
        <v>30.716729999999991</v>
      </c>
      <c r="G26" s="773">
        <v>9.9007099999999966</v>
      </c>
      <c r="H26" s="846">
        <v>24.375514557293606</v>
      </c>
    </row>
    <row r="27" spans="1:9" ht="12.75" customHeight="1" x14ac:dyDescent="0.2">
      <c r="A27" s="311" t="s">
        <v>14</v>
      </c>
      <c r="B27" s="312"/>
      <c r="C27" s="777">
        <v>10.732989999999999</v>
      </c>
      <c r="D27" s="777">
        <v>5.0798699999999997</v>
      </c>
      <c r="E27" s="799">
        <v>32.124928697275507</v>
      </c>
      <c r="F27" s="777">
        <v>98.642539999999997</v>
      </c>
      <c r="G27" s="777">
        <v>25.007430000000006</v>
      </c>
      <c r="H27" s="845">
        <v>20.224372072229379</v>
      </c>
    </row>
    <row r="28" spans="1:9" ht="12.75" customHeight="1" thickBot="1" x14ac:dyDescent="0.25">
      <c r="A28" s="421" t="s">
        <v>36</v>
      </c>
      <c r="B28" s="389"/>
      <c r="C28" s="871" t="s">
        <v>202</v>
      </c>
      <c r="D28" s="871" t="s">
        <v>202</v>
      </c>
      <c r="E28" s="872" t="s">
        <v>202</v>
      </c>
      <c r="F28" s="871">
        <v>26.404679999999988</v>
      </c>
      <c r="G28" s="871">
        <v>6.9460899999999981</v>
      </c>
      <c r="H28" s="873">
        <v>20.827375200032872</v>
      </c>
    </row>
    <row r="29" spans="1:9" ht="12.75" thickTop="1" thickBot="1" x14ac:dyDescent="0.25">
      <c r="A29" s="428"/>
      <c r="C29" s="14"/>
      <c r="D29" s="14"/>
      <c r="E29" s="14"/>
      <c r="F29" s="14"/>
      <c r="G29" s="14"/>
      <c r="H29" s="14"/>
      <c r="I29" s="14"/>
    </row>
    <row r="30" spans="1:9" ht="21.75" customHeight="1" thickTop="1" x14ac:dyDescent="0.2">
      <c r="A30" s="1561" t="s">
        <v>57</v>
      </c>
      <c r="B30" s="378"/>
      <c r="C30" s="1474" t="s">
        <v>208</v>
      </c>
      <c r="D30" s="1474"/>
      <c r="E30" s="1474"/>
      <c r="F30" s="1474" t="s">
        <v>215</v>
      </c>
      <c r="G30" s="1474"/>
      <c r="H30" s="1475"/>
    </row>
    <row r="31" spans="1:9" ht="14.25" customHeight="1" x14ac:dyDescent="0.2">
      <c r="A31" s="1562"/>
      <c r="B31" s="375"/>
      <c r="C31" s="724" t="s">
        <v>47</v>
      </c>
      <c r="D31" s="724" t="s">
        <v>39</v>
      </c>
      <c r="E31" s="724" t="s">
        <v>397</v>
      </c>
      <c r="F31" s="724" t="s">
        <v>47</v>
      </c>
      <c r="G31" s="724" t="s">
        <v>39</v>
      </c>
      <c r="H31" s="724" t="s">
        <v>397</v>
      </c>
    </row>
    <row r="32" spans="1:9" ht="9.1999999999999993" customHeight="1" x14ac:dyDescent="0.2">
      <c r="A32" s="380"/>
      <c r="B32" s="297"/>
      <c r="C32" s="340"/>
      <c r="D32" s="340"/>
      <c r="E32" s="340"/>
      <c r="F32" s="340"/>
      <c r="G32" s="340"/>
      <c r="H32" s="343"/>
    </row>
    <row r="33" spans="1:11" ht="12.75" customHeight="1" x14ac:dyDescent="0.2">
      <c r="A33" s="318" t="s">
        <v>33</v>
      </c>
      <c r="B33" s="310"/>
      <c r="C33" s="785">
        <v>1656.708230000007</v>
      </c>
      <c r="D33" s="785">
        <v>565.91805999999895</v>
      </c>
      <c r="E33" s="807">
        <v>25.461682989451077</v>
      </c>
      <c r="F33" s="785">
        <v>1249.6576000000041</v>
      </c>
      <c r="G33" s="785">
        <v>456.48945999999989</v>
      </c>
      <c r="H33" s="850">
        <v>26.75557521987572</v>
      </c>
      <c r="J33" s="14"/>
      <c r="K33" s="14"/>
    </row>
    <row r="34" spans="1:11" ht="12.75" customHeight="1" x14ac:dyDescent="0.2">
      <c r="A34" s="313" t="s">
        <v>2</v>
      </c>
      <c r="B34" s="312"/>
      <c r="C34" s="773">
        <v>205.77910000000008</v>
      </c>
      <c r="D34" s="773">
        <v>93.89692000000008</v>
      </c>
      <c r="E34" s="801">
        <v>31.332810680013743</v>
      </c>
      <c r="F34" s="773">
        <v>190.25297000000003</v>
      </c>
      <c r="G34" s="773">
        <v>76.143790000000052</v>
      </c>
      <c r="H34" s="846">
        <v>28.582851383027339</v>
      </c>
      <c r="J34" s="14"/>
      <c r="K34" s="14"/>
    </row>
    <row r="35" spans="1:11" ht="12.75" customHeight="1" x14ac:dyDescent="0.2">
      <c r="A35" s="311" t="s">
        <v>3</v>
      </c>
      <c r="B35" s="312"/>
      <c r="C35" s="777">
        <v>56.819119999999963</v>
      </c>
      <c r="D35" s="777">
        <v>13.590509999999997</v>
      </c>
      <c r="E35" s="799">
        <v>19.302061379956132</v>
      </c>
      <c r="F35" s="777">
        <v>51.510190000000023</v>
      </c>
      <c r="G35" s="777">
        <v>19.067689999999999</v>
      </c>
      <c r="H35" s="845">
        <v>27.016524157427231</v>
      </c>
      <c r="J35" s="14"/>
      <c r="K35" s="14"/>
    </row>
    <row r="36" spans="1:11" ht="12.75" customHeight="1" x14ac:dyDescent="0.2">
      <c r="A36" s="313" t="s">
        <v>4</v>
      </c>
      <c r="B36" s="312"/>
      <c r="C36" s="773">
        <v>30.15784</v>
      </c>
      <c r="D36" s="773">
        <v>11.747560000000002</v>
      </c>
      <c r="E36" s="801">
        <v>28.033523125897851</v>
      </c>
      <c r="F36" s="773">
        <v>29.825239999999997</v>
      </c>
      <c r="G36" s="773">
        <v>11.190910000000002</v>
      </c>
      <c r="H36" s="846">
        <v>27.284155143766537</v>
      </c>
      <c r="J36" s="14"/>
      <c r="K36" s="14"/>
    </row>
    <row r="37" spans="1:11" ht="12.75" customHeight="1" x14ac:dyDescent="0.2">
      <c r="A37" s="311" t="s">
        <v>22</v>
      </c>
      <c r="B37" s="312"/>
      <c r="C37" s="777">
        <v>70.436880000000031</v>
      </c>
      <c r="D37" s="777">
        <v>18.726610000000001</v>
      </c>
      <c r="E37" s="799">
        <v>21.00255384799317</v>
      </c>
      <c r="F37" s="777">
        <v>38.048319999999997</v>
      </c>
      <c r="G37" s="777">
        <v>13.256400000000001</v>
      </c>
      <c r="H37" s="845">
        <v>25.838558323678594</v>
      </c>
      <c r="J37" s="14"/>
      <c r="K37" s="14"/>
    </row>
    <row r="38" spans="1:11" ht="12.75" customHeight="1" x14ac:dyDescent="0.2">
      <c r="A38" s="313" t="s">
        <v>5</v>
      </c>
      <c r="B38" s="312"/>
      <c r="C38" s="773">
        <v>102.92353000000008</v>
      </c>
      <c r="D38" s="773">
        <v>23.970409999999998</v>
      </c>
      <c r="E38" s="801">
        <v>18.890114059032268</v>
      </c>
      <c r="F38" s="773">
        <v>46.337569999999999</v>
      </c>
      <c r="G38" s="773">
        <v>21.419219999999999</v>
      </c>
      <c r="H38" s="846">
        <v>31.611916680232337</v>
      </c>
      <c r="J38" s="14"/>
      <c r="K38" s="14"/>
    </row>
    <row r="39" spans="1:11" ht="12.75" customHeight="1" x14ac:dyDescent="0.2">
      <c r="A39" s="311" t="s">
        <v>6</v>
      </c>
      <c r="B39" s="312"/>
      <c r="C39" s="777">
        <v>15.605189999999999</v>
      </c>
      <c r="D39" s="777">
        <v>7.3422499999999991</v>
      </c>
      <c r="E39" s="799">
        <v>31.995943774120335</v>
      </c>
      <c r="F39" s="777">
        <v>19.007270000000009</v>
      </c>
      <c r="G39" s="777">
        <v>8.8386199999999988</v>
      </c>
      <c r="H39" s="845">
        <v>31.741201304752675</v>
      </c>
      <c r="J39" s="14"/>
      <c r="K39" s="14"/>
    </row>
    <row r="40" spans="1:11" ht="12.75" customHeight="1" x14ac:dyDescent="0.2">
      <c r="A40" s="314" t="s">
        <v>19</v>
      </c>
      <c r="B40" s="315"/>
      <c r="C40" s="781">
        <v>72.794849999999968</v>
      </c>
      <c r="D40" s="781">
        <v>21.598209999999998</v>
      </c>
      <c r="E40" s="803">
        <v>22.881141897508126</v>
      </c>
      <c r="F40" s="781">
        <v>71.636070000000018</v>
      </c>
      <c r="G40" s="781">
        <v>23.381180000000001</v>
      </c>
      <c r="H40" s="847">
        <v>24.607300253375065</v>
      </c>
      <c r="J40" s="14"/>
      <c r="K40" s="14"/>
    </row>
    <row r="41" spans="1:11" ht="12.75" customHeight="1" x14ac:dyDescent="0.2">
      <c r="A41" s="316" t="s">
        <v>21</v>
      </c>
      <c r="B41" s="317"/>
      <c r="C41" s="769">
        <v>62.870040000000046</v>
      </c>
      <c r="D41" s="769">
        <v>22.215330000000005</v>
      </c>
      <c r="E41" s="805">
        <v>26.109459240760213</v>
      </c>
      <c r="F41" s="769">
        <v>50.332070000000037</v>
      </c>
      <c r="G41" s="769">
        <v>19.841330000000006</v>
      </c>
      <c r="H41" s="848">
        <v>28.274716630518142</v>
      </c>
    </row>
    <row r="42" spans="1:11" ht="12.75" customHeight="1" x14ac:dyDescent="0.2">
      <c r="A42" s="313" t="s">
        <v>7</v>
      </c>
      <c r="B42" s="312"/>
      <c r="C42" s="773">
        <v>258.93044999999995</v>
      </c>
      <c r="D42" s="773">
        <v>85.332009999999997</v>
      </c>
      <c r="E42" s="801">
        <v>24.786905316368205</v>
      </c>
      <c r="F42" s="773">
        <v>230.0912000000001</v>
      </c>
      <c r="G42" s="773">
        <v>60.011240000000001</v>
      </c>
      <c r="H42" s="846">
        <v>20.686223804253466</v>
      </c>
    </row>
    <row r="43" spans="1:11" ht="12.75" customHeight="1" x14ac:dyDescent="0.2">
      <c r="A43" s="311" t="s">
        <v>45</v>
      </c>
      <c r="B43" s="312"/>
      <c r="C43" s="777">
        <v>153.37013000000016</v>
      </c>
      <c r="D43" s="777">
        <v>68.814360000000008</v>
      </c>
      <c r="E43" s="799">
        <v>30.971720843340588</v>
      </c>
      <c r="F43" s="777">
        <v>143.40745999999996</v>
      </c>
      <c r="G43" s="777">
        <v>56.865380000000016</v>
      </c>
      <c r="H43" s="845">
        <v>28.393954966634531</v>
      </c>
    </row>
    <row r="44" spans="1:11" ht="12.75" customHeight="1" x14ac:dyDescent="0.2">
      <c r="A44" s="313" t="s">
        <v>9</v>
      </c>
      <c r="B44" s="312"/>
      <c r="C44" s="773">
        <v>25.265670000000011</v>
      </c>
      <c r="D44" s="773">
        <v>8.9970700000000008</v>
      </c>
      <c r="E44" s="801">
        <v>26.259049918366138</v>
      </c>
      <c r="F44" s="773">
        <v>20.388240000000007</v>
      </c>
      <c r="G44" s="773">
        <v>16.423550000000002</v>
      </c>
      <c r="H44" s="846">
        <v>44.614918209627952</v>
      </c>
    </row>
    <row r="45" spans="1:11" ht="12.75" customHeight="1" x14ac:dyDescent="0.2">
      <c r="A45" s="606" t="s">
        <v>10</v>
      </c>
      <c r="B45" s="607"/>
      <c r="C45" s="777">
        <v>81.773059999999973</v>
      </c>
      <c r="D45" s="777">
        <v>24.03523000000002</v>
      </c>
      <c r="E45" s="799">
        <v>22.7158287880846</v>
      </c>
      <c r="F45" s="875">
        <v>70.263459999999938</v>
      </c>
      <c r="G45" s="875">
        <v>27.746690000000001</v>
      </c>
      <c r="H45" s="1059">
        <v>28.310016870701698</v>
      </c>
    </row>
    <row r="46" spans="1:11" ht="12.75" customHeight="1" x14ac:dyDescent="0.2">
      <c r="A46" s="608" t="s">
        <v>34</v>
      </c>
      <c r="B46" s="609"/>
      <c r="C46" s="867">
        <v>380.44727999999947</v>
      </c>
      <c r="D46" s="867">
        <v>108.53829000000003</v>
      </c>
      <c r="E46" s="869">
        <v>22.196624329834567</v>
      </c>
      <c r="F46" s="876">
        <v>144.66456999999997</v>
      </c>
      <c r="G46" s="876">
        <v>44.065380000000005</v>
      </c>
      <c r="H46" s="1060">
        <v>23.348376873940797</v>
      </c>
      <c r="J46" s="15"/>
      <c r="K46" s="15"/>
    </row>
    <row r="47" spans="1:11" ht="12.75" customHeight="1" x14ac:dyDescent="0.2">
      <c r="A47" s="316" t="s">
        <v>12</v>
      </c>
      <c r="B47" s="317"/>
      <c r="C47" s="769">
        <v>46.66328</v>
      </c>
      <c r="D47" s="769">
        <v>21.938020000000009</v>
      </c>
      <c r="E47" s="805">
        <v>31.979014974934888</v>
      </c>
      <c r="F47" s="769">
        <v>43.998440000000031</v>
      </c>
      <c r="G47" s="769">
        <v>21.84676</v>
      </c>
      <c r="H47" s="848">
        <v>33.178971284163445</v>
      </c>
    </row>
    <row r="48" spans="1:11" ht="12.75" customHeight="1" x14ac:dyDescent="0.2">
      <c r="A48" s="313" t="s">
        <v>35</v>
      </c>
      <c r="B48" s="312"/>
      <c r="C48" s="773">
        <v>18.679339999999996</v>
      </c>
      <c r="D48" s="773">
        <v>6.0009200000000007</v>
      </c>
      <c r="E48" s="801">
        <v>24.314654707851556</v>
      </c>
      <c r="F48" s="773">
        <v>22.101049999999994</v>
      </c>
      <c r="G48" s="773">
        <v>8.3362500000000015</v>
      </c>
      <c r="H48" s="846">
        <v>27.388270313069828</v>
      </c>
    </row>
    <row r="49" spans="1:9" ht="12.75" customHeight="1" x14ac:dyDescent="0.2">
      <c r="A49" s="311" t="s">
        <v>14</v>
      </c>
      <c r="B49" s="312"/>
      <c r="C49" s="777">
        <v>55.206250000000026</v>
      </c>
      <c r="D49" s="777">
        <v>23.969900000000003</v>
      </c>
      <c r="E49" s="799">
        <v>30.274141897528484</v>
      </c>
      <c r="F49" s="777">
        <v>63.859269999999988</v>
      </c>
      <c r="G49" s="777">
        <v>22.776879999999998</v>
      </c>
      <c r="H49" s="845">
        <v>26.290272594061477</v>
      </c>
    </row>
    <row r="50" spans="1:9" ht="12.75" customHeight="1" thickBot="1" x14ac:dyDescent="0.25">
      <c r="A50" s="421" t="s">
        <v>36</v>
      </c>
      <c r="B50" s="389"/>
      <c r="C50" s="871">
        <v>11.11079000000001</v>
      </c>
      <c r="D50" s="871" t="s">
        <v>202</v>
      </c>
      <c r="E50" s="872" t="s">
        <v>202</v>
      </c>
      <c r="F50" s="871">
        <v>10.75258</v>
      </c>
      <c r="G50" s="871" t="s">
        <v>202</v>
      </c>
      <c r="H50" s="873" t="s">
        <v>202</v>
      </c>
    </row>
    <row r="51" spans="1:9" ht="12.75" thickTop="1" thickBot="1" x14ac:dyDescent="0.25">
      <c r="A51" s="428"/>
    </row>
    <row r="52" spans="1:9" ht="21.75" customHeight="1" thickTop="1" x14ac:dyDescent="0.2">
      <c r="A52" s="1561" t="s">
        <v>57</v>
      </c>
      <c r="B52" s="1061"/>
      <c r="C52" s="1474" t="s">
        <v>214</v>
      </c>
      <c r="D52" s="1474"/>
      <c r="E52" s="1475"/>
      <c r="F52" s="14"/>
      <c r="G52" s="14"/>
      <c r="H52" s="14"/>
      <c r="I52" s="14"/>
    </row>
    <row r="53" spans="1:9" ht="14.25" customHeight="1" x14ac:dyDescent="0.2">
      <c r="A53" s="1562"/>
      <c r="B53" s="13"/>
      <c r="C53" s="724" t="s">
        <v>47</v>
      </c>
      <c r="D53" s="724" t="s">
        <v>39</v>
      </c>
      <c r="E53" s="724" t="s">
        <v>397</v>
      </c>
      <c r="F53" s="14"/>
      <c r="G53" s="14"/>
      <c r="H53" s="14"/>
      <c r="I53" s="14"/>
    </row>
    <row r="54" spans="1:9" x14ac:dyDescent="0.2">
      <c r="A54" s="380"/>
      <c r="B54" s="13"/>
      <c r="C54" s="340"/>
      <c r="D54" s="340"/>
      <c r="E54" s="343"/>
      <c r="F54" s="14"/>
      <c r="G54" s="14"/>
      <c r="H54" s="14"/>
      <c r="I54" s="14"/>
    </row>
    <row r="55" spans="1:9" x14ac:dyDescent="0.2">
      <c r="A55" s="318" t="s">
        <v>33</v>
      </c>
      <c r="B55" s="13"/>
      <c r="C55" s="785">
        <v>5961.9766199999667</v>
      </c>
      <c r="D55" s="785">
        <v>1567.4553199999953</v>
      </c>
      <c r="E55" s="850">
        <v>20.817710187044948</v>
      </c>
      <c r="F55" s="14"/>
      <c r="G55" s="14"/>
      <c r="H55" s="14"/>
      <c r="I55" s="14"/>
    </row>
    <row r="56" spans="1:9" x14ac:dyDescent="0.2">
      <c r="A56" s="313" t="s">
        <v>2</v>
      </c>
      <c r="B56" s="13"/>
      <c r="C56" s="773">
        <v>756.53904999999895</v>
      </c>
      <c r="D56" s="773">
        <v>247.12077999999988</v>
      </c>
      <c r="E56" s="846">
        <v>24.621965790939321</v>
      </c>
      <c r="F56" s="14"/>
      <c r="G56" s="14"/>
      <c r="H56" s="14"/>
      <c r="I56" s="14"/>
    </row>
    <row r="57" spans="1:9" x14ac:dyDescent="0.2">
      <c r="A57" s="311" t="s">
        <v>3</v>
      </c>
      <c r="B57" s="13"/>
      <c r="C57" s="777">
        <v>171.34661999999977</v>
      </c>
      <c r="D57" s="777">
        <v>46.494969999999995</v>
      </c>
      <c r="E57" s="845">
        <v>21.343477156956098</v>
      </c>
      <c r="F57" s="14"/>
      <c r="G57" s="14"/>
      <c r="H57" s="14"/>
      <c r="I57" s="14"/>
    </row>
    <row r="58" spans="1:9" x14ac:dyDescent="0.2">
      <c r="A58" s="313" t="s">
        <v>4</v>
      </c>
      <c r="B58" s="13"/>
      <c r="C58" s="773">
        <v>130.02200000000011</v>
      </c>
      <c r="D58" s="773">
        <v>36.677140000000009</v>
      </c>
      <c r="E58" s="846">
        <v>22.001997130879037</v>
      </c>
      <c r="F58" s="14"/>
      <c r="G58" s="14"/>
      <c r="H58" s="14"/>
      <c r="I58" s="14"/>
    </row>
    <row r="59" spans="1:9" x14ac:dyDescent="0.2">
      <c r="A59" s="311" t="s">
        <v>22</v>
      </c>
      <c r="B59" s="13"/>
      <c r="C59" s="777">
        <v>135.6398200000001</v>
      </c>
      <c r="D59" s="777">
        <v>44.623519999999985</v>
      </c>
      <c r="E59" s="845">
        <v>24.754628423061479</v>
      </c>
      <c r="F59" s="14"/>
      <c r="G59" s="14"/>
      <c r="H59" s="14"/>
      <c r="I59" s="14"/>
    </row>
    <row r="60" spans="1:9" x14ac:dyDescent="0.2">
      <c r="A60" s="313" t="s">
        <v>5</v>
      </c>
      <c r="B60" s="13"/>
      <c r="C60" s="773">
        <v>212.89353999999997</v>
      </c>
      <c r="D60" s="773">
        <v>71.125730000000033</v>
      </c>
      <c r="E60" s="846">
        <v>25.042571935347922</v>
      </c>
      <c r="F60" s="14"/>
      <c r="G60" s="14"/>
      <c r="H60" s="14"/>
      <c r="I60" s="14"/>
    </row>
    <row r="61" spans="1:9" x14ac:dyDescent="0.2">
      <c r="A61" s="311" t="s">
        <v>6</v>
      </c>
      <c r="B61" s="13"/>
      <c r="C61" s="777">
        <v>69.495620000000045</v>
      </c>
      <c r="D61" s="777">
        <v>30.216629999999988</v>
      </c>
      <c r="E61" s="845">
        <v>30.303829268720712</v>
      </c>
      <c r="F61" s="14"/>
      <c r="G61" s="14"/>
      <c r="H61" s="14"/>
      <c r="I61" s="14"/>
    </row>
    <row r="62" spans="1:9" x14ac:dyDescent="0.2">
      <c r="A62" s="314" t="s">
        <v>19</v>
      </c>
      <c r="B62" s="13"/>
      <c r="C62" s="781">
        <v>288.38751999999948</v>
      </c>
      <c r="D62" s="781">
        <v>74.648690000000002</v>
      </c>
      <c r="E62" s="847">
        <v>20.562326275938183</v>
      </c>
      <c r="F62" s="14"/>
      <c r="G62" s="14"/>
      <c r="H62" s="14"/>
      <c r="I62" s="14"/>
    </row>
    <row r="63" spans="1:9" x14ac:dyDescent="0.2">
      <c r="A63" s="316" t="s">
        <v>21</v>
      </c>
      <c r="B63" s="13"/>
      <c r="C63" s="769">
        <v>197.90069999999986</v>
      </c>
      <c r="D63" s="769">
        <v>61.47515999999996</v>
      </c>
      <c r="E63" s="848">
        <v>23.701187920880507</v>
      </c>
      <c r="F63" s="14"/>
      <c r="G63" s="14"/>
      <c r="H63" s="14"/>
      <c r="I63" s="14"/>
    </row>
    <row r="64" spans="1:9" x14ac:dyDescent="0.2">
      <c r="A64" s="313" t="s">
        <v>7</v>
      </c>
      <c r="B64" s="13"/>
      <c r="C64" s="773">
        <v>1123.4243499999982</v>
      </c>
      <c r="D64" s="773">
        <v>230.56327999999971</v>
      </c>
      <c r="E64" s="846">
        <v>17.028462808039123</v>
      </c>
      <c r="F64" s="14"/>
      <c r="G64" s="14"/>
      <c r="H64" s="14"/>
      <c r="I64" s="14"/>
    </row>
    <row r="65" spans="1:9" x14ac:dyDescent="0.2">
      <c r="A65" s="311" t="s">
        <v>45</v>
      </c>
      <c r="B65" s="13"/>
      <c r="C65" s="777">
        <v>562.83814999999902</v>
      </c>
      <c r="D65" s="777">
        <v>168.61688999999996</v>
      </c>
      <c r="E65" s="845">
        <v>23.052256226165323</v>
      </c>
      <c r="F65" s="14"/>
      <c r="G65" s="14"/>
      <c r="H65" s="14"/>
      <c r="I65" s="14"/>
    </row>
    <row r="66" spans="1:9" x14ac:dyDescent="0.2">
      <c r="A66" s="313" t="s">
        <v>9</v>
      </c>
      <c r="B66" s="13"/>
      <c r="C66" s="773">
        <v>76.696759999999983</v>
      </c>
      <c r="D66" s="773">
        <v>30.285749999999997</v>
      </c>
      <c r="E66" s="846">
        <v>28.309066594156313</v>
      </c>
      <c r="F66" s="14"/>
      <c r="G66" s="14"/>
      <c r="H66" s="14"/>
      <c r="I66" s="14"/>
    </row>
    <row r="67" spans="1:9" x14ac:dyDescent="0.2">
      <c r="A67" s="606" t="s">
        <v>10</v>
      </c>
      <c r="B67" s="13"/>
      <c r="C67" s="875">
        <v>324.83414000000136</v>
      </c>
      <c r="D67" s="875">
        <v>95.736189999999894</v>
      </c>
      <c r="E67" s="1059">
        <v>22.76341985417741</v>
      </c>
      <c r="F67" s="14"/>
      <c r="G67" s="14"/>
      <c r="H67" s="14"/>
      <c r="I67" s="14"/>
    </row>
    <row r="68" spans="1:9" x14ac:dyDescent="0.2">
      <c r="A68" s="608" t="s">
        <v>34</v>
      </c>
      <c r="B68" s="13"/>
      <c r="C68" s="876">
        <v>1221.7690699999996</v>
      </c>
      <c r="D68" s="876">
        <v>238.20601000000011</v>
      </c>
      <c r="E68" s="1060">
        <v>16.315758622400612</v>
      </c>
      <c r="F68" s="14"/>
      <c r="G68" s="14"/>
      <c r="H68" s="14"/>
      <c r="I68" s="14"/>
    </row>
    <row r="69" spans="1:9" x14ac:dyDescent="0.2">
      <c r="A69" s="316" t="s">
        <v>12</v>
      </c>
      <c r="B69" s="13"/>
      <c r="C69" s="769">
        <v>147.66231000000005</v>
      </c>
      <c r="D69" s="769">
        <v>49.318520000000007</v>
      </c>
      <c r="E69" s="848">
        <v>25.037218088684078</v>
      </c>
      <c r="F69" s="14"/>
      <c r="G69" s="14"/>
      <c r="H69" s="14"/>
      <c r="I69" s="14"/>
    </row>
    <row r="70" spans="1:9" x14ac:dyDescent="0.2">
      <c r="A70" s="313" t="s">
        <v>35</v>
      </c>
      <c r="B70" s="13"/>
      <c r="C70" s="773">
        <v>96.969359999999995</v>
      </c>
      <c r="D70" s="773">
        <v>36.257500000000014</v>
      </c>
      <c r="E70" s="846">
        <v>27.214857424396261</v>
      </c>
      <c r="F70" s="14"/>
      <c r="G70" s="14"/>
      <c r="H70" s="14"/>
      <c r="I70" s="14"/>
    </row>
    <row r="71" spans="1:9" x14ac:dyDescent="0.2">
      <c r="A71" s="311" t="s">
        <v>14</v>
      </c>
      <c r="C71" s="777">
        <v>393.62043000000028</v>
      </c>
      <c r="D71" s="777">
        <v>91.256489999999943</v>
      </c>
      <c r="E71" s="845">
        <v>18.820547284453127</v>
      </c>
      <c r="F71" s="14"/>
      <c r="G71" s="14"/>
      <c r="H71" s="14"/>
      <c r="I71" s="14"/>
    </row>
    <row r="72" spans="1:9" ht="12" thickBot="1" x14ac:dyDescent="0.25">
      <c r="A72" s="421" t="s">
        <v>36</v>
      </c>
      <c r="B72" s="1062"/>
      <c r="C72" s="871">
        <v>37.711290000000005</v>
      </c>
      <c r="D72" s="871">
        <v>9.7822200000000006</v>
      </c>
      <c r="E72" s="873">
        <v>20.596961563801035</v>
      </c>
      <c r="F72" s="14"/>
      <c r="G72" s="14"/>
      <c r="H72" s="14"/>
      <c r="I72" s="14"/>
    </row>
    <row r="73" spans="1:9" s="49" customFormat="1" ht="13.5" thickTop="1" x14ac:dyDescent="0.2">
      <c r="A73" s="1053"/>
      <c r="B73" s="1053"/>
      <c r="C73" s="1053"/>
      <c r="D73" s="405"/>
      <c r="E73" s="405"/>
      <c r="F73" s="405"/>
      <c r="G73" s="405"/>
    </row>
    <row r="74" spans="1:9" s="1113" customFormat="1" ht="12.75" x14ac:dyDescent="0.2">
      <c r="A74" s="64" t="s">
        <v>394</v>
      </c>
      <c r="B74" s="64"/>
      <c r="C74" s="64"/>
      <c r="D74" s="64"/>
      <c r="E74" s="64"/>
      <c r="F74" s="64"/>
      <c r="H74" s="1139" t="s">
        <v>496</v>
      </c>
    </row>
    <row r="75" spans="1:9" s="1113" customFormat="1" ht="12.75" x14ac:dyDescent="0.2">
      <c r="A75" s="64"/>
      <c r="B75" s="64"/>
      <c r="C75" s="1135"/>
      <c r="D75" s="1137"/>
      <c r="E75" s="920"/>
      <c r="F75" s="1137"/>
      <c r="G75" s="1138"/>
    </row>
    <row r="76" spans="1:9" s="1113" customFormat="1" ht="12.75" x14ac:dyDescent="0.2">
      <c r="A76" s="64"/>
      <c r="B76" s="64"/>
      <c r="C76" s="1135" t="s">
        <v>395</v>
      </c>
      <c r="D76" s="1137"/>
      <c r="E76" s="920"/>
      <c r="F76" s="1137"/>
    </row>
    <row r="77" spans="1:9" x14ac:dyDescent="0.2">
      <c r="C77" s="14"/>
      <c r="D77" s="14"/>
      <c r="E77" s="14"/>
      <c r="F77" s="14"/>
      <c r="G77" s="14"/>
      <c r="H77" s="14"/>
      <c r="I77" s="14"/>
    </row>
    <row r="78" spans="1:9" x14ac:dyDescent="0.2">
      <c r="C78" s="14"/>
      <c r="D78" s="14"/>
      <c r="E78" s="14"/>
      <c r="F78" s="14"/>
      <c r="G78" s="14"/>
      <c r="H78" s="14"/>
      <c r="I78" s="14"/>
    </row>
  </sheetData>
  <mergeCells count="9">
    <mergeCell ref="C52:E52"/>
    <mergeCell ref="C30:E30"/>
    <mergeCell ref="A52:A53"/>
    <mergeCell ref="A6:H6"/>
    <mergeCell ref="A8:A9"/>
    <mergeCell ref="A30:A31"/>
    <mergeCell ref="F30:H30"/>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5:R73"/>
  <sheetViews>
    <sheetView showGridLines="0" zoomScaleSheetLayoutView="100" workbookViewId="0"/>
  </sheetViews>
  <sheetFormatPr baseColWidth="10" defaultColWidth="12.85546875" defaultRowHeight="15.75" x14ac:dyDescent="0.25"/>
  <cols>
    <col min="1" max="1" width="14.7109375" style="47" customWidth="1"/>
    <col min="2" max="2" width="1.5703125" style="47" customWidth="1"/>
    <col min="3" max="6" width="11.5703125" style="47" customWidth="1"/>
    <col min="7" max="7" width="1.5703125" style="47" customWidth="1"/>
    <col min="8" max="11" width="11.5703125" style="47" customWidth="1"/>
    <col min="12" max="12" width="9.85546875" style="47" customWidth="1"/>
    <col min="13" max="16384" width="12.85546875" style="47"/>
  </cols>
  <sheetData>
    <row r="5" spans="1:18" x14ac:dyDescent="0.25">
      <c r="L5" s="1044" t="s">
        <v>393</v>
      </c>
    </row>
    <row r="6" spans="1:18" ht="17.100000000000001" customHeight="1" x14ac:dyDescent="0.25">
      <c r="A6" s="1349" t="s">
        <v>387</v>
      </c>
      <c r="B6" s="1349"/>
      <c r="C6" s="1349"/>
      <c r="D6" s="1349"/>
      <c r="E6" s="1349"/>
      <c r="F6" s="1349"/>
      <c r="G6" s="1349"/>
      <c r="H6" s="1349"/>
      <c r="I6" s="1349"/>
      <c r="J6" s="1349"/>
      <c r="K6" s="1349"/>
      <c r="L6" s="48"/>
    </row>
    <row r="7" spans="1:18" ht="20.25" customHeight="1" thickBot="1" x14ac:dyDescent="0.3">
      <c r="A7" s="41"/>
      <c r="B7" s="41"/>
      <c r="C7" s="41"/>
      <c r="D7" s="41"/>
      <c r="E7" s="41"/>
      <c r="F7" s="41"/>
      <c r="G7" s="41"/>
      <c r="H7" s="41"/>
      <c r="I7" s="41"/>
      <c r="J7" s="41"/>
      <c r="L7" s="48"/>
    </row>
    <row r="8" spans="1:18" s="82" customFormat="1" ht="15" customHeight="1" thickTop="1" x14ac:dyDescent="0.2">
      <c r="A8" s="1561" t="s">
        <v>15</v>
      </c>
      <c r="B8" s="379"/>
      <c r="C8" s="1474" t="s">
        <v>40</v>
      </c>
      <c r="D8" s="1474"/>
      <c r="E8" s="1474"/>
      <c r="F8" s="1474"/>
      <c r="G8" s="732"/>
      <c r="H8" s="1474" t="s">
        <v>41</v>
      </c>
      <c r="I8" s="1474"/>
      <c r="J8" s="1474"/>
      <c r="K8" s="1475"/>
      <c r="L8" s="79"/>
    </row>
    <row r="9" spans="1:18" s="16" customFormat="1" ht="24.75" customHeight="1" x14ac:dyDescent="0.2">
      <c r="A9" s="1596"/>
      <c r="B9" s="247"/>
      <c r="C9" s="595" t="s">
        <v>20</v>
      </c>
      <c r="D9" s="595" t="s">
        <v>47</v>
      </c>
      <c r="E9" s="595" t="s">
        <v>39</v>
      </c>
      <c r="F9" s="595" t="s">
        <v>76</v>
      </c>
      <c r="G9" s="733"/>
      <c r="H9" s="595" t="s">
        <v>20</v>
      </c>
      <c r="I9" s="595" t="s">
        <v>47</v>
      </c>
      <c r="J9" s="595" t="s">
        <v>39</v>
      </c>
      <c r="K9" s="596" t="s">
        <v>76</v>
      </c>
      <c r="L9" s="17"/>
    </row>
    <row r="10" spans="1:18" s="16" customFormat="1" ht="5.45" customHeight="1" x14ac:dyDescent="0.2">
      <c r="A10" s="380"/>
      <c r="B10" s="10"/>
      <c r="C10" s="340"/>
      <c r="D10" s="340"/>
      <c r="E10" s="340"/>
      <c r="F10" s="340"/>
      <c r="G10" s="340"/>
      <c r="H10" s="340"/>
      <c r="I10" s="340"/>
      <c r="J10" s="340"/>
      <c r="K10" s="343"/>
      <c r="L10" s="17"/>
    </row>
    <row r="11" spans="1:18" ht="12.75" customHeight="1" x14ac:dyDescent="0.25">
      <c r="A11" s="1459" t="s">
        <v>1</v>
      </c>
      <c r="B11" s="1460"/>
      <c r="C11" s="1460"/>
      <c r="D11" s="1460"/>
      <c r="E11" s="1460"/>
      <c r="F11" s="1460"/>
      <c r="G11" s="1460"/>
      <c r="H11" s="1460"/>
      <c r="I11" s="1460"/>
      <c r="J11" s="1460"/>
      <c r="K11" s="1461"/>
    </row>
    <row r="12" spans="1:18" s="16" customFormat="1" ht="12.75" customHeight="1" x14ac:dyDescent="0.2">
      <c r="A12" s="424" t="s">
        <v>33</v>
      </c>
      <c r="B12" s="425"/>
      <c r="C12" s="877">
        <v>12770.934499999927</v>
      </c>
      <c r="D12" s="877">
        <v>9808.9435799999719</v>
      </c>
      <c r="E12" s="877">
        <v>2961.9909199999965</v>
      </c>
      <c r="F12" s="796">
        <v>23.193219885357752</v>
      </c>
      <c r="G12" s="878"/>
      <c r="H12" s="877">
        <v>3337.1141100000091</v>
      </c>
      <c r="I12" s="877">
        <v>2405.5466000000079</v>
      </c>
      <c r="J12" s="877">
        <v>931.56751000000077</v>
      </c>
      <c r="K12" s="874">
        <v>27.915362774334323</v>
      </c>
      <c r="L12" s="17"/>
      <c r="N12" s="858"/>
      <c r="O12" s="858"/>
      <c r="P12" s="858"/>
      <c r="Q12" s="858"/>
      <c r="R12" s="858"/>
    </row>
    <row r="13" spans="1:18" s="16" customFormat="1" ht="12.75" customHeight="1" x14ac:dyDescent="0.2">
      <c r="A13" s="311" t="s">
        <v>2</v>
      </c>
      <c r="B13" s="312"/>
      <c r="C13" s="775">
        <v>1874.3747700000001</v>
      </c>
      <c r="D13" s="879">
        <v>1261.0170200000023</v>
      </c>
      <c r="E13" s="777">
        <v>613.3577499999991</v>
      </c>
      <c r="F13" s="799">
        <v>32.723325122435313</v>
      </c>
      <c r="G13" s="880"/>
      <c r="H13" s="777">
        <v>569.10697999999979</v>
      </c>
      <c r="I13" s="879">
        <v>423.41549999999967</v>
      </c>
      <c r="J13" s="777">
        <v>145.69148000000001</v>
      </c>
      <c r="K13" s="845">
        <v>25.600016362477241</v>
      </c>
      <c r="L13" s="17"/>
    </row>
    <row r="14" spans="1:18" s="16" customFormat="1" ht="12.75" customHeight="1" x14ac:dyDescent="0.2">
      <c r="A14" s="313" t="s">
        <v>3</v>
      </c>
      <c r="B14" s="312"/>
      <c r="C14" s="881">
        <v>366.94726999999972</v>
      </c>
      <c r="D14" s="882">
        <v>291.78061000000082</v>
      </c>
      <c r="E14" s="773">
        <v>75.166659999999965</v>
      </c>
      <c r="F14" s="801">
        <v>20.48432190270826</v>
      </c>
      <c r="G14" s="880"/>
      <c r="H14" s="883">
        <v>106.28097</v>
      </c>
      <c r="I14" s="882">
        <v>74.859370000000041</v>
      </c>
      <c r="J14" s="773">
        <v>31.421600000000012</v>
      </c>
      <c r="K14" s="846">
        <v>29.564653013611007</v>
      </c>
      <c r="L14" s="17"/>
    </row>
    <row r="15" spans="1:18" s="16" customFormat="1" ht="12.75" customHeight="1" x14ac:dyDescent="0.2">
      <c r="A15" s="311" t="s">
        <v>4</v>
      </c>
      <c r="B15" s="312"/>
      <c r="C15" s="775">
        <v>236.53753999999995</v>
      </c>
      <c r="D15" s="879">
        <v>179.72367999999977</v>
      </c>
      <c r="E15" s="777">
        <v>56.813859999999977</v>
      </c>
      <c r="F15" s="799">
        <v>24.018961218587119</v>
      </c>
      <c r="G15" s="880"/>
      <c r="H15" s="777">
        <v>83.05091000000003</v>
      </c>
      <c r="I15" s="879">
        <v>59.967799999999954</v>
      </c>
      <c r="J15" s="777">
        <v>23.083109999999994</v>
      </c>
      <c r="K15" s="845">
        <v>27.79392784498085</v>
      </c>
      <c r="L15" s="17"/>
    </row>
    <row r="16" spans="1:18" s="16" customFormat="1" ht="12.75" customHeight="1" x14ac:dyDescent="0.2">
      <c r="A16" s="313" t="s">
        <v>22</v>
      </c>
      <c r="B16" s="312"/>
      <c r="C16" s="881">
        <v>389.71015000000017</v>
      </c>
      <c r="D16" s="882">
        <v>300.58186000000023</v>
      </c>
      <c r="E16" s="773">
        <v>89.128290000000035</v>
      </c>
      <c r="F16" s="801">
        <v>22.870405094658171</v>
      </c>
      <c r="G16" s="880"/>
      <c r="H16" s="883">
        <v>79.754620000000045</v>
      </c>
      <c r="I16" s="882">
        <v>55.167310000000008</v>
      </c>
      <c r="J16" s="773">
        <v>24.587309999999995</v>
      </c>
      <c r="K16" s="846">
        <v>30.828696820322111</v>
      </c>
      <c r="L16" s="17"/>
    </row>
    <row r="17" spans="1:18" s="16" customFormat="1" ht="12.75" customHeight="1" x14ac:dyDescent="0.2">
      <c r="A17" s="311" t="s">
        <v>5</v>
      </c>
      <c r="B17" s="312"/>
      <c r="C17" s="775">
        <v>533.07051999999953</v>
      </c>
      <c r="D17" s="879">
        <v>412.80179999999962</v>
      </c>
      <c r="E17" s="777">
        <v>120.26872</v>
      </c>
      <c r="F17" s="799">
        <v>22.56150274451495</v>
      </c>
      <c r="G17" s="880"/>
      <c r="H17" s="777">
        <v>161.4178400000001</v>
      </c>
      <c r="I17" s="879">
        <v>105.30458000000002</v>
      </c>
      <c r="J17" s="777">
        <v>56.113260000000011</v>
      </c>
      <c r="K17" s="845">
        <v>34.762737501629296</v>
      </c>
      <c r="L17" s="17"/>
    </row>
    <row r="18" spans="1:18" s="16" customFormat="1" ht="12.75" customHeight="1" x14ac:dyDescent="0.2">
      <c r="A18" s="313" t="s">
        <v>6</v>
      </c>
      <c r="B18" s="312"/>
      <c r="C18" s="881">
        <v>152.56602000000001</v>
      </c>
      <c r="D18" s="882">
        <v>108.99197000000005</v>
      </c>
      <c r="E18" s="773">
        <v>43.574049999999971</v>
      </c>
      <c r="F18" s="801">
        <v>28.560783062965111</v>
      </c>
      <c r="G18" s="880"/>
      <c r="H18" s="883">
        <v>42.414549999999984</v>
      </c>
      <c r="I18" s="882">
        <v>27.489399999999993</v>
      </c>
      <c r="J18" s="773">
        <v>14.925149999999997</v>
      </c>
      <c r="K18" s="846">
        <v>35.188750086939514</v>
      </c>
      <c r="L18" s="17"/>
    </row>
    <row r="19" spans="1:18" s="16" customFormat="1" ht="12.75" customHeight="1" x14ac:dyDescent="0.2">
      <c r="A19" s="311" t="s">
        <v>19</v>
      </c>
      <c r="B19" s="312"/>
      <c r="C19" s="775">
        <v>587.65889000000107</v>
      </c>
      <c r="D19" s="879">
        <v>461.91904999999991</v>
      </c>
      <c r="E19" s="777">
        <v>125.73984000000004</v>
      </c>
      <c r="F19" s="799">
        <v>21.396739186571281</v>
      </c>
      <c r="G19" s="880"/>
      <c r="H19" s="777">
        <v>200.64557999999982</v>
      </c>
      <c r="I19" s="879">
        <v>144.09898000000018</v>
      </c>
      <c r="J19" s="777">
        <v>56.546600000000019</v>
      </c>
      <c r="K19" s="845">
        <v>28.182330256166154</v>
      </c>
      <c r="L19" s="17"/>
    </row>
    <row r="20" spans="1:18" s="16" customFormat="1" ht="12.75" customHeight="1" x14ac:dyDescent="0.2">
      <c r="A20" s="314" t="s">
        <v>21</v>
      </c>
      <c r="B20" s="315"/>
      <c r="C20" s="884">
        <v>492.0026000000002</v>
      </c>
      <c r="D20" s="885">
        <v>370.66270000000031</v>
      </c>
      <c r="E20" s="781">
        <v>121.33990000000006</v>
      </c>
      <c r="F20" s="803">
        <v>24.662450970787557</v>
      </c>
      <c r="G20" s="880"/>
      <c r="H20" s="886">
        <v>169.33252999999962</v>
      </c>
      <c r="I20" s="885">
        <v>119.77020999999995</v>
      </c>
      <c r="J20" s="781">
        <v>49.562320000000007</v>
      </c>
      <c r="K20" s="847">
        <v>29.269225470144523</v>
      </c>
      <c r="L20" s="17"/>
    </row>
    <row r="21" spans="1:18" s="16" customFormat="1" ht="12.75" customHeight="1" x14ac:dyDescent="0.2">
      <c r="A21" s="316" t="s">
        <v>7</v>
      </c>
      <c r="B21" s="317"/>
      <c r="C21" s="767">
        <v>2360.0561799999932</v>
      </c>
      <c r="D21" s="887">
        <v>1915.3571199999981</v>
      </c>
      <c r="E21" s="769">
        <v>444.69906000000037</v>
      </c>
      <c r="F21" s="805">
        <v>18.8427319556436</v>
      </c>
      <c r="G21" s="880"/>
      <c r="H21" s="769">
        <v>447.34744999999958</v>
      </c>
      <c r="I21" s="887">
        <v>345.30893999999932</v>
      </c>
      <c r="J21" s="769">
        <v>102.03851000000003</v>
      </c>
      <c r="K21" s="848">
        <v>22.809677354816738</v>
      </c>
      <c r="L21" s="17"/>
    </row>
    <row r="22" spans="1:18" s="16" customFormat="1" ht="12.75" customHeight="1" x14ac:dyDescent="0.2">
      <c r="A22" s="313" t="s">
        <v>45</v>
      </c>
      <c r="B22" s="312"/>
      <c r="C22" s="881">
        <v>1382.961040000001</v>
      </c>
      <c r="D22" s="882">
        <v>1040.3085500000004</v>
      </c>
      <c r="E22" s="773">
        <v>342.65248999999994</v>
      </c>
      <c r="F22" s="801">
        <v>24.776727622059379</v>
      </c>
      <c r="G22" s="880"/>
      <c r="H22" s="883">
        <v>309.29729999999995</v>
      </c>
      <c r="I22" s="882">
        <v>213.88879000000011</v>
      </c>
      <c r="J22" s="773">
        <v>95.408510000000049</v>
      </c>
      <c r="K22" s="846">
        <v>30.846861579457713</v>
      </c>
      <c r="L22" s="17"/>
    </row>
    <row r="23" spans="1:18" s="16" customFormat="1" ht="12.75" customHeight="1" x14ac:dyDescent="0.2">
      <c r="A23" s="311" t="s">
        <v>9</v>
      </c>
      <c r="B23" s="312"/>
      <c r="C23" s="775">
        <v>206.70350999999926</v>
      </c>
      <c r="D23" s="879">
        <v>131.5451000000001</v>
      </c>
      <c r="E23" s="777">
        <v>75.158410000000018</v>
      </c>
      <c r="F23" s="799">
        <v>36.360490443534452</v>
      </c>
      <c r="G23" s="880"/>
      <c r="H23" s="777">
        <v>96.944990000000146</v>
      </c>
      <c r="I23" s="879">
        <v>59.011419999999951</v>
      </c>
      <c r="J23" s="777">
        <v>37.933570000000003</v>
      </c>
      <c r="K23" s="845">
        <v>39.128963755630842</v>
      </c>
      <c r="L23" s="17"/>
    </row>
    <row r="24" spans="1:18" s="16" customFormat="1" ht="12.75" customHeight="1" x14ac:dyDescent="0.2">
      <c r="A24" s="313" t="s">
        <v>10</v>
      </c>
      <c r="B24" s="312"/>
      <c r="C24" s="881">
        <v>683.20431000000099</v>
      </c>
      <c r="D24" s="882">
        <v>521.87975000000108</v>
      </c>
      <c r="E24" s="773">
        <v>161.32455999999979</v>
      </c>
      <c r="F24" s="801">
        <v>23.612930661985953</v>
      </c>
      <c r="G24" s="880"/>
      <c r="H24" s="883">
        <v>197.38238000000024</v>
      </c>
      <c r="I24" s="882">
        <v>141.96851999999978</v>
      </c>
      <c r="J24" s="773">
        <v>55.413860000000014</v>
      </c>
      <c r="K24" s="846">
        <v>28.074370164145325</v>
      </c>
      <c r="L24" s="17"/>
    </row>
    <row r="25" spans="1:18" s="16" customFormat="1" ht="12.75" customHeight="1" x14ac:dyDescent="0.2">
      <c r="A25" s="318" t="s">
        <v>34</v>
      </c>
      <c r="B25" s="310"/>
      <c r="C25" s="783">
        <v>2138.4963800000014</v>
      </c>
      <c r="D25" s="888">
        <v>1765.2662100000018</v>
      </c>
      <c r="E25" s="785">
        <v>373.23016999999999</v>
      </c>
      <c r="F25" s="807">
        <v>17.452925031371798</v>
      </c>
      <c r="G25" s="889"/>
      <c r="H25" s="785">
        <v>521.21241999999984</v>
      </c>
      <c r="I25" s="888">
        <v>394.7775399999997</v>
      </c>
      <c r="J25" s="785">
        <v>126.43488000000005</v>
      </c>
      <c r="K25" s="850">
        <v>24.257840977772574</v>
      </c>
      <c r="L25" s="17"/>
    </row>
    <row r="26" spans="1:18" s="16" customFormat="1" ht="12.75" customHeight="1" x14ac:dyDescent="0.2">
      <c r="A26" s="314" t="s">
        <v>12</v>
      </c>
      <c r="B26" s="315"/>
      <c r="C26" s="884">
        <v>426.22496999999993</v>
      </c>
      <c r="D26" s="885">
        <v>294.25989999999996</v>
      </c>
      <c r="E26" s="781">
        <v>131.96507000000008</v>
      </c>
      <c r="F26" s="803">
        <v>30.961365309029198</v>
      </c>
      <c r="G26" s="880"/>
      <c r="H26" s="886">
        <v>103.41346000000003</v>
      </c>
      <c r="I26" s="885">
        <v>75.065470000000019</v>
      </c>
      <c r="J26" s="781">
        <v>28.347989999999999</v>
      </c>
      <c r="K26" s="847">
        <v>27.412282695115309</v>
      </c>
      <c r="L26" s="17"/>
    </row>
    <row r="27" spans="1:18" s="16" customFormat="1" ht="12.75" customHeight="1" x14ac:dyDescent="0.2">
      <c r="A27" s="316" t="s">
        <v>35</v>
      </c>
      <c r="B27" s="317"/>
      <c r="C27" s="767">
        <v>187.47949999999966</v>
      </c>
      <c r="D27" s="887">
        <v>142.66722999999996</v>
      </c>
      <c r="E27" s="769">
        <v>44.812269999999984</v>
      </c>
      <c r="F27" s="805">
        <v>23.902490672313544</v>
      </c>
      <c r="G27" s="880"/>
      <c r="H27" s="769">
        <v>48.013820000000045</v>
      </c>
      <c r="I27" s="887">
        <v>28.944020000000009</v>
      </c>
      <c r="J27" s="769">
        <v>19.06979999999999</v>
      </c>
      <c r="K27" s="848">
        <v>39.717314723135907</v>
      </c>
      <c r="L27" s="17"/>
    </row>
    <row r="28" spans="1:18" s="16" customFormat="1" ht="12.75" customHeight="1" x14ac:dyDescent="0.2">
      <c r="A28" s="313" t="s">
        <v>14</v>
      </c>
      <c r="B28" s="312"/>
      <c r="C28" s="881">
        <v>638.75656999999944</v>
      </c>
      <c r="D28" s="882">
        <v>522.50505000000101</v>
      </c>
      <c r="E28" s="773">
        <v>116.25152000000001</v>
      </c>
      <c r="F28" s="801">
        <v>18.199659378846015</v>
      </c>
      <c r="G28" s="880"/>
      <c r="H28" s="883">
        <v>151.39547999999991</v>
      </c>
      <c r="I28" s="882">
        <v>99.556429999999949</v>
      </c>
      <c r="J28" s="773">
        <v>51.83905</v>
      </c>
      <c r="K28" s="846">
        <v>34.240817493362442</v>
      </c>
      <c r="L28" s="17"/>
    </row>
    <row r="29" spans="1:18" s="16" customFormat="1" ht="12.75" customHeight="1" x14ac:dyDescent="0.2">
      <c r="A29" s="311" t="s">
        <v>36</v>
      </c>
      <c r="B29" s="312"/>
      <c r="C29" s="775">
        <v>92.098970000000079</v>
      </c>
      <c r="D29" s="879">
        <v>72.895330000000044</v>
      </c>
      <c r="E29" s="777">
        <v>19.20364</v>
      </c>
      <c r="F29" s="799">
        <v>20.851090951397158</v>
      </c>
      <c r="G29" s="880"/>
      <c r="H29" s="777">
        <v>22.640069999999994</v>
      </c>
      <c r="I29" s="879">
        <v>15.999829999999999</v>
      </c>
      <c r="J29" s="777">
        <v>6.6402400000000013</v>
      </c>
      <c r="K29" s="845">
        <v>29.329591295433289</v>
      </c>
      <c r="L29" s="17"/>
    </row>
    <row r="30" spans="1:18" s="16" customFormat="1" ht="5.45" customHeight="1" x14ac:dyDescent="0.2">
      <c r="A30" s="428"/>
      <c r="B30" s="430"/>
      <c r="C30" s="431"/>
      <c r="D30" s="431"/>
      <c r="E30" s="431"/>
      <c r="F30" s="427"/>
      <c r="G30" s="427"/>
      <c r="H30" s="432"/>
      <c r="I30" s="432"/>
      <c r="J30" s="432"/>
      <c r="K30" s="433"/>
      <c r="L30" s="17"/>
    </row>
    <row r="31" spans="1:18" ht="12.75" customHeight="1" x14ac:dyDescent="0.25">
      <c r="A31" s="1459" t="s">
        <v>17</v>
      </c>
      <c r="B31" s="1460"/>
      <c r="C31" s="1460"/>
      <c r="D31" s="1460"/>
      <c r="E31" s="1460"/>
      <c r="F31" s="1460"/>
      <c r="G31" s="1460"/>
      <c r="H31" s="1460"/>
      <c r="I31" s="1460"/>
      <c r="J31" s="1460" t="s">
        <v>17</v>
      </c>
      <c r="K31" s="1461"/>
    </row>
    <row r="32" spans="1:18" ht="12.75" customHeight="1" x14ac:dyDescent="0.25">
      <c r="A32" s="424" t="s">
        <v>33</v>
      </c>
      <c r="B32" s="425"/>
      <c r="C32" s="877">
        <v>6974.335540000031</v>
      </c>
      <c r="D32" s="877">
        <v>5357.2917400000106</v>
      </c>
      <c r="E32" s="877">
        <v>1617.0438000000072</v>
      </c>
      <c r="F32" s="796">
        <v>23.185632390723775</v>
      </c>
      <c r="G32" s="878"/>
      <c r="H32" s="877">
        <v>1484.1016800000007</v>
      </c>
      <c r="I32" s="877">
        <v>1167.8890399999984</v>
      </c>
      <c r="J32" s="877">
        <v>316.21263999999951</v>
      </c>
      <c r="K32" s="874">
        <v>21.306669499895676</v>
      </c>
      <c r="L32" s="17"/>
      <c r="M32" s="858"/>
      <c r="N32" s="858"/>
      <c r="O32" s="858"/>
      <c r="P32" s="858"/>
      <c r="Q32" s="858"/>
      <c r="R32" s="858"/>
    </row>
    <row r="33" spans="1:18" ht="12.75" customHeight="1" x14ac:dyDescent="0.25">
      <c r="A33" s="311" t="s">
        <v>2</v>
      </c>
      <c r="B33" s="312"/>
      <c r="C33" s="775">
        <v>1091.0717800000034</v>
      </c>
      <c r="D33" s="879">
        <v>728.78079000000002</v>
      </c>
      <c r="E33" s="777">
        <v>362.29098999999968</v>
      </c>
      <c r="F33" s="799">
        <v>33.205055491399342</v>
      </c>
      <c r="G33" s="880"/>
      <c r="H33" s="777">
        <v>283.27353000000016</v>
      </c>
      <c r="I33" s="879">
        <v>221.03769000000014</v>
      </c>
      <c r="J33" s="777">
        <v>62.235839999999996</v>
      </c>
      <c r="K33" s="845">
        <v>21.970227857152754</v>
      </c>
      <c r="M33" s="858"/>
      <c r="N33" s="858"/>
      <c r="O33" s="858"/>
      <c r="P33" s="858"/>
      <c r="Q33" s="858"/>
      <c r="R33" s="858"/>
    </row>
    <row r="34" spans="1:18" ht="12.75" customHeight="1" x14ac:dyDescent="0.25">
      <c r="A34" s="313" t="s">
        <v>3</v>
      </c>
      <c r="B34" s="312"/>
      <c r="C34" s="881">
        <v>206.20818999999995</v>
      </c>
      <c r="D34" s="882">
        <v>163.98830000000012</v>
      </c>
      <c r="E34" s="773">
        <v>42.219889999999999</v>
      </c>
      <c r="F34" s="801">
        <v>20.474400168101962</v>
      </c>
      <c r="G34" s="880"/>
      <c r="H34" s="883">
        <v>42.448839999999983</v>
      </c>
      <c r="I34" s="882">
        <v>33.318699999999978</v>
      </c>
      <c r="J34" s="773">
        <v>9.130139999999999</v>
      </c>
      <c r="K34" s="846">
        <v>21.50857361473247</v>
      </c>
      <c r="M34" s="858"/>
      <c r="N34" s="858"/>
      <c r="O34" s="858"/>
      <c r="P34" s="858"/>
      <c r="Q34" s="858"/>
      <c r="R34" s="858"/>
    </row>
    <row r="35" spans="1:18" ht="12.75" customHeight="1" x14ac:dyDescent="0.25">
      <c r="A35" s="311" t="s">
        <v>4</v>
      </c>
      <c r="B35" s="312"/>
      <c r="C35" s="775">
        <v>130.35062000000002</v>
      </c>
      <c r="D35" s="879">
        <v>102.86956000000001</v>
      </c>
      <c r="E35" s="777">
        <v>27.481060000000006</v>
      </c>
      <c r="F35" s="799">
        <v>21.082416025332293</v>
      </c>
      <c r="G35" s="880"/>
      <c r="H35" s="777">
        <v>35.010770000000001</v>
      </c>
      <c r="I35" s="879">
        <v>28.792900000000003</v>
      </c>
      <c r="J35" s="777">
        <v>6.2178700000000005</v>
      </c>
      <c r="K35" s="845">
        <v>17.759877889003871</v>
      </c>
      <c r="M35" s="858"/>
      <c r="N35" s="858"/>
      <c r="O35" s="858"/>
      <c r="P35" s="858"/>
      <c r="Q35" s="858"/>
      <c r="R35" s="858"/>
    </row>
    <row r="36" spans="1:18" ht="12.75" customHeight="1" x14ac:dyDescent="0.25">
      <c r="A36" s="313" t="s">
        <v>22</v>
      </c>
      <c r="B36" s="312"/>
      <c r="C36" s="881">
        <v>203.5970200000003</v>
      </c>
      <c r="D36" s="882">
        <v>149.1100000000003</v>
      </c>
      <c r="E36" s="773">
        <v>54.487020000000008</v>
      </c>
      <c r="F36" s="801">
        <v>26.76218934835094</v>
      </c>
      <c r="G36" s="880"/>
      <c r="H36" s="883">
        <v>34.023579999999974</v>
      </c>
      <c r="I36" s="882">
        <v>25.609639999999985</v>
      </c>
      <c r="J36" s="773">
        <v>8.4139400000000002</v>
      </c>
      <c r="K36" s="846">
        <v>24.729731556761536</v>
      </c>
      <c r="M36" s="858"/>
      <c r="N36" s="858"/>
      <c r="O36" s="858"/>
      <c r="P36" s="858"/>
      <c r="Q36" s="858"/>
      <c r="R36" s="858"/>
    </row>
    <row r="37" spans="1:18" ht="12.75" customHeight="1" x14ac:dyDescent="0.25">
      <c r="A37" s="311" t="s">
        <v>5</v>
      </c>
      <c r="B37" s="312"/>
      <c r="C37" s="775">
        <v>290.33378999999979</v>
      </c>
      <c r="D37" s="879">
        <v>228.65489999999997</v>
      </c>
      <c r="E37" s="777">
        <v>61.67889000000001</v>
      </c>
      <c r="F37" s="799">
        <v>21.244130764111215</v>
      </c>
      <c r="G37" s="880"/>
      <c r="H37" s="777">
        <v>72.571240000000003</v>
      </c>
      <c r="I37" s="879">
        <v>53.629040000000003</v>
      </c>
      <c r="J37" s="777">
        <v>18.942200000000003</v>
      </c>
      <c r="K37" s="845">
        <v>26.101524515772368</v>
      </c>
      <c r="M37" s="858"/>
      <c r="N37" s="858"/>
      <c r="O37" s="858"/>
      <c r="P37" s="858"/>
      <c r="Q37" s="858"/>
      <c r="R37" s="858"/>
    </row>
    <row r="38" spans="1:18" ht="12.75" customHeight="1" x14ac:dyDescent="0.25">
      <c r="A38" s="313" t="s">
        <v>6</v>
      </c>
      <c r="B38" s="312"/>
      <c r="C38" s="881">
        <v>80.716330000000056</v>
      </c>
      <c r="D38" s="882">
        <v>56.058109999999964</v>
      </c>
      <c r="E38" s="773">
        <v>24.658219999999996</v>
      </c>
      <c r="F38" s="801">
        <v>30.549233345966027</v>
      </c>
      <c r="G38" s="880"/>
      <c r="H38" s="883">
        <v>17.235710000000001</v>
      </c>
      <c r="I38" s="882">
        <v>12.418840000000001</v>
      </c>
      <c r="J38" s="773" t="s">
        <v>202</v>
      </c>
      <c r="K38" s="846" t="s">
        <v>202</v>
      </c>
      <c r="M38" s="858"/>
      <c r="N38" s="858"/>
      <c r="O38" s="858"/>
      <c r="P38" s="858"/>
      <c r="Q38" s="858"/>
      <c r="R38" s="858"/>
    </row>
    <row r="39" spans="1:18" ht="12.75" customHeight="1" x14ac:dyDescent="0.25">
      <c r="A39" s="311" t="s">
        <v>19</v>
      </c>
      <c r="B39" s="312"/>
      <c r="C39" s="775">
        <v>327.34108999999978</v>
      </c>
      <c r="D39" s="879">
        <v>262.51768999999973</v>
      </c>
      <c r="E39" s="777">
        <v>64.823399999999978</v>
      </c>
      <c r="F39" s="799">
        <v>19.803013425537262</v>
      </c>
      <c r="G39" s="880"/>
      <c r="H39" s="777">
        <v>87.460439999999892</v>
      </c>
      <c r="I39" s="879">
        <v>70.277469999999965</v>
      </c>
      <c r="J39" s="777">
        <v>17.182970000000001</v>
      </c>
      <c r="K39" s="845">
        <v>19.646562491567643</v>
      </c>
      <c r="M39" s="858"/>
      <c r="N39" s="858"/>
      <c r="O39" s="858"/>
      <c r="P39" s="858"/>
      <c r="Q39" s="858"/>
      <c r="R39" s="858"/>
    </row>
    <row r="40" spans="1:18" ht="12.75" customHeight="1" x14ac:dyDescent="0.25">
      <c r="A40" s="314" t="s">
        <v>21</v>
      </c>
      <c r="B40" s="315"/>
      <c r="C40" s="884">
        <v>296.35355000000015</v>
      </c>
      <c r="D40" s="885">
        <v>222.95044000000013</v>
      </c>
      <c r="E40" s="781">
        <v>73.403109999999984</v>
      </c>
      <c r="F40" s="803">
        <v>24.768763525862923</v>
      </c>
      <c r="G40" s="880"/>
      <c r="H40" s="886">
        <v>81.112690000000001</v>
      </c>
      <c r="I40" s="885">
        <v>64.601159999999979</v>
      </c>
      <c r="J40" s="781">
        <v>16.51153</v>
      </c>
      <c r="K40" s="847">
        <v>20.3562845715017</v>
      </c>
      <c r="M40" s="858"/>
      <c r="N40" s="858"/>
      <c r="O40" s="858"/>
      <c r="P40" s="858"/>
      <c r="Q40" s="858"/>
      <c r="R40" s="858"/>
    </row>
    <row r="41" spans="1:18" ht="12.75" customHeight="1" x14ac:dyDescent="0.25">
      <c r="A41" s="316" t="s">
        <v>7</v>
      </c>
      <c r="B41" s="317"/>
      <c r="C41" s="767">
        <v>1228.688399999998</v>
      </c>
      <c r="D41" s="887">
        <v>1009.517179999999</v>
      </c>
      <c r="E41" s="769">
        <v>219.17121999999981</v>
      </c>
      <c r="F41" s="805">
        <v>17.837819580619477</v>
      </c>
      <c r="G41" s="880"/>
      <c r="H41" s="769">
        <v>185.80369999999976</v>
      </c>
      <c r="I41" s="887">
        <v>153.49480999999989</v>
      </c>
      <c r="J41" s="769">
        <v>32.308890000000012</v>
      </c>
      <c r="K41" s="848">
        <v>17.388722614242909</v>
      </c>
      <c r="M41" s="858"/>
      <c r="N41" s="858"/>
      <c r="O41" s="858"/>
      <c r="P41" s="858"/>
      <c r="Q41" s="858"/>
      <c r="R41" s="858"/>
    </row>
    <row r="42" spans="1:18" ht="12.75" customHeight="1" x14ac:dyDescent="0.25">
      <c r="A42" s="313" t="s">
        <v>45</v>
      </c>
      <c r="B42" s="312"/>
      <c r="C42" s="881">
        <v>776.58534000000134</v>
      </c>
      <c r="D42" s="882">
        <v>586.48627999999974</v>
      </c>
      <c r="E42" s="773">
        <v>190.09905999999984</v>
      </c>
      <c r="F42" s="801">
        <v>24.478837058654687</v>
      </c>
      <c r="G42" s="880"/>
      <c r="H42" s="883">
        <v>128.72969000000003</v>
      </c>
      <c r="I42" s="882">
        <v>95.445149999999984</v>
      </c>
      <c r="J42" s="773">
        <v>33.284540000000014</v>
      </c>
      <c r="K42" s="846">
        <v>25.856148647604144</v>
      </c>
      <c r="M42" s="858"/>
      <c r="N42" s="858"/>
      <c r="O42" s="858"/>
      <c r="P42" s="858"/>
      <c r="Q42" s="858"/>
      <c r="R42" s="858"/>
    </row>
    <row r="43" spans="1:18" ht="12.75" customHeight="1" x14ac:dyDescent="0.25">
      <c r="A43" s="311" t="s">
        <v>9</v>
      </c>
      <c r="B43" s="312"/>
      <c r="C43" s="775">
        <v>124.46556000000008</v>
      </c>
      <c r="D43" s="879">
        <v>78.244089999999929</v>
      </c>
      <c r="E43" s="777">
        <v>46.221469999999989</v>
      </c>
      <c r="F43" s="799">
        <v>37.135951503371665</v>
      </c>
      <c r="G43" s="880"/>
      <c r="H43" s="777">
        <v>42.100720000000003</v>
      </c>
      <c r="I43" s="879">
        <v>29.397400000000015</v>
      </c>
      <c r="J43" s="777">
        <v>12.703319999999998</v>
      </c>
      <c r="K43" s="845">
        <v>30.173640735835388</v>
      </c>
      <c r="M43" s="858"/>
      <c r="N43" s="858"/>
      <c r="O43" s="858"/>
      <c r="P43" s="858"/>
      <c r="Q43" s="858"/>
      <c r="R43" s="858"/>
    </row>
    <row r="44" spans="1:18" ht="12.75" customHeight="1" x14ac:dyDescent="0.25">
      <c r="A44" s="313" t="s">
        <v>10</v>
      </c>
      <c r="B44" s="312"/>
      <c r="C44" s="881">
        <v>374.34707000000094</v>
      </c>
      <c r="D44" s="882">
        <v>287.06309000000027</v>
      </c>
      <c r="E44" s="773">
        <v>87.283979999999886</v>
      </c>
      <c r="F44" s="801">
        <v>23.316325141799471</v>
      </c>
      <c r="G44" s="880"/>
      <c r="H44" s="883">
        <v>84.395549999999787</v>
      </c>
      <c r="I44" s="882">
        <v>64.490209999999962</v>
      </c>
      <c r="J44" s="773">
        <v>19.905340000000006</v>
      </c>
      <c r="K44" s="846">
        <v>23.585769628848983</v>
      </c>
      <c r="M44" s="858"/>
      <c r="N44" s="858"/>
      <c r="O44" s="858"/>
      <c r="P44" s="858"/>
      <c r="Q44" s="858"/>
      <c r="R44" s="858"/>
    </row>
    <row r="45" spans="1:18" ht="12.75" customHeight="1" x14ac:dyDescent="0.25">
      <c r="A45" s="318" t="s">
        <v>34</v>
      </c>
      <c r="B45" s="310"/>
      <c r="C45" s="783">
        <v>1086.5784099999996</v>
      </c>
      <c r="D45" s="888">
        <v>893.64617999999984</v>
      </c>
      <c r="E45" s="785">
        <v>192.93223000000006</v>
      </c>
      <c r="F45" s="807">
        <v>17.755941791628285</v>
      </c>
      <c r="G45" s="889"/>
      <c r="H45" s="785">
        <v>242.44997999999978</v>
      </c>
      <c r="I45" s="888">
        <v>203.28482999999994</v>
      </c>
      <c r="J45" s="785">
        <v>39.165150000000004</v>
      </c>
      <c r="K45" s="850">
        <v>16.153909354828588</v>
      </c>
      <c r="M45" s="858"/>
      <c r="N45" s="858"/>
      <c r="O45" s="858"/>
      <c r="P45" s="858"/>
      <c r="Q45" s="858"/>
      <c r="R45" s="858"/>
    </row>
    <row r="46" spans="1:18" ht="12.75" customHeight="1" x14ac:dyDescent="0.25">
      <c r="A46" s="314" t="s">
        <v>12</v>
      </c>
      <c r="B46" s="315"/>
      <c r="C46" s="884">
        <v>249.26378000000011</v>
      </c>
      <c r="D46" s="885">
        <v>174.32087000000001</v>
      </c>
      <c r="E46" s="781">
        <v>74.94291000000004</v>
      </c>
      <c r="F46" s="803">
        <v>30.065703890071799</v>
      </c>
      <c r="G46" s="880"/>
      <c r="H46" s="886">
        <v>45.270520000000005</v>
      </c>
      <c r="I46" s="885">
        <v>34.759980000000013</v>
      </c>
      <c r="J46" s="781">
        <v>10.510540000000001</v>
      </c>
      <c r="K46" s="847">
        <v>23.217184163115419</v>
      </c>
      <c r="M46" s="858"/>
      <c r="N46" s="858"/>
      <c r="O46" s="858"/>
      <c r="P46" s="858"/>
      <c r="Q46" s="858"/>
      <c r="R46" s="858"/>
    </row>
    <row r="47" spans="1:18" ht="12.75" customHeight="1" x14ac:dyDescent="0.25">
      <c r="A47" s="316" t="s">
        <v>35</v>
      </c>
      <c r="B47" s="317"/>
      <c r="C47" s="767">
        <v>104.13837000000004</v>
      </c>
      <c r="D47" s="887">
        <v>81.855529999999973</v>
      </c>
      <c r="E47" s="769">
        <v>22.28284</v>
      </c>
      <c r="F47" s="805">
        <v>21.39733894432954</v>
      </c>
      <c r="G47" s="880"/>
      <c r="H47" s="769">
        <v>17.434519999999999</v>
      </c>
      <c r="I47" s="887">
        <v>13.609310000000001</v>
      </c>
      <c r="J47" s="769" t="s">
        <v>202</v>
      </c>
      <c r="K47" s="848" t="s">
        <v>202</v>
      </c>
      <c r="M47" s="858"/>
      <c r="N47" s="858"/>
      <c r="O47" s="858"/>
      <c r="P47" s="858"/>
      <c r="Q47" s="858"/>
      <c r="R47" s="858"/>
    </row>
    <row r="48" spans="1:18" ht="12.75" customHeight="1" x14ac:dyDescent="0.25">
      <c r="A48" s="313" t="s">
        <v>14</v>
      </c>
      <c r="B48" s="312"/>
      <c r="C48" s="881">
        <v>341.50802000000039</v>
      </c>
      <c r="D48" s="882">
        <v>282.98307000000005</v>
      </c>
      <c r="E48" s="773">
        <v>58.524949999999976</v>
      </c>
      <c r="F48" s="801">
        <v>17.137211008983012</v>
      </c>
      <c r="G48" s="880"/>
      <c r="H48" s="883">
        <v>58.629699999999985</v>
      </c>
      <c r="I48" s="882">
        <v>41.916470000000004</v>
      </c>
      <c r="J48" s="773">
        <v>16.713230000000003</v>
      </c>
      <c r="K48" s="846">
        <v>28.506422512822009</v>
      </c>
      <c r="M48" s="858"/>
      <c r="N48" s="858"/>
      <c r="O48" s="858"/>
      <c r="P48" s="858"/>
      <c r="Q48" s="858"/>
      <c r="R48" s="858"/>
    </row>
    <row r="49" spans="1:18" ht="12.75" customHeight="1" x14ac:dyDescent="0.25">
      <c r="A49" s="311" t="s">
        <v>36</v>
      </c>
      <c r="B49" s="312"/>
      <c r="C49" s="775">
        <v>51.791280000000015</v>
      </c>
      <c r="D49" s="879">
        <v>41.280370000000012</v>
      </c>
      <c r="E49" s="777">
        <v>10.510909999999999</v>
      </c>
      <c r="F49" s="799">
        <v>20.294748459586241</v>
      </c>
      <c r="G49" s="880"/>
      <c r="H49" s="777">
        <v>8.6270100000000038</v>
      </c>
      <c r="I49" s="879">
        <v>6.7562900000000008</v>
      </c>
      <c r="J49" s="777" t="s">
        <v>202</v>
      </c>
      <c r="K49" s="845" t="s">
        <v>202</v>
      </c>
      <c r="M49" s="858"/>
      <c r="N49" s="858"/>
      <c r="O49" s="858"/>
      <c r="P49" s="858"/>
      <c r="Q49" s="858"/>
      <c r="R49" s="858"/>
    </row>
    <row r="50" spans="1:18" ht="5.45" customHeight="1" x14ac:dyDescent="0.25">
      <c r="A50" s="428"/>
      <c r="B50" s="429"/>
      <c r="C50" s="431"/>
      <c r="D50" s="431"/>
      <c r="E50" s="431"/>
      <c r="F50" s="427"/>
      <c r="G50" s="427"/>
      <c r="H50" s="432"/>
      <c r="I50" s="432"/>
      <c r="J50" s="432"/>
      <c r="K50" s="433"/>
      <c r="M50" s="858"/>
      <c r="N50" s="858"/>
      <c r="O50" s="858"/>
      <c r="P50" s="858"/>
      <c r="Q50" s="858"/>
      <c r="R50" s="858"/>
    </row>
    <row r="51" spans="1:18" ht="12.75" customHeight="1" x14ac:dyDescent="0.25">
      <c r="A51" s="1459" t="s">
        <v>18</v>
      </c>
      <c r="B51" s="1460"/>
      <c r="C51" s="1460"/>
      <c r="D51" s="1460"/>
      <c r="E51" s="1460"/>
      <c r="F51" s="1460"/>
      <c r="G51" s="1460"/>
      <c r="H51" s="1460"/>
      <c r="I51" s="1460"/>
      <c r="J51" s="1460" t="s">
        <v>18</v>
      </c>
      <c r="K51" s="1461"/>
      <c r="M51" s="858"/>
      <c r="N51" s="858"/>
      <c r="O51" s="858"/>
      <c r="P51" s="858"/>
      <c r="Q51" s="858"/>
      <c r="R51" s="858"/>
    </row>
    <row r="52" spans="1:18" ht="12.75" customHeight="1" x14ac:dyDescent="0.25">
      <c r="A52" s="424" t="s">
        <v>33</v>
      </c>
      <c r="B52" s="425"/>
      <c r="C52" s="877">
        <v>5796.5989599999575</v>
      </c>
      <c r="D52" s="877">
        <v>4451.6518399999823</v>
      </c>
      <c r="E52" s="877">
        <v>1344.9471200000014</v>
      </c>
      <c r="F52" s="796">
        <v>23.202348985688865</v>
      </c>
      <c r="G52" s="878"/>
      <c r="H52" s="877">
        <v>1853.0124299999961</v>
      </c>
      <c r="I52" s="877">
        <v>1237.6575599999994</v>
      </c>
      <c r="J52" s="877">
        <v>615.35487000000091</v>
      </c>
      <c r="K52" s="874">
        <v>33.208350901348361</v>
      </c>
      <c r="L52" s="17"/>
      <c r="M52" s="858"/>
      <c r="N52" s="858"/>
      <c r="O52" s="858"/>
      <c r="P52" s="858"/>
      <c r="Q52" s="858"/>
      <c r="R52" s="858"/>
    </row>
    <row r="53" spans="1:18" ht="12.75" customHeight="1" x14ac:dyDescent="0.25">
      <c r="A53" s="311" t="s">
        <v>2</v>
      </c>
      <c r="B53" s="312"/>
      <c r="C53" s="775">
        <v>783.30298999999945</v>
      </c>
      <c r="D53" s="879">
        <v>532.23622999999907</v>
      </c>
      <c r="E53" s="777">
        <v>251.06676000000024</v>
      </c>
      <c r="F53" s="799">
        <v>32.052317328700667</v>
      </c>
      <c r="G53" s="880"/>
      <c r="H53" s="777">
        <v>285.83344999999997</v>
      </c>
      <c r="I53" s="879">
        <v>202.37781000000007</v>
      </c>
      <c r="J53" s="777">
        <v>83.455640000000002</v>
      </c>
      <c r="K53" s="845">
        <v>29.197296537546606</v>
      </c>
      <c r="M53" s="858"/>
      <c r="N53" s="858"/>
      <c r="O53" s="858"/>
      <c r="P53" s="858"/>
      <c r="Q53" s="858"/>
      <c r="R53" s="858"/>
    </row>
    <row r="54" spans="1:18" ht="12.75" customHeight="1" x14ac:dyDescent="0.25">
      <c r="A54" s="313" t="s">
        <v>3</v>
      </c>
      <c r="B54" s="312"/>
      <c r="C54" s="881">
        <v>160.73908000000017</v>
      </c>
      <c r="D54" s="882">
        <v>127.79230999999997</v>
      </c>
      <c r="E54" s="773">
        <v>32.946770000000015</v>
      </c>
      <c r="F54" s="801">
        <v>20.497050250629766</v>
      </c>
      <c r="G54" s="880"/>
      <c r="H54" s="883">
        <v>63.832129999999992</v>
      </c>
      <c r="I54" s="882">
        <v>41.540669999999977</v>
      </c>
      <c r="J54" s="773">
        <v>22.291459999999994</v>
      </c>
      <c r="K54" s="846">
        <v>34.922005579321876</v>
      </c>
      <c r="M54" s="858"/>
      <c r="N54" s="858"/>
      <c r="O54" s="858"/>
      <c r="P54" s="858"/>
      <c r="Q54" s="858"/>
      <c r="R54" s="858"/>
    </row>
    <row r="55" spans="1:18" ht="12.75" customHeight="1" x14ac:dyDescent="0.25">
      <c r="A55" s="311" t="s">
        <v>4</v>
      </c>
      <c r="B55" s="312"/>
      <c r="C55" s="775">
        <v>106.18692000000003</v>
      </c>
      <c r="D55" s="879">
        <v>76.854120000000023</v>
      </c>
      <c r="E55" s="777">
        <v>29.33280000000002</v>
      </c>
      <c r="F55" s="799">
        <v>27.62374122914575</v>
      </c>
      <c r="G55" s="880"/>
      <c r="H55" s="777">
        <v>48.040139999999987</v>
      </c>
      <c r="I55" s="879">
        <v>31.174900000000001</v>
      </c>
      <c r="J55" s="777">
        <v>16.86524</v>
      </c>
      <c r="K55" s="845">
        <v>35.106558806864435</v>
      </c>
      <c r="M55" s="858"/>
      <c r="N55" s="858"/>
      <c r="O55" s="858"/>
      <c r="P55" s="858"/>
      <c r="Q55" s="858"/>
      <c r="R55" s="858"/>
    </row>
    <row r="56" spans="1:18" ht="12.75" customHeight="1" x14ac:dyDescent="0.25">
      <c r="A56" s="313" t="s">
        <v>22</v>
      </c>
      <c r="B56" s="312"/>
      <c r="C56" s="881">
        <v>186.11312999999996</v>
      </c>
      <c r="D56" s="882">
        <v>151.47186000000005</v>
      </c>
      <c r="E56" s="773">
        <v>34.641270000000013</v>
      </c>
      <c r="F56" s="801">
        <v>18.613017791920441</v>
      </c>
      <c r="G56" s="880"/>
      <c r="H56" s="883">
        <v>45.73104</v>
      </c>
      <c r="I56" s="882">
        <v>29.557669999999987</v>
      </c>
      <c r="J56" s="773">
        <v>16.173370000000002</v>
      </c>
      <c r="K56" s="846">
        <v>35.366285131499311</v>
      </c>
      <c r="M56" s="858"/>
      <c r="N56" s="858"/>
      <c r="O56" s="858"/>
      <c r="P56" s="858"/>
      <c r="Q56" s="858"/>
      <c r="R56" s="858"/>
    </row>
    <row r="57" spans="1:18" ht="12.75" customHeight="1" x14ac:dyDescent="0.25">
      <c r="A57" s="311" t="s">
        <v>5</v>
      </c>
      <c r="B57" s="312"/>
      <c r="C57" s="775">
        <v>242.7367299999996</v>
      </c>
      <c r="D57" s="879">
        <v>184.14690000000004</v>
      </c>
      <c r="E57" s="777">
        <v>58.589830000000006</v>
      </c>
      <c r="F57" s="799">
        <v>24.137191763273773</v>
      </c>
      <c r="G57" s="880"/>
      <c r="H57" s="777">
        <v>88.846599999999995</v>
      </c>
      <c r="I57" s="879">
        <v>51.675540000000019</v>
      </c>
      <c r="J57" s="777">
        <v>37.171059999999997</v>
      </c>
      <c r="K57" s="845">
        <v>41.837346617653346</v>
      </c>
      <c r="M57" s="858"/>
      <c r="N57" s="858"/>
      <c r="O57" s="858"/>
      <c r="P57" s="858"/>
      <c r="Q57" s="858"/>
      <c r="R57" s="858"/>
    </row>
    <row r="58" spans="1:18" ht="12.75" customHeight="1" x14ac:dyDescent="0.25">
      <c r="A58" s="313" t="s">
        <v>6</v>
      </c>
      <c r="B58" s="312"/>
      <c r="C58" s="881">
        <v>71.849690000000024</v>
      </c>
      <c r="D58" s="882">
        <v>52.933859999999974</v>
      </c>
      <c r="E58" s="773">
        <v>18.915830000000003</v>
      </c>
      <c r="F58" s="801">
        <v>26.326947270057804</v>
      </c>
      <c r="G58" s="880"/>
      <c r="H58" s="883">
        <v>25.17883999999999</v>
      </c>
      <c r="I58" s="882">
        <v>15.070559999999986</v>
      </c>
      <c r="J58" s="773">
        <v>10.108280000000004</v>
      </c>
      <c r="K58" s="846">
        <v>40.145932060412662</v>
      </c>
      <c r="M58" s="858"/>
      <c r="N58" s="858"/>
      <c r="O58" s="858"/>
      <c r="P58" s="858"/>
      <c r="Q58" s="858"/>
      <c r="R58" s="858"/>
    </row>
    <row r="59" spans="1:18" ht="12.75" customHeight="1" x14ac:dyDescent="0.25">
      <c r="A59" s="311" t="s">
        <v>19</v>
      </c>
      <c r="B59" s="312"/>
      <c r="C59" s="775">
        <v>260.31779999999964</v>
      </c>
      <c r="D59" s="879">
        <v>199.4013599999997</v>
      </c>
      <c r="E59" s="777">
        <v>60.916440000000016</v>
      </c>
      <c r="F59" s="799">
        <v>23.400797025789284</v>
      </c>
      <c r="G59" s="880"/>
      <c r="H59" s="777">
        <v>113.18513999999993</v>
      </c>
      <c r="I59" s="879">
        <v>73.821509999999861</v>
      </c>
      <c r="J59" s="777">
        <v>39.363630000000022</v>
      </c>
      <c r="K59" s="845">
        <v>34.778090127378952</v>
      </c>
      <c r="M59" s="858"/>
      <c r="N59" s="858"/>
      <c r="O59" s="858"/>
      <c r="P59" s="858"/>
      <c r="Q59" s="858"/>
      <c r="R59" s="858"/>
    </row>
    <row r="60" spans="1:18" ht="12.75" customHeight="1" x14ac:dyDescent="0.25">
      <c r="A60" s="314" t="s">
        <v>21</v>
      </c>
      <c r="B60" s="315"/>
      <c r="C60" s="884">
        <v>195.64904999999982</v>
      </c>
      <c r="D60" s="885">
        <v>147.71226000000016</v>
      </c>
      <c r="E60" s="781">
        <v>47.93679000000003</v>
      </c>
      <c r="F60" s="803">
        <v>24.501417205961427</v>
      </c>
      <c r="G60" s="880"/>
      <c r="H60" s="886">
        <v>88.219839999999962</v>
      </c>
      <c r="I60" s="885">
        <v>55.16904999999997</v>
      </c>
      <c r="J60" s="781">
        <v>33.050790000000006</v>
      </c>
      <c r="K60" s="847">
        <v>37.464123716388535</v>
      </c>
      <c r="M60" s="858"/>
      <c r="N60" s="858"/>
      <c r="O60" s="858"/>
      <c r="P60" s="858"/>
      <c r="Q60" s="858"/>
      <c r="R60" s="858"/>
    </row>
    <row r="61" spans="1:18" ht="12.75" customHeight="1" x14ac:dyDescent="0.25">
      <c r="A61" s="316" t="s">
        <v>7</v>
      </c>
      <c r="B61" s="317"/>
      <c r="C61" s="767">
        <v>1131.3677799999969</v>
      </c>
      <c r="D61" s="887">
        <v>905.83994000000018</v>
      </c>
      <c r="E61" s="769">
        <v>225.52783999999974</v>
      </c>
      <c r="F61" s="805">
        <v>19.934087216095225</v>
      </c>
      <c r="G61" s="880"/>
      <c r="H61" s="769">
        <v>261.54374999999976</v>
      </c>
      <c r="I61" s="887">
        <v>191.81412999999986</v>
      </c>
      <c r="J61" s="769">
        <v>69.72962000000004</v>
      </c>
      <c r="K61" s="848">
        <v>26.660786197337959</v>
      </c>
      <c r="M61" s="858"/>
      <c r="N61" s="858"/>
      <c r="O61" s="858"/>
      <c r="P61" s="858"/>
      <c r="Q61" s="858"/>
      <c r="R61" s="858"/>
    </row>
    <row r="62" spans="1:18" ht="12.75" customHeight="1" x14ac:dyDescent="0.25">
      <c r="A62" s="313" t="s">
        <v>45</v>
      </c>
      <c r="B62" s="312"/>
      <c r="C62" s="881">
        <v>606.3756999999996</v>
      </c>
      <c r="D62" s="882">
        <v>453.82226999999915</v>
      </c>
      <c r="E62" s="773">
        <v>152.55342999999999</v>
      </c>
      <c r="F62" s="801">
        <v>25.15823605728265</v>
      </c>
      <c r="G62" s="880"/>
      <c r="H62" s="883">
        <v>180.56761000000006</v>
      </c>
      <c r="I62" s="882">
        <v>118.44363999999993</v>
      </c>
      <c r="J62" s="773">
        <v>62.123969999999986</v>
      </c>
      <c r="K62" s="846">
        <v>34.404824874184229</v>
      </c>
      <c r="M62" s="858"/>
      <c r="N62" s="858"/>
      <c r="O62" s="858"/>
      <c r="P62" s="858"/>
      <c r="Q62" s="858"/>
      <c r="R62" s="858"/>
    </row>
    <row r="63" spans="1:18" ht="12.75" customHeight="1" x14ac:dyDescent="0.25">
      <c r="A63" s="311" t="s">
        <v>9</v>
      </c>
      <c r="B63" s="312"/>
      <c r="C63" s="775">
        <v>82.237950000000012</v>
      </c>
      <c r="D63" s="879">
        <v>53.301009999999977</v>
      </c>
      <c r="E63" s="777">
        <v>28.936940000000003</v>
      </c>
      <c r="F63" s="799">
        <v>35.186845002824121</v>
      </c>
      <c r="G63" s="880"/>
      <c r="H63" s="777">
        <v>54.844269999999987</v>
      </c>
      <c r="I63" s="879">
        <v>29.614020000000014</v>
      </c>
      <c r="J63" s="777">
        <v>25.230249999999998</v>
      </c>
      <c r="K63" s="845">
        <v>46.00343846312478</v>
      </c>
      <c r="M63" s="858"/>
      <c r="N63" s="858"/>
      <c r="O63" s="858"/>
      <c r="P63" s="858"/>
      <c r="Q63" s="858"/>
      <c r="R63" s="858"/>
    </row>
    <row r="64" spans="1:18" ht="12.75" customHeight="1" x14ac:dyDescent="0.25">
      <c r="A64" s="313" t="s">
        <v>10</v>
      </c>
      <c r="B64" s="312"/>
      <c r="C64" s="881">
        <v>308.85724000000113</v>
      </c>
      <c r="D64" s="882">
        <v>234.81666000000041</v>
      </c>
      <c r="E64" s="773">
        <v>74.040579999999977</v>
      </c>
      <c r="F64" s="801">
        <v>23.972428167783828</v>
      </c>
      <c r="G64" s="880"/>
      <c r="H64" s="883">
        <v>112.98682999999988</v>
      </c>
      <c r="I64" s="882">
        <v>77.478309999999951</v>
      </c>
      <c r="J64" s="773">
        <v>35.508519999999997</v>
      </c>
      <c r="K64" s="846">
        <v>31.427131817044547</v>
      </c>
      <c r="M64" s="858"/>
      <c r="N64" s="858"/>
      <c r="O64" s="858"/>
      <c r="P64" s="858"/>
      <c r="Q64" s="858"/>
      <c r="R64" s="858"/>
    </row>
    <row r="65" spans="1:18" ht="12.75" customHeight="1" x14ac:dyDescent="0.25">
      <c r="A65" s="318" t="s">
        <v>34</v>
      </c>
      <c r="B65" s="310"/>
      <c r="C65" s="783">
        <v>1051.9179699999984</v>
      </c>
      <c r="D65" s="888">
        <v>871.62002999999834</v>
      </c>
      <c r="E65" s="785">
        <v>180.29794000000007</v>
      </c>
      <c r="F65" s="807">
        <v>17.139923942928775</v>
      </c>
      <c r="G65" s="889"/>
      <c r="H65" s="785">
        <v>278.76243999999986</v>
      </c>
      <c r="I65" s="888">
        <v>191.4927099999999</v>
      </c>
      <c r="J65" s="785">
        <v>87.269729999999996</v>
      </c>
      <c r="K65" s="850">
        <v>31.306129333636214</v>
      </c>
      <c r="M65" s="858"/>
      <c r="N65" s="858"/>
      <c r="O65" s="858"/>
      <c r="P65" s="858"/>
      <c r="Q65" s="858"/>
      <c r="R65" s="858"/>
    </row>
    <row r="66" spans="1:18" ht="12.75" customHeight="1" x14ac:dyDescent="0.25">
      <c r="A66" s="314" t="s">
        <v>12</v>
      </c>
      <c r="B66" s="315"/>
      <c r="C66" s="884">
        <v>176.96119000000007</v>
      </c>
      <c r="D66" s="885">
        <v>119.93903000000002</v>
      </c>
      <c r="E66" s="781">
        <v>57.022160000000007</v>
      </c>
      <c r="F66" s="803">
        <v>32.222974992426295</v>
      </c>
      <c r="G66" s="880"/>
      <c r="H66" s="886">
        <v>58.142940000000031</v>
      </c>
      <c r="I66" s="885">
        <v>40.305489999999999</v>
      </c>
      <c r="J66" s="781">
        <v>17.837449999999997</v>
      </c>
      <c r="K66" s="847">
        <v>30.678617214746946</v>
      </c>
      <c r="M66" s="858"/>
      <c r="N66" s="858"/>
      <c r="O66" s="858"/>
      <c r="P66" s="858"/>
      <c r="Q66" s="858"/>
      <c r="R66" s="858"/>
    </row>
    <row r="67" spans="1:18" ht="12.75" customHeight="1" x14ac:dyDescent="0.25">
      <c r="A67" s="316" t="s">
        <v>35</v>
      </c>
      <c r="B67" s="317"/>
      <c r="C67" s="767">
        <v>83.341130000000021</v>
      </c>
      <c r="D67" s="887">
        <v>60.81170000000003</v>
      </c>
      <c r="E67" s="769">
        <v>22.529430000000009</v>
      </c>
      <c r="F67" s="805">
        <v>27.032786812465829</v>
      </c>
      <c r="G67" s="880"/>
      <c r="H67" s="769">
        <v>30.579300000000007</v>
      </c>
      <c r="I67" s="887">
        <v>15.334709999999992</v>
      </c>
      <c r="J67" s="769">
        <v>15.244589999999997</v>
      </c>
      <c r="K67" s="848">
        <v>49.852645416997753</v>
      </c>
      <c r="M67" s="858"/>
      <c r="N67" s="858"/>
      <c r="O67" s="858"/>
      <c r="P67" s="858"/>
      <c r="Q67" s="858"/>
      <c r="R67" s="858"/>
    </row>
    <row r="68" spans="1:18" ht="12.75" customHeight="1" x14ac:dyDescent="0.25">
      <c r="A68" s="313" t="s">
        <v>14</v>
      </c>
      <c r="B68" s="312"/>
      <c r="C68" s="881">
        <v>297.24855000000036</v>
      </c>
      <c r="D68" s="882">
        <v>239.52197999999993</v>
      </c>
      <c r="E68" s="773">
        <v>57.726569999999988</v>
      </c>
      <c r="F68" s="801">
        <v>19.42030331182437</v>
      </c>
      <c r="G68" s="880"/>
      <c r="H68" s="883">
        <v>92.765779999999893</v>
      </c>
      <c r="I68" s="882">
        <v>57.639960000000016</v>
      </c>
      <c r="J68" s="773">
        <v>35.12581999999999</v>
      </c>
      <c r="K68" s="846">
        <v>37.865061879499137</v>
      </c>
      <c r="M68" s="858"/>
      <c r="N68" s="858"/>
      <c r="O68" s="858"/>
      <c r="P68" s="858"/>
      <c r="Q68" s="858"/>
      <c r="R68" s="858"/>
    </row>
    <row r="69" spans="1:18" ht="12.75" customHeight="1" thickBot="1" x14ac:dyDescent="0.3">
      <c r="A69" s="388" t="s">
        <v>36</v>
      </c>
      <c r="B69" s="389"/>
      <c r="C69" s="823">
        <v>40.307690000000029</v>
      </c>
      <c r="D69" s="890">
        <v>31.614959999999979</v>
      </c>
      <c r="E69" s="809">
        <v>8.6927299999999992</v>
      </c>
      <c r="F69" s="811">
        <v>21.565934440797754</v>
      </c>
      <c r="G69" s="891"/>
      <c r="H69" s="809">
        <v>14.013060000000005</v>
      </c>
      <c r="I69" s="890">
        <v>9.2435399999999976</v>
      </c>
      <c r="J69" s="809" t="s">
        <v>202</v>
      </c>
      <c r="K69" s="854" t="s">
        <v>202</v>
      </c>
      <c r="M69" s="858"/>
      <c r="N69" s="858"/>
      <c r="O69" s="858"/>
      <c r="P69" s="858"/>
      <c r="Q69" s="858"/>
      <c r="R69" s="858"/>
    </row>
    <row r="70" spans="1:18" s="49" customFormat="1" ht="13.5" thickTop="1" x14ac:dyDescent="0.2">
      <c r="A70" s="1053"/>
      <c r="B70" s="1053"/>
      <c r="C70" s="1053"/>
      <c r="D70" s="405"/>
      <c r="E70" s="405"/>
      <c r="F70" s="405"/>
      <c r="G70" s="405"/>
    </row>
    <row r="71" spans="1:18" s="1113" customFormat="1" ht="12.75" x14ac:dyDescent="0.2">
      <c r="A71" s="64" t="s">
        <v>394</v>
      </c>
      <c r="B71" s="64"/>
      <c r="C71" s="64"/>
      <c r="D71" s="64"/>
      <c r="E71" s="64"/>
      <c r="F71" s="64"/>
      <c r="K71" s="1139" t="s">
        <v>496</v>
      </c>
    </row>
    <row r="72" spans="1:18" s="1113" customFormat="1" ht="12.75" x14ac:dyDescent="0.2">
      <c r="A72" s="64"/>
      <c r="B72" s="64"/>
      <c r="C72" s="1135"/>
      <c r="D72" s="1137"/>
      <c r="E72" s="920"/>
      <c r="F72" s="1137"/>
      <c r="G72" s="1138"/>
    </row>
    <row r="73" spans="1:18" s="1113" customFormat="1" ht="12.75" x14ac:dyDescent="0.2">
      <c r="A73" s="64"/>
      <c r="B73" s="64"/>
      <c r="C73" s="1135" t="s">
        <v>395</v>
      </c>
      <c r="D73" s="1137"/>
      <c r="E73" s="920"/>
      <c r="F73" s="1137"/>
      <c r="H73" s="1139"/>
    </row>
  </sheetData>
  <mergeCells count="7">
    <mergeCell ref="A51:K51"/>
    <mergeCell ref="H8:K8"/>
    <mergeCell ref="A6:K6"/>
    <mergeCell ref="A8:A9"/>
    <mergeCell ref="C8:F8"/>
    <mergeCell ref="A11:K11"/>
    <mergeCell ref="A31:K31"/>
  </mergeCells>
  <phoneticPr fontId="2" type="noConversion"/>
  <hyperlinks>
    <hyperlink ref="L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5:K73"/>
  <sheetViews>
    <sheetView showGridLines="0" workbookViewId="0"/>
  </sheetViews>
  <sheetFormatPr baseColWidth="10" defaultColWidth="11.42578125" defaultRowHeight="12.75" x14ac:dyDescent="0.2"/>
  <cols>
    <col min="1" max="1" width="14" style="2" customWidth="1"/>
    <col min="2" max="2" width="1.7109375" style="2" customWidth="1"/>
    <col min="3" max="10" width="10.5703125" style="1" customWidth="1"/>
    <col min="11" max="11" width="11.42578125" style="2"/>
    <col min="12" max="12" width="12" style="1" bestFit="1" customWidth="1"/>
    <col min="13" max="16384" width="11.42578125" style="1"/>
  </cols>
  <sheetData>
    <row r="5" spans="1:11" x14ac:dyDescent="0.2">
      <c r="K5" s="1044" t="s">
        <v>393</v>
      </c>
    </row>
    <row r="6" spans="1:11" s="19" customFormat="1" ht="17.100000000000001" customHeight="1" x14ac:dyDescent="0.25">
      <c r="A6" s="1349" t="s">
        <v>386</v>
      </c>
      <c r="B6" s="1349"/>
      <c r="C6" s="1349"/>
      <c r="D6" s="1349"/>
      <c r="E6" s="1349"/>
      <c r="F6" s="1349"/>
      <c r="G6" s="1349"/>
      <c r="H6" s="1349"/>
      <c r="I6" s="1349"/>
      <c r="J6" s="1349"/>
      <c r="K6" s="23"/>
    </row>
    <row r="7" spans="1:11" ht="20.25" customHeight="1" thickBot="1" x14ac:dyDescent="0.3">
      <c r="A7" s="90"/>
      <c r="B7" s="90"/>
      <c r="C7" s="90"/>
      <c r="D7" s="90"/>
      <c r="E7" s="90"/>
      <c r="F7" s="90"/>
      <c r="G7" s="90"/>
      <c r="H7" s="90"/>
      <c r="I7" s="90"/>
      <c r="J7" s="90"/>
    </row>
    <row r="8" spans="1:11" s="81" customFormat="1" ht="15" customHeight="1" thickTop="1" x14ac:dyDescent="0.2">
      <c r="A8" s="1468" t="s">
        <v>57</v>
      </c>
      <c r="B8" s="1476"/>
      <c r="C8" s="1470" t="s">
        <v>26</v>
      </c>
      <c r="D8" s="1472" t="s">
        <v>77</v>
      </c>
      <c r="E8" s="1474" t="s">
        <v>56</v>
      </c>
      <c r="F8" s="1474"/>
      <c r="G8" s="1474"/>
      <c r="H8" s="1474" t="s">
        <v>52</v>
      </c>
      <c r="I8" s="1474"/>
      <c r="J8" s="1475"/>
      <c r="K8" s="80"/>
    </row>
    <row r="9" spans="1:11" s="19" customFormat="1" ht="24.75" customHeight="1" x14ac:dyDescent="0.2">
      <c r="A9" s="1469"/>
      <c r="B9" s="1477"/>
      <c r="C9" s="1471"/>
      <c r="D9" s="1473"/>
      <c r="E9" s="269" t="s">
        <v>50</v>
      </c>
      <c r="F9" s="269" t="s">
        <v>49</v>
      </c>
      <c r="G9" s="269" t="s">
        <v>60</v>
      </c>
      <c r="H9" s="269" t="s">
        <v>50</v>
      </c>
      <c r="I9" s="269" t="s">
        <v>49</v>
      </c>
      <c r="J9" s="283" t="s">
        <v>60</v>
      </c>
      <c r="K9" s="23"/>
    </row>
    <row r="10" spans="1:11" s="19" customFormat="1" ht="5.45" customHeight="1" x14ac:dyDescent="0.2">
      <c r="A10" s="284"/>
      <c r="B10" s="265"/>
      <c r="C10" s="266"/>
      <c r="D10" s="266"/>
      <c r="E10" s="214"/>
      <c r="F10" s="267"/>
      <c r="G10" s="268"/>
      <c r="H10" s="214"/>
      <c r="I10" s="1465"/>
      <c r="J10" s="1466"/>
      <c r="K10" s="23"/>
    </row>
    <row r="11" spans="1:11" s="19" customFormat="1" ht="12.75" customHeight="1" x14ac:dyDescent="0.2">
      <c r="A11" s="1456" t="s">
        <v>1</v>
      </c>
      <c r="B11" s="1457"/>
      <c r="C11" s="1457"/>
      <c r="D11" s="1457"/>
      <c r="E11" s="1457"/>
      <c r="F11" s="1457"/>
      <c r="G11" s="1457"/>
      <c r="H11" s="1457"/>
      <c r="I11" s="1457" t="s">
        <v>1</v>
      </c>
      <c r="J11" s="1458"/>
      <c r="K11" s="23"/>
    </row>
    <row r="12" spans="1:11" s="19" customFormat="1" ht="12.75" customHeight="1" x14ac:dyDescent="0.2">
      <c r="A12" s="160" t="s">
        <v>33</v>
      </c>
      <c r="B12" s="111"/>
      <c r="C12" s="789">
        <v>3722.9271099999769</v>
      </c>
      <c r="D12" s="790">
        <v>16.257468117138689</v>
      </c>
      <c r="E12" s="789">
        <v>354.96957999998085</v>
      </c>
      <c r="F12" s="790">
        <v>10.539609743831338</v>
      </c>
      <c r="G12" s="791">
        <v>0.93127793604769948</v>
      </c>
      <c r="H12" s="792">
        <v>508.54645999996683</v>
      </c>
      <c r="I12" s="791">
        <v>15.820978140842318</v>
      </c>
      <c r="J12" s="793">
        <v>2.3355925951978289</v>
      </c>
      <c r="K12" s="23"/>
    </row>
    <row r="13" spans="1:11" s="19" customFormat="1" ht="12.75" customHeight="1" x14ac:dyDescent="0.2">
      <c r="A13" s="161" t="s">
        <v>2</v>
      </c>
      <c r="B13" s="119"/>
      <c r="C13" s="777">
        <v>932.32681999999977</v>
      </c>
      <c r="D13" s="776">
        <v>23.798493782720893</v>
      </c>
      <c r="E13" s="777">
        <v>143.84636</v>
      </c>
      <c r="F13" s="776">
        <v>18.243490777184263</v>
      </c>
      <c r="G13" s="799">
        <v>2.4738749998833356</v>
      </c>
      <c r="H13" s="800">
        <v>66.553639999999518</v>
      </c>
      <c r="I13" s="799">
        <v>7.6871912340827535</v>
      </c>
      <c r="J13" s="778">
        <v>1.9720683799637584</v>
      </c>
      <c r="K13" s="23"/>
    </row>
    <row r="14" spans="1:11" s="19" customFormat="1" ht="12.75" customHeight="1" x14ac:dyDescent="0.2">
      <c r="A14" s="163" t="s">
        <v>3</v>
      </c>
      <c r="B14" s="119"/>
      <c r="C14" s="773">
        <v>76.640959999999993</v>
      </c>
      <c r="D14" s="772">
        <v>11.903699716410031</v>
      </c>
      <c r="E14" s="773">
        <v>1.6038499999999942</v>
      </c>
      <c r="F14" s="772">
        <v>2.1374090766555298</v>
      </c>
      <c r="G14" s="801">
        <v>0.12723861429264893</v>
      </c>
      <c r="H14" s="802">
        <v>12.768069999999973</v>
      </c>
      <c r="I14" s="801">
        <v>19.989811013717979</v>
      </c>
      <c r="J14" s="774">
        <v>2.2113980845078558</v>
      </c>
      <c r="K14" s="23"/>
    </row>
    <row r="15" spans="1:11" s="19" customFormat="1" ht="12.75" customHeight="1" x14ac:dyDescent="0.2">
      <c r="A15" s="161" t="s">
        <v>4</v>
      </c>
      <c r="B15" s="119"/>
      <c r="C15" s="777">
        <v>62.836579999999969</v>
      </c>
      <c r="D15" s="776">
        <v>14.164395502537108</v>
      </c>
      <c r="E15" s="777">
        <v>0.12976999999997929</v>
      </c>
      <c r="F15" s="776">
        <v>0.20694721992711687</v>
      </c>
      <c r="G15" s="799">
        <v>-0.2836812030269229</v>
      </c>
      <c r="H15" s="800">
        <v>-2.2864799999999406</v>
      </c>
      <c r="I15" s="799">
        <v>-3.5110143780097922</v>
      </c>
      <c r="J15" s="778">
        <v>-0.26977534794725955</v>
      </c>
      <c r="K15" s="23"/>
    </row>
    <row r="16" spans="1:11" s="19" customFormat="1" ht="12.75" customHeight="1" x14ac:dyDescent="0.2">
      <c r="A16" s="163" t="s">
        <v>51</v>
      </c>
      <c r="B16" s="119"/>
      <c r="C16" s="773">
        <v>87.911840000000012</v>
      </c>
      <c r="D16" s="772">
        <v>13.28420180466734</v>
      </c>
      <c r="E16" s="773">
        <v>-9.1717599999999493</v>
      </c>
      <c r="F16" s="772">
        <v>-9.4472804881565509</v>
      </c>
      <c r="G16" s="801">
        <v>-2.6498626324137646</v>
      </c>
      <c r="H16" s="802">
        <v>32.69821000000001</v>
      </c>
      <c r="I16" s="801">
        <v>59.221264749301952</v>
      </c>
      <c r="J16" s="774">
        <v>5.1036910635154307</v>
      </c>
      <c r="K16" s="23"/>
    </row>
    <row r="17" spans="1:11" s="19" customFormat="1" ht="12.75" customHeight="1" x14ac:dyDescent="0.2">
      <c r="A17" s="161" t="s">
        <v>5</v>
      </c>
      <c r="B17" s="119"/>
      <c r="C17" s="777">
        <v>273.67537999999996</v>
      </c>
      <c r="D17" s="776">
        <v>25.038762338189301</v>
      </c>
      <c r="E17" s="777">
        <v>47.783190000000104</v>
      </c>
      <c r="F17" s="776">
        <v>21.153095199971339</v>
      </c>
      <c r="G17" s="799">
        <v>3.4852043028511019</v>
      </c>
      <c r="H17" s="800">
        <v>34.116979999999813</v>
      </c>
      <c r="I17" s="799">
        <v>14.241612901071218</v>
      </c>
      <c r="J17" s="778">
        <v>3.8521871637767049</v>
      </c>
      <c r="K17" s="23"/>
    </row>
    <row r="18" spans="1:11" s="19" customFormat="1" ht="12.75" customHeight="1" x14ac:dyDescent="0.2">
      <c r="A18" s="163" t="s">
        <v>6</v>
      </c>
      <c r="B18" s="119"/>
      <c r="C18" s="773">
        <v>32.908449999999988</v>
      </c>
      <c r="D18" s="772">
        <v>12.018323639154726</v>
      </c>
      <c r="E18" s="773">
        <v>-2.2253900000000044</v>
      </c>
      <c r="F18" s="772">
        <v>-6.3340357899962116</v>
      </c>
      <c r="G18" s="801">
        <v>-1.7439379477907924</v>
      </c>
      <c r="H18" s="802">
        <v>9.1202199999999785</v>
      </c>
      <c r="I18" s="801">
        <v>38.339212291120333</v>
      </c>
      <c r="J18" s="774">
        <v>3.292803908494367</v>
      </c>
      <c r="K18" s="23"/>
    </row>
    <row r="19" spans="1:11" s="19" customFormat="1" ht="12.75" customHeight="1" x14ac:dyDescent="0.2">
      <c r="A19" s="161" t="s">
        <v>19</v>
      </c>
      <c r="B19" s="119"/>
      <c r="C19" s="777">
        <v>138.5174199999999</v>
      </c>
      <c r="D19" s="776">
        <v>12.486265595694359</v>
      </c>
      <c r="E19" s="777">
        <v>7.8526700000000744</v>
      </c>
      <c r="F19" s="776">
        <v>6.0097845822994227</v>
      </c>
      <c r="G19" s="799">
        <v>0.132837039287379</v>
      </c>
      <c r="H19" s="800">
        <v>12.052119999999874</v>
      </c>
      <c r="I19" s="799">
        <v>9.5299817420271573</v>
      </c>
      <c r="J19" s="778">
        <v>1.3093710423231073</v>
      </c>
      <c r="K19" s="23"/>
    </row>
    <row r="20" spans="1:11" s="19" customFormat="1" ht="12.75" customHeight="1" x14ac:dyDescent="0.2">
      <c r="A20" s="165" t="s">
        <v>21</v>
      </c>
      <c r="B20" s="143"/>
      <c r="C20" s="781">
        <v>179.54980000000018</v>
      </c>
      <c r="D20" s="780">
        <v>18.337004159527542</v>
      </c>
      <c r="E20" s="781">
        <v>23.378580000000198</v>
      </c>
      <c r="F20" s="780">
        <v>14.969838873001184</v>
      </c>
      <c r="G20" s="803">
        <v>1.49464717371497</v>
      </c>
      <c r="H20" s="804">
        <v>21.017640000000455</v>
      </c>
      <c r="I20" s="803">
        <v>13.257650687406574</v>
      </c>
      <c r="J20" s="782">
        <v>2.2367207778860809</v>
      </c>
      <c r="K20" s="23"/>
    </row>
    <row r="21" spans="1:11" s="19" customFormat="1" ht="12.75" customHeight="1" x14ac:dyDescent="0.2">
      <c r="A21" s="167" t="s">
        <v>7</v>
      </c>
      <c r="B21" s="158"/>
      <c r="C21" s="769">
        <v>506.59075000000024</v>
      </c>
      <c r="D21" s="768">
        <v>13.2251926360449</v>
      </c>
      <c r="E21" s="769">
        <v>33.64781000000005</v>
      </c>
      <c r="F21" s="768">
        <v>7.1145601623739303</v>
      </c>
      <c r="G21" s="805">
        <v>0.44449803114927633</v>
      </c>
      <c r="H21" s="806">
        <v>84.506929999999784</v>
      </c>
      <c r="I21" s="805">
        <v>20.021362107649541</v>
      </c>
      <c r="J21" s="770">
        <v>2.3593651097762915</v>
      </c>
      <c r="K21" s="23"/>
    </row>
    <row r="22" spans="1:11" s="19" customFormat="1" ht="12.75" customHeight="1" x14ac:dyDescent="0.2">
      <c r="A22" s="163" t="s">
        <v>8</v>
      </c>
      <c r="B22" s="119"/>
      <c r="C22" s="773">
        <v>422.83458999999999</v>
      </c>
      <c r="D22" s="772">
        <v>17.256303978801395</v>
      </c>
      <c r="E22" s="773">
        <v>31.697490000000471</v>
      </c>
      <c r="F22" s="772">
        <v>8.1039333778361886</v>
      </c>
      <c r="G22" s="801">
        <v>0.51814313049034055</v>
      </c>
      <c r="H22" s="802">
        <v>83.096299999999871</v>
      </c>
      <c r="I22" s="801">
        <v>24.458915125522012</v>
      </c>
      <c r="J22" s="774">
        <v>3.3479212584658598</v>
      </c>
      <c r="K22" s="23"/>
    </row>
    <row r="23" spans="1:11" s="19" customFormat="1" ht="12.75" customHeight="1" x14ac:dyDescent="0.2">
      <c r="A23" s="161" t="s">
        <v>9</v>
      </c>
      <c r="B23" s="119"/>
      <c r="C23" s="777">
        <v>102.22624999999992</v>
      </c>
      <c r="D23" s="776">
        <v>20.875735216127016</v>
      </c>
      <c r="E23" s="777">
        <v>1.1840599999999029</v>
      </c>
      <c r="F23" s="776">
        <v>1.1718471264329313</v>
      </c>
      <c r="G23" s="799">
        <v>-0.5129569095735782</v>
      </c>
      <c r="H23" s="800">
        <v>4.0103099999998193</v>
      </c>
      <c r="I23" s="799">
        <v>4.0831559520784664</v>
      </c>
      <c r="J23" s="778">
        <v>1.1943669361733598</v>
      </c>
      <c r="K23" s="23"/>
    </row>
    <row r="24" spans="1:11" s="19" customFormat="1" ht="12.75" customHeight="1" x14ac:dyDescent="0.2">
      <c r="A24" s="163" t="s">
        <v>10</v>
      </c>
      <c r="B24" s="119"/>
      <c r="C24" s="773">
        <v>144.84343999999976</v>
      </c>
      <c r="D24" s="772">
        <v>11.800796402853404</v>
      </c>
      <c r="E24" s="773">
        <v>2.2991399999997668</v>
      </c>
      <c r="F24" s="772">
        <v>1.6129301557479092</v>
      </c>
      <c r="G24" s="801">
        <v>-0.14828100556059809</v>
      </c>
      <c r="H24" s="802">
        <v>1.3549199999998507</v>
      </c>
      <c r="I24" s="801">
        <v>0.94427066360420442</v>
      </c>
      <c r="J24" s="774">
        <v>0.31398804039312012</v>
      </c>
      <c r="K24" s="23"/>
    </row>
    <row r="25" spans="1:11" s="19" customFormat="1" ht="12.75" customHeight="1" x14ac:dyDescent="0.2">
      <c r="A25" s="169" t="s">
        <v>11</v>
      </c>
      <c r="B25" s="111"/>
      <c r="C25" s="785">
        <v>459.06701000000027</v>
      </c>
      <c r="D25" s="784">
        <v>13.251005719984981</v>
      </c>
      <c r="E25" s="785">
        <v>31.602019999999982</v>
      </c>
      <c r="F25" s="784">
        <v>7.3928908189650713</v>
      </c>
      <c r="G25" s="807">
        <v>0.64172321650887554</v>
      </c>
      <c r="H25" s="808">
        <v>105.01461000000046</v>
      </c>
      <c r="I25" s="807">
        <v>29.660753605963556</v>
      </c>
      <c r="J25" s="786">
        <v>2.9892297191329824</v>
      </c>
      <c r="K25" s="23"/>
    </row>
    <row r="26" spans="1:11" s="19" customFormat="1" ht="12.75" customHeight="1" x14ac:dyDescent="0.2">
      <c r="A26" s="165" t="s">
        <v>12</v>
      </c>
      <c r="B26" s="143"/>
      <c r="C26" s="781">
        <v>128.54681999999997</v>
      </c>
      <c r="D26" s="780">
        <v>17.205062597460984</v>
      </c>
      <c r="E26" s="781">
        <v>19.276680000000027</v>
      </c>
      <c r="F26" s="780">
        <v>17.641306215952536</v>
      </c>
      <c r="G26" s="803">
        <v>1.5803714589016842</v>
      </c>
      <c r="H26" s="804">
        <v>26.567390000000017</v>
      </c>
      <c r="I26" s="803">
        <v>26.051714546747352</v>
      </c>
      <c r="J26" s="782">
        <v>3.042967078883839</v>
      </c>
      <c r="K26" s="23"/>
    </row>
    <row r="27" spans="1:11" s="19" customFormat="1" ht="12.75" customHeight="1" x14ac:dyDescent="0.2">
      <c r="A27" s="167" t="s">
        <v>13</v>
      </c>
      <c r="B27" s="158"/>
      <c r="C27" s="769">
        <v>30.851699999999997</v>
      </c>
      <c r="D27" s="768">
        <v>9.9427198759681286</v>
      </c>
      <c r="E27" s="769">
        <v>0.42119000000000639</v>
      </c>
      <c r="F27" s="768">
        <v>1.3841043084720122</v>
      </c>
      <c r="G27" s="805">
        <v>-0.13625550521394203</v>
      </c>
      <c r="H27" s="806">
        <v>4.9461300000000001</v>
      </c>
      <c r="I27" s="805">
        <v>19.092920943256608</v>
      </c>
      <c r="J27" s="770">
        <v>1.7534456829092555</v>
      </c>
      <c r="K27" s="23"/>
    </row>
    <row r="28" spans="1:11" s="19" customFormat="1" ht="12.75" customHeight="1" x14ac:dyDescent="0.2">
      <c r="A28" s="163" t="s">
        <v>14</v>
      </c>
      <c r="B28" s="119"/>
      <c r="C28" s="773">
        <v>106.16172000000002</v>
      </c>
      <c r="D28" s="772">
        <v>10.340330751782753</v>
      </c>
      <c r="E28" s="773">
        <v>15.732819999999975</v>
      </c>
      <c r="F28" s="772">
        <v>17.397999975671461</v>
      </c>
      <c r="G28" s="801">
        <v>1.2060990744052145</v>
      </c>
      <c r="H28" s="802">
        <v>11.252920000000003</v>
      </c>
      <c r="I28" s="801">
        <v>11.856561246164739</v>
      </c>
      <c r="J28" s="774">
        <v>1.0805404852205367</v>
      </c>
      <c r="K28" s="23"/>
    </row>
    <row r="29" spans="1:11" s="19" customFormat="1" ht="12.75" customHeight="1" x14ac:dyDescent="0.2">
      <c r="A29" s="161" t="s">
        <v>36</v>
      </c>
      <c r="B29" s="119"/>
      <c r="C29" s="777">
        <v>17.766329999999989</v>
      </c>
      <c r="D29" s="776">
        <v>11.517511952454299</v>
      </c>
      <c r="E29" s="777">
        <v>2.5809599999999886</v>
      </c>
      <c r="F29" s="776">
        <v>16.996358995533125</v>
      </c>
      <c r="G29" s="799">
        <v>1.4118089410814374</v>
      </c>
      <c r="H29" s="800">
        <v>3.8153299999999923</v>
      </c>
      <c r="I29" s="799">
        <v>27.348075406780826</v>
      </c>
      <c r="J29" s="778">
        <v>2.5310740595874943</v>
      </c>
      <c r="K29" s="23"/>
    </row>
    <row r="30" spans="1:11" s="19" customFormat="1" ht="5.45" customHeight="1" x14ac:dyDescent="0.2">
      <c r="A30" s="285"/>
      <c r="B30" s="270"/>
      <c r="C30" s="271"/>
      <c r="D30" s="272"/>
      <c r="E30" s="271"/>
      <c r="F30" s="273"/>
      <c r="G30" s="274"/>
      <c r="H30" s="271"/>
      <c r="I30" s="273"/>
      <c r="J30" s="286"/>
      <c r="K30" s="23"/>
    </row>
    <row r="31" spans="1:11" s="19" customFormat="1" ht="12.75" customHeight="1" x14ac:dyDescent="0.2">
      <c r="A31" s="1479" t="s">
        <v>17</v>
      </c>
      <c r="B31" s="1480"/>
      <c r="C31" s="1480"/>
      <c r="D31" s="1480"/>
      <c r="E31" s="1480"/>
      <c r="F31" s="1480"/>
      <c r="G31" s="1480"/>
      <c r="H31" s="1480"/>
      <c r="I31" s="1480" t="s">
        <v>17</v>
      </c>
      <c r="J31" s="1481"/>
      <c r="K31" s="23"/>
    </row>
    <row r="32" spans="1:11" s="19" customFormat="1" ht="12.75" customHeight="1" x14ac:dyDescent="0.2">
      <c r="A32" s="160" t="s">
        <v>33</v>
      </c>
      <c r="B32" s="434"/>
      <c r="C32" s="789">
        <v>1757.3960200000024</v>
      </c>
      <c r="D32" s="790">
        <v>14.391200616636752</v>
      </c>
      <c r="E32" s="789">
        <v>90.304180000002589</v>
      </c>
      <c r="F32" s="790">
        <v>5.4168689350673445</v>
      </c>
      <c r="G32" s="791">
        <v>0.26390193463862843</v>
      </c>
      <c r="H32" s="792">
        <v>256.91495000000191</v>
      </c>
      <c r="I32" s="791">
        <v>17.122172024469581</v>
      </c>
      <c r="J32" s="793">
        <v>2.2169267636475016</v>
      </c>
      <c r="K32" s="23"/>
    </row>
    <row r="33" spans="1:11" s="19" customFormat="1" ht="12.75" customHeight="1" x14ac:dyDescent="0.2">
      <c r="A33" s="435" t="s">
        <v>2</v>
      </c>
      <c r="B33" s="299"/>
      <c r="C33" s="777">
        <v>431.40187000000009</v>
      </c>
      <c r="D33" s="776">
        <v>19.968068077838293</v>
      </c>
      <c r="E33" s="777">
        <v>51.684129999999925</v>
      </c>
      <c r="F33" s="776">
        <v>13.611197096032413</v>
      </c>
      <c r="G33" s="799">
        <v>1.5633374115565495</v>
      </c>
      <c r="H33" s="800">
        <v>32.606089999999995</v>
      </c>
      <c r="I33" s="799">
        <v>8.1761371697564069</v>
      </c>
      <c r="J33" s="778">
        <v>1.6165249401607262</v>
      </c>
      <c r="K33" s="23"/>
    </row>
    <row r="34" spans="1:11" s="19" customFormat="1" ht="12.75" customHeight="1" x14ac:dyDescent="0.2">
      <c r="A34" s="436" t="s">
        <v>3</v>
      </c>
      <c r="B34" s="299"/>
      <c r="C34" s="773">
        <v>35.898820000000008</v>
      </c>
      <c r="D34" s="772">
        <v>10.397380075311949</v>
      </c>
      <c r="E34" s="773">
        <v>0.79013000000001199</v>
      </c>
      <c r="F34" s="772">
        <v>2.2505254397131083</v>
      </c>
      <c r="G34" s="801">
        <v>0.15877582499240539</v>
      </c>
      <c r="H34" s="802">
        <v>4.7987700000000082</v>
      </c>
      <c r="I34" s="801">
        <v>15.430103810122519</v>
      </c>
      <c r="J34" s="774">
        <v>1.7313801601327317</v>
      </c>
      <c r="K34" s="23"/>
    </row>
    <row r="35" spans="1:11" s="19" customFormat="1" ht="12.75" customHeight="1" x14ac:dyDescent="0.2">
      <c r="A35" s="435" t="s">
        <v>4</v>
      </c>
      <c r="B35" s="299"/>
      <c r="C35" s="777">
        <v>30.379210000000011</v>
      </c>
      <c r="D35" s="776">
        <v>13.282108298779141</v>
      </c>
      <c r="E35" s="777">
        <v>-4.282409999999981</v>
      </c>
      <c r="F35" s="776">
        <v>-12.354904358192092</v>
      </c>
      <c r="G35" s="799">
        <v>-2.2497268904306118</v>
      </c>
      <c r="H35" s="800">
        <v>-2.6426499999999997</v>
      </c>
      <c r="I35" s="799">
        <v>-8.0027291012680664</v>
      </c>
      <c r="J35" s="778">
        <v>-0.89182195490407601</v>
      </c>
      <c r="K35" s="23"/>
    </row>
    <row r="36" spans="1:11" s="19" customFormat="1" ht="12.75" customHeight="1" x14ac:dyDescent="0.2">
      <c r="A36" s="436" t="s">
        <v>51</v>
      </c>
      <c r="B36" s="299"/>
      <c r="C36" s="773">
        <v>48.458009999999994</v>
      </c>
      <c r="D36" s="772">
        <v>13.880017473614489</v>
      </c>
      <c r="E36" s="773">
        <v>-0.73775000000000546</v>
      </c>
      <c r="F36" s="772">
        <v>-1.4996211055587014</v>
      </c>
      <c r="G36" s="801">
        <v>-0.97912624215369171</v>
      </c>
      <c r="H36" s="802">
        <v>19.947229999999994</v>
      </c>
      <c r="I36" s="801">
        <v>69.963817194759287</v>
      </c>
      <c r="J36" s="774">
        <v>5.8823695200531052</v>
      </c>
      <c r="K36" s="23"/>
    </row>
    <row r="37" spans="1:11" s="19" customFormat="1" ht="12.75" customHeight="1" x14ac:dyDescent="0.2">
      <c r="A37" s="435" t="s">
        <v>5</v>
      </c>
      <c r="B37" s="299"/>
      <c r="C37" s="777">
        <v>130.01167999999996</v>
      </c>
      <c r="D37" s="776">
        <v>22.594455804765882</v>
      </c>
      <c r="E37" s="777">
        <v>4.9476800000000765</v>
      </c>
      <c r="F37" s="776">
        <v>3.9561184673447847</v>
      </c>
      <c r="G37" s="799">
        <v>0.41666380342218901</v>
      </c>
      <c r="H37" s="800">
        <v>16.705069999999992</v>
      </c>
      <c r="I37" s="799">
        <v>14.743244017273129</v>
      </c>
      <c r="J37" s="778">
        <v>3.8278680945041756</v>
      </c>
      <c r="K37" s="23"/>
    </row>
    <row r="38" spans="1:11" s="19" customFormat="1" ht="12.75" customHeight="1" x14ac:dyDescent="0.2">
      <c r="A38" s="436" t="s">
        <v>6</v>
      </c>
      <c r="B38" s="299"/>
      <c r="C38" s="773">
        <v>16.791850000000004</v>
      </c>
      <c r="D38" s="772">
        <v>11.665481952938055</v>
      </c>
      <c r="E38" s="773">
        <v>-2.2489299999999979</v>
      </c>
      <c r="F38" s="772">
        <v>-11.811123283815043</v>
      </c>
      <c r="G38" s="801">
        <v>-1.9417855166769584</v>
      </c>
      <c r="H38" s="802">
        <v>4.8721599999999992</v>
      </c>
      <c r="I38" s="801">
        <v>40.874888524785433</v>
      </c>
      <c r="J38" s="774">
        <v>3.5331266108002115</v>
      </c>
      <c r="K38" s="23"/>
    </row>
    <row r="39" spans="1:11" s="19" customFormat="1" ht="12.75" customHeight="1" x14ac:dyDescent="0.2">
      <c r="A39" s="435" t="s">
        <v>19</v>
      </c>
      <c r="B39" s="299"/>
      <c r="C39" s="777">
        <v>64.932960000000037</v>
      </c>
      <c r="D39" s="776">
        <v>10.803890980481672</v>
      </c>
      <c r="E39" s="777">
        <v>-2.6352899999999835</v>
      </c>
      <c r="F39" s="776">
        <v>-3.9001898080829127</v>
      </c>
      <c r="G39" s="799">
        <v>-0.80072954710030331</v>
      </c>
      <c r="H39" s="800">
        <v>5.3539200000000164</v>
      </c>
      <c r="I39" s="799">
        <v>8.9862475125480614</v>
      </c>
      <c r="J39" s="778">
        <v>1.1461804744188537</v>
      </c>
      <c r="K39" s="23"/>
    </row>
    <row r="40" spans="1:11" s="19" customFormat="1" ht="12.75" customHeight="1" x14ac:dyDescent="0.2">
      <c r="A40" s="437" t="s">
        <v>21</v>
      </c>
      <c r="B40" s="299"/>
      <c r="C40" s="781">
        <v>80.822729999999936</v>
      </c>
      <c r="D40" s="780">
        <v>14.575968347591886</v>
      </c>
      <c r="E40" s="781">
        <v>6.037219999999877</v>
      </c>
      <c r="F40" s="780">
        <v>8.0727135510607226</v>
      </c>
      <c r="G40" s="803">
        <v>0.53866987534860655</v>
      </c>
      <c r="H40" s="804">
        <v>13.14792999999996</v>
      </c>
      <c r="I40" s="803">
        <v>19.428103223060823</v>
      </c>
      <c r="J40" s="782">
        <v>2.3293390533870735</v>
      </c>
      <c r="K40" s="23"/>
    </row>
    <row r="41" spans="1:11" s="19" customFormat="1" ht="12.75" customHeight="1" x14ac:dyDescent="0.2">
      <c r="A41" s="438" t="s">
        <v>7</v>
      </c>
      <c r="B41" s="299"/>
      <c r="C41" s="769">
        <v>245.92416000000003</v>
      </c>
      <c r="D41" s="768">
        <v>12.226834104838384</v>
      </c>
      <c r="E41" s="769">
        <v>-0.79547999999991248</v>
      </c>
      <c r="F41" s="768">
        <v>-0.32242264944935584</v>
      </c>
      <c r="G41" s="805">
        <v>-0.43710445571119472</v>
      </c>
      <c r="H41" s="806">
        <v>36.460850000000079</v>
      </c>
      <c r="I41" s="805">
        <v>17.406795490818936</v>
      </c>
      <c r="J41" s="770">
        <v>1.9186175929959788</v>
      </c>
      <c r="K41" s="23"/>
    </row>
    <row r="42" spans="1:11" s="19" customFormat="1" ht="12.75" customHeight="1" x14ac:dyDescent="0.2">
      <c r="A42" s="436" t="s">
        <v>8</v>
      </c>
      <c r="B42" s="299"/>
      <c r="C42" s="773">
        <v>196.61241000000007</v>
      </c>
      <c r="D42" s="772">
        <v>14.907597872230156</v>
      </c>
      <c r="E42" s="773">
        <v>8.4737500000000523</v>
      </c>
      <c r="F42" s="772">
        <v>4.5039918961897847</v>
      </c>
      <c r="G42" s="801">
        <v>0.1489361473787536</v>
      </c>
      <c r="H42" s="802">
        <v>44.921190000000081</v>
      </c>
      <c r="I42" s="801">
        <v>29.61357288839795</v>
      </c>
      <c r="J42" s="774">
        <v>3.4708400557866366</v>
      </c>
      <c r="K42" s="23"/>
    </row>
    <row r="43" spans="1:11" s="19" customFormat="1" ht="12.75" customHeight="1" x14ac:dyDescent="0.2">
      <c r="A43" s="435" t="s">
        <v>9</v>
      </c>
      <c r="B43" s="299"/>
      <c r="C43" s="777">
        <v>46.439730000000026</v>
      </c>
      <c r="D43" s="776">
        <v>17.205521107469995</v>
      </c>
      <c r="E43" s="777">
        <v>0.60758000000001999</v>
      </c>
      <c r="F43" s="776">
        <v>1.3256633171256855</v>
      </c>
      <c r="G43" s="799">
        <v>-0.62271425620818732</v>
      </c>
      <c r="H43" s="800">
        <v>4.2382900000000632</v>
      </c>
      <c r="I43" s="799">
        <v>10.042998532751648</v>
      </c>
      <c r="J43" s="778">
        <v>1.904641017825881</v>
      </c>
      <c r="K43" s="23"/>
    </row>
    <row r="44" spans="1:11" s="19" customFormat="1" ht="12.75" customHeight="1" x14ac:dyDescent="0.2">
      <c r="A44" s="436" t="s">
        <v>10</v>
      </c>
      <c r="B44" s="299"/>
      <c r="C44" s="773">
        <v>68.987130000000022</v>
      </c>
      <c r="D44" s="772">
        <v>10.681685564854877</v>
      </c>
      <c r="E44" s="773">
        <v>-2.8529300000000148</v>
      </c>
      <c r="F44" s="772">
        <v>-3.9712244115609225</v>
      </c>
      <c r="G44" s="801">
        <v>-0.81993619608002533</v>
      </c>
      <c r="H44" s="802">
        <v>5.2426599999999937</v>
      </c>
      <c r="I44" s="801">
        <v>8.2244938266801686</v>
      </c>
      <c r="J44" s="774">
        <v>0.84570000116814015</v>
      </c>
      <c r="K44" s="23"/>
    </row>
    <row r="45" spans="1:11" s="19" customFormat="1" ht="12.75" customHeight="1" x14ac:dyDescent="0.2">
      <c r="A45" s="439" t="s">
        <v>11</v>
      </c>
      <c r="B45" s="434"/>
      <c r="C45" s="785">
        <v>212.54769000000007</v>
      </c>
      <c r="D45" s="784">
        <v>12.025790636432648</v>
      </c>
      <c r="E45" s="785">
        <v>8.0000400000000411</v>
      </c>
      <c r="F45" s="784">
        <v>3.911088687648105</v>
      </c>
      <c r="G45" s="807">
        <v>0.16233243709010381</v>
      </c>
      <c r="H45" s="808">
        <v>45.608430000000055</v>
      </c>
      <c r="I45" s="807">
        <v>27.320373889281672</v>
      </c>
      <c r="J45" s="786">
        <v>2.6181259558961862</v>
      </c>
      <c r="K45" s="23"/>
    </row>
    <row r="46" spans="1:11" s="19" customFormat="1" ht="12.75" customHeight="1" x14ac:dyDescent="0.2">
      <c r="A46" s="437" t="s">
        <v>12</v>
      </c>
      <c r="B46" s="299"/>
      <c r="C46" s="781">
        <v>61.089500000000022</v>
      </c>
      <c r="D46" s="780">
        <v>14.622250723889941</v>
      </c>
      <c r="E46" s="781">
        <v>9.8555700000000002</v>
      </c>
      <c r="F46" s="780">
        <v>19.236412276005368</v>
      </c>
      <c r="G46" s="803">
        <v>1.6804096698405395</v>
      </c>
      <c r="H46" s="804">
        <v>12.140529999999977</v>
      </c>
      <c r="I46" s="803">
        <v>24.80242178742467</v>
      </c>
      <c r="J46" s="782">
        <v>2.4173828563952462</v>
      </c>
      <c r="K46" s="23"/>
    </row>
    <row r="47" spans="1:11" s="19" customFormat="1" ht="12.75" customHeight="1" x14ac:dyDescent="0.2">
      <c r="A47" s="438" t="s">
        <v>13</v>
      </c>
      <c r="B47" s="299"/>
      <c r="C47" s="769">
        <v>17.097839999999998</v>
      </c>
      <c r="D47" s="768">
        <v>10.263325370147678</v>
      </c>
      <c r="E47" s="769">
        <v>0.43291999999999575</v>
      </c>
      <c r="F47" s="768">
        <v>2.5977922486276306</v>
      </c>
      <c r="G47" s="805">
        <v>0.12859514622409129</v>
      </c>
      <c r="H47" s="806">
        <v>5.8821099999999973</v>
      </c>
      <c r="I47" s="805">
        <v>52.445181900776831</v>
      </c>
      <c r="J47" s="770">
        <v>3.6221255388817948</v>
      </c>
      <c r="K47" s="23"/>
    </row>
    <row r="48" spans="1:11" s="19" customFormat="1" ht="12.75" customHeight="1" x14ac:dyDescent="0.2">
      <c r="A48" s="436" t="s">
        <v>14</v>
      </c>
      <c r="B48" s="299"/>
      <c r="C48" s="773">
        <v>52.651750000000021</v>
      </c>
      <c r="D48" s="772">
        <v>9.9531508567742932</v>
      </c>
      <c r="E48" s="773">
        <v>12.299520000000015</v>
      </c>
      <c r="F48" s="772">
        <v>30.480397241986413</v>
      </c>
      <c r="G48" s="801">
        <v>2.0194884948630287</v>
      </c>
      <c r="H48" s="802">
        <v>8.7484400000000022</v>
      </c>
      <c r="I48" s="801">
        <v>19.926606900481989</v>
      </c>
      <c r="J48" s="774">
        <v>1.6924696604830274</v>
      </c>
      <c r="K48" s="23"/>
    </row>
    <row r="49" spans="1:11" s="19" customFormat="1" ht="12.75" customHeight="1" x14ac:dyDescent="0.2">
      <c r="A49" s="435" t="s">
        <v>36</v>
      </c>
      <c r="B49" s="299"/>
      <c r="C49" s="777">
        <v>7.7380200000000006</v>
      </c>
      <c r="D49" s="776">
        <v>9.3262686247682254</v>
      </c>
      <c r="E49" s="777">
        <v>-0.70461000000000062</v>
      </c>
      <c r="F49" s="776">
        <v>-8.3458590510303132</v>
      </c>
      <c r="G49" s="799">
        <v>-1.115946339929172</v>
      </c>
      <c r="H49" s="800">
        <v>-0.41975000000000229</v>
      </c>
      <c r="I49" s="799">
        <v>-5.1454012554901913</v>
      </c>
      <c r="J49" s="778">
        <v>-0.47338420931890468</v>
      </c>
      <c r="K49" s="23"/>
    </row>
    <row r="50" spans="1:11" s="19" customFormat="1" ht="5.45" customHeight="1" x14ac:dyDescent="0.2">
      <c r="A50" s="29"/>
      <c r="B50" s="29"/>
      <c r="C50" s="275"/>
      <c r="D50" s="276"/>
      <c r="E50" s="271"/>
      <c r="F50" s="273"/>
      <c r="G50" s="274"/>
      <c r="H50" s="271"/>
      <c r="I50" s="273"/>
      <c r="J50" s="286"/>
      <c r="K50" s="23"/>
    </row>
    <row r="51" spans="1:11" s="19" customFormat="1" ht="12.75" customHeight="1" x14ac:dyDescent="0.2">
      <c r="A51" s="1459" t="s">
        <v>18</v>
      </c>
      <c r="B51" s="1460"/>
      <c r="C51" s="1460"/>
      <c r="D51" s="1460"/>
      <c r="E51" s="1460"/>
      <c r="F51" s="1460"/>
      <c r="G51" s="1460"/>
      <c r="H51" s="1460"/>
      <c r="I51" s="1460" t="s">
        <v>18</v>
      </c>
      <c r="J51" s="1461"/>
      <c r="K51" s="23"/>
    </row>
    <row r="52" spans="1:11" s="19" customFormat="1" ht="12.75" customHeight="1" thickBot="1" x14ac:dyDescent="0.25">
      <c r="A52" s="160" t="s">
        <v>33</v>
      </c>
      <c r="B52" s="441"/>
      <c r="C52" s="789">
        <v>1965.5310900000002</v>
      </c>
      <c r="D52" s="790">
        <v>18.389737754156428</v>
      </c>
      <c r="E52" s="789">
        <v>264.66540000000214</v>
      </c>
      <c r="F52" s="790">
        <v>15.560629011218543</v>
      </c>
      <c r="G52" s="791">
        <v>1.673084034713554</v>
      </c>
      <c r="H52" s="792">
        <v>251.63150999999448</v>
      </c>
      <c r="I52" s="791">
        <v>14.681811754688315</v>
      </c>
      <c r="J52" s="793">
        <v>2.4667624009875642</v>
      </c>
      <c r="K52" s="23"/>
    </row>
    <row r="53" spans="1:11" s="19" customFormat="1" ht="12.75" customHeight="1" thickTop="1" thickBot="1" x14ac:dyDescent="0.25">
      <c r="A53" s="161" t="s">
        <v>2</v>
      </c>
      <c r="B53" s="304"/>
      <c r="C53" s="777">
        <v>500.92494999999991</v>
      </c>
      <c r="D53" s="776">
        <v>28.508152373441852</v>
      </c>
      <c r="E53" s="777">
        <v>92.162229999999965</v>
      </c>
      <c r="F53" s="776">
        <v>22.546632921906376</v>
      </c>
      <c r="G53" s="799">
        <v>3.4975788132675376</v>
      </c>
      <c r="H53" s="800">
        <v>33.947549999999694</v>
      </c>
      <c r="I53" s="799">
        <v>7.2696344619674695</v>
      </c>
      <c r="J53" s="778">
        <v>2.4714788081166823</v>
      </c>
      <c r="K53" s="23"/>
    </row>
    <row r="54" spans="1:11" s="19" customFormat="1" ht="12.75" customHeight="1" thickTop="1" thickBot="1" x14ac:dyDescent="0.25">
      <c r="A54" s="442" t="s">
        <v>3</v>
      </c>
      <c r="B54" s="304"/>
      <c r="C54" s="773">
        <v>40.742139999999971</v>
      </c>
      <c r="D54" s="772">
        <v>13.645594953364407</v>
      </c>
      <c r="E54" s="773">
        <v>0.81371999999996092</v>
      </c>
      <c r="F54" s="772">
        <v>2.0379469059881679</v>
      </c>
      <c r="G54" s="801">
        <v>7.7132692054158625E-2</v>
      </c>
      <c r="H54" s="802">
        <v>7.9692999999999614</v>
      </c>
      <c r="I54" s="801">
        <v>24.316781822997211</v>
      </c>
      <c r="J54" s="774">
        <v>2.7261224331326783</v>
      </c>
      <c r="K54" s="23"/>
    </row>
    <row r="55" spans="1:11" s="19" customFormat="1" ht="12.75" customHeight="1" thickTop="1" thickBot="1" x14ac:dyDescent="0.25">
      <c r="A55" s="443" t="s">
        <v>4</v>
      </c>
      <c r="B55" s="304"/>
      <c r="C55" s="777">
        <v>32.457370000000004</v>
      </c>
      <c r="D55" s="776">
        <v>15.103430352583857</v>
      </c>
      <c r="E55" s="777">
        <v>4.41218000000001</v>
      </c>
      <c r="F55" s="776">
        <v>15.732394752897058</v>
      </c>
      <c r="G55" s="799">
        <v>1.8024109972537499</v>
      </c>
      <c r="H55" s="800">
        <v>0.35616999999999877</v>
      </c>
      <c r="I55" s="799">
        <v>1.1095223854559915</v>
      </c>
      <c r="J55" s="778">
        <v>0.39139192782583443</v>
      </c>
      <c r="K55" s="23"/>
    </row>
    <row r="56" spans="1:11" s="19" customFormat="1" ht="12.75" customHeight="1" thickTop="1" thickBot="1" x14ac:dyDescent="0.25">
      <c r="A56" s="442" t="s">
        <v>51</v>
      </c>
      <c r="B56" s="304"/>
      <c r="C56" s="773">
        <v>39.453830000000018</v>
      </c>
      <c r="D56" s="772">
        <v>12.618898383399376</v>
      </c>
      <c r="E56" s="773">
        <v>-8.4340099999999865</v>
      </c>
      <c r="F56" s="772">
        <v>-17.612007557659702</v>
      </c>
      <c r="G56" s="801">
        <v>-4.5943974511258254</v>
      </c>
      <c r="H56" s="802">
        <v>12.750980000000023</v>
      </c>
      <c r="I56" s="801">
        <v>47.751382343083328</v>
      </c>
      <c r="J56" s="774">
        <v>4.2336824847799477</v>
      </c>
      <c r="K56" s="23"/>
    </row>
    <row r="57" spans="1:11" s="19" customFormat="1" ht="12.75" customHeight="1" thickTop="1" thickBot="1" x14ac:dyDescent="0.25">
      <c r="A57" s="443" t="s">
        <v>5</v>
      </c>
      <c r="B57" s="304"/>
      <c r="C57" s="777">
        <v>143.66370000000003</v>
      </c>
      <c r="D57" s="776">
        <v>27.756127336716517</v>
      </c>
      <c r="E57" s="777">
        <v>42.835510000000014</v>
      </c>
      <c r="F57" s="776">
        <v>42.483664538657301</v>
      </c>
      <c r="G57" s="799">
        <v>6.9296704412436938</v>
      </c>
      <c r="H57" s="800">
        <v>17.411909999999978</v>
      </c>
      <c r="I57" s="799">
        <v>13.791416343483107</v>
      </c>
      <c r="J57" s="778">
        <v>3.7967344873998741</v>
      </c>
      <c r="K57" s="23"/>
    </row>
    <row r="58" spans="1:11" s="19" customFormat="1" ht="12.75" customHeight="1" thickTop="1" thickBot="1" x14ac:dyDescent="0.25">
      <c r="A58" s="442" t="s">
        <v>6</v>
      </c>
      <c r="B58" s="304"/>
      <c r="C58" s="773">
        <v>16.116600000000002</v>
      </c>
      <c r="D58" s="772">
        <v>12.409392134127319</v>
      </c>
      <c r="E58" s="773">
        <v>2.3539999999997008E-2</v>
      </c>
      <c r="F58" s="772">
        <v>0.14627423249523086</v>
      </c>
      <c r="G58" s="801">
        <v>-1.540875991228198</v>
      </c>
      <c r="H58" s="802">
        <v>4.2480600000000042</v>
      </c>
      <c r="I58" s="801">
        <v>35.792608020868663</v>
      </c>
      <c r="J58" s="774">
        <v>2.9941781960561151</v>
      </c>
      <c r="K58" s="23"/>
    </row>
    <row r="59" spans="1:11" s="19" customFormat="1" ht="12.75" customHeight="1" thickTop="1" thickBot="1" x14ac:dyDescent="0.25">
      <c r="A59" s="443" t="s">
        <v>19</v>
      </c>
      <c r="B59" s="304"/>
      <c r="C59" s="777">
        <v>73.584459999999993</v>
      </c>
      <c r="D59" s="776">
        <v>14.475336558224971</v>
      </c>
      <c r="E59" s="777">
        <v>10.487959999999958</v>
      </c>
      <c r="F59" s="776">
        <v>16.622094727916686</v>
      </c>
      <c r="G59" s="799">
        <v>1.2049248703945068</v>
      </c>
      <c r="H59" s="800">
        <v>6.6981999999999857</v>
      </c>
      <c r="I59" s="799">
        <v>10.014313851604179</v>
      </c>
      <c r="J59" s="778">
        <v>1.4771695985212538</v>
      </c>
      <c r="K59" s="23"/>
    </row>
    <row r="60" spans="1:11" s="19" customFormat="1" ht="12.75" customHeight="1" thickTop="1" thickBot="1" x14ac:dyDescent="0.25">
      <c r="A60" s="444" t="s">
        <v>21</v>
      </c>
      <c r="B60" s="304"/>
      <c r="C60" s="781">
        <v>98.727070000000026</v>
      </c>
      <c r="D60" s="780">
        <v>23.247761309307215</v>
      </c>
      <c r="E60" s="781">
        <v>17.341359999999952</v>
      </c>
      <c r="F60" s="780">
        <v>21.307622677248787</v>
      </c>
      <c r="G60" s="803">
        <v>2.6171429147991567</v>
      </c>
      <c r="H60" s="804">
        <v>7.8697099999999125</v>
      </c>
      <c r="I60" s="803">
        <v>8.6616098024418751</v>
      </c>
      <c r="J60" s="782">
        <v>2.2186457384611025</v>
      </c>
      <c r="K60" s="23"/>
    </row>
    <row r="61" spans="1:11" s="19" customFormat="1" ht="12.75" customHeight="1" thickTop="1" thickBot="1" x14ac:dyDescent="0.25">
      <c r="A61" s="445" t="s">
        <v>7</v>
      </c>
      <c r="B61" s="304"/>
      <c r="C61" s="769">
        <v>260.66658999999999</v>
      </c>
      <c r="D61" s="768">
        <v>14.329030113603586</v>
      </c>
      <c r="E61" s="769">
        <v>34.443289999999962</v>
      </c>
      <c r="F61" s="768">
        <v>15.225350350737504</v>
      </c>
      <c r="G61" s="805">
        <v>1.4185218750794544</v>
      </c>
      <c r="H61" s="806">
        <v>48.046079999999904</v>
      </c>
      <c r="I61" s="805">
        <v>22.597105048802625</v>
      </c>
      <c r="J61" s="770">
        <v>2.8515613800762871</v>
      </c>
      <c r="K61" s="23"/>
    </row>
    <row r="62" spans="1:11" s="19" customFormat="1" ht="12.75" customHeight="1" thickTop="1" thickBot="1" x14ac:dyDescent="0.25">
      <c r="A62" s="442" t="s">
        <v>8</v>
      </c>
      <c r="B62" s="304"/>
      <c r="C62" s="773">
        <v>226.22217999999995</v>
      </c>
      <c r="D62" s="772">
        <v>19.994081907775175</v>
      </c>
      <c r="E62" s="773">
        <v>23.223739999999822</v>
      </c>
      <c r="F62" s="772">
        <v>11.440353925872438</v>
      </c>
      <c r="G62" s="801">
        <v>0.87990555808740822</v>
      </c>
      <c r="H62" s="802">
        <v>38.175109999999762</v>
      </c>
      <c r="I62" s="801">
        <v>20.30082680894721</v>
      </c>
      <c r="J62" s="774">
        <v>3.1491050309453676</v>
      </c>
      <c r="K62" s="23"/>
    </row>
    <row r="63" spans="1:11" s="19" customFormat="1" ht="12.75" customHeight="1" thickTop="1" thickBot="1" x14ac:dyDescent="0.25">
      <c r="A63" s="443" t="s">
        <v>9</v>
      </c>
      <c r="B63" s="304"/>
      <c r="C63" s="777">
        <v>55.786520000000024</v>
      </c>
      <c r="D63" s="776">
        <v>25.383174942117687</v>
      </c>
      <c r="E63" s="777">
        <v>0.57648000000005339</v>
      </c>
      <c r="F63" s="776">
        <v>1.0441579104091461</v>
      </c>
      <c r="G63" s="799">
        <v>-0.25617958562602539</v>
      </c>
      <c r="H63" s="800">
        <v>-0.22797999999997387</v>
      </c>
      <c r="I63" s="799">
        <v>-0.40700175847320585</v>
      </c>
      <c r="J63" s="778">
        <v>0.28926513585079761</v>
      </c>
      <c r="K63" s="23"/>
    </row>
    <row r="64" spans="1:11" s="19" customFormat="1" ht="12.75" customHeight="1" thickTop="1" thickBot="1" x14ac:dyDescent="0.25">
      <c r="A64" s="442" t="s">
        <v>10</v>
      </c>
      <c r="B64" s="304"/>
      <c r="C64" s="773">
        <v>75.856310000000065</v>
      </c>
      <c r="D64" s="772">
        <v>13.043614700734734</v>
      </c>
      <c r="E64" s="773">
        <v>5.1520700000000801</v>
      </c>
      <c r="F64" s="772">
        <v>7.2867907214617986</v>
      </c>
      <c r="G64" s="801">
        <v>0.6027672071230743</v>
      </c>
      <c r="H64" s="802">
        <v>-3.8877399999998801</v>
      </c>
      <c r="I64" s="801">
        <v>-4.8752728259975298</v>
      </c>
      <c r="J64" s="774">
        <v>-0.22306706307266921</v>
      </c>
      <c r="K64" s="23"/>
    </row>
    <row r="65" spans="1:11" s="19" customFormat="1" ht="12.75" customHeight="1" thickTop="1" thickBot="1" x14ac:dyDescent="0.25">
      <c r="A65" s="446" t="s">
        <v>11</v>
      </c>
      <c r="B65" s="440"/>
      <c r="C65" s="785">
        <v>246.51932000000002</v>
      </c>
      <c r="D65" s="784">
        <v>14.527100928985689</v>
      </c>
      <c r="E65" s="785">
        <v>23.601979999999998</v>
      </c>
      <c r="F65" s="784">
        <v>10.587772131140625</v>
      </c>
      <c r="G65" s="807">
        <v>1.1459008414365979</v>
      </c>
      <c r="H65" s="808">
        <v>59.406180000000035</v>
      </c>
      <c r="I65" s="807">
        <v>31.748801821186923</v>
      </c>
      <c r="J65" s="786">
        <v>3.3608552209076468</v>
      </c>
      <c r="K65" s="23"/>
    </row>
    <row r="66" spans="1:11" s="19" customFormat="1" ht="12.75" customHeight="1" thickTop="1" thickBot="1" x14ac:dyDescent="0.25">
      <c r="A66" s="444" t="s">
        <v>12</v>
      </c>
      <c r="B66" s="304"/>
      <c r="C66" s="781">
        <v>67.45732000000001</v>
      </c>
      <c r="D66" s="780">
        <v>20.481283747185451</v>
      </c>
      <c r="E66" s="781">
        <v>9.4211100000000272</v>
      </c>
      <c r="F66" s="780">
        <v>16.233158574620965</v>
      </c>
      <c r="G66" s="803">
        <v>1.3567370539148982</v>
      </c>
      <c r="H66" s="804">
        <v>14.426859999999962</v>
      </c>
      <c r="I66" s="803">
        <v>27.204855473627703</v>
      </c>
      <c r="J66" s="782">
        <v>3.8586756478044819</v>
      </c>
      <c r="K66" s="23"/>
    </row>
    <row r="67" spans="1:11" s="19" customFormat="1" ht="12.75" customHeight="1" thickTop="1" thickBot="1" x14ac:dyDescent="0.25">
      <c r="A67" s="445" t="s">
        <v>13</v>
      </c>
      <c r="B67" s="304"/>
      <c r="C67" s="769">
        <v>13.753859999999996</v>
      </c>
      <c r="D67" s="768">
        <v>9.5710485707475961</v>
      </c>
      <c r="E67" s="769">
        <v>-1.1730000000005347E-2</v>
      </c>
      <c r="F67" s="768">
        <v>-8.5212475455141018E-2</v>
      </c>
      <c r="G67" s="805">
        <v>-0.44124423767946475</v>
      </c>
      <c r="H67" s="806">
        <v>-0.93598000000000603</v>
      </c>
      <c r="I67" s="805">
        <v>-6.3716146670079858</v>
      </c>
      <c r="J67" s="770">
        <v>-0.39125296434519363</v>
      </c>
      <c r="K67" s="23"/>
    </row>
    <row r="68" spans="1:11" s="19" customFormat="1" ht="12.75" customHeight="1" thickTop="1" thickBot="1" x14ac:dyDescent="0.25">
      <c r="A68" s="442" t="s">
        <v>14</v>
      </c>
      <c r="B68" s="304"/>
      <c r="C68" s="773">
        <v>53.509970000000003</v>
      </c>
      <c r="D68" s="772">
        <v>10.751873014099706</v>
      </c>
      <c r="E68" s="773">
        <v>3.4333000000000098</v>
      </c>
      <c r="F68" s="772">
        <v>6.8560868763837739</v>
      </c>
      <c r="G68" s="801">
        <v>0.34913285649313153</v>
      </c>
      <c r="H68" s="802">
        <v>2.5044799999999725</v>
      </c>
      <c r="I68" s="801">
        <v>4.9102165276717686</v>
      </c>
      <c r="J68" s="774">
        <v>0.41605842011429495</v>
      </c>
      <c r="K68" s="23"/>
    </row>
    <row r="69" spans="1:11" s="19" customFormat="1" ht="12.75" customHeight="1" thickTop="1" thickBot="1" x14ac:dyDescent="0.25">
      <c r="A69" s="172" t="s">
        <v>36</v>
      </c>
      <c r="B69" s="305"/>
      <c r="C69" s="809">
        <v>10.028309999999998</v>
      </c>
      <c r="D69" s="810">
        <v>14.06795589015716</v>
      </c>
      <c r="E69" s="809">
        <v>3.2855699999999963</v>
      </c>
      <c r="F69" s="810">
        <v>48.727520266241847</v>
      </c>
      <c r="G69" s="811">
        <v>4.3542077341549437</v>
      </c>
      <c r="H69" s="812">
        <v>4.2350799999999982</v>
      </c>
      <c r="I69" s="811">
        <v>73.10395064584003</v>
      </c>
      <c r="J69" s="813">
        <v>6.0217528236102229</v>
      </c>
      <c r="K69" s="23"/>
    </row>
    <row r="70" spans="1:11" s="49" customFormat="1" ht="13.5" thickTop="1" x14ac:dyDescent="0.2">
      <c r="A70" s="1053"/>
      <c r="B70" s="1053"/>
      <c r="C70" s="1053"/>
      <c r="D70" s="405"/>
      <c r="E70" s="405"/>
      <c r="F70" s="405"/>
      <c r="G70" s="405"/>
    </row>
    <row r="71" spans="1:11" s="1113" customFormat="1" x14ac:dyDescent="0.2">
      <c r="A71" s="64" t="s">
        <v>394</v>
      </c>
      <c r="B71" s="64"/>
      <c r="C71" s="64"/>
      <c r="D71" s="64"/>
      <c r="E71" s="64"/>
      <c r="F71" s="64"/>
      <c r="J71" s="1139" t="s">
        <v>496</v>
      </c>
    </row>
    <row r="72" spans="1:11" s="1113" customFormat="1" x14ac:dyDescent="0.2">
      <c r="A72" s="64"/>
      <c r="B72" s="64"/>
      <c r="C72" s="1135"/>
      <c r="D72" s="1137"/>
      <c r="E72" s="920"/>
      <c r="F72" s="1137"/>
      <c r="G72" s="1138"/>
    </row>
    <row r="73" spans="1:11" s="1113" customFormat="1" x14ac:dyDescent="0.2">
      <c r="A73" s="64"/>
      <c r="B73" s="64"/>
      <c r="C73" s="1135" t="s">
        <v>395</v>
      </c>
      <c r="D73" s="1137"/>
      <c r="E73" s="920"/>
      <c r="F73" s="1137"/>
      <c r="H73" s="1139"/>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5:K405"/>
  <sheetViews>
    <sheetView showGridLines="0" workbookViewId="0"/>
  </sheetViews>
  <sheetFormatPr baseColWidth="10" defaultColWidth="11.42578125" defaultRowHeight="12.75" x14ac:dyDescent="0.2"/>
  <cols>
    <col min="1" max="1" width="14" style="2" customWidth="1"/>
    <col min="2" max="2" width="1.7109375" style="2" customWidth="1"/>
    <col min="3" max="10" width="10.5703125" style="1" customWidth="1"/>
    <col min="11" max="11" width="11.42578125" style="2"/>
    <col min="12" max="12" width="12" style="1" bestFit="1" customWidth="1"/>
    <col min="13" max="16384" width="11.42578125" style="1"/>
  </cols>
  <sheetData>
    <row r="5" spans="1:11" x14ac:dyDescent="0.2">
      <c r="K5" s="1044" t="s">
        <v>393</v>
      </c>
    </row>
    <row r="6" spans="1:11" s="19" customFormat="1" ht="17.100000000000001" customHeight="1" x14ac:dyDescent="0.25">
      <c r="A6" s="1349" t="s">
        <v>385</v>
      </c>
      <c r="B6" s="1349"/>
      <c r="C6" s="1349"/>
      <c r="D6" s="1349"/>
      <c r="E6" s="1349"/>
      <c r="F6" s="1349"/>
      <c r="G6" s="1349"/>
      <c r="H6" s="1349"/>
      <c r="I6" s="1349"/>
      <c r="J6" s="1349"/>
      <c r="K6" s="23"/>
    </row>
    <row r="7" spans="1:11" ht="20.25" customHeight="1" thickBot="1" x14ac:dyDescent="0.3">
      <c r="A7" s="20"/>
      <c r="B7" s="20"/>
      <c r="C7" s="20"/>
      <c r="D7" s="20"/>
      <c r="E7" s="20"/>
      <c r="F7" s="20"/>
      <c r="G7" s="20"/>
      <c r="H7" s="20"/>
      <c r="I7" s="20"/>
      <c r="J7" s="20"/>
    </row>
    <row r="8" spans="1:11" s="85" customFormat="1" ht="15" customHeight="1" thickTop="1" x14ac:dyDescent="0.2">
      <c r="A8" s="1468" t="s">
        <v>57</v>
      </c>
      <c r="B8" s="1476"/>
      <c r="C8" s="1470" t="s">
        <v>26</v>
      </c>
      <c r="D8" s="1472" t="s">
        <v>77</v>
      </c>
      <c r="E8" s="1474" t="s">
        <v>58</v>
      </c>
      <c r="F8" s="1474"/>
      <c r="G8" s="1474"/>
      <c r="H8" s="1474" t="s">
        <v>52</v>
      </c>
      <c r="I8" s="1474"/>
      <c r="J8" s="1475"/>
      <c r="K8" s="84"/>
    </row>
    <row r="9" spans="1:11" s="25" customFormat="1" ht="24.75" customHeight="1" x14ac:dyDescent="0.2">
      <c r="A9" s="1469"/>
      <c r="B9" s="1477"/>
      <c r="C9" s="1471"/>
      <c r="D9" s="1473"/>
      <c r="E9" s="269" t="s">
        <v>50</v>
      </c>
      <c r="F9" s="269" t="s">
        <v>49</v>
      </c>
      <c r="G9" s="269" t="s">
        <v>60</v>
      </c>
      <c r="H9" s="269" t="s">
        <v>50</v>
      </c>
      <c r="I9" s="269" t="s">
        <v>49</v>
      </c>
      <c r="J9" s="283" t="s">
        <v>60</v>
      </c>
      <c r="K9" s="24"/>
    </row>
    <row r="10" spans="1:11" s="25" customFormat="1" ht="9.1999999999999993" customHeight="1" x14ac:dyDescent="0.2">
      <c r="A10" s="284"/>
      <c r="B10" s="265"/>
      <c r="C10" s="266"/>
      <c r="D10" s="266"/>
      <c r="E10" s="214"/>
      <c r="F10" s="267"/>
      <c r="G10" s="268"/>
      <c r="H10" s="214"/>
      <c r="I10" s="1465"/>
      <c r="J10" s="1466"/>
      <c r="K10" s="24"/>
    </row>
    <row r="11" spans="1:11" s="25" customFormat="1" ht="12.75" customHeight="1" x14ac:dyDescent="0.2">
      <c r="A11" s="1456" t="s">
        <v>1</v>
      </c>
      <c r="B11" s="1457"/>
      <c r="C11" s="1457"/>
      <c r="D11" s="1457"/>
      <c r="E11" s="1457"/>
      <c r="F11" s="1457"/>
      <c r="G11" s="1457"/>
      <c r="H11" s="1457"/>
      <c r="I11" s="1457"/>
      <c r="J11" s="1458"/>
      <c r="K11" s="24"/>
    </row>
    <row r="12" spans="1:11" s="25" customFormat="1" ht="12.75" customHeight="1" x14ac:dyDescent="0.2">
      <c r="A12" s="160" t="s">
        <v>33</v>
      </c>
      <c r="B12" s="111"/>
      <c r="C12" s="789">
        <v>3707.998999999978</v>
      </c>
      <c r="D12" s="790">
        <v>16.382134306102859</v>
      </c>
      <c r="E12" s="789">
        <v>353.96431999998458</v>
      </c>
      <c r="F12" s="790">
        <v>10.553388792031967</v>
      </c>
      <c r="G12" s="791">
        <v>0.9481760029484132</v>
      </c>
      <c r="H12" s="792">
        <v>504.4523999999692</v>
      </c>
      <c r="I12" s="791">
        <v>15.746685251900747</v>
      </c>
      <c r="J12" s="793">
        <v>2.3666584638589772</v>
      </c>
      <c r="K12" s="24"/>
    </row>
    <row r="13" spans="1:11" s="25" customFormat="1" ht="12.75" customHeight="1" x14ac:dyDescent="0.2">
      <c r="A13" s="161" t="s">
        <v>2</v>
      </c>
      <c r="B13" s="119"/>
      <c r="C13" s="777">
        <v>929.52051999999981</v>
      </c>
      <c r="D13" s="776">
        <v>23.962653836132532</v>
      </c>
      <c r="E13" s="777">
        <v>142.54692</v>
      </c>
      <c r="F13" s="776">
        <v>18.113303927857306</v>
      </c>
      <c r="G13" s="799">
        <v>2.4882640769691342</v>
      </c>
      <c r="H13" s="800">
        <v>66.332889999999566</v>
      </c>
      <c r="I13" s="799">
        <v>7.6846432565303964</v>
      </c>
      <c r="J13" s="778">
        <v>2.0357555858918666</v>
      </c>
      <c r="K13" s="24"/>
    </row>
    <row r="14" spans="1:11" s="25" customFormat="1" ht="12.75" customHeight="1" x14ac:dyDescent="0.2">
      <c r="A14" s="163" t="s">
        <v>3</v>
      </c>
      <c r="B14" s="119"/>
      <c r="C14" s="773">
        <v>76.640959999999993</v>
      </c>
      <c r="D14" s="772">
        <v>12.037639266312574</v>
      </c>
      <c r="E14" s="773">
        <v>2.0064299999999946</v>
      </c>
      <c r="F14" s="772">
        <v>2.6883401020948274</v>
      </c>
      <c r="G14" s="801">
        <v>0.20715763832534151</v>
      </c>
      <c r="H14" s="802">
        <v>12.768069999999973</v>
      </c>
      <c r="I14" s="801">
        <v>19.989811013717979</v>
      </c>
      <c r="J14" s="774">
        <v>2.2589725194645567</v>
      </c>
      <c r="K14" s="24"/>
    </row>
    <row r="15" spans="1:11" s="25" customFormat="1" ht="12.75" customHeight="1" x14ac:dyDescent="0.2">
      <c r="A15" s="161" t="s">
        <v>4</v>
      </c>
      <c r="B15" s="119"/>
      <c r="C15" s="777">
        <v>62.836579999999969</v>
      </c>
      <c r="D15" s="776">
        <v>14.31639459479754</v>
      </c>
      <c r="E15" s="777">
        <v>0.12976999999997929</v>
      </c>
      <c r="F15" s="776">
        <v>0.20694721992711687</v>
      </c>
      <c r="G15" s="799">
        <v>-0.33299287383264442</v>
      </c>
      <c r="H15" s="800">
        <v>-2.2864799999999406</v>
      </c>
      <c r="I15" s="799">
        <v>-3.5110143780097922</v>
      </c>
      <c r="J15" s="778">
        <v>-0.29626843296632721</v>
      </c>
      <c r="K15" s="24"/>
    </row>
    <row r="16" spans="1:11" s="25" customFormat="1" ht="12.75" customHeight="1" x14ac:dyDescent="0.2">
      <c r="A16" s="163" t="s">
        <v>51</v>
      </c>
      <c r="B16" s="119"/>
      <c r="C16" s="773">
        <v>87.270620000000022</v>
      </c>
      <c r="D16" s="772">
        <v>13.389660438659762</v>
      </c>
      <c r="E16" s="773">
        <v>-8.472199999999944</v>
      </c>
      <c r="F16" s="772">
        <v>-8.8489142057858192</v>
      </c>
      <c r="G16" s="801">
        <v>-2.5019870137164357</v>
      </c>
      <c r="H16" s="802">
        <v>32.877080000000028</v>
      </c>
      <c r="I16" s="801">
        <v>60.442986428167814</v>
      </c>
      <c r="J16" s="774">
        <v>5.1996348190540438</v>
      </c>
      <c r="K16" s="24"/>
    </row>
    <row r="17" spans="1:11" s="25" customFormat="1" ht="12.75" customHeight="1" x14ac:dyDescent="0.2">
      <c r="A17" s="161" t="s">
        <v>5</v>
      </c>
      <c r="B17" s="119"/>
      <c r="C17" s="777">
        <v>272.66066999999998</v>
      </c>
      <c r="D17" s="776">
        <v>25.284871875583576</v>
      </c>
      <c r="E17" s="777">
        <v>49.375390000000124</v>
      </c>
      <c r="F17" s="776">
        <v>22.113141538036075</v>
      </c>
      <c r="G17" s="799">
        <v>3.6772621124071954</v>
      </c>
      <c r="H17" s="800">
        <v>34.918039999999849</v>
      </c>
      <c r="I17" s="799">
        <v>14.687328057235604</v>
      </c>
      <c r="J17" s="778">
        <v>3.9767910245452889</v>
      </c>
      <c r="K17" s="24"/>
    </row>
    <row r="18" spans="1:11" s="25" customFormat="1" ht="12.75" customHeight="1" x14ac:dyDescent="0.2">
      <c r="A18" s="163" t="s">
        <v>6</v>
      </c>
      <c r="B18" s="119"/>
      <c r="C18" s="773">
        <v>32.908449999999988</v>
      </c>
      <c r="D18" s="772">
        <v>12.143955195366724</v>
      </c>
      <c r="E18" s="773">
        <v>-2.2253900000000044</v>
      </c>
      <c r="F18" s="772">
        <v>-6.3340357899962116</v>
      </c>
      <c r="G18" s="801">
        <v>-1.724247256522407</v>
      </c>
      <c r="H18" s="802">
        <v>9.1202199999999785</v>
      </c>
      <c r="I18" s="801">
        <v>38.339212291120333</v>
      </c>
      <c r="J18" s="774">
        <v>3.3388984440525427</v>
      </c>
      <c r="K18" s="24"/>
    </row>
    <row r="19" spans="1:11" s="25" customFormat="1" ht="12.75" customHeight="1" x14ac:dyDescent="0.2">
      <c r="A19" s="161" t="s">
        <v>19</v>
      </c>
      <c r="B19" s="119"/>
      <c r="C19" s="777">
        <v>137.8187299999999</v>
      </c>
      <c r="D19" s="776">
        <v>12.608393201643983</v>
      </c>
      <c r="E19" s="777">
        <v>7.2844400000000746</v>
      </c>
      <c r="F19" s="776">
        <v>5.580480040914984</v>
      </c>
      <c r="G19" s="799">
        <v>9.0043052351340691E-2</v>
      </c>
      <c r="H19" s="800">
        <v>11.733019999999883</v>
      </c>
      <c r="I19" s="799">
        <v>9.305590617683702</v>
      </c>
      <c r="J19" s="778">
        <v>1.3281953354640486</v>
      </c>
      <c r="K19" s="24"/>
    </row>
    <row r="20" spans="1:11" s="25" customFormat="1" ht="12.75" customHeight="1" x14ac:dyDescent="0.2">
      <c r="A20" s="165" t="s">
        <v>21</v>
      </c>
      <c r="B20" s="143"/>
      <c r="C20" s="781">
        <v>179.41894000000019</v>
      </c>
      <c r="D20" s="780">
        <v>18.491350615012109</v>
      </c>
      <c r="E20" s="781">
        <v>23.247720000000214</v>
      </c>
      <c r="F20" s="780">
        <v>14.886046225418625</v>
      </c>
      <c r="G20" s="803">
        <v>1.5026211135920278</v>
      </c>
      <c r="H20" s="804">
        <v>21.681240000000486</v>
      </c>
      <c r="I20" s="803">
        <v>13.745122440609014</v>
      </c>
      <c r="J20" s="782">
        <v>2.3549227906009556</v>
      </c>
      <c r="K20" s="24"/>
    </row>
    <row r="21" spans="1:11" s="25" customFormat="1" ht="12.75" customHeight="1" x14ac:dyDescent="0.2">
      <c r="A21" s="167" t="s">
        <v>7</v>
      </c>
      <c r="B21" s="158"/>
      <c r="C21" s="769">
        <v>506.01370000000026</v>
      </c>
      <c r="D21" s="768">
        <v>13.341433737274933</v>
      </c>
      <c r="E21" s="769">
        <v>34.309050000000127</v>
      </c>
      <c r="F21" s="768">
        <v>7.2734178049760834</v>
      </c>
      <c r="G21" s="805">
        <v>0.46281016871435554</v>
      </c>
      <c r="H21" s="806">
        <v>86.260259999999789</v>
      </c>
      <c r="I21" s="805">
        <v>20.550221101225446</v>
      </c>
      <c r="J21" s="770">
        <v>2.4257375438949875</v>
      </c>
      <c r="K21" s="24"/>
    </row>
    <row r="22" spans="1:11" s="25" customFormat="1" ht="12.75" customHeight="1" x14ac:dyDescent="0.2">
      <c r="A22" s="163" t="s">
        <v>8</v>
      </c>
      <c r="B22" s="119"/>
      <c r="C22" s="773">
        <v>419.93920000000003</v>
      </c>
      <c r="D22" s="772">
        <v>17.357169748413245</v>
      </c>
      <c r="E22" s="773">
        <v>30.567460000000438</v>
      </c>
      <c r="F22" s="772">
        <v>7.8504567383345467</v>
      </c>
      <c r="G22" s="801">
        <v>0.47129567757934865</v>
      </c>
      <c r="H22" s="802">
        <v>81.288919999999962</v>
      </c>
      <c r="I22" s="801">
        <v>24.003795301749033</v>
      </c>
      <c r="J22" s="774">
        <v>3.3353120566488723</v>
      </c>
      <c r="K22" s="24"/>
    </row>
    <row r="23" spans="1:11" s="25" customFormat="1" ht="12.75" customHeight="1" x14ac:dyDescent="0.2">
      <c r="A23" s="161" t="s">
        <v>9</v>
      </c>
      <c r="B23" s="119"/>
      <c r="C23" s="777">
        <v>101.77477999999994</v>
      </c>
      <c r="D23" s="776">
        <v>21.042203194042774</v>
      </c>
      <c r="E23" s="777">
        <v>1.1792399999999219</v>
      </c>
      <c r="F23" s="776">
        <v>1.1722587303571528</v>
      </c>
      <c r="G23" s="799">
        <v>-0.45507143545209416</v>
      </c>
      <c r="H23" s="800">
        <v>3.6848999999998284</v>
      </c>
      <c r="I23" s="799">
        <v>3.7566566500028591</v>
      </c>
      <c r="J23" s="778">
        <v>1.2186193613602363</v>
      </c>
      <c r="K23" s="24"/>
    </row>
    <row r="24" spans="1:11" s="25" customFormat="1" ht="12.75" customHeight="1" x14ac:dyDescent="0.2">
      <c r="A24" s="163" t="s">
        <v>10</v>
      </c>
      <c r="B24" s="119"/>
      <c r="C24" s="773">
        <v>144.21682999999976</v>
      </c>
      <c r="D24" s="772">
        <v>11.928244120727816</v>
      </c>
      <c r="E24" s="773">
        <v>1.89259999999976</v>
      </c>
      <c r="F24" s="772">
        <v>1.3297806002532104</v>
      </c>
      <c r="G24" s="801">
        <v>-0.16889310611446184</v>
      </c>
      <c r="H24" s="802">
        <v>1.0361999999998375</v>
      </c>
      <c r="I24" s="801">
        <v>0.72370124366671529</v>
      </c>
      <c r="J24" s="774">
        <v>0.32985408164514496</v>
      </c>
      <c r="K24" s="24"/>
    </row>
    <row r="25" spans="1:11" s="25" customFormat="1" ht="12.75" customHeight="1" x14ac:dyDescent="0.2">
      <c r="A25" s="169" t="s">
        <v>11</v>
      </c>
      <c r="B25" s="111"/>
      <c r="C25" s="785">
        <v>455.19423000000018</v>
      </c>
      <c r="D25" s="784">
        <v>13.29711329419386</v>
      </c>
      <c r="E25" s="785">
        <v>31.721959999999967</v>
      </c>
      <c r="F25" s="784">
        <v>7.4909178822972171</v>
      </c>
      <c r="G25" s="807">
        <v>0.6657519567394079</v>
      </c>
      <c r="H25" s="808">
        <v>101.72808000000038</v>
      </c>
      <c r="I25" s="807">
        <v>28.780147688824076</v>
      </c>
      <c r="J25" s="786">
        <v>2.9413048832304476</v>
      </c>
      <c r="K25" s="24"/>
    </row>
    <row r="26" spans="1:11" s="25" customFormat="1" ht="12.75" customHeight="1" x14ac:dyDescent="0.2">
      <c r="A26" s="165" t="s">
        <v>12</v>
      </c>
      <c r="B26" s="143"/>
      <c r="C26" s="781">
        <v>128.54681999999997</v>
      </c>
      <c r="D26" s="780">
        <v>17.418833814713025</v>
      </c>
      <c r="E26" s="781">
        <v>19.276680000000027</v>
      </c>
      <c r="F26" s="780">
        <v>17.641306215952536</v>
      </c>
      <c r="G26" s="803">
        <v>1.6229024725000993</v>
      </c>
      <c r="H26" s="804">
        <v>26.567390000000017</v>
      </c>
      <c r="I26" s="803">
        <v>26.051714546747352</v>
      </c>
      <c r="J26" s="782">
        <v>3.1518817570462545</v>
      </c>
      <c r="K26" s="24"/>
    </row>
    <row r="27" spans="1:11" s="25" customFormat="1" ht="12.75" customHeight="1" x14ac:dyDescent="0.2">
      <c r="A27" s="167" t="s">
        <v>13</v>
      </c>
      <c r="B27" s="158"/>
      <c r="C27" s="769">
        <v>30.588019999999997</v>
      </c>
      <c r="D27" s="768">
        <v>9.9863952267752527</v>
      </c>
      <c r="E27" s="769">
        <v>0.15751000000000559</v>
      </c>
      <c r="F27" s="768">
        <v>0.51760552156373862</v>
      </c>
      <c r="G27" s="805">
        <v>-0.21419981695834522</v>
      </c>
      <c r="H27" s="806">
        <v>4.6824499999999993</v>
      </c>
      <c r="I27" s="805">
        <v>18.075070342015248</v>
      </c>
      <c r="J27" s="770">
        <v>1.7249742190036041</v>
      </c>
      <c r="K27" s="24"/>
    </row>
    <row r="28" spans="1:11" s="25" customFormat="1" ht="12.75" customHeight="1" x14ac:dyDescent="0.2">
      <c r="A28" s="163" t="s">
        <v>14</v>
      </c>
      <c r="B28" s="119"/>
      <c r="C28" s="773">
        <v>105.32859000000001</v>
      </c>
      <c r="D28" s="772">
        <v>10.374268082535682</v>
      </c>
      <c r="E28" s="773">
        <v>14.899689999999964</v>
      </c>
      <c r="F28" s="772">
        <v>16.47669052703279</v>
      </c>
      <c r="G28" s="801">
        <v>1.1460962323535231</v>
      </c>
      <c r="H28" s="802">
        <v>10.419789999999992</v>
      </c>
      <c r="I28" s="801">
        <v>10.978739590006397</v>
      </c>
      <c r="J28" s="774">
        <v>1.0345959730376251</v>
      </c>
      <c r="K28" s="24"/>
    </row>
    <row r="29" spans="1:11" s="25" customFormat="1" ht="12.75" customHeight="1" x14ac:dyDescent="0.2">
      <c r="A29" s="161" t="s">
        <v>36</v>
      </c>
      <c r="B29" s="119"/>
      <c r="C29" s="777">
        <v>17.650109999999991</v>
      </c>
      <c r="D29" s="776">
        <v>11.602781100272059</v>
      </c>
      <c r="E29" s="777">
        <v>2.4647399999999902</v>
      </c>
      <c r="F29" s="776">
        <v>16.231017090791926</v>
      </c>
      <c r="G29" s="799">
        <v>1.359444890869792</v>
      </c>
      <c r="H29" s="800">
        <v>3.6991099999999939</v>
      </c>
      <c r="I29" s="799">
        <v>26.515016844670598</v>
      </c>
      <c r="J29" s="778">
        <v>2.5342907598295721</v>
      </c>
      <c r="K29" s="24"/>
    </row>
    <row r="30" spans="1:11" s="25" customFormat="1" ht="9.1999999999999993" customHeight="1" x14ac:dyDescent="0.2">
      <c r="A30" s="285"/>
      <c r="B30" s="270"/>
      <c r="C30" s="271"/>
      <c r="D30" s="272"/>
      <c r="E30" s="271"/>
      <c r="F30" s="273"/>
      <c r="G30" s="274"/>
      <c r="H30" s="271"/>
      <c r="I30" s="273"/>
      <c r="J30" s="286"/>
      <c r="K30" s="24"/>
    </row>
    <row r="31" spans="1:11" s="25" customFormat="1" ht="12.75" customHeight="1" x14ac:dyDescent="0.2">
      <c r="A31" s="1479" t="s">
        <v>17</v>
      </c>
      <c r="B31" s="1480"/>
      <c r="C31" s="1480"/>
      <c r="D31" s="1480"/>
      <c r="E31" s="1480"/>
      <c r="F31" s="1480"/>
      <c r="G31" s="1480"/>
      <c r="H31" s="1480"/>
      <c r="I31" s="1480"/>
      <c r="J31" s="1481"/>
      <c r="K31" s="24"/>
    </row>
    <row r="32" spans="1:11" s="25" customFormat="1" ht="12.75" customHeight="1" x14ac:dyDescent="0.2">
      <c r="A32" s="160" t="s">
        <v>33</v>
      </c>
      <c r="B32" s="434"/>
      <c r="C32" s="789">
        <v>1749.2164200000027</v>
      </c>
      <c r="D32" s="790">
        <v>14.505399305991334</v>
      </c>
      <c r="E32" s="789">
        <v>87.759180000002971</v>
      </c>
      <c r="F32" s="790">
        <v>5.2820607047342962</v>
      </c>
      <c r="G32" s="791">
        <v>0.25830061880481026</v>
      </c>
      <c r="H32" s="792">
        <v>255.35571000000232</v>
      </c>
      <c r="I32" s="791">
        <v>17.093676022847021</v>
      </c>
      <c r="J32" s="793">
        <v>2.2514947007188955</v>
      </c>
      <c r="K32" s="24"/>
    </row>
    <row r="33" spans="1:11" s="25" customFormat="1" ht="12.75" customHeight="1" x14ac:dyDescent="0.2">
      <c r="A33" s="435" t="s">
        <v>2</v>
      </c>
      <c r="B33" s="299"/>
      <c r="C33" s="777">
        <v>430.86887000000007</v>
      </c>
      <c r="D33" s="776">
        <v>20.154721042834314</v>
      </c>
      <c r="E33" s="777">
        <v>51.549039999999934</v>
      </c>
      <c r="F33" s="776">
        <v>13.589861621523958</v>
      </c>
      <c r="G33" s="799">
        <v>1.5947285435563359</v>
      </c>
      <c r="H33" s="800">
        <v>34.039739999999938</v>
      </c>
      <c r="I33" s="799">
        <v>8.5779337822301329</v>
      </c>
      <c r="J33" s="778">
        <v>1.7379509754665605</v>
      </c>
      <c r="K33" s="24"/>
    </row>
    <row r="34" spans="1:11" s="25" customFormat="1" ht="12.75" customHeight="1" x14ac:dyDescent="0.2">
      <c r="A34" s="436" t="s">
        <v>3</v>
      </c>
      <c r="B34" s="299"/>
      <c r="C34" s="773">
        <v>35.898820000000008</v>
      </c>
      <c r="D34" s="772">
        <v>10.507463046540314</v>
      </c>
      <c r="E34" s="773">
        <v>1.0555400000000077</v>
      </c>
      <c r="F34" s="772">
        <v>3.0293933292158708</v>
      </c>
      <c r="G34" s="801">
        <v>0.25282708657603337</v>
      </c>
      <c r="H34" s="802">
        <v>4.7987700000000082</v>
      </c>
      <c r="I34" s="801">
        <v>15.430103810122519</v>
      </c>
      <c r="J34" s="774">
        <v>1.7423679776818748</v>
      </c>
      <c r="K34" s="24"/>
    </row>
    <row r="35" spans="1:11" s="25" customFormat="1" ht="12.75" customHeight="1" x14ac:dyDescent="0.2">
      <c r="A35" s="435" t="s">
        <v>4</v>
      </c>
      <c r="B35" s="299"/>
      <c r="C35" s="777">
        <v>30.379210000000011</v>
      </c>
      <c r="D35" s="776">
        <v>13.39337701886272</v>
      </c>
      <c r="E35" s="777">
        <v>-4.282409999999981</v>
      </c>
      <c r="F35" s="776">
        <v>-12.354904358192092</v>
      </c>
      <c r="G35" s="799">
        <v>-2.3469800789072739</v>
      </c>
      <c r="H35" s="800">
        <v>-2.6426499999999997</v>
      </c>
      <c r="I35" s="799">
        <v>-8.0027291012680664</v>
      </c>
      <c r="J35" s="778">
        <v>-0.93346216470099641</v>
      </c>
      <c r="K35" s="24"/>
    </row>
    <row r="36" spans="1:11" s="25" customFormat="1" ht="12.75" customHeight="1" x14ac:dyDescent="0.2">
      <c r="A36" s="436" t="s">
        <v>51</v>
      </c>
      <c r="B36" s="299"/>
      <c r="C36" s="773">
        <v>47.988509999999991</v>
      </c>
      <c r="D36" s="772">
        <v>13.939995967471702</v>
      </c>
      <c r="E36" s="773">
        <v>-0.53748000000000928</v>
      </c>
      <c r="F36" s="772">
        <v>-1.1076126422150465</v>
      </c>
      <c r="G36" s="801">
        <v>-0.89296990401444809</v>
      </c>
      <c r="H36" s="802">
        <v>19.809119999999989</v>
      </c>
      <c r="I36" s="801">
        <v>70.296482642101154</v>
      </c>
      <c r="J36" s="774">
        <v>5.9059194555201469</v>
      </c>
      <c r="K36" s="24"/>
    </row>
    <row r="37" spans="1:11" s="25" customFormat="1" ht="12.75" customHeight="1" x14ac:dyDescent="0.2">
      <c r="A37" s="435" t="s">
        <v>5</v>
      </c>
      <c r="B37" s="299"/>
      <c r="C37" s="777">
        <v>128.99696999999998</v>
      </c>
      <c r="D37" s="776">
        <v>22.732545391879722</v>
      </c>
      <c r="E37" s="777">
        <v>5.7198400000001044</v>
      </c>
      <c r="F37" s="776">
        <v>4.6398224877559286</v>
      </c>
      <c r="G37" s="799">
        <v>0.57526541013804433</v>
      </c>
      <c r="H37" s="800">
        <v>17.215350000000029</v>
      </c>
      <c r="I37" s="799">
        <v>15.400877174619618</v>
      </c>
      <c r="J37" s="778">
        <v>3.9039760375346617</v>
      </c>
      <c r="K37" s="24"/>
    </row>
    <row r="38" spans="1:11" s="25" customFormat="1" ht="12.75" customHeight="1" x14ac:dyDescent="0.2">
      <c r="A38" s="436" t="s">
        <v>6</v>
      </c>
      <c r="B38" s="299"/>
      <c r="C38" s="773">
        <v>16.791850000000004</v>
      </c>
      <c r="D38" s="772">
        <v>11.770260298771856</v>
      </c>
      <c r="E38" s="773">
        <v>-2.2489299999999979</v>
      </c>
      <c r="F38" s="772">
        <v>-11.811123283815043</v>
      </c>
      <c r="G38" s="801">
        <v>-1.9427484130251305</v>
      </c>
      <c r="H38" s="802">
        <v>4.8721599999999992</v>
      </c>
      <c r="I38" s="801">
        <v>40.874888524785433</v>
      </c>
      <c r="J38" s="774">
        <v>3.5619525453346181</v>
      </c>
      <c r="K38" s="24"/>
    </row>
    <row r="39" spans="1:11" s="25" customFormat="1" ht="12.75" customHeight="1" x14ac:dyDescent="0.2">
      <c r="A39" s="435" t="s">
        <v>19</v>
      </c>
      <c r="B39" s="299"/>
      <c r="C39" s="777">
        <v>64.674340000000029</v>
      </c>
      <c r="D39" s="776">
        <v>10.924457555241043</v>
      </c>
      <c r="E39" s="777">
        <v>-2.763450000000006</v>
      </c>
      <c r="F39" s="776">
        <v>-4.0977766323599933</v>
      </c>
      <c r="G39" s="799">
        <v>-0.83339458579467518</v>
      </c>
      <c r="H39" s="800">
        <v>5.266520000000007</v>
      </c>
      <c r="I39" s="799">
        <v>8.8650282067243076</v>
      </c>
      <c r="J39" s="778">
        <v>1.1594772529201993</v>
      </c>
      <c r="K39" s="24"/>
    </row>
    <row r="40" spans="1:11" s="25" customFormat="1" ht="12.75" customHeight="1" x14ac:dyDescent="0.2">
      <c r="A40" s="437" t="s">
        <v>21</v>
      </c>
      <c r="B40" s="299"/>
      <c r="C40" s="781">
        <v>80.822729999999936</v>
      </c>
      <c r="D40" s="780">
        <v>14.714812908347522</v>
      </c>
      <c r="E40" s="781">
        <v>6.037219999999877</v>
      </c>
      <c r="F40" s="780">
        <v>8.0727135510607226</v>
      </c>
      <c r="G40" s="803">
        <v>0.55545990107273902</v>
      </c>
      <c r="H40" s="804">
        <v>13.304849999999959</v>
      </c>
      <c r="I40" s="803">
        <v>19.705669076102456</v>
      </c>
      <c r="J40" s="782">
        <v>2.3961928151897638</v>
      </c>
      <c r="K40" s="24"/>
    </row>
    <row r="41" spans="1:11" s="25" customFormat="1" ht="12.75" customHeight="1" x14ac:dyDescent="0.2">
      <c r="A41" s="438" t="s">
        <v>7</v>
      </c>
      <c r="B41" s="299"/>
      <c r="C41" s="769">
        <v>245.92416000000003</v>
      </c>
      <c r="D41" s="768">
        <v>12.362821602615643</v>
      </c>
      <c r="E41" s="769">
        <v>-0.33766999999994596</v>
      </c>
      <c r="F41" s="768">
        <v>-0.13711828585044869</v>
      </c>
      <c r="G41" s="805">
        <v>-0.41570929247556521</v>
      </c>
      <c r="H41" s="806">
        <v>37.300600000000088</v>
      </c>
      <c r="I41" s="805">
        <v>17.87938044964821</v>
      </c>
      <c r="J41" s="770">
        <v>1.9868030877218814</v>
      </c>
      <c r="K41" s="24"/>
    </row>
    <row r="42" spans="1:11" s="25" customFormat="1" ht="12.75" customHeight="1" x14ac:dyDescent="0.2">
      <c r="A42" s="436" t="s">
        <v>8</v>
      </c>
      <c r="B42" s="299"/>
      <c r="C42" s="773">
        <v>195.04394000000008</v>
      </c>
      <c r="D42" s="772">
        <v>14.982113351086223</v>
      </c>
      <c r="E42" s="773">
        <v>7.2294100000000583</v>
      </c>
      <c r="F42" s="772">
        <v>3.849228278557606</v>
      </c>
      <c r="G42" s="801">
        <v>4.4470837575213196E-2</v>
      </c>
      <c r="H42" s="802">
        <v>44.269850000000076</v>
      </c>
      <c r="I42" s="801">
        <v>29.361709296338702</v>
      </c>
      <c r="J42" s="774">
        <v>3.4826994834286005</v>
      </c>
      <c r="K42" s="24"/>
    </row>
    <row r="43" spans="1:11" s="25" customFormat="1" ht="12.75" customHeight="1" x14ac:dyDescent="0.2">
      <c r="A43" s="435" t="s">
        <v>9</v>
      </c>
      <c r="B43" s="299"/>
      <c r="C43" s="777">
        <v>46.244330000000026</v>
      </c>
      <c r="D43" s="776">
        <v>17.380538776320211</v>
      </c>
      <c r="E43" s="777">
        <v>0.41218000000002064</v>
      </c>
      <c r="F43" s="776">
        <v>0.8993250371191851</v>
      </c>
      <c r="G43" s="799">
        <v>-0.5999264019622963</v>
      </c>
      <c r="H43" s="800">
        <v>4.1689500000000663</v>
      </c>
      <c r="I43" s="799">
        <v>9.9082884099919486</v>
      </c>
      <c r="J43" s="778">
        <v>1.9584878801633234</v>
      </c>
      <c r="K43" s="24"/>
    </row>
    <row r="44" spans="1:11" s="25" customFormat="1" ht="12.75" customHeight="1" x14ac:dyDescent="0.2">
      <c r="A44" s="436" t="s">
        <v>10</v>
      </c>
      <c r="B44" s="299"/>
      <c r="C44" s="773">
        <v>68.987130000000022</v>
      </c>
      <c r="D44" s="772">
        <v>10.866188434728546</v>
      </c>
      <c r="E44" s="773">
        <v>-2.8529300000000148</v>
      </c>
      <c r="F44" s="772">
        <v>-3.9712244115609225</v>
      </c>
      <c r="G44" s="801">
        <v>-0.81711057487685324</v>
      </c>
      <c r="H44" s="802">
        <v>5.2426599999999937</v>
      </c>
      <c r="I44" s="801">
        <v>8.2244938266801686</v>
      </c>
      <c r="J44" s="774">
        <v>0.88502167274587684</v>
      </c>
      <c r="K44" s="24"/>
    </row>
    <row r="45" spans="1:11" s="25" customFormat="1" ht="12.75" customHeight="1" x14ac:dyDescent="0.2">
      <c r="A45" s="439" t="s">
        <v>11</v>
      </c>
      <c r="B45" s="434"/>
      <c r="C45" s="785">
        <v>209.27747000000011</v>
      </c>
      <c r="D45" s="784">
        <v>12.014530363134233</v>
      </c>
      <c r="E45" s="785">
        <v>6.3320600000000979</v>
      </c>
      <c r="F45" s="784">
        <v>3.1200804196557574</v>
      </c>
      <c r="G45" s="807">
        <v>8.6685144047002893E-2</v>
      </c>
      <c r="H45" s="808">
        <v>42.924460000000096</v>
      </c>
      <c r="I45" s="807">
        <v>25.803236142225554</v>
      </c>
      <c r="J45" s="786">
        <v>2.530971355870161</v>
      </c>
      <c r="K45" s="24"/>
    </row>
    <row r="46" spans="1:11" s="25" customFormat="1" ht="12.75" customHeight="1" x14ac:dyDescent="0.2">
      <c r="A46" s="437" t="s">
        <v>12</v>
      </c>
      <c r="B46" s="299"/>
      <c r="C46" s="781">
        <v>61.089500000000022</v>
      </c>
      <c r="D46" s="780">
        <v>14.802377675302115</v>
      </c>
      <c r="E46" s="781">
        <v>9.8555700000000002</v>
      </c>
      <c r="F46" s="780">
        <v>19.236412276005368</v>
      </c>
      <c r="G46" s="803">
        <v>1.7136023233335411</v>
      </c>
      <c r="H46" s="804">
        <v>12.140529999999977</v>
      </c>
      <c r="I46" s="803">
        <v>24.80242178742467</v>
      </c>
      <c r="J46" s="782">
        <v>2.4965866895502966</v>
      </c>
      <c r="K46" s="24"/>
    </row>
    <row r="47" spans="1:11" s="25" customFormat="1" ht="12.75" customHeight="1" x14ac:dyDescent="0.2">
      <c r="A47" s="438" t="s">
        <v>13</v>
      </c>
      <c r="B47" s="299"/>
      <c r="C47" s="769">
        <v>16.834160000000001</v>
      </c>
      <c r="D47" s="768">
        <v>10.247934467900519</v>
      </c>
      <c r="E47" s="769">
        <v>0.1692399999999985</v>
      </c>
      <c r="F47" s="768">
        <v>1.0155464292657779</v>
      </c>
      <c r="G47" s="805">
        <v>-1.4590999942658556E-2</v>
      </c>
      <c r="H47" s="806">
        <v>5.61843</v>
      </c>
      <c r="I47" s="805">
        <v>50.09419805933274</v>
      </c>
      <c r="J47" s="770">
        <v>3.5387906885529139</v>
      </c>
      <c r="K47" s="24"/>
    </row>
    <row r="48" spans="1:11" s="25" customFormat="1" ht="12.75" customHeight="1" x14ac:dyDescent="0.2">
      <c r="A48" s="436" t="s">
        <v>14</v>
      </c>
      <c r="B48" s="299"/>
      <c r="C48" s="773">
        <v>52.161970000000011</v>
      </c>
      <c r="D48" s="772">
        <v>9.9893711819172548</v>
      </c>
      <c r="E48" s="773">
        <v>11.809740000000005</v>
      </c>
      <c r="F48" s="772">
        <v>29.266635325978275</v>
      </c>
      <c r="G48" s="801">
        <v>1.9641375824651863</v>
      </c>
      <c r="H48" s="802">
        <v>8.2586599999999919</v>
      </c>
      <c r="I48" s="801">
        <v>18.811019032505722</v>
      </c>
      <c r="J48" s="774">
        <v>1.6682522922521734</v>
      </c>
      <c r="K48" s="24"/>
    </row>
    <row r="49" spans="1:11" s="25" customFormat="1" ht="12.75" customHeight="1" x14ac:dyDescent="0.2">
      <c r="A49" s="435" t="s">
        <v>36</v>
      </c>
      <c r="B49" s="299"/>
      <c r="C49" s="777">
        <v>7.6218000000000004</v>
      </c>
      <c r="D49" s="776">
        <v>9.3069396155236745</v>
      </c>
      <c r="E49" s="777">
        <v>-0.82083000000000084</v>
      </c>
      <c r="F49" s="776">
        <v>-9.7224443094154402</v>
      </c>
      <c r="G49" s="799">
        <v>-1.2335925230221783</v>
      </c>
      <c r="H49" s="800">
        <v>-0.5359700000000025</v>
      </c>
      <c r="I49" s="799">
        <v>-6.5700552969745694</v>
      </c>
      <c r="J49" s="778">
        <v>-0.56139819163064963</v>
      </c>
      <c r="K49" s="24"/>
    </row>
    <row r="50" spans="1:11" s="25" customFormat="1" ht="9.1999999999999993" customHeight="1" x14ac:dyDescent="0.2">
      <c r="A50" s="29"/>
      <c r="B50" s="29"/>
      <c r="C50" s="275"/>
      <c r="D50" s="276"/>
      <c r="E50" s="271"/>
      <c r="F50" s="273"/>
      <c r="G50" s="274"/>
      <c r="H50" s="271"/>
      <c r="I50" s="273"/>
      <c r="J50" s="286"/>
      <c r="K50" s="24"/>
    </row>
    <row r="51" spans="1:11" s="25" customFormat="1" ht="12.75" customHeight="1" x14ac:dyDescent="0.2">
      <c r="A51" s="1459" t="s">
        <v>18</v>
      </c>
      <c r="B51" s="1460"/>
      <c r="C51" s="1460"/>
      <c r="D51" s="1460"/>
      <c r="E51" s="1460"/>
      <c r="F51" s="1460"/>
      <c r="G51" s="1460"/>
      <c r="H51" s="1460"/>
      <c r="I51" s="1460"/>
      <c r="J51" s="1461"/>
      <c r="K51" s="24"/>
    </row>
    <row r="52" spans="1:11" s="25" customFormat="1" ht="12.75" customHeight="1" thickBot="1" x14ac:dyDescent="0.25">
      <c r="A52" s="160" t="s">
        <v>33</v>
      </c>
      <c r="B52" s="583"/>
      <c r="C52" s="789">
        <v>1958.7825800000001</v>
      </c>
      <c r="D52" s="790">
        <v>18.522177945142847</v>
      </c>
      <c r="E52" s="789">
        <v>266.20514000000185</v>
      </c>
      <c r="F52" s="790">
        <v>15.727796773659119</v>
      </c>
      <c r="G52" s="791">
        <v>1.7137310928775875</v>
      </c>
      <c r="H52" s="792">
        <v>249.09668999999485</v>
      </c>
      <c r="I52" s="791">
        <v>14.569734210065574</v>
      </c>
      <c r="J52" s="793">
        <v>2.493341901433233</v>
      </c>
      <c r="K52" s="24"/>
    </row>
    <row r="53" spans="1:11" s="25" customFormat="1" ht="12.75" customHeight="1" thickTop="1" thickBot="1" x14ac:dyDescent="0.25">
      <c r="A53" s="161" t="s">
        <v>2</v>
      </c>
      <c r="B53" s="304"/>
      <c r="C53" s="777">
        <v>498.65165000000002</v>
      </c>
      <c r="D53" s="776">
        <v>28.637861742190562</v>
      </c>
      <c r="E53" s="777">
        <v>90.997880000000066</v>
      </c>
      <c r="F53" s="776">
        <v>22.322344768208591</v>
      </c>
      <c r="G53" s="799">
        <v>3.4889164630996241</v>
      </c>
      <c r="H53" s="800">
        <v>32.293149999999684</v>
      </c>
      <c r="I53" s="799">
        <v>6.9245333793636581</v>
      </c>
      <c r="J53" s="778">
        <v>2.4665387703198753</v>
      </c>
      <c r="K53" s="24"/>
    </row>
    <row r="54" spans="1:11" s="25" customFormat="1" ht="12.75" customHeight="1" thickTop="1" thickBot="1" x14ac:dyDescent="0.25">
      <c r="A54" s="442" t="s">
        <v>3</v>
      </c>
      <c r="B54" s="304"/>
      <c r="C54" s="773">
        <v>40.742139999999971</v>
      </c>
      <c r="D54" s="772">
        <v>13.80963238716784</v>
      </c>
      <c r="E54" s="773">
        <v>0.95088999999995849</v>
      </c>
      <c r="F54" s="772">
        <v>2.38969622718552</v>
      </c>
      <c r="G54" s="801">
        <v>0.13968491020392726</v>
      </c>
      <c r="H54" s="802">
        <v>7.9692999999999614</v>
      </c>
      <c r="I54" s="801">
        <v>24.316781822997211</v>
      </c>
      <c r="J54" s="774">
        <v>2.8256379011446029</v>
      </c>
      <c r="K54" s="24"/>
    </row>
    <row r="55" spans="1:11" s="25" customFormat="1" ht="12.75" customHeight="1" thickTop="1" thickBot="1" x14ac:dyDescent="0.25">
      <c r="A55" s="443" t="s">
        <v>4</v>
      </c>
      <c r="B55" s="304"/>
      <c r="C55" s="777">
        <v>32.457370000000004</v>
      </c>
      <c r="D55" s="776">
        <v>15.303524938209257</v>
      </c>
      <c r="E55" s="777">
        <v>4.41218000000001</v>
      </c>
      <c r="F55" s="776">
        <v>15.732394752897058</v>
      </c>
      <c r="G55" s="799">
        <v>1.8100190739265987</v>
      </c>
      <c r="H55" s="800">
        <v>0.35616999999999877</v>
      </c>
      <c r="I55" s="799">
        <v>1.1095223854559915</v>
      </c>
      <c r="J55" s="778">
        <v>0.38469151205105057</v>
      </c>
      <c r="K55" s="24"/>
    </row>
    <row r="56" spans="1:11" s="25" customFormat="1" ht="12.75" customHeight="1" thickTop="1" thickBot="1" x14ac:dyDescent="0.25">
      <c r="A56" s="442" t="s">
        <v>51</v>
      </c>
      <c r="B56" s="304"/>
      <c r="C56" s="773">
        <v>39.282110000000017</v>
      </c>
      <c r="D56" s="772">
        <v>12.773603582426144</v>
      </c>
      <c r="E56" s="773">
        <v>-7.9347199999999845</v>
      </c>
      <c r="F56" s="772">
        <v>-16.804855387369258</v>
      </c>
      <c r="G56" s="801">
        <v>-4.3760110265687153</v>
      </c>
      <c r="H56" s="802">
        <v>13.067960000000021</v>
      </c>
      <c r="I56" s="801">
        <v>49.850786693446182</v>
      </c>
      <c r="J56" s="774">
        <v>4.4090415916092418</v>
      </c>
      <c r="K56" s="24"/>
    </row>
    <row r="57" spans="1:11" s="25" customFormat="1" ht="12.75" customHeight="1" thickTop="1" thickBot="1" x14ac:dyDescent="0.25">
      <c r="A57" s="443" t="s">
        <v>5</v>
      </c>
      <c r="B57" s="304"/>
      <c r="C57" s="777">
        <v>143.66370000000003</v>
      </c>
      <c r="D57" s="776">
        <v>28.119733190808365</v>
      </c>
      <c r="E57" s="777">
        <v>43.655550000000005</v>
      </c>
      <c r="F57" s="776">
        <v>43.651992362622437</v>
      </c>
      <c r="G57" s="799">
        <v>7.1532710520840119</v>
      </c>
      <c r="H57" s="800">
        <v>17.702689999999976</v>
      </c>
      <c r="I57" s="799">
        <v>14.054102932328002</v>
      </c>
      <c r="J57" s="778">
        <v>3.991970394007069</v>
      </c>
      <c r="K57" s="24"/>
    </row>
    <row r="58" spans="1:11" s="25" customFormat="1" ht="12.75" customHeight="1" thickTop="1" thickBot="1" x14ac:dyDescent="0.25">
      <c r="A58" s="442" t="s">
        <v>6</v>
      </c>
      <c r="B58" s="304"/>
      <c r="C58" s="773">
        <v>16.116600000000002</v>
      </c>
      <c r="D58" s="772">
        <v>12.559411652901515</v>
      </c>
      <c r="E58" s="773">
        <v>2.3539999999997008E-2</v>
      </c>
      <c r="F58" s="772">
        <v>0.14627423249523086</v>
      </c>
      <c r="G58" s="801">
        <v>-1.4970092985206431</v>
      </c>
      <c r="H58" s="802">
        <v>4.2480600000000042</v>
      </c>
      <c r="I58" s="801">
        <v>35.792608020868663</v>
      </c>
      <c r="J58" s="774">
        <v>3.060825811777109</v>
      </c>
      <c r="K58" s="24"/>
    </row>
    <row r="59" spans="1:11" s="25" customFormat="1" ht="12.75" customHeight="1" thickTop="1" thickBot="1" x14ac:dyDescent="0.25">
      <c r="A59" s="443" t="s">
        <v>19</v>
      </c>
      <c r="B59" s="304"/>
      <c r="C59" s="777">
        <v>73.144390000000001</v>
      </c>
      <c r="D59" s="776">
        <v>14.598014294258475</v>
      </c>
      <c r="E59" s="777">
        <v>10.047889999999967</v>
      </c>
      <c r="F59" s="776">
        <v>15.924639243064135</v>
      </c>
      <c r="G59" s="799">
        <v>1.1499994773473698</v>
      </c>
      <c r="H59" s="800">
        <v>6.4664999999999964</v>
      </c>
      <c r="I59" s="799">
        <v>9.6981173219488426</v>
      </c>
      <c r="J59" s="778">
        <v>1.5081402977057436</v>
      </c>
      <c r="K59" s="24"/>
    </row>
    <row r="60" spans="1:11" s="25" customFormat="1" ht="12.75" customHeight="1" thickTop="1" thickBot="1" x14ac:dyDescent="0.25">
      <c r="A60" s="444" t="s">
        <v>21</v>
      </c>
      <c r="B60" s="304"/>
      <c r="C60" s="781">
        <v>98.596210000000013</v>
      </c>
      <c r="D60" s="780">
        <v>23.418151151877698</v>
      </c>
      <c r="E60" s="781">
        <v>17.210499999999939</v>
      </c>
      <c r="F60" s="780">
        <v>21.146832779366211</v>
      </c>
      <c r="G60" s="803">
        <v>2.6083566396782878</v>
      </c>
      <c r="H60" s="804">
        <v>8.3763899999999154</v>
      </c>
      <c r="I60" s="803">
        <v>9.2844233118619677</v>
      </c>
      <c r="J60" s="782">
        <v>2.4089184116593323</v>
      </c>
      <c r="K60" s="24"/>
    </row>
    <row r="61" spans="1:11" s="25" customFormat="1" ht="12.75" customHeight="1" thickTop="1" thickBot="1" x14ac:dyDescent="0.25">
      <c r="A61" s="445" t="s">
        <v>7</v>
      </c>
      <c r="B61" s="304"/>
      <c r="C61" s="769">
        <v>260.08954</v>
      </c>
      <c r="D61" s="768">
        <v>14.42077802200574</v>
      </c>
      <c r="E61" s="769">
        <v>34.646719999999959</v>
      </c>
      <c r="F61" s="768">
        <v>15.368296049525974</v>
      </c>
      <c r="G61" s="805">
        <v>1.4310111210447172</v>
      </c>
      <c r="H61" s="806">
        <v>48.959659999999928</v>
      </c>
      <c r="I61" s="805">
        <v>23.189356238917917</v>
      </c>
      <c r="J61" s="770">
        <v>2.9136792558772857</v>
      </c>
      <c r="K61" s="24"/>
    </row>
    <row r="62" spans="1:11" s="25" customFormat="1" ht="12.75" customHeight="1" thickTop="1" thickBot="1" x14ac:dyDescent="0.25">
      <c r="A62" s="442" t="s">
        <v>8</v>
      </c>
      <c r="B62" s="304"/>
      <c r="C62" s="773">
        <v>224.89525999999998</v>
      </c>
      <c r="D62" s="772">
        <v>20.123887733577831</v>
      </c>
      <c r="E62" s="773">
        <v>23.338049999999868</v>
      </c>
      <c r="F62" s="772">
        <v>11.578871328889626</v>
      </c>
      <c r="G62" s="801">
        <v>0.90193864940730251</v>
      </c>
      <c r="H62" s="802">
        <v>37.0190699999998</v>
      </c>
      <c r="I62" s="801">
        <v>19.703971003456992</v>
      </c>
      <c r="J62" s="774">
        <v>3.1063327025727219</v>
      </c>
      <c r="K62" s="24"/>
    </row>
    <row r="63" spans="1:11" s="25" customFormat="1" ht="12.75" customHeight="1" thickTop="1" thickBot="1" x14ac:dyDescent="0.25">
      <c r="A63" s="443" t="s">
        <v>9</v>
      </c>
      <c r="B63" s="304"/>
      <c r="C63" s="777">
        <v>55.530450000000023</v>
      </c>
      <c r="D63" s="776">
        <v>25.519485989419483</v>
      </c>
      <c r="E63" s="777">
        <v>0.76706000000005758</v>
      </c>
      <c r="F63" s="776">
        <v>1.4006802719847293</v>
      </c>
      <c r="G63" s="799">
        <v>-0.1854913333034176</v>
      </c>
      <c r="H63" s="800">
        <v>-0.484049999999975</v>
      </c>
      <c r="I63" s="799">
        <v>-0.86415124655218734</v>
      </c>
      <c r="J63" s="778">
        <v>0.28636073343716717</v>
      </c>
      <c r="K63" s="24"/>
    </row>
    <row r="64" spans="1:11" s="25" customFormat="1" ht="12.75" customHeight="1" thickTop="1" thickBot="1" x14ac:dyDescent="0.25">
      <c r="A64" s="442" t="s">
        <v>10</v>
      </c>
      <c r="B64" s="304"/>
      <c r="C64" s="773">
        <v>75.229700000000065</v>
      </c>
      <c r="D64" s="772">
        <v>13.102619487596884</v>
      </c>
      <c r="E64" s="773">
        <v>4.7455300000000733</v>
      </c>
      <c r="F64" s="772">
        <v>6.7327599941945451</v>
      </c>
      <c r="G64" s="801">
        <v>0.55238434753248455</v>
      </c>
      <c r="H64" s="802">
        <v>-4.2064599999999217</v>
      </c>
      <c r="I64" s="801">
        <v>-5.2953969577581823</v>
      </c>
      <c r="J64" s="774">
        <v>-0.22918256121949554</v>
      </c>
      <c r="K64" s="24"/>
    </row>
    <row r="65" spans="1:11" s="25" customFormat="1" ht="12.75" customHeight="1" thickTop="1" thickBot="1" x14ac:dyDescent="0.25">
      <c r="A65" s="446" t="s">
        <v>11</v>
      </c>
      <c r="B65" s="440"/>
      <c r="C65" s="785">
        <v>245.91676000000004</v>
      </c>
      <c r="D65" s="784">
        <v>14.625833804541749</v>
      </c>
      <c r="E65" s="785">
        <v>25.38990000000004</v>
      </c>
      <c r="F65" s="784">
        <v>11.513291396794042</v>
      </c>
      <c r="G65" s="807">
        <v>1.2695078582830455</v>
      </c>
      <c r="H65" s="808">
        <v>58.803620000000052</v>
      </c>
      <c r="I65" s="807">
        <v>31.426772058873077</v>
      </c>
      <c r="J65" s="786">
        <v>3.3478184483026929</v>
      </c>
      <c r="K65" s="24"/>
    </row>
    <row r="66" spans="1:11" s="25" customFormat="1" ht="12.75" customHeight="1" thickTop="1" thickBot="1" x14ac:dyDescent="0.25">
      <c r="A66" s="444" t="s">
        <v>12</v>
      </c>
      <c r="B66" s="304"/>
      <c r="C66" s="781">
        <v>67.45732000000001</v>
      </c>
      <c r="D66" s="780">
        <v>20.73852176670572</v>
      </c>
      <c r="E66" s="781">
        <v>9.4211100000000272</v>
      </c>
      <c r="F66" s="780">
        <v>16.233158574620965</v>
      </c>
      <c r="G66" s="803">
        <v>1.4141948326151592</v>
      </c>
      <c r="H66" s="804">
        <v>14.426859999999962</v>
      </c>
      <c r="I66" s="803">
        <v>27.204855473627703</v>
      </c>
      <c r="J66" s="782">
        <v>4.0108815983090729</v>
      </c>
      <c r="K66" s="24"/>
    </row>
    <row r="67" spans="1:11" s="25" customFormat="1" ht="12.75" customHeight="1" thickTop="1" thickBot="1" x14ac:dyDescent="0.25">
      <c r="A67" s="445" t="s">
        <v>13</v>
      </c>
      <c r="B67" s="304"/>
      <c r="C67" s="769">
        <v>13.753859999999996</v>
      </c>
      <c r="D67" s="768">
        <v>9.6839005802372888</v>
      </c>
      <c r="E67" s="769">
        <v>-1.1730000000005347E-2</v>
      </c>
      <c r="F67" s="768">
        <v>-8.5212475455141018E-2</v>
      </c>
      <c r="G67" s="805">
        <v>-0.44271307963696849</v>
      </c>
      <c r="H67" s="806">
        <v>-0.93598000000000603</v>
      </c>
      <c r="I67" s="805">
        <v>-6.3716146670079858</v>
      </c>
      <c r="J67" s="770">
        <v>-0.35000606038238935</v>
      </c>
      <c r="K67" s="24"/>
    </row>
    <row r="68" spans="1:11" s="25" customFormat="1" ht="12.75" customHeight="1" thickTop="1" thickBot="1" x14ac:dyDescent="0.25">
      <c r="A68" s="442" t="s">
        <v>14</v>
      </c>
      <c r="B68" s="304"/>
      <c r="C68" s="773">
        <v>53.166619999999988</v>
      </c>
      <c r="D68" s="772">
        <v>10.781849584589496</v>
      </c>
      <c r="E68" s="773">
        <v>3.0899499999999946</v>
      </c>
      <c r="F68" s="772">
        <v>6.1704382499874599</v>
      </c>
      <c r="G68" s="801">
        <v>0.28591206338088249</v>
      </c>
      <c r="H68" s="802">
        <v>2.1611299999999574</v>
      </c>
      <c r="I68" s="801">
        <v>4.2370536975528639</v>
      </c>
      <c r="J68" s="774">
        <v>0.34224397008619967</v>
      </c>
      <c r="K68" s="24"/>
    </row>
    <row r="69" spans="1:11" s="25" customFormat="1" ht="12.75" customHeight="1" thickTop="1" thickBot="1" x14ac:dyDescent="0.25">
      <c r="A69" s="172" t="s">
        <v>36</v>
      </c>
      <c r="B69" s="305"/>
      <c r="C69" s="809">
        <v>10.028309999999998</v>
      </c>
      <c r="D69" s="810">
        <v>14.280069239391926</v>
      </c>
      <c r="E69" s="809">
        <v>3.2855699999999963</v>
      </c>
      <c r="F69" s="810">
        <v>48.727520266241847</v>
      </c>
      <c r="G69" s="811">
        <v>4.3860303672179128</v>
      </c>
      <c r="H69" s="812">
        <v>4.2350799999999982</v>
      </c>
      <c r="I69" s="811">
        <v>73.10395064584003</v>
      </c>
      <c r="J69" s="813">
        <v>6.1405699708359283</v>
      </c>
      <c r="K69" s="24"/>
    </row>
    <row r="70" spans="1:11" s="49" customFormat="1" ht="13.5" thickTop="1" x14ac:dyDescent="0.2">
      <c r="A70" s="1053"/>
      <c r="B70" s="1053"/>
      <c r="C70" s="1053"/>
      <c r="D70" s="405"/>
      <c r="E70" s="405"/>
      <c r="F70" s="405"/>
      <c r="G70" s="405"/>
    </row>
    <row r="71" spans="1:11" s="1113" customFormat="1" x14ac:dyDescent="0.2">
      <c r="A71" s="64" t="s">
        <v>394</v>
      </c>
      <c r="B71" s="64"/>
      <c r="C71" s="64"/>
      <c r="D71" s="64"/>
      <c r="E71" s="64"/>
      <c r="F71" s="64"/>
      <c r="J71" s="1139" t="s">
        <v>496</v>
      </c>
    </row>
    <row r="72" spans="1:11" s="1113" customFormat="1" x14ac:dyDescent="0.2">
      <c r="A72" s="64"/>
      <c r="B72" s="64"/>
      <c r="C72" s="1135"/>
      <c r="D72" s="1137"/>
      <c r="E72" s="920"/>
      <c r="F72" s="1137"/>
      <c r="G72" s="1138"/>
    </row>
    <row r="73" spans="1:11" s="1113" customFormat="1" x14ac:dyDescent="0.2">
      <c r="A73" s="64"/>
      <c r="B73" s="64"/>
      <c r="C73" s="1135" t="s">
        <v>395</v>
      </c>
      <c r="D73" s="1137"/>
      <c r="E73" s="920"/>
      <c r="F73" s="1137"/>
      <c r="H73" s="1139"/>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R73"/>
  <sheetViews>
    <sheetView showGridLines="0" workbookViewId="0"/>
  </sheetViews>
  <sheetFormatPr baseColWidth="10" defaultRowHeight="12.75" x14ac:dyDescent="0.2"/>
  <cols>
    <col min="1" max="1" width="14.5703125" customWidth="1"/>
    <col min="2" max="2" width="1" customWidth="1"/>
    <col min="3" max="3" width="10.140625" customWidth="1"/>
    <col min="4" max="4" width="6.85546875" customWidth="1"/>
    <col min="5" max="5" width="10.140625" customWidth="1"/>
    <col min="6" max="6" width="6.85546875" customWidth="1"/>
    <col min="7" max="7" width="10.140625" style="898" customWidth="1"/>
    <col min="8" max="8" width="6.85546875" style="898" customWidth="1"/>
    <col min="9" max="9" width="10.140625" style="11" customWidth="1"/>
    <col min="10" max="10" width="6.85546875" style="11" customWidth="1"/>
    <col min="11" max="11" width="10.140625" customWidth="1"/>
    <col min="12" max="12" width="6.85546875" customWidth="1"/>
    <col min="13" max="13" width="10.140625" customWidth="1"/>
    <col min="14" max="14" width="6.85546875" customWidth="1"/>
    <col min="18" max="18" width="11.42578125" style="898"/>
  </cols>
  <sheetData>
    <row r="1" spans="1:16" s="1038" customFormat="1" x14ac:dyDescent="0.2">
      <c r="I1" s="11"/>
      <c r="J1" s="11"/>
    </row>
    <row r="2" spans="1:16" s="1038" customFormat="1" x14ac:dyDescent="0.2">
      <c r="I2" s="11"/>
      <c r="J2" s="11"/>
    </row>
    <row r="3" spans="1:16" s="1038" customFormat="1" x14ac:dyDescent="0.2">
      <c r="I3" s="11"/>
      <c r="J3" s="11"/>
    </row>
    <row r="4" spans="1:16" s="1038" customFormat="1" x14ac:dyDescent="0.2">
      <c r="I4" s="11"/>
      <c r="J4" s="11"/>
    </row>
    <row r="5" spans="1:16" s="1038" customFormat="1" x14ac:dyDescent="0.2">
      <c r="I5" s="11"/>
      <c r="J5" s="11"/>
      <c r="O5" s="1044" t="s">
        <v>393</v>
      </c>
    </row>
    <row r="6" spans="1:16" ht="15.75" x14ac:dyDescent="0.25">
      <c r="A6" s="1467" t="s">
        <v>384</v>
      </c>
      <c r="B6" s="1467"/>
      <c r="C6" s="1467"/>
      <c r="D6" s="1467"/>
      <c r="E6" s="1467"/>
      <c r="F6" s="1467"/>
      <c r="G6" s="1467"/>
      <c r="H6" s="1467"/>
      <c r="I6" s="1467"/>
      <c r="J6" s="1467"/>
      <c r="K6" s="1467"/>
      <c r="L6" s="1467"/>
      <c r="M6" s="1467"/>
      <c r="N6" s="1467"/>
      <c r="O6" s="205"/>
      <c r="P6" s="205"/>
    </row>
    <row r="7" spans="1:16" ht="20.25" customHeight="1" thickBot="1" x14ac:dyDescent="0.25">
      <c r="A7" s="11"/>
      <c r="B7" s="11"/>
      <c r="C7" s="11"/>
      <c r="D7" s="11"/>
      <c r="E7" s="11"/>
      <c r="F7" s="11"/>
      <c r="G7" s="11"/>
      <c r="H7" s="11"/>
      <c r="K7" s="11"/>
      <c r="L7" s="11"/>
      <c r="M7" s="107"/>
      <c r="N7" s="11"/>
    </row>
    <row r="8" spans="1:16" ht="18.75" customHeight="1" thickTop="1" x14ac:dyDescent="0.2">
      <c r="A8" s="1468" t="s">
        <v>57</v>
      </c>
      <c r="B8" s="177"/>
      <c r="C8" s="1474" t="s">
        <v>38</v>
      </c>
      <c r="D8" s="1474"/>
      <c r="E8" s="1474" t="s">
        <v>141</v>
      </c>
      <c r="F8" s="1474"/>
      <c r="G8" s="1474" t="s">
        <v>239</v>
      </c>
      <c r="H8" s="1474"/>
      <c r="I8" s="1474" t="s">
        <v>81</v>
      </c>
      <c r="J8" s="1474"/>
      <c r="K8" s="1474" t="s">
        <v>82</v>
      </c>
      <c r="L8" s="1474"/>
      <c r="M8" s="1474" t="s">
        <v>83</v>
      </c>
      <c r="N8" s="1475"/>
    </row>
    <row r="9" spans="1:16" ht="39" customHeight="1" x14ac:dyDescent="0.2">
      <c r="A9" s="1469"/>
      <c r="B9" s="134"/>
      <c r="C9" s="595" t="s">
        <v>26</v>
      </c>
      <c r="D9" s="595" t="s">
        <v>189</v>
      </c>
      <c r="E9" s="595" t="s">
        <v>26</v>
      </c>
      <c r="F9" s="595" t="s">
        <v>189</v>
      </c>
      <c r="G9" s="595" t="s">
        <v>26</v>
      </c>
      <c r="H9" s="595" t="s">
        <v>189</v>
      </c>
      <c r="I9" s="595" t="s">
        <v>26</v>
      </c>
      <c r="J9" s="595" t="s">
        <v>189</v>
      </c>
      <c r="K9" s="595" t="s">
        <v>26</v>
      </c>
      <c r="L9" s="595" t="s">
        <v>189</v>
      </c>
      <c r="M9" s="595" t="s">
        <v>26</v>
      </c>
      <c r="N9" s="596" t="s">
        <v>189</v>
      </c>
    </row>
    <row r="10" spans="1:16" x14ac:dyDescent="0.2">
      <c r="A10" s="178"/>
      <c r="B10" s="122"/>
      <c r="C10" s="202"/>
      <c r="D10" s="202"/>
      <c r="E10" s="202"/>
      <c r="F10" s="202"/>
      <c r="G10" s="202"/>
      <c r="H10" s="202"/>
      <c r="I10" s="108"/>
      <c r="J10" s="202"/>
      <c r="K10" s="202"/>
      <c r="L10" s="203"/>
      <c r="M10" s="202"/>
      <c r="N10" s="538"/>
    </row>
    <row r="11" spans="1:16" s="11" customFormat="1" ht="12" customHeight="1" x14ac:dyDescent="0.2">
      <c r="A11" s="719" t="s">
        <v>1</v>
      </c>
      <c r="B11" s="720"/>
      <c r="C11" s="721"/>
      <c r="D11" s="722"/>
      <c r="E11" s="721"/>
      <c r="F11" s="722"/>
      <c r="G11" s="722"/>
      <c r="H11" s="722"/>
      <c r="I11" s="721"/>
      <c r="J11" s="722"/>
      <c r="K11" s="721"/>
      <c r="L11" s="722"/>
      <c r="M11" s="721"/>
      <c r="N11" s="722"/>
    </row>
    <row r="12" spans="1:16" s="11" customFormat="1" ht="12" customHeight="1" x14ac:dyDescent="0.2">
      <c r="A12" s="187" t="s">
        <v>33</v>
      </c>
      <c r="B12" s="188"/>
      <c r="C12" s="824">
        <v>622.38891999999964</v>
      </c>
      <c r="D12" s="825">
        <v>40.449838022615992</v>
      </c>
      <c r="E12" s="824">
        <v>1136.9928199999995</v>
      </c>
      <c r="F12" s="825">
        <v>31.434397409703042</v>
      </c>
      <c r="G12" s="789">
        <v>2074.3914399999999</v>
      </c>
      <c r="H12" s="790">
        <v>13.788171227981053</v>
      </c>
      <c r="I12" s="789">
        <v>496.61473999999976</v>
      </c>
      <c r="J12" s="825">
        <v>12.500825298063919</v>
      </c>
      <c r="K12" s="824">
        <v>3707.9989999999989</v>
      </c>
      <c r="L12" s="826">
        <v>16.382134306103239</v>
      </c>
      <c r="M12" s="824">
        <v>3722.9271099999769</v>
      </c>
      <c r="N12" s="827">
        <v>16.257468117138689</v>
      </c>
    </row>
    <row r="13" spans="1:16" s="11" customFormat="1" ht="12" customHeight="1" x14ac:dyDescent="0.2">
      <c r="A13" s="167" t="s">
        <v>2</v>
      </c>
      <c r="B13" s="139"/>
      <c r="C13" s="767">
        <v>139.08553000000012</v>
      </c>
      <c r="D13" s="768">
        <v>51.528005050047632</v>
      </c>
      <c r="E13" s="769">
        <v>272.55990000000014</v>
      </c>
      <c r="F13" s="768">
        <v>42.095768959752306</v>
      </c>
      <c r="G13" s="864">
        <v>537.75780000000009</v>
      </c>
      <c r="H13" s="969">
        <v>20.632358674335329</v>
      </c>
      <c r="I13" s="777">
        <v>119.20282000000005</v>
      </c>
      <c r="J13" s="768">
        <v>19.066901663869331</v>
      </c>
      <c r="K13" s="767">
        <v>929.52052000000026</v>
      </c>
      <c r="L13" s="768">
        <v>23.962653836132557</v>
      </c>
      <c r="M13" s="769">
        <v>932.32681999999977</v>
      </c>
      <c r="N13" s="770">
        <v>23.798493782720893</v>
      </c>
    </row>
    <row r="14" spans="1:16" s="11" customFormat="1" ht="12" customHeight="1" x14ac:dyDescent="0.2">
      <c r="A14" s="163" t="s">
        <v>3</v>
      </c>
      <c r="B14" s="130"/>
      <c r="C14" s="779">
        <v>14.344349999999995</v>
      </c>
      <c r="D14" s="780">
        <v>31.544742015212091</v>
      </c>
      <c r="E14" s="781">
        <v>22.206989999999994</v>
      </c>
      <c r="F14" s="780">
        <v>22.141676482711304</v>
      </c>
      <c r="G14" s="955">
        <v>41.719819999999999</v>
      </c>
      <c r="H14" s="970">
        <v>10.005644867673217</v>
      </c>
      <c r="I14" s="773">
        <v>12.71415</v>
      </c>
      <c r="J14" s="780">
        <v>10.646596859734803</v>
      </c>
      <c r="K14" s="779">
        <v>76.640959999999978</v>
      </c>
      <c r="L14" s="780">
        <v>12.037639266312567</v>
      </c>
      <c r="M14" s="781">
        <v>76.640959999999993</v>
      </c>
      <c r="N14" s="782">
        <v>11.903699716410031</v>
      </c>
    </row>
    <row r="15" spans="1:16" s="11" customFormat="1" ht="12" customHeight="1" x14ac:dyDescent="0.2">
      <c r="A15" s="161" t="s">
        <v>4</v>
      </c>
      <c r="B15" s="130"/>
      <c r="C15" s="767">
        <v>7.5723000000000003</v>
      </c>
      <c r="D15" s="768">
        <v>40.001922889998006</v>
      </c>
      <c r="E15" s="769">
        <v>14.973640000000001</v>
      </c>
      <c r="F15" s="768">
        <v>31.003879822809417</v>
      </c>
      <c r="G15" s="864">
        <v>38.823129999999999</v>
      </c>
      <c r="H15" s="969">
        <v>12.884227754205613</v>
      </c>
      <c r="I15" s="777">
        <v>9.039810000000001</v>
      </c>
      <c r="J15" s="768">
        <v>10.12358990491129</v>
      </c>
      <c r="K15" s="767">
        <v>62.836580000000005</v>
      </c>
      <c r="L15" s="768">
        <v>14.316394594797552</v>
      </c>
      <c r="M15" s="769">
        <v>62.836579999999969</v>
      </c>
      <c r="N15" s="770">
        <v>14.164395502537108</v>
      </c>
    </row>
    <row r="16" spans="1:16" s="11" customFormat="1" ht="12" customHeight="1" x14ac:dyDescent="0.2">
      <c r="A16" s="165" t="s">
        <v>51</v>
      </c>
      <c r="B16" s="135"/>
      <c r="C16" s="771">
        <v>19.523090000000003</v>
      </c>
      <c r="D16" s="772">
        <v>38.779501126652235</v>
      </c>
      <c r="E16" s="773">
        <v>29.570440000000005</v>
      </c>
      <c r="F16" s="772">
        <v>25.980327640706818</v>
      </c>
      <c r="G16" s="955">
        <v>48.690060000000003</v>
      </c>
      <c r="H16" s="970">
        <v>11.232821002899351</v>
      </c>
      <c r="I16" s="773">
        <v>9.0101200000000006</v>
      </c>
      <c r="J16" s="772">
        <v>8.622522110589216</v>
      </c>
      <c r="K16" s="771">
        <v>87.270620000000008</v>
      </c>
      <c r="L16" s="772">
        <v>13.389660438659773</v>
      </c>
      <c r="M16" s="773">
        <v>87.911840000000012</v>
      </c>
      <c r="N16" s="774">
        <v>13.28420180466734</v>
      </c>
    </row>
    <row r="17" spans="1:14" s="11" customFormat="1" ht="12" customHeight="1" x14ac:dyDescent="0.2">
      <c r="A17" s="167" t="s">
        <v>5</v>
      </c>
      <c r="B17" s="139"/>
      <c r="C17" s="775">
        <v>40.13712000000001</v>
      </c>
      <c r="D17" s="776">
        <v>61.71687634842371</v>
      </c>
      <c r="E17" s="777">
        <v>73.928760000000011</v>
      </c>
      <c r="F17" s="776">
        <v>42.959902682246778</v>
      </c>
      <c r="G17" s="864">
        <v>160.69266000000005</v>
      </c>
      <c r="H17" s="969">
        <v>22.062093805360696</v>
      </c>
      <c r="I17" s="777">
        <v>38.039250000000003</v>
      </c>
      <c r="J17" s="776">
        <v>21.382169808017029</v>
      </c>
      <c r="K17" s="775">
        <v>272.66067000000004</v>
      </c>
      <c r="L17" s="776">
        <v>25.28487187558353</v>
      </c>
      <c r="M17" s="777">
        <v>273.67537999999996</v>
      </c>
      <c r="N17" s="778">
        <v>25.038762338189301</v>
      </c>
    </row>
    <row r="18" spans="1:14" s="11" customFormat="1" ht="12" customHeight="1" x14ac:dyDescent="0.2">
      <c r="A18" s="163" t="s">
        <v>6</v>
      </c>
      <c r="B18" s="130"/>
      <c r="C18" s="779">
        <v>5.6848699999999992</v>
      </c>
      <c r="D18" s="780">
        <v>39.146739935063806</v>
      </c>
      <c r="E18" s="781">
        <v>10.302639999999998</v>
      </c>
      <c r="F18" s="780">
        <v>29.397343389404135</v>
      </c>
      <c r="G18" s="957">
        <v>18.644970000000001</v>
      </c>
      <c r="H18" s="971">
        <v>10.196320361081028</v>
      </c>
      <c r="I18" s="781" t="s">
        <v>202</v>
      </c>
      <c r="J18" s="780" t="s">
        <v>202</v>
      </c>
      <c r="K18" s="779">
        <v>32.908450000000002</v>
      </c>
      <c r="L18" s="780">
        <v>12.143955195366738</v>
      </c>
      <c r="M18" s="781">
        <v>32.908449999999988</v>
      </c>
      <c r="N18" s="782">
        <v>12.018323639154726</v>
      </c>
    </row>
    <row r="19" spans="1:14" s="11" customFormat="1" ht="12" customHeight="1" x14ac:dyDescent="0.2">
      <c r="A19" s="161" t="s">
        <v>19</v>
      </c>
      <c r="B19" s="130"/>
      <c r="C19" s="767">
        <v>23.982670000000002</v>
      </c>
      <c r="D19" s="768">
        <v>36.438622949644014</v>
      </c>
      <c r="E19" s="769">
        <v>43.586720000000014</v>
      </c>
      <c r="F19" s="768">
        <v>27.651889862462902</v>
      </c>
      <c r="G19" s="959">
        <v>73.998009999999994</v>
      </c>
      <c r="H19" s="972">
        <v>10.440110606634846</v>
      </c>
      <c r="I19" s="769">
        <v>20.234000000000009</v>
      </c>
      <c r="J19" s="768">
        <v>8.9270634999489218</v>
      </c>
      <c r="K19" s="767">
        <v>137.81873000000002</v>
      </c>
      <c r="L19" s="768">
        <v>12.608393201643972</v>
      </c>
      <c r="M19" s="769">
        <v>138.5174199999999</v>
      </c>
      <c r="N19" s="770">
        <v>12.486265595694359</v>
      </c>
    </row>
    <row r="20" spans="1:14" s="11" customFormat="1" ht="12" customHeight="1" x14ac:dyDescent="0.2">
      <c r="A20" s="163" t="s">
        <v>21</v>
      </c>
      <c r="B20" s="130"/>
      <c r="C20" s="779">
        <v>27.318169999999999</v>
      </c>
      <c r="D20" s="780">
        <v>40.431727889859673</v>
      </c>
      <c r="E20" s="781">
        <v>54.88308</v>
      </c>
      <c r="F20" s="780">
        <v>34.97217548623761</v>
      </c>
      <c r="G20" s="955">
        <v>99.456570000000013</v>
      </c>
      <c r="H20" s="970">
        <v>15.417707157510463</v>
      </c>
      <c r="I20" s="773">
        <v>25.07929</v>
      </c>
      <c r="J20" s="780">
        <v>14.904015836737694</v>
      </c>
      <c r="K20" s="779">
        <v>179.41894000000002</v>
      </c>
      <c r="L20" s="780">
        <v>18.491350615012113</v>
      </c>
      <c r="M20" s="781">
        <v>179.54980000000018</v>
      </c>
      <c r="N20" s="782">
        <v>18.337004159527542</v>
      </c>
    </row>
    <row r="21" spans="1:14" s="11" customFormat="1" ht="12" customHeight="1" x14ac:dyDescent="0.2">
      <c r="A21" s="161" t="s">
        <v>7</v>
      </c>
      <c r="B21" s="130"/>
      <c r="C21" s="767">
        <v>105.48685000000002</v>
      </c>
      <c r="D21" s="768">
        <v>33.835062408293169</v>
      </c>
      <c r="E21" s="769">
        <v>168.97825</v>
      </c>
      <c r="F21" s="768">
        <v>25.272235329332656</v>
      </c>
      <c r="G21" s="864">
        <v>271.27951999999999</v>
      </c>
      <c r="H21" s="969">
        <v>10.920381642250458</v>
      </c>
      <c r="I21" s="777">
        <v>65.755930000000006</v>
      </c>
      <c r="J21" s="768">
        <v>10.274225199925032</v>
      </c>
      <c r="K21" s="767">
        <v>506.01369999999997</v>
      </c>
      <c r="L21" s="768">
        <v>13.341433737274908</v>
      </c>
      <c r="M21" s="769">
        <v>506.59075000000024</v>
      </c>
      <c r="N21" s="770">
        <v>13.2251926360449</v>
      </c>
    </row>
    <row r="22" spans="1:14" s="11" customFormat="1" ht="12" customHeight="1" x14ac:dyDescent="0.2">
      <c r="A22" s="165" t="s">
        <v>8</v>
      </c>
      <c r="B22" s="135"/>
      <c r="C22" s="779">
        <v>66.437219999999982</v>
      </c>
      <c r="D22" s="780">
        <v>37.865601582716131</v>
      </c>
      <c r="E22" s="781">
        <v>126.26729999999998</v>
      </c>
      <c r="F22" s="780">
        <v>32.145520718545505</v>
      </c>
      <c r="G22" s="955">
        <v>230.99933000000001</v>
      </c>
      <c r="H22" s="970">
        <v>14.375746280759619</v>
      </c>
      <c r="I22" s="773">
        <v>62.672569999999993</v>
      </c>
      <c r="J22" s="780">
        <v>14.931583891380498</v>
      </c>
      <c r="K22" s="779">
        <v>419.93919999999991</v>
      </c>
      <c r="L22" s="780">
        <v>17.357169748413355</v>
      </c>
      <c r="M22" s="781">
        <v>422.83458999999999</v>
      </c>
      <c r="N22" s="782">
        <v>17.256303978801395</v>
      </c>
    </row>
    <row r="23" spans="1:14" s="11" customFormat="1" ht="12" customHeight="1" x14ac:dyDescent="0.2">
      <c r="A23" s="167" t="s">
        <v>9</v>
      </c>
      <c r="B23" s="139"/>
      <c r="C23" s="767">
        <v>16.988610000000001</v>
      </c>
      <c r="D23" s="768">
        <v>47.320913014594353</v>
      </c>
      <c r="E23" s="769">
        <v>31.104490000000002</v>
      </c>
      <c r="F23" s="768">
        <v>37.326943787017051</v>
      </c>
      <c r="G23" s="864">
        <v>54.122029999999995</v>
      </c>
      <c r="H23" s="969">
        <v>17.536226080004056</v>
      </c>
      <c r="I23" s="777">
        <v>16.548260000000003</v>
      </c>
      <c r="J23" s="768">
        <v>18.044103553731887</v>
      </c>
      <c r="K23" s="767">
        <v>101.77477999999999</v>
      </c>
      <c r="L23" s="768">
        <v>21.042203194042774</v>
      </c>
      <c r="M23" s="769">
        <v>102.22624999999992</v>
      </c>
      <c r="N23" s="770">
        <v>20.875735216127016</v>
      </c>
    </row>
    <row r="24" spans="1:14" s="11" customFormat="1" ht="12" customHeight="1" x14ac:dyDescent="0.2">
      <c r="A24" s="163" t="s">
        <v>10</v>
      </c>
      <c r="B24" s="130"/>
      <c r="C24" s="779">
        <v>20.49293999999999</v>
      </c>
      <c r="D24" s="780">
        <v>36.633105140698127</v>
      </c>
      <c r="E24" s="781">
        <v>42.561789999999988</v>
      </c>
      <c r="F24" s="780">
        <v>28.229706390900922</v>
      </c>
      <c r="G24" s="955">
        <v>80.192809999999994</v>
      </c>
      <c r="H24" s="970">
        <v>9.6948009749105175</v>
      </c>
      <c r="I24" s="773">
        <v>21.462229999999998</v>
      </c>
      <c r="J24" s="780">
        <v>9.2872422993134176</v>
      </c>
      <c r="K24" s="779">
        <v>144.21682999999999</v>
      </c>
      <c r="L24" s="780">
        <v>11.928244120727731</v>
      </c>
      <c r="M24" s="781">
        <v>144.84343999999976</v>
      </c>
      <c r="N24" s="782">
        <v>11.800796402853404</v>
      </c>
    </row>
    <row r="25" spans="1:14" s="11" customFormat="1" ht="12" customHeight="1" x14ac:dyDescent="0.2">
      <c r="A25" s="169" t="s">
        <v>11</v>
      </c>
      <c r="B25" s="132"/>
      <c r="C25" s="828">
        <v>70.741979999999984</v>
      </c>
      <c r="D25" s="829">
        <v>35.494430756563631</v>
      </c>
      <c r="E25" s="830">
        <v>138.85198999999997</v>
      </c>
      <c r="F25" s="829">
        <v>26.262806291854034</v>
      </c>
      <c r="G25" s="785">
        <v>265.12723999999992</v>
      </c>
      <c r="H25" s="784">
        <v>11.527618786874113</v>
      </c>
      <c r="I25" s="785">
        <v>51.215000000000011</v>
      </c>
      <c r="J25" s="829">
        <v>8.6130158604108598</v>
      </c>
      <c r="K25" s="828">
        <v>455.19423</v>
      </c>
      <c r="L25" s="829">
        <v>13.297113294193846</v>
      </c>
      <c r="M25" s="830">
        <v>459.06701000000027</v>
      </c>
      <c r="N25" s="831">
        <v>13.251005719984981</v>
      </c>
    </row>
    <row r="26" spans="1:14" s="11" customFormat="1" ht="12" customHeight="1" x14ac:dyDescent="0.2">
      <c r="A26" s="163" t="s">
        <v>12</v>
      </c>
      <c r="B26" s="130"/>
      <c r="C26" s="779">
        <v>26.316050000000004</v>
      </c>
      <c r="D26" s="780">
        <v>38.452894927912645</v>
      </c>
      <c r="E26" s="781">
        <v>43.774770000000004</v>
      </c>
      <c r="F26" s="780">
        <v>31.166446429741097</v>
      </c>
      <c r="G26" s="955">
        <v>69.34214999999999</v>
      </c>
      <c r="H26" s="970">
        <v>14.5834299012202</v>
      </c>
      <c r="I26" s="773">
        <v>15.429900000000002</v>
      </c>
      <c r="J26" s="780">
        <v>12.643794388773872</v>
      </c>
      <c r="K26" s="779">
        <v>128.54682</v>
      </c>
      <c r="L26" s="780">
        <v>17.418833814713008</v>
      </c>
      <c r="M26" s="781">
        <v>128.54681999999997</v>
      </c>
      <c r="N26" s="782">
        <v>17.205062597460984</v>
      </c>
    </row>
    <row r="27" spans="1:14" s="11" customFormat="1" ht="12" customHeight="1" x14ac:dyDescent="0.2">
      <c r="A27" s="161" t="s">
        <v>13</v>
      </c>
      <c r="B27" s="130"/>
      <c r="C27" s="767">
        <v>6.0950800000000003</v>
      </c>
      <c r="D27" s="768">
        <v>29.400389459604305</v>
      </c>
      <c r="E27" s="769">
        <v>10.77112</v>
      </c>
      <c r="F27" s="768">
        <v>22.593132443867564</v>
      </c>
      <c r="G27" s="864">
        <v>15.7119</v>
      </c>
      <c r="H27" s="969">
        <v>7.747990278261728</v>
      </c>
      <c r="I27" s="777" t="s">
        <v>202</v>
      </c>
      <c r="J27" s="768" t="s">
        <v>202</v>
      </c>
      <c r="K27" s="767">
        <v>30.588020000000004</v>
      </c>
      <c r="L27" s="768">
        <v>9.9863952267752207</v>
      </c>
      <c r="M27" s="769">
        <v>30.851699999999997</v>
      </c>
      <c r="N27" s="770">
        <v>9.9427198759681286</v>
      </c>
    </row>
    <row r="28" spans="1:14" s="11" customFormat="1" ht="12" customHeight="1" x14ac:dyDescent="0.2">
      <c r="A28" s="165" t="s">
        <v>14</v>
      </c>
      <c r="B28" s="135"/>
      <c r="C28" s="779">
        <v>23.906689999999998</v>
      </c>
      <c r="D28" s="780">
        <v>42.6839628199955</v>
      </c>
      <c r="E28" s="781">
        <v>40.435079999999999</v>
      </c>
      <c r="F28" s="780">
        <v>29.784743685606319</v>
      </c>
      <c r="G28" s="955">
        <v>47.74821</v>
      </c>
      <c r="H28" s="970">
        <v>7.1356072648854072</v>
      </c>
      <c r="I28" s="773">
        <v>17.145300000000002</v>
      </c>
      <c r="J28" s="780">
        <v>8.1498697992547999</v>
      </c>
      <c r="K28" s="779">
        <v>105.32858999999999</v>
      </c>
      <c r="L28" s="780">
        <v>10.374268082535682</v>
      </c>
      <c r="M28" s="781">
        <v>106.16172000000002</v>
      </c>
      <c r="N28" s="782">
        <v>10.340330751782753</v>
      </c>
    </row>
    <row r="29" spans="1:14" s="11" customFormat="1" ht="12" customHeight="1" x14ac:dyDescent="0.2">
      <c r="A29" s="167" t="s">
        <v>36</v>
      </c>
      <c r="B29" s="139"/>
      <c r="C29" s="767" t="s">
        <v>202</v>
      </c>
      <c r="D29" s="768" t="s">
        <v>202</v>
      </c>
      <c r="E29" s="769" t="s">
        <v>202</v>
      </c>
      <c r="F29" s="768" t="s">
        <v>202</v>
      </c>
      <c r="G29" s="864">
        <v>10.458970000000001</v>
      </c>
      <c r="H29" s="969">
        <v>10.457791406908443</v>
      </c>
      <c r="I29" s="777" t="s">
        <v>202</v>
      </c>
      <c r="J29" s="768" t="s">
        <v>202</v>
      </c>
      <c r="K29" s="767">
        <v>17.650109999999998</v>
      </c>
      <c r="L29" s="768">
        <v>11.602781100272056</v>
      </c>
      <c r="M29" s="769">
        <v>17.766329999999989</v>
      </c>
      <c r="N29" s="770">
        <v>11.517511952454299</v>
      </c>
    </row>
    <row r="30" spans="1:14" s="11" customFormat="1" ht="12" customHeight="1" x14ac:dyDescent="0.2">
      <c r="A30" s="1520"/>
      <c r="B30" s="1521"/>
      <c r="C30" s="1521"/>
      <c r="D30" s="1521"/>
      <c r="E30" s="1521"/>
      <c r="F30" s="1521"/>
      <c r="G30" s="1521"/>
      <c r="H30" s="1521"/>
      <c r="I30" s="1521"/>
      <c r="J30" s="1521"/>
      <c r="K30" s="1521"/>
      <c r="L30" s="1521"/>
      <c r="M30" s="1521"/>
      <c r="N30" s="1522"/>
    </row>
    <row r="31" spans="1:14" s="11" customFormat="1" ht="12" customHeight="1" x14ac:dyDescent="0.2">
      <c r="A31" s="171" t="s">
        <v>17</v>
      </c>
      <c r="B31" s="131"/>
      <c r="C31" s="120"/>
      <c r="D31" s="121"/>
      <c r="E31" s="120"/>
      <c r="F31" s="121"/>
      <c r="G31" s="121"/>
      <c r="H31" s="121"/>
      <c r="I31" s="120"/>
      <c r="J31" s="120"/>
      <c r="K31" s="1527"/>
      <c r="L31" s="1527"/>
      <c r="M31" s="1527"/>
      <c r="N31" s="1528"/>
    </row>
    <row r="32" spans="1:14" s="11" customFormat="1" ht="12" customHeight="1" x14ac:dyDescent="0.2">
      <c r="A32" s="187" t="s">
        <v>33</v>
      </c>
      <c r="B32" s="204"/>
      <c r="C32" s="824">
        <v>327.16501000000028</v>
      </c>
      <c r="D32" s="825">
        <v>38.687671052648767</v>
      </c>
      <c r="E32" s="824">
        <v>577.12650000000053</v>
      </c>
      <c r="F32" s="825">
        <v>30.441878843878843</v>
      </c>
      <c r="G32" s="789">
        <v>923.60039999999969</v>
      </c>
      <c r="H32" s="790">
        <v>11.561942363965079</v>
      </c>
      <c r="I32" s="789">
        <v>248.48952000000003</v>
      </c>
      <c r="J32" s="825">
        <v>11.425016840656333</v>
      </c>
      <c r="K32" s="824">
        <v>1749.21642</v>
      </c>
      <c r="L32" s="826">
        <v>14.505399305991137</v>
      </c>
      <c r="M32" s="824">
        <v>1757.3960200000024</v>
      </c>
      <c r="N32" s="827">
        <v>14.391200616636752</v>
      </c>
    </row>
    <row r="33" spans="1:14" s="11" customFormat="1" ht="12" customHeight="1" x14ac:dyDescent="0.2">
      <c r="A33" s="167" t="s">
        <v>2</v>
      </c>
      <c r="B33" s="139"/>
      <c r="C33" s="767">
        <v>71.452929999999995</v>
      </c>
      <c r="D33" s="768">
        <v>48.374615261555121</v>
      </c>
      <c r="E33" s="769">
        <v>136.14328000000006</v>
      </c>
      <c r="F33" s="768">
        <v>40.170046147821104</v>
      </c>
      <c r="G33" s="864">
        <v>234.65699000000001</v>
      </c>
      <c r="H33" s="969">
        <v>16.429285786905279</v>
      </c>
      <c r="I33" s="777">
        <v>60.068600000000011</v>
      </c>
      <c r="J33" s="768">
        <v>16.208299117788727</v>
      </c>
      <c r="K33" s="767">
        <v>430.86887000000007</v>
      </c>
      <c r="L33" s="768">
        <v>20.154721042834296</v>
      </c>
      <c r="M33" s="769">
        <v>431.40187000000009</v>
      </c>
      <c r="N33" s="770">
        <v>19.968068077838293</v>
      </c>
    </row>
    <row r="34" spans="1:14" s="11" customFormat="1" ht="12" customHeight="1" x14ac:dyDescent="0.2">
      <c r="A34" s="165" t="s">
        <v>3</v>
      </c>
      <c r="B34" s="135"/>
      <c r="C34" s="779">
        <v>6.9459099999999996</v>
      </c>
      <c r="D34" s="780">
        <v>26.748391648355362</v>
      </c>
      <c r="E34" s="781">
        <v>10.708929999999999</v>
      </c>
      <c r="F34" s="780">
        <v>19.748055286064684</v>
      </c>
      <c r="G34" s="955">
        <v>19.107199999999999</v>
      </c>
      <c r="H34" s="970">
        <v>8.639116671661295</v>
      </c>
      <c r="I34" s="773">
        <v>6.0826900000000004</v>
      </c>
      <c r="J34" s="780">
        <v>9.1811195287821619</v>
      </c>
      <c r="K34" s="779">
        <v>35.898820000000001</v>
      </c>
      <c r="L34" s="780">
        <v>10.507463046540311</v>
      </c>
      <c r="M34" s="781">
        <v>35.898820000000008</v>
      </c>
      <c r="N34" s="782">
        <v>10.397380075311949</v>
      </c>
    </row>
    <row r="35" spans="1:14" s="11" customFormat="1" ht="12" customHeight="1" x14ac:dyDescent="0.2">
      <c r="A35" s="167" t="s">
        <v>4</v>
      </c>
      <c r="B35" s="139"/>
      <c r="C35" s="767" t="s">
        <v>202</v>
      </c>
      <c r="D35" s="768" t="s">
        <v>202</v>
      </c>
      <c r="E35" s="769">
        <v>7.3173500000000002</v>
      </c>
      <c r="F35" s="768">
        <v>30.672803449005816</v>
      </c>
      <c r="G35" s="864">
        <v>17.831680000000002</v>
      </c>
      <c r="H35" s="969">
        <v>11.217196487203189</v>
      </c>
      <c r="I35" s="777">
        <v>5.2301799999999998</v>
      </c>
      <c r="J35" s="768">
        <v>11.887007765835371</v>
      </c>
      <c r="K35" s="767">
        <v>30.37921</v>
      </c>
      <c r="L35" s="768">
        <v>13.393377018862711</v>
      </c>
      <c r="M35" s="769">
        <v>30.379210000000011</v>
      </c>
      <c r="N35" s="770">
        <v>13.282108298779141</v>
      </c>
    </row>
    <row r="36" spans="1:14" s="11" customFormat="1" ht="12" customHeight="1" x14ac:dyDescent="0.2">
      <c r="A36" s="163" t="s">
        <v>51</v>
      </c>
      <c r="B36" s="130"/>
      <c r="C36" s="771">
        <v>11.528279999999999</v>
      </c>
      <c r="D36" s="772">
        <v>38.728364478540357</v>
      </c>
      <c r="E36" s="773">
        <v>15.526289999999998</v>
      </c>
      <c r="F36" s="772">
        <v>25.000454881913463</v>
      </c>
      <c r="G36" s="955">
        <v>27.807750000000002</v>
      </c>
      <c r="H36" s="970">
        <v>12.242782799686495</v>
      </c>
      <c r="I36" s="773" t="s">
        <v>202</v>
      </c>
      <c r="J36" s="772" t="s">
        <v>202</v>
      </c>
      <c r="K36" s="771">
        <v>47.988510000000005</v>
      </c>
      <c r="L36" s="772">
        <v>13.939995967471713</v>
      </c>
      <c r="M36" s="773">
        <v>48.458009999999994</v>
      </c>
      <c r="N36" s="774">
        <v>13.880017473614489</v>
      </c>
    </row>
    <row r="37" spans="1:14" s="11" customFormat="1" ht="12" customHeight="1" x14ac:dyDescent="0.2">
      <c r="A37" s="161" t="s">
        <v>5</v>
      </c>
      <c r="B37" s="130"/>
      <c r="C37" s="775">
        <v>24.078529999999997</v>
      </c>
      <c r="D37" s="776">
        <v>67.223837777412982</v>
      </c>
      <c r="E37" s="777">
        <v>41.117049999999992</v>
      </c>
      <c r="F37" s="776">
        <v>48.529292869683239</v>
      </c>
      <c r="G37" s="864">
        <v>71.52816</v>
      </c>
      <c r="H37" s="969">
        <v>18.598015231576078</v>
      </c>
      <c r="I37" s="777">
        <v>16.351760000000002</v>
      </c>
      <c r="J37" s="776">
        <v>16.663750399606716</v>
      </c>
      <c r="K37" s="775">
        <v>128.99696999999998</v>
      </c>
      <c r="L37" s="776">
        <v>22.732545391879697</v>
      </c>
      <c r="M37" s="777">
        <v>130.01167999999996</v>
      </c>
      <c r="N37" s="778">
        <v>22.594455804765882</v>
      </c>
    </row>
    <row r="38" spans="1:14" s="11" customFormat="1" ht="12" customHeight="1" x14ac:dyDescent="0.2">
      <c r="A38" s="165" t="s">
        <v>6</v>
      </c>
      <c r="B38" s="135"/>
      <c r="C38" s="779" t="s">
        <v>202</v>
      </c>
      <c r="D38" s="780" t="s">
        <v>202</v>
      </c>
      <c r="E38" s="781">
        <v>5.1878299999999999</v>
      </c>
      <c r="F38" s="780">
        <v>28.75502938507783</v>
      </c>
      <c r="G38" s="957">
        <v>9.3424599999999991</v>
      </c>
      <c r="H38" s="971">
        <v>9.6823953452170866</v>
      </c>
      <c r="I38" s="781" t="s">
        <v>202</v>
      </c>
      <c r="J38" s="780" t="s">
        <v>202</v>
      </c>
      <c r="K38" s="779">
        <v>16.791850000000004</v>
      </c>
      <c r="L38" s="780">
        <v>11.770260298771859</v>
      </c>
      <c r="M38" s="781">
        <v>16.791850000000004</v>
      </c>
      <c r="N38" s="782">
        <v>11.665481952938055</v>
      </c>
    </row>
    <row r="39" spans="1:14" s="11" customFormat="1" ht="12" customHeight="1" x14ac:dyDescent="0.2">
      <c r="A39" s="167" t="s">
        <v>19</v>
      </c>
      <c r="B39" s="139"/>
      <c r="C39" s="767">
        <v>10.731670000000001</v>
      </c>
      <c r="D39" s="768">
        <v>30.51598683666138</v>
      </c>
      <c r="E39" s="769">
        <v>20.754919999999998</v>
      </c>
      <c r="F39" s="768">
        <v>24.545666883681712</v>
      </c>
      <c r="G39" s="959">
        <v>34.571689999999997</v>
      </c>
      <c r="H39" s="972">
        <v>9.0992266509189612</v>
      </c>
      <c r="I39" s="769">
        <v>9.3477299999999985</v>
      </c>
      <c r="J39" s="768">
        <v>7.3305824295575643</v>
      </c>
      <c r="K39" s="767">
        <v>64.674339999999987</v>
      </c>
      <c r="L39" s="768">
        <v>10.924457555241077</v>
      </c>
      <c r="M39" s="769">
        <v>64.932960000000037</v>
      </c>
      <c r="N39" s="770">
        <v>10.803890980481672</v>
      </c>
    </row>
    <row r="40" spans="1:14" s="11" customFormat="1" ht="12" customHeight="1" x14ac:dyDescent="0.2">
      <c r="A40" s="165" t="s">
        <v>21</v>
      </c>
      <c r="B40" s="135"/>
      <c r="C40" s="779">
        <v>15.01918</v>
      </c>
      <c r="D40" s="780">
        <v>40.121182202319055</v>
      </c>
      <c r="E40" s="781">
        <v>29.513220000000004</v>
      </c>
      <c r="F40" s="780">
        <v>33.741348363420194</v>
      </c>
      <c r="G40" s="955">
        <v>37.526240000000001</v>
      </c>
      <c r="H40" s="970">
        <v>10.46811267183352</v>
      </c>
      <c r="I40" s="773">
        <v>13.783269999999998</v>
      </c>
      <c r="J40" s="780">
        <v>13.341586118285271</v>
      </c>
      <c r="K40" s="779">
        <v>80.822730000000007</v>
      </c>
      <c r="L40" s="780">
        <v>14.714812908347529</v>
      </c>
      <c r="M40" s="781">
        <v>80.822729999999936</v>
      </c>
      <c r="N40" s="782">
        <v>14.575968347591886</v>
      </c>
    </row>
    <row r="41" spans="1:14" s="11" customFormat="1" ht="12" customHeight="1" x14ac:dyDescent="0.2">
      <c r="A41" s="167" t="s">
        <v>7</v>
      </c>
      <c r="B41" s="139"/>
      <c r="C41" s="767">
        <v>57.750389999999982</v>
      </c>
      <c r="D41" s="768">
        <v>33.833592575993237</v>
      </c>
      <c r="E41" s="769">
        <v>87.687689999999975</v>
      </c>
      <c r="F41" s="768">
        <v>25.163923504822804</v>
      </c>
      <c r="G41" s="864">
        <v>126.14394</v>
      </c>
      <c r="H41" s="969">
        <v>9.7178175372577797</v>
      </c>
      <c r="I41" s="777">
        <v>32.092529999999996</v>
      </c>
      <c r="J41" s="768">
        <v>9.3649125935013213</v>
      </c>
      <c r="K41" s="767">
        <v>245.92416</v>
      </c>
      <c r="L41" s="768">
        <v>12.362821602615652</v>
      </c>
      <c r="M41" s="769">
        <v>245.92416000000003</v>
      </c>
      <c r="N41" s="770">
        <v>12.226834104838384</v>
      </c>
    </row>
    <row r="42" spans="1:14" s="11" customFormat="1" ht="12" customHeight="1" x14ac:dyDescent="0.2">
      <c r="A42" s="163" t="s">
        <v>8</v>
      </c>
      <c r="B42" s="130"/>
      <c r="C42" s="779">
        <v>35.245850000000004</v>
      </c>
      <c r="D42" s="780">
        <v>35.796078684677916</v>
      </c>
      <c r="E42" s="781">
        <v>62.956150000000001</v>
      </c>
      <c r="F42" s="780">
        <v>29.941448428146671</v>
      </c>
      <c r="G42" s="955">
        <v>101.09774999999999</v>
      </c>
      <c r="H42" s="970">
        <v>11.742018693291662</v>
      </c>
      <c r="I42" s="773">
        <v>30.990040000000008</v>
      </c>
      <c r="J42" s="780">
        <v>13.439462304243364</v>
      </c>
      <c r="K42" s="779">
        <v>195.04393999999999</v>
      </c>
      <c r="L42" s="780">
        <v>14.982113351086234</v>
      </c>
      <c r="M42" s="781">
        <v>196.61241000000007</v>
      </c>
      <c r="N42" s="782">
        <v>14.907597872230156</v>
      </c>
    </row>
    <row r="43" spans="1:14" s="11" customFormat="1" ht="12" customHeight="1" x14ac:dyDescent="0.2">
      <c r="A43" s="161" t="s">
        <v>9</v>
      </c>
      <c r="B43" s="130"/>
      <c r="C43" s="767">
        <v>8.7555600000000009</v>
      </c>
      <c r="D43" s="768">
        <v>42.97076604294741</v>
      </c>
      <c r="E43" s="769">
        <v>14.373350000000002</v>
      </c>
      <c r="F43" s="768">
        <v>32.248254131503622</v>
      </c>
      <c r="G43" s="864">
        <v>22.784209999999998</v>
      </c>
      <c r="H43" s="969">
        <v>13.620685460177825</v>
      </c>
      <c r="I43" s="777">
        <v>9.0867699999999978</v>
      </c>
      <c r="J43" s="768">
        <v>16.758415798125217</v>
      </c>
      <c r="K43" s="767">
        <v>46.244329999999998</v>
      </c>
      <c r="L43" s="768">
        <v>17.380538776320179</v>
      </c>
      <c r="M43" s="769">
        <v>46.439730000000026</v>
      </c>
      <c r="N43" s="770">
        <v>17.205521107469995</v>
      </c>
    </row>
    <row r="44" spans="1:14" s="11" customFormat="1" ht="12" customHeight="1" x14ac:dyDescent="0.2">
      <c r="A44" s="165" t="s">
        <v>10</v>
      </c>
      <c r="B44" s="135"/>
      <c r="C44" s="779">
        <v>10.771230000000005</v>
      </c>
      <c r="D44" s="780">
        <v>32.757950042683866</v>
      </c>
      <c r="E44" s="781">
        <v>21.52084</v>
      </c>
      <c r="F44" s="780">
        <v>26.260372411724592</v>
      </c>
      <c r="G44" s="955">
        <v>35.906570000000002</v>
      </c>
      <c r="H44" s="970">
        <v>8.3249365009353777</v>
      </c>
      <c r="I44" s="773">
        <v>11.559719999999997</v>
      </c>
      <c r="J44" s="780">
        <v>9.5052840298644128</v>
      </c>
      <c r="K44" s="779">
        <v>68.987130000000008</v>
      </c>
      <c r="L44" s="780">
        <v>10.866188434728558</v>
      </c>
      <c r="M44" s="781">
        <v>68.987130000000022</v>
      </c>
      <c r="N44" s="782">
        <v>10.681685564854877</v>
      </c>
    </row>
    <row r="45" spans="1:14" s="11" customFormat="1" ht="12" customHeight="1" x14ac:dyDescent="0.2">
      <c r="A45" s="180" t="s">
        <v>11</v>
      </c>
      <c r="B45" s="133"/>
      <c r="C45" s="828">
        <v>33.479810000000001</v>
      </c>
      <c r="D45" s="829">
        <v>32.05067980279722</v>
      </c>
      <c r="E45" s="830">
        <v>66.355370000000008</v>
      </c>
      <c r="F45" s="829">
        <v>25.259714324521216</v>
      </c>
      <c r="G45" s="785">
        <v>117.37951000000001</v>
      </c>
      <c r="H45" s="784">
        <v>9.9979527875414682</v>
      </c>
      <c r="I45" s="785">
        <v>25.542590000000001</v>
      </c>
      <c r="J45" s="829">
        <v>8.3707274211053715</v>
      </c>
      <c r="K45" s="828">
        <v>209.27747000000002</v>
      </c>
      <c r="L45" s="829">
        <v>12.014530363134215</v>
      </c>
      <c r="M45" s="830">
        <v>212.54769000000007</v>
      </c>
      <c r="N45" s="831">
        <v>12.025790636432648</v>
      </c>
    </row>
    <row r="46" spans="1:14" s="11" customFormat="1" ht="12" customHeight="1" x14ac:dyDescent="0.2">
      <c r="A46" s="165" t="s">
        <v>12</v>
      </c>
      <c r="B46" s="135"/>
      <c r="C46" s="779">
        <v>14.243630000000003</v>
      </c>
      <c r="D46" s="780">
        <v>35.048008948744034</v>
      </c>
      <c r="E46" s="781">
        <v>22.695540000000001</v>
      </c>
      <c r="F46" s="780">
        <v>28.140345003952199</v>
      </c>
      <c r="G46" s="955">
        <v>32.340040000000002</v>
      </c>
      <c r="H46" s="970">
        <v>12.140932095820741</v>
      </c>
      <c r="I46" s="773">
        <v>6.0539200000000006</v>
      </c>
      <c r="J46" s="780">
        <v>9.2176650800724804</v>
      </c>
      <c r="K46" s="779">
        <v>61.089500000000001</v>
      </c>
      <c r="L46" s="780">
        <v>14.802377675302084</v>
      </c>
      <c r="M46" s="781">
        <v>61.089500000000022</v>
      </c>
      <c r="N46" s="782">
        <v>14.622250723889941</v>
      </c>
    </row>
    <row r="47" spans="1:14" s="11" customFormat="1" ht="12" customHeight="1" x14ac:dyDescent="0.2">
      <c r="A47" s="167" t="s">
        <v>13</v>
      </c>
      <c r="B47" s="139"/>
      <c r="C47" s="767" t="s">
        <v>202</v>
      </c>
      <c r="D47" s="768" t="s">
        <v>202</v>
      </c>
      <c r="E47" s="769">
        <v>6.4925899999999999</v>
      </c>
      <c r="F47" s="768">
        <v>26.921775547861415</v>
      </c>
      <c r="G47" s="864">
        <v>7.7200999999999995</v>
      </c>
      <c r="H47" s="969">
        <v>7.1055430064782961</v>
      </c>
      <c r="I47" s="777" t="s">
        <v>202</v>
      </c>
      <c r="J47" s="768" t="s">
        <v>202</v>
      </c>
      <c r="K47" s="767">
        <v>16.834160000000001</v>
      </c>
      <c r="L47" s="768">
        <v>10.247934467900512</v>
      </c>
      <c r="M47" s="769">
        <v>17.097839999999998</v>
      </c>
      <c r="N47" s="770">
        <v>10.263325370147678</v>
      </c>
    </row>
    <row r="48" spans="1:14" s="11" customFormat="1" ht="12" customHeight="1" x14ac:dyDescent="0.2">
      <c r="A48" s="163" t="s">
        <v>14</v>
      </c>
      <c r="B48" s="130"/>
      <c r="C48" s="779">
        <v>13.68587</v>
      </c>
      <c r="D48" s="780">
        <v>44.41557876781458</v>
      </c>
      <c r="E48" s="781">
        <v>22.044089999999997</v>
      </c>
      <c r="F48" s="780">
        <v>31.720456488370996</v>
      </c>
      <c r="G48" s="955">
        <v>19.952550000000002</v>
      </c>
      <c r="H48" s="970">
        <v>5.7488520476666745</v>
      </c>
      <c r="I48" s="773">
        <v>10.165330000000001</v>
      </c>
      <c r="J48" s="780">
        <v>9.625377143458822</v>
      </c>
      <c r="K48" s="779">
        <v>52.161969999999997</v>
      </c>
      <c r="L48" s="780">
        <v>9.9893711819172548</v>
      </c>
      <c r="M48" s="781">
        <v>52.651750000000021</v>
      </c>
      <c r="N48" s="782">
        <v>9.9531508567742932</v>
      </c>
    </row>
    <row r="49" spans="1:14" s="11" customFormat="1" ht="12" customHeight="1" x14ac:dyDescent="0.2">
      <c r="A49" s="161" t="s">
        <v>36</v>
      </c>
      <c r="B49" s="130"/>
      <c r="C49" s="767" t="s">
        <v>202</v>
      </c>
      <c r="D49" s="768" t="s">
        <v>202</v>
      </c>
      <c r="E49" s="769" t="s">
        <v>202</v>
      </c>
      <c r="F49" s="768" t="s">
        <v>202</v>
      </c>
      <c r="G49" s="864" t="s">
        <v>202</v>
      </c>
      <c r="H49" s="969" t="s">
        <v>202</v>
      </c>
      <c r="I49" s="777" t="s">
        <v>202</v>
      </c>
      <c r="J49" s="768" t="s">
        <v>202</v>
      </c>
      <c r="K49" s="767">
        <v>7.6218000000000004</v>
      </c>
      <c r="L49" s="768">
        <v>9.3069396155236817</v>
      </c>
      <c r="M49" s="769">
        <v>7.7380200000000006</v>
      </c>
      <c r="N49" s="770">
        <v>9.3262686247682254</v>
      </c>
    </row>
    <row r="50" spans="1:14" s="11" customFormat="1" ht="12" customHeight="1" x14ac:dyDescent="0.2">
      <c r="A50" s="1520"/>
      <c r="B50" s="1521"/>
      <c r="C50" s="1521"/>
      <c r="D50" s="1521"/>
      <c r="E50" s="1521"/>
      <c r="F50" s="1521"/>
      <c r="G50" s="1521"/>
      <c r="H50" s="1521"/>
      <c r="I50" s="1521"/>
      <c r="J50" s="1521"/>
      <c r="K50" s="1521"/>
      <c r="L50" s="1521"/>
      <c r="M50" s="1521"/>
      <c r="N50" s="1522"/>
    </row>
    <row r="51" spans="1:14" s="11" customFormat="1" ht="12" customHeight="1" x14ac:dyDescent="0.2">
      <c r="A51" s="159" t="s">
        <v>18</v>
      </c>
      <c r="B51" s="129"/>
      <c r="C51" s="109"/>
      <c r="D51" s="110"/>
      <c r="E51" s="109"/>
      <c r="F51" s="110"/>
      <c r="G51" s="110"/>
      <c r="H51" s="110"/>
      <c r="I51" s="109"/>
      <c r="J51" s="109"/>
      <c r="K51" s="1525"/>
      <c r="L51" s="1525"/>
      <c r="M51" s="1525"/>
      <c r="N51" s="1526"/>
    </row>
    <row r="52" spans="1:14" s="11" customFormat="1" ht="12" customHeight="1" x14ac:dyDescent="0.2">
      <c r="A52" s="160" t="s">
        <v>33</v>
      </c>
      <c r="B52" s="132"/>
      <c r="C52" s="824">
        <v>295.22390999999982</v>
      </c>
      <c r="D52" s="825">
        <v>42.600147114446109</v>
      </c>
      <c r="E52" s="824">
        <v>559.86631999999986</v>
      </c>
      <c r="F52" s="825">
        <v>32.527613619677368</v>
      </c>
      <c r="G52" s="789">
        <v>1150.7910399999998</v>
      </c>
      <c r="H52" s="790">
        <v>16.308386542114285</v>
      </c>
      <c r="I52" s="789">
        <v>248.12521999999984</v>
      </c>
      <c r="J52" s="825">
        <v>13.802402593283999</v>
      </c>
      <c r="K52" s="824">
        <v>1958.7825799999996</v>
      </c>
      <c r="L52" s="826">
        <v>18.522177945142641</v>
      </c>
      <c r="M52" s="824">
        <v>1965.5310900000002</v>
      </c>
      <c r="N52" s="827">
        <v>18.389737754156428</v>
      </c>
    </row>
    <row r="53" spans="1:14" s="11" customFormat="1" ht="12" customHeight="1" x14ac:dyDescent="0.2">
      <c r="A53" s="161" t="s">
        <v>2</v>
      </c>
      <c r="B53" s="130"/>
      <c r="C53" s="767">
        <v>67.632599999999996</v>
      </c>
      <c r="D53" s="768">
        <v>55.33916045464894</v>
      </c>
      <c r="E53" s="769">
        <v>136.41661999999997</v>
      </c>
      <c r="F53" s="768">
        <v>44.210963663760808</v>
      </c>
      <c r="G53" s="864">
        <v>303.10081000000002</v>
      </c>
      <c r="H53" s="969">
        <v>25.728026507588719</v>
      </c>
      <c r="I53" s="777">
        <v>59.134219999999985</v>
      </c>
      <c r="J53" s="768">
        <v>23.22833628082623</v>
      </c>
      <c r="K53" s="767">
        <v>498.65164999999996</v>
      </c>
      <c r="L53" s="768">
        <v>28.637861742190569</v>
      </c>
      <c r="M53" s="769">
        <v>500.92494999999991</v>
      </c>
      <c r="N53" s="770">
        <v>28.508152373441852</v>
      </c>
    </row>
    <row r="54" spans="1:14" s="11" customFormat="1" ht="12" customHeight="1" x14ac:dyDescent="0.2">
      <c r="A54" s="163" t="s">
        <v>3</v>
      </c>
      <c r="B54" s="130"/>
      <c r="C54" s="779">
        <v>7.3984400000000008</v>
      </c>
      <c r="D54" s="780">
        <v>37.930116967309147</v>
      </c>
      <c r="E54" s="781">
        <v>11.498060000000001</v>
      </c>
      <c r="F54" s="780">
        <v>24.95931487928182</v>
      </c>
      <c r="G54" s="955">
        <v>22.61262</v>
      </c>
      <c r="H54" s="970">
        <v>11.549303299158131</v>
      </c>
      <c r="I54" s="773">
        <v>6.6314599999999997</v>
      </c>
      <c r="J54" s="780">
        <v>12.47272544660113</v>
      </c>
      <c r="K54" s="779">
        <v>40.742139999999999</v>
      </c>
      <c r="L54" s="780">
        <v>13.809632387167859</v>
      </c>
      <c r="M54" s="781">
        <v>40.742139999999971</v>
      </c>
      <c r="N54" s="782">
        <v>13.645594953364407</v>
      </c>
    </row>
    <row r="55" spans="1:14" s="11" customFormat="1" ht="12" customHeight="1" x14ac:dyDescent="0.2">
      <c r="A55" s="161" t="s">
        <v>4</v>
      </c>
      <c r="B55" s="130"/>
      <c r="C55" s="767" t="s">
        <v>202</v>
      </c>
      <c r="D55" s="768" t="s">
        <v>202</v>
      </c>
      <c r="E55" s="769">
        <v>7.6562899999999985</v>
      </c>
      <c r="F55" s="768">
        <v>31.327048793631057</v>
      </c>
      <c r="G55" s="864">
        <v>20.99145</v>
      </c>
      <c r="H55" s="969">
        <v>14.745788643590735</v>
      </c>
      <c r="I55" s="777" t="s">
        <v>202</v>
      </c>
      <c r="J55" s="768" t="s">
        <v>202</v>
      </c>
      <c r="K55" s="767">
        <v>32.457369999999997</v>
      </c>
      <c r="L55" s="768">
        <v>15.303524938209248</v>
      </c>
      <c r="M55" s="769">
        <v>32.457370000000004</v>
      </c>
      <c r="N55" s="770">
        <v>15.103430352583857</v>
      </c>
    </row>
    <row r="56" spans="1:14" s="11" customFormat="1" ht="12" customHeight="1" x14ac:dyDescent="0.2">
      <c r="A56" s="165" t="s">
        <v>51</v>
      </c>
      <c r="B56" s="135"/>
      <c r="C56" s="771">
        <v>7.9948100000000002</v>
      </c>
      <c r="D56" s="772">
        <v>38.85347687349163</v>
      </c>
      <c r="E56" s="773">
        <v>14.04415</v>
      </c>
      <c r="F56" s="772">
        <v>27.157057346530134</v>
      </c>
      <c r="G56" s="955">
        <v>20.88231</v>
      </c>
      <c r="H56" s="970">
        <v>10.120998467575044</v>
      </c>
      <c r="I56" s="773" t="s">
        <v>202</v>
      </c>
      <c r="J56" s="772" t="s">
        <v>202</v>
      </c>
      <c r="K56" s="771">
        <v>39.282110000000003</v>
      </c>
      <c r="L56" s="772">
        <v>12.773603582426144</v>
      </c>
      <c r="M56" s="773">
        <v>39.453830000000018</v>
      </c>
      <c r="N56" s="774">
        <v>12.618898383399376</v>
      </c>
    </row>
    <row r="57" spans="1:14" s="11" customFormat="1" ht="12" customHeight="1" x14ac:dyDescent="0.2">
      <c r="A57" s="167" t="s">
        <v>5</v>
      </c>
      <c r="B57" s="139"/>
      <c r="C57" s="775">
        <v>16.058590000000002</v>
      </c>
      <c r="D57" s="776">
        <v>54.965373224036455</v>
      </c>
      <c r="E57" s="777">
        <v>32.811710000000005</v>
      </c>
      <c r="F57" s="776">
        <v>37.558516862734962</v>
      </c>
      <c r="G57" s="864">
        <v>89.164500000000004</v>
      </c>
      <c r="H57" s="969">
        <v>25.937679347048093</v>
      </c>
      <c r="I57" s="777">
        <v>21.68749</v>
      </c>
      <c r="J57" s="776">
        <v>27.186163411637882</v>
      </c>
      <c r="K57" s="775">
        <v>143.66370000000001</v>
      </c>
      <c r="L57" s="776">
        <v>28.119733190808361</v>
      </c>
      <c r="M57" s="777">
        <v>143.66370000000003</v>
      </c>
      <c r="N57" s="778">
        <v>27.756127336716517</v>
      </c>
    </row>
    <row r="58" spans="1:14" s="11" customFormat="1" ht="12" customHeight="1" x14ac:dyDescent="0.2">
      <c r="A58" s="163" t="s">
        <v>6</v>
      </c>
      <c r="B58" s="130"/>
      <c r="C58" s="779" t="s">
        <v>202</v>
      </c>
      <c r="D58" s="780" t="s">
        <v>202</v>
      </c>
      <c r="E58" s="781">
        <v>5.1148100000000003</v>
      </c>
      <c r="F58" s="780">
        <v>30.078819431580349</v>
      </c>
      <c r="G58" s="957">
        <v>9.3025099999999998</v>
      </c>
      <c r="H58" s="971">
        <v>10.770452694289089</v>
      </c>
      <c r="I58" s="781" t="s">
        <v>202</v>
      </c>
      <c r="J58" s="780" t="s">
        <v>202</v>
      </c>
      <c r="K58" s="779">
        <v>16.116600000000002</v>
      </c>
      <c r="L58" s="780">
        <v>12.559411652901522</v>
      </c>
      <c r="M58" s="781">
        <v>16.116600000000002</v>
      </c>
      <c r="N58" s="782">
        <v>12.409392134127319</v>
      </c>
    </row>
    <row r="59" spans="1:14" s="11" customFormat="1" ht="12" customHeight="1" x14ac:dyDescent="0.2">
      <c r="A59" s="161" t="s">
        <v>19</v>
      </c>
      <c r="B59" s="130"/>
      <c r="C59" s="767">
        <v>13.250999999999999</v>
      </c>
      <c r="D59" s="768">
        <v>43.234336892419883</v>
      </c>
      <c r="E59" s="769">
        <v>22.831799999999998</v>
      </c>
      <c r="F59" s="768">
        <v>31.246390457395769</v>
      </c>
      <c r="G59" s="959">
        <v>39.426319999999997</v>
      </c>
      <c r="H59" s="972">
        <v>11.989342568735783</v>
      </c>
      <c r="I59" s="769">
        <v>10.88627</v>
      </c>
      <c r="J59" s="768">
        <v>10.980460389218718</v>
      </c>
      <c r="K59" s="767">
        <v>73.144390000000001</v>
      </c>
      <c r="L59" s="768">
        <v>14.598014294258505</v>
      </c>
      <c r="M59" s="769">
        <v>73.584459999999993</v>
      </c>
      <c r="N59" s="770">
        <v>14.475336558224971</v>
      </c>
    </row>
    <row r="60" spans="1:14" s="11" customFormat="1" ht="12" customHeight="1" x14ac:dyDescent="0.2">
      <c r="A60" s="165" t="s">
        <v>21</v>
      </c>
      <c r="B60" s="135"/>
      <c r="C60" s="779">
        <v>12.29899</v>
      </c>
      <c r="D60" s="780">
        <v>40.817539575522467</v>
      </c>
      <c r="E60" s="781">
        <v>25.369859999999996</v>
      </c>
      <c r="F60" s="780">
        <v>36.522019285805598</v>
      </c>
      <c r="G60" s="955">
        <v>61.930329999999998</v>
      </c>
      <c r="H60" s="970">
        <v>21.608724504815495</v>
      </c>
      <c r="I60" s="773">
        <v>11.29602</v>
      </c>
      <c r="J60" s="780">
        <v>17.388805206780329</v>
      </c>
      <c r="K60" s="779">
        <v>98.596209999999985</v>
      </c>
      <c r="L60" s="780">
        <v>23.418151151877677</v>
      </c>
      <c r="M60" s="781">
        <v>98.727070000000026</v>
      </c>
      <c r="N60" s="782">
        <v>23.247761309307215</v>
      </c>
    </row>
    <row r="61" spans="1:14" s="11" customFormat="1" ht="12" customHeight="1" x14ac:dyDescent="0.2">
      <c r="A61" s="167" t="s">
        <v>7</v>
      </c>
      <c r="B61" s="139"/>
      <c r="C61" s="767">
        <v>47.736460000000008</v>
      </c>
      <c r="D61" s="768">
        <v>33.836840745809624</v>
      </c>
      <c r="E61" s="769">
        <v>81.290559999999999</v>
      </c>
      <c r="F61" s="768">
        <v>25.390120940349398</v>
      </c>
      <c r="G61" s="864">
        <v>145.13558</v>
      </c>
      <c r="H61" s="969">
        <v>12.236480517802521</v>
      </c>
      <c r="I61" s="777">
        <v>33.663399999999996</v>
      </c>
      <c r="J61" s="768">
        <v>11.322294258434368</v>
      </c>
      <c r="K61" s="767">
        <v>260.08954</v>
      </c>
      <c r="L61" s="768">
        <v>14.420778022005686</v>
      </c>
      <c r="M61" s="769">
        <v>260.66658999999999</v>
      </c>
      <c r="N61" s="770">
        <v>14.329030113603586</v>
      </c>
    </row>
    <row r="62" spans="1:14" s="11" customFormat="1" ht="12" customHeight="1" x14ac:dyDescent="0.2">
      <c r="A62" s="165" t="s">
        <v>8</v>
      </c>
      <c r="B62" s="135"/>
      <c r="C62" s="779">
        <v>31.191370000000006</v>
      </c>
      <c r="D62" s="780">
        <v>40.512239769972275</v>
      </c>
      <c r="E62" s="781">
        <v>63.311150000000012</v>
      </c>
      <c r="F62" s="780">
        <v>34.684419697631427</v>
      </c>
      <c r="G62" s="955">
        <v>129.90158000000002</v>
      </c>
      <c r="H62" s="970">
        <v>17.415946822990517</v>
      </c>
      <c r="I62" s="773">
        <v>31.682530000000007</v>
      </c>
      <c r="J62" s="780">
        <v>16.750686575269938</v>
      </c>
      <c r="K62" s="779">
        <v>224.89526000000004</v>
      </c>
      <c r="L62" s="780">
        <v>20.12388773357781</v>
      </c>
      <c r="M62" s="781">
        <v>226.22217999999995</v>
      </c>
      <c r="N62" s="782">
        <v>19.994081907775175</v>
      </c>
    </row>
    <row r="63" spans="1:14" s="11" customFormat="1" ht="12" customHeight="1" x14ac:dyDescent="0.2">
      <c r="A63" s="167" t="s">
        <v>9</v>
      </c>
      <c r="B63" s="139"/>
      <c r="C63" s="767">
        <v>8.2330500000000004</v>
      </c>
      <c r="D63" s="768">
        <v>53.030132242807348</v>
      </c>
      <c r="E63" s="769">
        <v>16.731140000000003</v>
      </c>
      <c r="F63" s="768">
        <v>43.167198673234438</v>
      </c>
      <c r="G63" s="864">
        <v>31.337820000000001</v>
      </c>
      <c r="H63" s="969">
        <v>22.169849129129112</v>
      </c>
      <c r="I63" s="777">
        <v>7.4614900000000013</v>
      </c>
      <c r="J63" s="768">
        <v>19.903707699062686</v>
      </c>
      <c r="K63" s="767">
        <v>55.530450000000002</v>
      </c>
      <c r="L63" s="768">
        <v>25.519485989419401</v>
      </c>
      <c r="M63" s="769">
        <v>55.786520000000024</v>
      </c>
      <c r="N63" s="770">
        <v>25.383174942117687</v>
      </c>
    </row>
    <row r="64" spans="1:14" s="11" customFormat="1" ht="12" customHeight="1" x14ac:dyDescent="0.2">
      <c r="A64" s="163" t="s">
        <v>10</v>
      </c>
      <c r="B64" s="130"/>
      <c r="C64" s="779">
        <v>9.7217100000000016</v>
      </c>
      <c r="D64" s="780">
        <v>42.158746596345075</v>
      </c>
      <c r="E64" s="781">
        <v>21.040950000000002</v>
      </c>
      <c r="F64" s="780">
        <v>30.574892462321479</v>
      </c>
      <c r="G64" s="955">
        <v>44.286239999999999</v>
      </c>
      <c r="H64" s="970">
        <v>11.187351606279099</v>
      </c>
      <c r="I64" s="773">
        <v>9.9025099999999995</v>
      </c>
      <c r="J64" s="780">
        <v>9.0450352328999362</v>
      </c>
      <c r="K64" s="779">
        <v>75.229700000000008</v>
      </c>
      <c r="L64" s="780">
        <v>13.102619487596884</v>
      </c>
      <c r="M64" s="781">
        <v>75.856310000000065</v>
      </c>
      <c r="N64" s="782">
        <v>13.043614700734734</v>
      </c>
    </row>
    <row r="65" spans="1:14" s="11" customFormat="1" ht="12" customHeight="1" x14ac:dyDescent="0.2">
      <c r="A65" s="169" t="s">
        <v>11</v>
      </c>
      <c r="B65" s="132"/>
      <c r="C65" s="828">
        <v>37.262169999999998</v>
      </c>
      <c r="D65" s="829">
        <v>39.287238569513271</v>
      </c>
      <c r="E65" s="830">
        <v>72.496620000000007</v>
      </c>
      <c r="F65" s="829">
        <v>27.253389962879144</v>
      </c>
      <c r="G65" s="785">
        <v>147.74772999999999</v>
      </c>
      <c r="H65" s="784">
        <v>13.122689161074867</v>
      </c>
      <c r="I65" s="785">
        <v>25.672409999999996</v>
      </c>
      <c r="J65" s="829">
        <v>8.8684115865231945</v>
      </c>
      <c r="K65" s="828">
        <v>245.91675999999998</v>
      </c>
      <c r="L65" s="829">
        <v>14.625833804541735</v>
      </c>
      <c r="M65" s="830">
        <v>246.51932000000002</v>
      </c>
      <c r="N65" s="831">
        <v>14.527100928985689</v>
      </c>
    </row>
    <row r="66" spans="1:14" s="11" customFormat="1" ht="12" customHeight="1" x14ac:dyDescent="0.2">
      <c r="A66" s="165" t="s">
        <v>12</v>
      </c>
      <c r="B66" s="135"/>
      <c r="C66" s="779">
        <v>12.072419999999997</v>
      </c>
      <c r="D66" s="780">
        <v>43.43101734482098</v>
      </c>
      <c r="E66" s="781">
        <v>21.079229999999995</v>
      </c>
      <c r="F66" s="780">
        <v>35.247456045669523</v>
      </c>
      <c r="G66" s="955">
        <v>37.002110000000002</v>
      </c>
      <c r="H66" s="970">
        <v>17.694714808785317</v>
      </c>
      <c r="I66" s="773">
        <v>9.3759800000000002</v>
      </c>
      <c r="J66" s="780">
        <v>16.636469824420633</v>
      </c>
      <c r="K66" s="779">
        <v>67.457319999999996</v>
      </c>
      <c r="L66" s="780">
        <v>20.738521766705723</v>
      </c>
      <c r="M66" s="781">
        <v>67.45732000000001</v>
      </c>
      <c r="N66" s="782">
        <v>20.481283747185451</v>
      </c>
    </row>
    <row r="67" spans="1:14" s="11" customFormat="1" ht="12" customHeight="1" x14ac:dyDescent="0.2">
      <c r="A67" s="167" t="s">
        <v>13</v>
      </c>
      <c r="B67" s="139"/>
      <c r="C67" s="767" t="s">
        <v>202</v>
      </c>
      <c r="D67" s="768" t="s">
        <v>202</v>
      </c>
      <c r="E67" s="769" t="s">
        <v>202</v>
      </c>
      <c r="F67" s="768" t="s">
        <v>202</v>
      </c>
      <c r="G67" s="864">
        <v>7.9918000000000005</v>
      </c>
      <c r="H67" s="969">
        <v>8.4894696923021353</v>
      </c>
      <c r="I67" s="777" t="s">
        <v>202</v>
      </c>
      <c r="J67" s="768" t="s">
        <v>202</v>
      </c>
      <c r="K67" s="767">
        <v>13.75386</v>
      </c>
      <c r="L67" s="768">
        <v>9.6839005802372906</v>
      </c>
      <c r="M67" s="769">
        <v>13.753859999999996</v>
      </c>
      <c r="N67" s="770">
        <v>9.5710485707475961</v>
      </c>
    </row>
    <row r="68" spans="1:14" s="11" customFormat="1" ht="12" customHeight="1" x14ac:dyDescent="0.2">
      <c r="A68" s="163" t="s">
        <v>14</v>
      </c>
      <c r="B68" s="130"/>
      <c r="C68" s="779">
        <v>10.22082</v>
      </c>
      <c r="D68" s="780">
        <v>40.566246669032168</v>
      </c>
      <c r="E68" s="781">
        <v>18.390989999999999</v>
      </c>
      <c r="F68" s="780">
        <v>27.754614125991001</v>
      </c>
      <c r="G68" s="955">
        <v>27.795659999999998</v>
      </c>
      <c r="H68" s="970">
        <v>8.6299423293230753</v>
      </c>
      <c r="I68" s="773">
        <v>6.9799699999999998</v>
      </c>
      <c r="J68" s="780">
        <v>6.6624725362729276</v>
      </c>
      <c r="K68" s="779">
        <v>53.166620000000002</v>
      </c>
      <c r="L68" s="780">
        <v>10.781849584589503</v>
      </c>
      <c r="M68" s="781">
        <v>53.509970000000003</v>
      </c>
      <c r="N68" s="782">
        <v>10.751873014099706</v>
      </c>
    </row>
    <row r="69" spans="1:14" s="11" customFormat="1" ht="12" customHeight="1" thickBot="1" x14ac:dyDescent="0.25">
      <c r="A69" s="172" t="s">
        <v>36</v>
      </c>
      <c r="B69" s="181"/>
      <c r="C69" s="892" t="s">
        <v>202</v>
      </c>
      <c r="D69" s="893" t="s">
        <v>202</v>
      </c>
      <c r="E69" s="894" t="s">
        <v>202</v>
      </c>
      <c r="F69" s="893" t="s">
        <v>202</v>
      </c>
      <c r="G69" s="973">
        <v>6.4237099999999989</v>
      </c>
      <c r="H69" s="974">
        <v>13.520170146310248</v>
      </c>
      <c r="I69" s="809" t="s">
        <v>202</v>
      </c>
      <c r="J69" s="893" t="s">
        <v>202</v>
      </c>
      <c r="K69" s="892">
        <v>10.028309999999999</v>
      </c>
      <c r="L69" s="893">
        <v>14.280069239391949</v>
      </c>
      <c r="M69" s="894">
        <v>10.028309999999998</v>
      </c>
      <c r="N69" s="895">
        <v>14.06795589015716</v>
      </c>
    </row>
    <row r="70" spans="1:14" s="1" customFormat="1" ht="13.5" thickTop="1" x14ac:dyDescent="0.2">
      <c r="A70" s="2"/>
      <c r="B70" s="2"/>
      <c r="C70" s="2"/>
      <c r="D70" s="2"/>
      <c r="E70" s="2"/>
      <c r="F70" s="2"/>
      <c r="G70" s="2"/>
      <c r="H70" s="2"/>
      <c r="I70" s="2"/>
      <c r="J70" s="2"/>
      <c r="K70" s="2"/>
    </row>
    <row r="71" spans="1:14" s="1113" customFormat="1" x14ac:dyDescent="0.2">
      <c r="A71" s="64" t="s">
        <v>394</v>
      </c>
      <c r="B71" s="64"/>
      <c r="C71" s="64"/>
      <c r="D71" s="64"/>
      <c r="E71" s="64"/>
      <c r="F71" s="64"/>
      <c r="K71" s="1128"/>
      <c r="N71" s="1139" t="s">
        <v>496</v>
      </c>
    </row>
    <row r="72" spans="1:14" s="1113" customFormat="1" x14ac:dyDescent="0.2">
      <c r="A72" s="64"/>
      <c r="B72" s="64"/>
      <c r="C72" s="1135"/>
      <c r="D72" s="1137"/>
      <c r="E72" s="920"/>
      <c r="F72" s="1137"/>
      <c r="G72" s="1138"/>
    </row>
    <row r="73" spans="1:14" s="1113" customFormat="1" x14ac:dyDescent="0.2">
      <c r="A73" s="64"/>
      <c r="B73" s="64"/>
      <c r="C73" s="1135" t="s">
        <v>395</v>
      </c>
      <c r="D73" s="1137"/>
      <c r="E73" s="920"/>
      <c r="F73" s="1137"/>
    </row>
  </sheetData>
  <mergeCells count="14">
    <mergeCell ref="A6:N6"/>
    <mergeCell ref="A8:A9"/>
    <mergeCell ref="C8:D8"/>
    <mergeCell ref="E8:F8"/>
    <mergeCell ref="K8:L8"/>
    <mergeCell ref="M8:N8"/>
    <mergeCell ref="I8:J8"/>
    <mergeCell ref="G8:H8"/>
    <mergeCell ref="K51:L51"/>
    <mergeCell ref="M51:N51"/>
    <mergeCell ref="K31:L31"/>
    <mergeCell ref="M31:N31"/>
    <mergeCell ref="A30:N30"/>
    <mergeCell ref="A50:N50"/>
  </mergeCells>
  <phoneticPr fontId="2" type="noConversion"/>
  <hyperlinks>
    <hyperlink ref="O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1:N70"/>
  <sheetViews>
    <sheetView showGridLines="0" workbookViewId="0"/>
  </sheetViews>
  <sheetFormatPr baseColWidth="10" defaultColWidth="9.7109375" defaultRowHeight="12.75" x14ac:dyDescent="0.2"/>
  <cols>
    <col min="1" max="1" width="12.28515625" customWidth="1"/>
    <col min="2" max="2" width="1.7109375" customWidth="1"/>
    <col min="3" max="7" width="8.85546875" customWidth="1"/>
    <col min="8" max="10" width="8.85546875" style="49" customWidth="1"/>
    <col min="11" max="11" width="8.85546875" style="62" customWidth="1"/>
    <col min="13" max="13" width="12.7109375" bestFit="1" customWidth="1"/>
  </cols>
  <sheetData>
    <row r="1" spans="1:13" s="1038" customFormat="1" x14ac:dyDescent="0.2">
      <c r="H1" s="49"/>
      <c r="I1" s="49"/>
      <c r="J1" s="49"/>
      <c r="K1" s="62"/>
    </row>
    <row r="2" spans="1:13" s="1038" customFormat="1" x14ac:dyDescent="0.2">
      <c r="H2" s="49"/>
      <c r="I2" s="49"/>
      <c r="J2" s="49"/>
      <c r="K2" s="62"/>
    </row>
    <row r="3" spans="1:13" s="1038" customFormat="1" x14ac:dyDescent="0.2">
      <c r="H3" s="49"/>
      <c r="I3" s="49"/>
      <c r="J3" s="49"/>
      <c r="K3" s="62"/>
    </row>
    <row r="4" spans="1:13" s="1038" customFormat="1" x14ac:dyDescent="0.2">
      <c r="H4" s="49"/>
      <c r="I4" s="49"/>
      <c r="J4" s="49"/>
      <c r="K4" s="62"/>
    </row>
    <row r="5" spans="1:13" s="1038" customFormat="1" x14ac:dyDescent="0.2">
      <c r="H5" s="49"/>
      <c r="I5" s="49"/>
      <c r="J5" s="49"/>
      <c r="K5" s="62"/>
      <c r="L5" s="1044" t="s">
        <v>393</v>
      </c>
    </row>
    <row r="6" spans="1:13" ht="15.75" x14ac:dyDescent="0.25">
      <c r="A6" s="1602" t="s">
        <v>383</v>
      </c>
      <c r="B6" s="1602"/>
      <c r="C6" s="1602"/>
      <c r="D6" s="1602"/>
      <c r="E6" s="1602"/>
      <c r="F6" s="1602"/>
      <c r="G6" s="1602"/>
      <c r="H6" s="1602"/>
      <c r="I6" s="1602"/>
      <c r="J6" s="1602"/>
      <c r="K6" s="1602"/>
    </row>
    <row r="7" spans="1:13" ht="20.25" customHeight="1" thickBot="1" x14ac:dyDescent="0.25">
      <c r="A7" s="61"/>
      <c r="B7" s="61"/>
      <c r="C7" s="61"/>
      <c r="D7" s="61"/>
      <c r="E7" s="61"/>
      <c r="F7" s="61"/>
      <c r="G7" s="61"/>
      <c r="H7" s="61"/>
      <c r="I7" s="61"/>
      <c r="J7" s="61"/>
      <c r="K7" s="61"/>
    </row>
    <row r="8" spans="1:13" ht="18" customHeight="1" thickTop="1" x14ac:dyDescent="0.2">
      <c r="A8" s="1489" t="s">
        <v>32</v>
      </c>
      <c r="B8" s="1490"/>
      <c r="C8" s="1490"/>
      <c r="D8" s="1490"/>
      <c r="E8" s="1490"/>
      <c r="F8" s="1490"/>
      <c r="G8" s="1490"/>
      <c r="H8" s="1490"/>
      <c r="I8" s="1490"/>
      <c r="J8" s="1490"/>
      <c r="K8" s="1491"/>
    </row>
    <row r="9" spans="1:13" ht="12.75" customHeight="1" x14ac:dyDescent="0.2">
      <c r="A9" s="1511" t="s">
        <v>178</v>
      </c>
      <c r="B9" s="151"/>
      <c r="C9" s="1471" t="s">
        <v>26</v>
      </c>
      <c r="D9" s="1473" t="s">
        <v>77</v>
      </c>
      <c r="E9" s="1488" t="s">
        <v>59</v>
      </c>
      <c r="F9" s="1488" t="s">
        <v>56</v>
      </c>
      <c r="G9" s="1488"/>
      <c r="H9" s="1488"/>
      <c r="I9" s="1488" t="s">
        <v>52</v>
      </c>
      <c r="J9" s="1488"/>
      <c r="K9" s="1496"/>
    </row>
    <row r="10" spans="1:13" x14ac:dyDescent="0.2">
      <c r="A10" s="1486"/>
      <c r="B10" s="150"/>
      <c r="C10" s="1492"/>
      <c r="D10" s="1494"/>
      <c r="E10" s="1497"/>
      <c r="F10" s="144" t="s">
        <v>62</v>
      </c>
      <c r="G10" s="144" t="s">
        <v>49</v>
      </c>
      <c r="H10" s="144" t="s">
        <v>16</v>
      </c>
      <c r="I10" s="144" t="s">
        <v>62</v>
      </c>
      <c r="J10" s="144" t="s">
        <v>49</v>
      </c>
      <c r="K10" s="189" t="s">
        <v>16</v>
      </c>
    </row>
    <row r="11" spans="1:13" x14ac:dyDescent="0.2">
      <c r="A11" s="190"/>
      <c r="B11" s="155"/>
      <c r="C11" s="154"/>
      <c r="D11" s="156"/>
      <c r="E11" s="155"/>
      <c r="F11" s="157"/>
      <c r="G11" s="157"/>
      <c r="H11" s="157"/>
      <c r="I11" s="157"/>
      <c r="J11" s="157"/>
      <c r="K11" s="191"/>
    </row>
    <row r="12" spans="1:13" ht="12.75" customHeight="1" x14ac:dyDescent="0.2">
      <c r="A12" s="1499" t="s">
        <v>1</v>
      </c>
      <c r="B12" s="1500"/>
      <c r="C12" s="1501"/>
      <c r="D12" s="1501"/>
      <c r="E12" s="1501"/>
      <c r="F12" s="1501"/>
      <c r="G12" s="1501"/>
      <c r="H12" s="1501"/>
      <c r="I12" s="1501"/>
      <c r="J12" s="1501"/>
      <c r="K12" s="1502"/>
    </row>
    <row r="13" spans="1:13" ht="12" customHeight="1" x14ac:dyDescent="0.2">
      <c r="A13" s="192" t="s">
        <v>80</v>
      </c>
      <c r="B13" s="145"/>
      <c r="C13" s="356">
        <v>70.741979999999984</v>
      </c>
      <c r="D13" s="671">
        <v>35.494430756563631</v>
      </c>
      <c r="E13" s="671">
        <v>15.409946360554191</v>
      </c>
      <c r="F13" s="356">
        <v>13.419019999999982</v>
      </c>
      <c r="G13" s="671">
        <v>23.409502928669387</v>
      </c>
      <c r="H13" s="671">
        <v>2.9614218435924329</v>
      </c>
      <c r="I13" s="356">
        <v>6.9795299999999685</v>
      </c>
      <c r="J13" s="671">
        <v>10.946144635282939</v>
      </c>
      <c r="K13" s="358">
        <v>5.7997470649782095</v>
      </c>
    </row>
    <row r="14" spans="1:13" ht="12" customHeight="1" x14ac:dyDescent="0.2">
      <c r="A14" s="193" t="s">
        <v>138</v>
      </c>
      <c r="B14" s="145"/>
      <c r="C14" s="359">
        <v>138.85198999999997</v>
      </c>
      <c r="D14" s="360">
        <v>26.262806291854034</v>
      </c>
      <c r="E14" s="360">
        <v>30.246562478972272</v>
      </c>
      <c r="F14" s="359">
        <v>16.636829999999975</v>
      </c>
      <c r="G14" s="360">
        <v>13.612738386956231</v>
      </c>
      <c r="H14" s="360">
        <v>1.8811312646933978</v>
      </c>
      <c r="I14" s="359">
        <v>35.178459999999944</v>
      </c>
      <c r="J14" s="360">
        <v>33.931959295685154</v>
      </c>
      <c r="K14" s="361">
        <v>7.2756935183796259</v>
      </c>
      <c r="M14" s="857"/>
    </row>
    <row r="15" spans="1:13" s="898" customFormat="1" ht="12" customHeight="1" x14ac:dyDescent="0.2">
      <c r="A15" s="192" t="s">
        <v>239</v>
      </c>
      <c r="B15" s="145"/>
      <c r="C15" s="356">
        <v>265.12723999999992</v>
      </c>
      <c r="D15" s="357">
        <v>11.527618786874113</v>
      </c>
      <c r="E15" s="357">
        <v>57.753494419039122</v>
      </c>
      <c r="F15" s="356">
        <v>26.127309999999966</v>
      </c>
      <c r="G15" s="357">
        <v>10.931932072113984</v>
      </c>
      <c r="H15" s="357">
        <v>0.97323760897128153</v>
      </c>
      <c r="I15" s="356">
        <v>70.139749999999907</v>
      </c>
      <c r="J15" s="357">
        <v>35.971410268422808</v>
      </c>
      <c r="K15" s="358">
        <v>3.1014626884886152</v>
      </c>
    </row>
    <row r="16" spans="1:13" ht="12" customHeight="1" x14ac:dyDescent="0.2">
      <c r="A16" s="193" t="s">
        <v>81</v>
      </c>
      <c r="B16" s="145"/>
      <c r="C16" s="359">
        <v>51.215000000000011</v>
      </c>
      <c r="D16" s="360">
        <v>8.6130158604108598</v>
      </c>
      <c r="E16" s="360">
        <v>11.156323343731447</v>
      </c>
      <c r="F16" s="359">
        <v>-11.042179999999995</v>
      </c>
      <c r="G16" s="360">
        <v>-17.736396026932145</v>
      </c>
      <c r="H16" s="360">
        <v>-1.9961130729280399</v>
      </c>
      <c r="I16" s="359">
        <v>-3.5901299999999949</v>
      </c>
      <c r="J16" s="360">
        <v>-6.5507188834329817</v>
      </c>
      <c r="K16" s="361">
        <v>-1.2953126570758435</v>
      </c>
    </row>
    <row r="17" spans="1:13" ht="12" customHeight="1" x14ac:dyDescent="0.2">
      <c r="A17" s="753" t="s">
        <v>82</v>
      </c>
      <c r="B17" s="961"/>
      <c r="C17" s="962">
        <v>455.19423</v>
      </c>
      <c r="D17" s="457">
        <v>13.297113294193846</v>
      </c>
      <c r="E17" s="457">
        <v>99.156380241742866</v>
      </c>
      <c r="F17" s="962">
        <v>31.721960000000024</v>
      </c>
      <c r="G17" s="457">
        <v>7.490917882297234</v>
      </c>
      <c r="H17" s="457">
        <v>0.66575195673938481</v>
      </c>
      <c r="I17" s="962">
        <v>101.72807999999998</v>
      </c>
      <c r="J17" s="457">
        <v>28.780147688823941</v>
      </c>
      <c r="K17" s="358">
        <v>2.9413048832304849</v>
      </c>
    </row>
    <row r="18" spans="1:13" ht="12" customHeight="1" x14ac:dyDescent="0.2">
      <c r="A18" s="963" t="s">
        <v>84</v>
      </c>
      <c r="B18" s="153"/>
      <c r="C18" s="588">
        <v>459.06701000000027</v>
      </c>
      <c r="D18" s="589">
        <v>13.251005719984981</v>
      </c>
      <c r="E18" s="589">
        <v>100</v>
      </c>
      <c r="F18" s="588">
        <v>31.602019999999982</v>
      </c>
      <c r="G18" s="589">
        <v>7.3928908189650713</v>
      </c>
      <c r="H18" s="589">
        <v>0.64172321650887554</v>
      </c>
      <c r="I18" s="588">
        <v>105.01461000000046</v>
      </c>
      <c r="J18" s="589">
        <v>29.660753605963556</v>
      </c>
      <c r="K18" s="361">
        <v>2.9892297191329824</v>
      </c>
    </row>
    <row r="19" spans="1:13" ht="12" customHeight="1" x14ac:dyDescent="0.2">
      <c r="A19" s="197"/>
      <c r="B19" s="147"/>
      <c r="C19" s="148"/>
      <c r="D19" s="149"/>
      <c r="E19" s="149"/>
      <c r="F19" s="148"/>
      <c r="G19" s="149"/>
      <c r="H19" s="149"/>
      <c r="I19" s="148"/>
      <c r="J19" s="149"/>
      <c r="K19" s="198"/>
    </row>
    <row r="20" spans="1:13" ht="12" customHeight="1" x14ac:dyDescent="0.2">
      <c r="A20" s="1503" t="s">
        <v>17</v>
      </c>
      <c r="B20" s="1504"/>
      <c r="C20" s="1504"/>
      <c r="D20" s="1504"/>
      <c r="E20" s="1504"/>
      <c r="F20" s="1504"/>
      <c r="G20" s="1504"/>
      <c r="H20" s="1504"/>
      <c r="I20" s="1504"/>
      <c r="J20" s="1504"/>
      <c r="K20" s="1505"/>
    </row>
    <row r="21" spans="1:13" ht="12" customHeight="1" x14ac:dyDescent="0.2">
      <c r="A21" s="192" t="s">
        <v>80</v>
      </c>
      <c r="B21" s="145"/>
      <c r="C21" s="356">
        <v>33.479810000000001</v>
      </c>
      <c r="D21" s="671">
        <v>16.798325376076651</v>
      </c>
      <c r="E21" s="671">
        <v>15.751669660582992</v>
      </c>
      <c r="F21" s="356">
        <v>7.3365200000000002</v>
      </c>
      <c r="G21" s="671">
        <v>28.062726611685061</v>
      </c>
      <c r="H21" s="671">
        <v>-12.496541563077912</v>
      </c>
      <c r="I21" s="356">
        <v>1.6869599999999956</v>
      </c>
      <c r="J21" s="671">
        <v>5.306098698292212</v>
      </c>
      <c r="K21" s="358">
        <v>-12.89635831550877</v>
      </c>
      <c r="M21" s="857"/>
    </row>
    <row r="22" spans="1:13" ht="12" customHeight="1" x14ac:dyDescent="0.2">
      <c r="A22" s="193" t="s">
        <v>138</v>
      </c>
      <c r="B22" s="145"/>
      <c r="C22" s="359">
        <v>66.355370000000008</v>
      </c>
      <c r="D22" s="360">
        <v>25.259714324521216</v>
      </c>
      <c r="E22" s="360">
        <v>31.219050181161691</v>
      </c>
      <c r="F22" s="359">
        <v>8.6884100000000046</v>
      </c>
      <c r="G22" s="360">
        <v>15.066530297418149</v>
      </c>
      <c r="H22" s="360">
        <v>1.4329922738160938</v>
      </c>
      <c r="I22" s="359">
        <v>12.051270000000002</v>
      </c>
      <c r="J22" s="360">
        <v>22.192191749794215</v>
      </c>
      <c r="K22" s="361">
        <v>5.5146888044572364</v>
      </c>
      <c r="M22" s="857"/>
    </row>
    <row r="23" spans="1:13" s="898" customFormat="1" ht="12" customHeight="1" x14ac:dyDescent="0.2">
      <c r="A23" s="192" t="s">
        <v>239</v>
      </c>
      <c r="B23" s="145"/>
      <c r="C23" s="356">
        <v>117.37951000000001</v>
      </c>
      <c r="D23" s="357">
        <v>9.9979527875414682</v>
      </c>
      <c r="E23" s="357">
        <v>55.225022676087413</v>
      </c>
      <c r="F23" s="356">
        <v>4.6974400000000003</v>
      </c>
      <c r="G23" s="357">
        <v>4.1687555083075774</v>
      </c>
      <c r="H23" s="357">
        <v>0.26821007777863137</v>
      </c>
      <c r="I23" s="356">
        <v>31.883770000000013</v>
      </c>
      <c r="J23" s="357">
        <v>37.292817162586125</v>
      </c>
      <c r="K23" s="358">
        <v>2.7927769178378341</v>
      </c>
    </row>
    <row r="24" spans="1:13" ht="12" customHeight="1" x14ac:dyDescent="0.2">
      <c r="A24" s="193" t="s">
        <v>81</v>
      </c>
      <c r="B24" s="145"/>
      <c r="C24" s="359">
        <v>25.542590000000001</v>
      </c>
      <c r="D24" s="360">
        <v>8.3707274211053715</v>
      </c>
      <c r="E24" s="360">
        <v>12.017345377877309</v>
      </c>
      <c r="F24" s="359">
        <v>-7.0537899999999958</v>
      </c>
      <c r="G24" s="360">
        <v>-21.639795584663073</v>
      </c>
      <c r="H24" s="360">
        <v>-2.4479881545070779</v>
      </c>
      <c r="I24" s="359">
        <v>-1.0105800000000009</v>
      </c>
      <c r="J24" s="360">
        <v>-3.8058732723814175</v>
      </c>
      <c r="K24" s="361">
        <v>-0.70710934284175053</v>
      </c>
      <c r="M24" s="857"/>
    </row>
    <row r="25" spans="1:13" ht="12" customHeight="1" x14ac:dyDescent="0.2">
      <c r="A25" s="753" t="s">
        <v>82</v>
      </c>
      <c r="B25" s="961"/>
      <c r="C25" s="962">
        <v>209.27747000000002</v>
      </c>
      <c r="D25" s="457">
        <v>12.014530363134215</v>
      </c>
      <c r="E25" s="457">
        <v>98.461418235126402</v>
      </c>
      <c r="F25" s="962">
        <v>6.3320600000000127</v>
      </c>
      <c r="G25" s="457">
        <v>3.1200804196557153</v>
      </c>
      <c r="H25" s="457">
        <v>8.6685144047008222E-2</v>
      </c>
      <c r="I25" s="962">
        <v>42.924460000000039</v>
      </c>
      <c r="J25" s="457">
        <v>25.803236142225529</v>
      </c>
      <c r="K25" s="358">
        <v>2.5309713558701485</v>
      </c>
      <c r="M25" s="857"/>
    </row>
    <row r="26" spans="1:13" ht="12" customHeight="1" x14ac:dyDescent="0.2">
      <c r="A26" s="963" t="s">
        <v>84</v>
      </c>
      <c r="B26" s="153"/>
      <c r="C26" s="588">
        <v>212.54769000000007</v>
      </c>
      <c r="D26" s="589">
        <v>12.025790636432648</v>
      </c>
      <c r="E26" s="589">
        <v>100</v>
      </c>
      <c r="F26" s="588">
        <v>8.0000400000000411</v>
      </c>
      <c r="G26" s="589">
        <v>3.911088687648105</v>
      </c>
      <c r="H26" s="589">
        <v>0.16233243709010381</v>
      </c>
      <c r="I26" s="588">
        <v>45.608430000000055</v>
      </c>
      <c r="J26" s="589">
        <v>27.320373889281672</v>
      </c>
      <c r="K26" s="361">
        <v>2.6181259558961862</v>
      </c>
      <c r="M26" s="857"/>
    </row>
    <row r="27" spans="1:13" ht="12" customHeight="1" x14ac:dyDescent="0.2">
      <c r="A27" s="672"/>
      <c r="B27" s="147"/>
      <c r="C27" s="673"/>
      <c r="D27" s="674"/>
      <c r="E27" s="674"/>
      <c r="F27" s="673"/>
      <c r="G27" s="674"/>
      <c r="H27" s="674"/>
      <c r="I27" s="673"/>
      <c r="J27" s="674"/>
      <c r="K27" s="675"/>
    </row>
    <row r="28" spans="1:13" ht="12" customHeight="1" x14ac:dyDescent="0.2">
      <c r="A28" s="1499" t="s">
        <v>18</v>
      </c>
      <c r="B28" s="1500"/>
      <c r="C28" s="1501"/>
      <c r="D28" s="1501"/>
      <c r="E28" s="1501"/>
      <c r="F28" s="1501"/>
      <c r="G28" s="1501"/>
      <c r="H28" s="1501"/>
      <c r="I28" s="1501"/>
      <c r="J28" s="1501"/>
      <c r="K28" s="1502"/>
    </row>
    <row r="29" spans="1:13" ht="12" customHeight="1" x14ac:dyDescent="0.2">
      <c r="A29" s="192" t="s">
        <v>80</v>
      </c>
      <c r="B29" s="145"/>
      <c r="C29" s="356">
        <v>37.262169999999998</v>
      </c>
      <c r="D29" s="671">
        <v>39.287238569513271</v>
      </c>
      <c r="E29" s="671">
        <v>15.115314288551499</v>
      </c>
      <c r="F29" s="356">
        <v>6.082499999999996</v>
      </c>
      <c r="G29" s="671">
        <v>19.507903707768541</v>
      </c>
      <c r="H29" s="671">
        <v>3.4310214519558642</v>
      </c>
      <c r="I29" s="356">
        <v>5.2925699999999978</v>
      </c>
      <c r="J29" s="671">
        <v>16.555008508082672</v>
      </c>
      <c r="K29" s="358">
        <v>8.8185563255339368</v>
      </c>
      <c r="M29" s="857"/>
    </row>
    <row r="30" spans="1:13" ht="12" customHeight="1" x14ac:dyDescent="0.2">
      <c r="A30" s="193" t="s">
        <v>138</v>
      </c>
      <c r="B30" s="145"/>
      <c r="C30" s="359">
        <v>72.496620000000007</v>
      </c>
      <c r="D30" s="360">
        <v>27.253389962879144</v>
      </c>
      <c r="E30" s="360">
        <v>29.408088583077387</v>
      </c>
      <c r="F30" s="359">
        <v>7.9484199999999987</v>
      </c>
      <c r="G30" s="360">
        <v>12.313929745523497</v>
      </c>
      <c r="H30" s="360">
        <v>2.3535946638061311</v>
      </c>
      <c r="I30" s="359">
        <v>23.127190000000006</v>
      </c>
      <c r="J30" s="360">
        <v>46.845163089790596</v>
      </c>
      <c r="K30" s="361">
        <v>9.035469307360021</v>
      </c>
      <c r="M30" s="857"/>
    </row>
    <row r="31" spans="1:13" s="898" customFormat="1" ht="12" customHeight="1" x14ac:dyDescent="0.2">
      <c r="A31" s="192" t="s">
        <v>239</v>
      </c>
      <c r="B31" s="145"/>
      <c r="C31" s="356">
        <v>147.74772999999999</v>
      </c>
      <c r="D31" s="357">
        <v>13.122689161074867</v>
      </c>
      <c r="E31" s="357">
        <v>59.9335297533678</v>
      </c>
      <c r="F31" s="356">
        <v>21.42986999999998</v>
      </c>
      <c r="G31" s="357">
        <v>16.965035664790378</v>
      </c>
      <c r="H31" s="357">
        <v>1.7050758003174611</v>
      </c>
      <c r="I31" s="356">
        <v>38.255979999999994</v>
      </c>
      <c r="J31" s="357">
        <v>34.939600472181695</v>
      </c>
      <c r="K31" s="358">
        <v>3.4115503462494594</v>
      </c>
    </row>
    <row r="32" spans="1:13" ht="12" customHeight="1" x14ac:dyDescent="0.2">
      <c r="A32" s="193" t="s">
        <v>81</v>
      </c>
      <c r="B32" s="145"/>
      <c r="C32" s="359">
        <v>25.672409999999996</v>
      </c>
      <c r="D32" s="360">
        <v>8.8684115865231945</v>
      </c>
      <c r="E32" s="360">
        <v>10.413954573621245</v>
      </c>
      <c r="F32" s="359">
        <v>-3.9883900000000096</v>
      </c>
      <c r="G32" s="360">
        <v>-13.446670352788898</v>
      </c>
      <c r="H32" s="360">
        <v>-1.5195581101419169</v>
      </c>
      <c r="I32" s="359">
        <v>-2.5795500000000047</v>
      </c>
      <c r="J32" s="360">
        <v>-9.1305169623629823</v>
      </c>
      <c r="K32" s="361">
        <v>-1.9720279453450473</v>
      </c>
      <c r="M32" s="857"/>
    </row>
    <row r="33" spans="1:13" ht="12" customHeight="1" x14ac:dyDescent="0.2">
      <c r="A33" s="753" t="s">
        <v>82</v>
      </c>
      <c r="B33" s="961"/>
      <c r="C33" s="962">
        <v>245.91675999999998</v>
      </c>
      <c r="D33" s="457">
        <v>14.625833804541735</v>
      </c>
      <c r="E33" s="457">
        <v>99.755572910066419</v>
      </c>
      <c r="F33" s="962">
        <v>25.389899999999926</v>
      </c>
      <c r="G33" s="457">
        <v>11.513291396793987</v>
      </c>
      <c r="H33" s="457">
        <v>1.2695078582830117</v>
      </c>
      <c r="I33" s="962">
        <v>58.803619999999967</v>
      </c>
      <c r="J33" s="457">
        <v>31.42677205887302</v>
      </c>
      <c r="K33" s="358">
        <v>3.3478184483026823</v>
      </c>
      <c r="M33" s="857"/>
    </row>
    <row r="34" spans="1:13" ht="12" customHeight="1" thickBot="1" x14ac:dyDescent="0.25">
      <c r="A34" s="1064" t="s">
        <v>84</v>
      </c>
      <c r="B34" s="837"/>
      <c r="C34" s="838">
        <v>246.51932000000002</v>
      </c>
      <c r="D34" s="839">
        <v>14.527100928985689</v>
      </c>
      <c r="E34" s="839">
        <v>100</v>
      </c>
      <c r="F34" s="838">
        <v>23.601979999999998</v>
      </c>
      <c r="G34" s="839">
        <v>10.587772131140625</v>
      </c>
      <c r="H34" s="839">
        <v>1.1459008414365979</v>
      </c>
      <c r="I34" s="838">
        <v>59.406180000000035</v>
      </c>
      <c r="J34" s="839">
        <v>31.748801821186923</v>
      </c>
      <c r="K34" s="1065">
        <v>3.3608552209076468</v>
      </c>
      <c r="M34" s="857"/>
    </row>
    <row r="35" spans="1:13" ht="17.25" customHeight="1" thickTop="1" thickBot="1" x14ac:dyDescent="0.25">
      <c r="A35" s="1600"/>
      <c r="B35" s="1600"/>
      <c r="C35" s="1600"/>
      <c r="D35" s="1600"/>
      <c r="E35" s="1600"/>
      <c r="F35" s="1600"/>
      <c r="G35" s="1600"/>
      <c r="H35" s="1600"/>
      <c r="I35" s="1600"/>
      <c r="J35" s="1600"/>
      <c r="K35" s="1600"/>
    </row>
    <row r="36" spans="1:13" ht="17.25" customHeight="1" thickTop="1" x14ac:dyDescent="0.2">
      <c r="A36" s="1489" t="s">
        <v>33</v>
      </c>
      <c r="B36" s="1490"/>
      <c r="C36" s="1490"/>
      <c r="D36" s="1490"/>
      <c r="E36" s="1490"/>
      <c r="F36" s="1490"/>
      <c r="G36" s="1490"/>
      <c r="H36" s="1490"/>
      <c r="I36" s="1490"/>
      <c r="J36" s="1490"/>
      <c r="K36" s="1491"/>
    </row>
    <row r="37" spans="1:13" ht="19.7" customHeight="1" x14ac:dyDescent="0.2">
      <c r="A37" s="1486" t="s">
        <v>178</v>
      </c>
      <c r="B37" s="151"/>
      <c r="C37" s="1471" t="s">
        <v>26</v>
      </c>
      <c r="D37" s="1473" t="s">
        <v>77</v>
      </c>
      <c r="E37" s="1488" t="s">
        <v>59</v>
      </c>
      <c r="F37" s="1488" t="s">
        <v>56</v>
      </c>
      <c r="G37" s="1488"/>
      <c r="H37" s="1488"/>
      <c r="I37" s="1488" t="s">
        <v>52</v>
      </c>
      <c r="J37" s="1488"/>
      <c r="K37" s="1496"/>
    </row>
    <row r="38" spans="1:13" ht="12.75" customHeight="1" x14ac:dyDescent="0.2">
      <c r="A38" s="1487"/>
      <c r="B38" s="150"/>
      <c r="C38" s="1492"/>
      <c r="D38" s="1494"/>
      <c r="E38" s="1497"/>
      <c r="F38" s="144" t="s">
        <v>62</v>
      </c>
      <c r="G38" s="144" t="s">
        <v>49</v>
      </c>
      <c r="H38" s="144" t="s">
        <v>16</v>
      </c>
      <c r="I38" s="144" t="s">
        <v>62</v>
      </c>
      <c r="J38" s="144" t="s">
        <v>49</v>
      </c>
      <c r="K38" s="189" t="s">
        <v>16</v>
      </c>
    </row>
    <row r="39" spans="1:13" ht="8.25" customHeight="1" x14ac:dyDescent="0.2">
      <c r="A39" s="1601"/>
      <c r="B39" s="1531"/>
      <c r="C39" s="1531"/>
      <c r="D39" s="1531"/>
      <c r="E39" s="1531"/>
      <c r="F39" s="1531"/>
      <c r="G39" s="1531"/>
      <c r="H39" s="1531"/>
      <c r="I39" s="1531"/>
      <c r="J39" s="1531"/>
      <c r="K39" s="1532"/>
    </row>
    <row r="40" spans="1:13" x14ac:dyDescent="0.2">
      <c r="A40" s="1499" t="s">
        <v>1</v>
      </c>
      <c r="B40" s="1500"/>
      <c r="C40" s="1501"/>
      <c r="D40" s="1501"/>
      <c r="E40" s="1501"/>
      <c r="F40" s="1501"/>
      <c r="G40" s="1501"/>
      <c r="H40" s="1501"/>
      <c r="I40" s="1501"/>
      <c r="J40" s="1501"/>
      <c r="K40" s="1502"/>
    </row>
    <row r="41" spans="1:13" ht="12" customHeight="1" x14ac:dyDescent="0.2">
      <c r="A41" s="192" t="s">
        <v>80</v>
      </c>
      <c r="B41" s="145"/>
      <c r="C41" s="356">
        <v>622.38891999999964</v>
      </c>
      <c r="D41" s="671">
        <v>40.449838022615992</v>
      </c>
      <c r="E41" s="671">
        <v>16.717730474180666</v>
      </c>
      <c r="F41" s="356">
        <v>112.18773999999934</v>
      </c>
      <c r="G41" s="671">
        <v>21.988922095397598</v>
      </c>
      <c r="H41" s="671">
        <v>0.84149976781701952</v>
      </c>
      <c r="I41" s="356">
        <v>97.328959999999597</v>
      </c>
      <c r="J41" s="671">
        <v>18.53673245242307</v>
      </c>
      <c r="K41" s="358">
        <v>8.7741506577045172</v>
      </c>
      <c r="M41" s="857"/>
    </row>
    <row r="42" spans="1:13" ht="12" customHeight="1" x14ac:dyDescent="0.2">
      <c r="A42" s="193" t="s">
        <v>138</v>
      </c>
      <c r="B42" s="145"/>
      <c r="C42" s="359">
        <v>1136.9928199999995</v>
      </c>
      <c r="D42" s="360">
        <v>31.434397409703042</v>
      </c>
      <c r="E42" s="360">
        <v>30.540292259442236</v>
      </c>
      <c r="F42" s="359">
        <v>159.67641999999887</v>
      </c>
      <c r="G42" s="360">
        <v>16.338252381725997</v>
      </c>
      <c r="H42" s="360">
        <v>1.4291571574960962</v>
      </c>
      <c r="I42" s="359">
        <v>216.74455999999896</v>
      </c>
      <c r="J42" s="360">
        <v>23.552835622856687</v>
      </c>
      <c r="K42" s="361">
        <v>6.9962276787686477</v>
      </c>
      <c r="M42" s="857"/>
    </row>
    <row r="43" spans="1:13" s="898" customFormat="1" ht="12" customHeight="1" x14ac:dyDescent="0.2">
      <c r="A43" s="192" t="s">
        <v>239</v>
      </c>
      <c r="B43" s="145"/>
      <c r="C43" s="356">
        <v>2074.3914399999999</v>
      </c>
      <c r="D43" s="357">
        <v>13.788171227981053</v>
      </c>
      <c r="E43" s="357">
        <v>55.719367548939545</v>
      </c>
      <c r="F43" s="356">
        <v>157.71137999999928</v>
      </c>
      <c r="G43" s="357">
        <v>8.2283623277219906</v>
      </c>
      <c r="H43" s="357">
        <v>0.6778808624326178</v>
      </c>
      <c r="I43" s="356">
        <v>252.8708799999979</v>
      </c>
      <c r="J43" s="357">
        <v>13.882406026753694</v>
      </c>
      <c r="K43" s="358">
        <v>1.8942029476733975</v>
      </c>
    </row>
    <row r="44" spans="1:13" ht="12" customHeight="1" x14ac:dyDescent="0.2">
      <c r="A44" s="193" t="s">
        <v>81</v>
      </c>
      <c r="B44" s="145"/>
      <c r="C44" s="359">
        <v>496.61473999999976</v>
      </c>
      <c r="D44" s="360">
        <v>12.500825298063919</v>
      </c>
      <c r="E44" s="360">
        <v>13.339362424423154</v>
      </c>
      <c r="F44" s="359">
        <v>36.576519999999505</v>
      </c>
      <c r="G44" s="360">
        <v>7.9507567871207492</v>
      </c>
      <c r="H44" s="360">
        <v>0.56638815681035304</v>
      </c>
      <c r="I44" s="359">
        <v>34.836960000000033</v>
      </c>
      <c r="J44" s="360">
        <v>7.5440962100861704</v>
      </c>
      <c r="K44" s="361">
        <v>0.27455994169303111</v>
      </c>
      <c r="M44" s="857"/>
    </row>
    <row r="45" spans="1:13" ht="12" customHeight="1" x14ac:dyDescent="0.2">
      <c r="A45" s="753" t="s">
        <v>82</v>
      </c>
      <c r="B45" s="961"/>
      <c r="C45" s="962">
        <v>3707.9989999999989</v>
      </c>
      <c r="D45" s="457">
        <v>16.382134306103239</v>
      </c>
      <c r="E45" s="457">
        <v>99.599022232804927</v>
      </c>
      <c r="F45" s="962">
        <v>353.96431999999686</v>
      </c>
      <c r="G45" s="457">
        <v>10.553388792032308</v>
      </c>
      <c r="H45" s="457">
        <v>0.94817600294838833</v>
      </c>
      <c r="I45" s="962">
        <v>504.45239999999649</v>
      </c>
      <c r="J45" s="457">
        <v>15.74668525190163</v>
      </c>
      <c r="K45" s="358">
        <v>2.3666584638593093</v>
      </c>
      <c r="M45" s="857"/>
    </row>
    <row r="46" spans="1:13" ht="12" customHeight="1" x14ac:dyDescent="0.2">
      <c r="A46" s="963" t="s">
        <v>84</v>
      </c>
      <c r="B46" s="153"/>
      <c r="C46" s="588">
        <v>3722.9271099999769</v>
      </c>
      <c r="D46" s="589">
        <v>16.257468117138689</v>
      </c>
      <c r="E46" s="589">
        <v>100</v>
      </c>
      <c r="F46" s="588">
        <v>354.96957999998085</v>
      </c>
      <c r="G46" s="589">
        <v>10.539609743831338</v>
      </c>
      <c r="H46" s="589">
        <v>0.93127793604769948</v>
      </c>
      <c r="I46" s="588">
        <v>508.54645999996683</v>
      </c>
      <c r="J46" s="589">
        <v>15.820978140842318</v>
      </c>
      <c r="K46" s="361">
        <v>2.3355925951978289</v>
      </c>
      <c r="M46" s="857"/>
    </row>
    <row r="47" spans="1:13" ht="12" customHeight="1" x14ac:dyDescent="0.2">
      <c r="A47" s="197"/>
      <c r="B47" s="147"/>
      <c r="C47" s="148"/>
      <c r="D47" s="149"/>
      <c r="E47" s="149"/>
      <c r="F47" s="148"/>
      <c r="G47" s="149"/>
      <c r="H47" s="149"/>
      <c r="I47" s="148"/>
      <c r="J47" s="149"/>
      <c r="K47" s="198"/>
    </row>
    <row r="48" spans="1:13" ht="12" customHeight="1" x14ac:dyDescent="0.2">
      <c r="A48" s="1513" t="s">
        <v>17</v>
      </c>
      <c r="B48" s="1514"/>
      <c r="C48" s="1515"/>
      <c r="D48" s="1515"/>
      <c r="E48" s="1515"/>
      <c r="F48" s="1515"/>
      <c r="G48" s="1515"/>
      <c r="H48" s="1515"/>
      <c r="I48" s="1515"/>
      <c r="J48" s="1515"/>
      <c r="K48" s="1516"/>
    </row>
    <row r="49" spans="1:14" ht="12" customHeight="1" x14ac:dyDescent="0.2">
      <c r="A49" s="192" t="s">
        <v>80</v>
      </c>
      <c r="B49" s="145"/>
      <c r="C49" s="356">
        <v>327.16501000000028</v>
      </c>
      <c r="D49" s="671">
        <v>38.687671052648767</v>
      </c>
      <c r="E49" s="671">
        <v>18.616464716928164</v>
      </c>
      <c r="F49" s="356">
        <v>50.216980000000149</v>
      </c>
      <c r="G49" s="671">
        <v>18.132275575312857</v>
      </c>
      <c r="H49" s="671">
        <v>0.35221994568760095</v>
      </c>
      <c r="I49" s="356">
        <v>54.400060000000394</v>
      </c>
      <c r="J49" s="671">
        <v>19.943933412265917</v>
      </c>
      <c r="K49" s="358">
        <v>8.7392866110857241</v>
      </c>
    </row>
    <row r="50" spans="1:14" ht="12" customHeight="1" x14ac:dyDescent="0.2">
      <c r="A50" s="193" t="s">
        <v>138</v>
      </c>
      <c r="B50" s="145"/>
      <c r="C50" s="359">
        <v>577.12650000000053</v>
      </c>
      <c r="D50" s="360">
        <v>30.441878843878843</v>
      </c>
      <c r="E50" s="360">
        <v>32.839866110542332</v>
      </c>
      <c r="F50" s="359">
        <v>64.45910000000049</v>
      </c>
      <c r="G50" s="360">
        <v>12.573278503762964</v>
      </c>
      <c r="H50" s="360">
        <v>0.94374981853357198</v>
      </c>
      <c r="I50" s="359">
        <v>103.31545000000062</v>
      </c>
      <c r="J50" s="360">
        <v>21.805200617419253</v>
      </c>
      <c r="K50" s="361">
        <v>6.7673651166936182</v>
      </c>
    </row>
    <row r="51" spans="1:14" s="898" customFormat="1" ht="12" customHeight="1" x14ac:dyDescent="0.2">
      <c r="A51" s="192" t="s">
        <v>239</v>
      </c>
      <c r="B51" s="145"/>
      <c r="C51" s="356">
        <v>923.60039999999969</v>
      </c>
      <c r="D51" s="357">
        <v>11.561942363965079</v>
      </c>
      <c r="E51" s="357">
        <v>52.55505244628916</v>
      </c>
      <c r="F51" s="356">
        <v>13.493870000000129</v>
      </c>
      <c r="G51" s="357">
        <v>1.4826692870778695</v>
      </c>
      <c r="H51" s="357">
        <v>-8.4789230134569848E-2</v>
      </c>
      <c r="I51" s="356">
        <v>132.71712999999988</v>
      </c>
      <c r="J51" s="357">
        <v>16.780874628944918</v>
      </c>
      <c r="K51" s="358">
        <v>1.8126732901659981</v>
      </c>
    </row>
    <row r="52" spans="1:14" ht="12" customHeight="1" x14ac:dyDescent="0.2">
      <c r="A52" s="193" t="s">
        <v>81</v>
      </c>
      <c r="B52" s="145"/>
      <c r="C52" s="359">
        <v>248.48952000000003</v>
      </c>
      <c r="D52" s="360">
        <v>11.425016840656333</v>
      </c>
      <c r="E52" s="360">
        <v>14.139642810844633</v>
      </c>
      <c r="F52" s="359">
        <v>9.8062100000000498</v>
      </c>
      <c r="G52" s="360">
        <v>4.1084607046885893</v>
      </c>
      <c r="H52" s="360">
        <v>0.1102878342812339</v>
      </c>
      <c r="I52" s="359">
        <v>19.323130000000049</v>
      </c>
      <c r="J52" s="360">
        <v>8.4319214523561037</v>
      </c>
      <c r="K52" s="361">
        <v>0.39313033528844166</v>
      </c>
    </row>
    <row r="53" spans="1:14" ht="12" customHeight="1" x14ac:dyDescent="0.2">
      <c r="A53" s="753" t="s">
        <v>82</v>
      </c>
      <c r="B53" s="961"/>
      <c r="C53" s="962">
        <v>1749.21642</v>
      </c>
      <c r="D53" s="457">
        <v>14.505399305991137</v>
      </c>
      <c r="E53" s="457">
        <v>99.534561367676105</v>
      </c>
      <c r="F53" s="962">
        <v>87.759180000000015</v>
      </c>
      <c r="G53" s="457">
        <v>5.2820607047341168</v>
      </c>
      <c r="H53" s="457">
        <v>0.25830061880470723</v>
      </c>
      <c r="I53" s="962">
        <v>255.35571000000004</v>
      </c>
      <c r="J53" s="457">
        <v>17.093676022846875</v>
      </c>
      <c r="K53" s="358">
        <v>2.2514947007188137</v>
      </c>
    </row>
    <row r="54" spans="1:14" ht="12" customHeight="1" x14ac:dyDescent="0.2">
      <c r="A54" s="963" t="s">
        <v>84</v>
      </c>
      <c r="B54" s="153"/>
      <c r="C54" s="588">
        <v>1757.3960200000024</v>
      </c>
      <c r="D54" s="589">
        <v>14.391200616636752</v>
      </c>
      <c r="E54" s="589">
        <v>100</v>
      </c>
      <c r="F54" s="588">
        <v>90.304180000002589</v>
      </c>
      <c r="G54" s="589">
        <v>5.4168689350673445</v>
      </c>
      <c r="H54" s="589">
        <v>0.26390193463862843</v>
      </c>
      <c r="I54" s="588">
        <v>256.91495000000191</v>
      </c>
      <c r="J54" s="589">
        <v>17.122172024469581</v>
      </c>
      <c r="K54" s="361">
        <v>2.2169267636475016</v>
      </c>
    </row>
    <row r="55" spans="1:14" ht="12" customHeight="1" x14ac:dyDescent="0.2">
      <c r="A55" s="197"/>
      <c r="B55" s="147"/>
      <c r="C55" s="148"/>
      <c r="D55" s="149"/>
      <c r="E55" s="149"/>
      <c r="F55" s="148"/>
      <c r="G55" s="149"/>
      <c r="H55" s="149"/>
      <c r="I55" s="148"/>
      <c r="J55" s="149"/>
      <c r="K55" s="198"/>
    </row>
    <row r="56" spans="1:14" ht="12" customHeight="1" x14ac:dyDescent="0.2">
      <c r="A56" s="1499" t="s">
        <v>18</v>
      </c>
      <c r="B56" s="1500"/>
      <c r="C56" s="1501"/>
      <c r="D56" s="1501"/>
      <c r="E56" s="1501"/>
      <c r="F56" s="1501"/>
      <c r="G56" s="1501"/>
      <c r="H56" s="1501"/>
      <c r="I56" s="1501"/>
      <c r="J56" s="1501"/>
      <c r="K56" s="1502"/>
    </row>
    <row r="57" spans="1:14" ht="12" customHeight="1" x14ac:dyDescent="0.2">
      <c r="A57" s="192" t="s">
        <v>80</v>
      </c>
      <c r="B57" s="145"/>
      <c r="C57" s="356">
        <v>295.22390999999982</v>
      </c>
      <c r="D57" s="671">
        <v>42.600147114446109</v>
      </c>
      <c r="E57" s="671">
        <v>15.020058013938604</v>
      </c>
      <c r="F57" s="356">
        <v>61.970759999999672</v>
      </c>
      <c r="G57" s="671">
        <v>26.568027055583016</v>
      </c>
      <c r="H57" s="671">
        <v>1.3662041374702056</v>
      </c>
      <c r="I57" s="356">
        <v>42.928899999999857</v>
      </c>
      <c r="J57" s="671">
        <v>17.015358329916975</v>
      </c>
      <c r="K57" s="358">
        <v>8.8179529538252979</v>
      </c>
    </row>
    <row r="58" spans="1:14" ht="12" customHeight="1" x14ac:dyDescent="0.2">
      <c r="A58" s="193" t="s">
        <v>138</v>
      </c>
      <c r="B58" s="145"/>
      <c r="C58" s="359">
        <v>559.86631999999986</v>
      </c>
      <c r="D58" s="360">
        <v>32.527613619677368</v>
      </c>
      <c r="E58" s="360">
        <v>28.484226113157018</v>
      </c>
      <c r="F58" s="359">
        <v>95.217319999999916</v>
      </c>
      <c r="G58" s="360">
        <v>20.492311400648646</v>
      </c>
      <c r="H58" s="360">
        <v>1.9422326549154185</v>
      </c>
      <c r="I58" s="359">
        <v>113.42911000000004</v>
      </c>
      <c r="J58" s="360">
        <v>25.407628992215969</v>
      </c>
      <c r="K58" s="361">
        <v>7.2231636566321775</v>
      </c>
    </row>
    <row r="59" spans="1:14" s="898" customFormat="1" ht="12" customHeight="1" x14ac:dyDescent="0.2">
      <c r="A59" s="192" t="s">
        <v>239</v>
      </c>
      <c r="B59" s="145"/>
      <c r="C59" s="356">
        <v>1150.7910399999998</v>
      </c>
      <c r="D59" s="357">
        <v>16.308386542114285</v>
      </c>
      <c r="E59" s="357">
        <v>58.548605303414448</v>
      </c>
      <c r="F59" s="356">
        <v>144.21750999999961</v>
      </c>
      <c r="G59" s="357">
        <v>14.327568299953167</v>
      </c>
      <c r="H59" s="357">
        <v>1.5175713379748306</v>
      </c>
      <c r="I59" s="356">
        <v>120.15374999999972</v>
      </c>
      <c r="J59" s="357">
        <v>11.658199365171399</v>
      </c>
      <c r="K59" s="358">
        <v>1.9988023248074782</v>
      </c>
    </row>
    <row r="60" spans="1:14" ht="12" customHeight="1" x14ac:dyDescent="0.2">
      <c r="A60" s="193" t="s">
        <v>81</v>
      </c>
      <c r="B60" s="145"/>
      <c r="C60" s="359">
        <v>248.12521999999984</v>
      </c>
      <c r="D60" s="360">
        <v>13.802402593283999</v>
      </c>
      <c r="E60" s="360">
        <v>12.623825756935741</v>
      </c>
      <c r="F60" s="359">
        <v>26.770309999999938</v>
      </c>
      <c r="G60" s="360">
        <v>12.093840610989814</v>
      </c>
      <c r="H60" s="360">
        <v>1.1189084919921761</v>
      </c>
      <c r="I60" s="359">
        <v>15.513829999999871</v>
      </c>
      <c r="J60" s="360">
        <v>6.6694197562724131</v>
      </c>
      <c r="K60" s="361">
        <v>0.11634658057646519</v>
      </c>
    </row>
    <row r="61" spans="1:14" ht="12" customHeight="1" x14ac:dyDescent="0.2">
      <c r="A61" s="753" t="s">
        <v>82</v>
      </c>
      <c r="B61" s="961"/>
      <c r="C61" s="962">
        <v>1958.7825799999996</v>
      </c>
      <c r="D61" s="457">
        <v>18.522177945142641</v>
      </c>
      <c r="E61" s="457">
        <v>99.656657173507213</v>
      </c>
      <c r="F61" s="962">
        <v>266.20513999999935</v>
      </c>
      <c r="G61" s="457">
        <v>15.727796773658953</v>
      </c>
      <c r="H61" s="457">
        <v>1.7137310928774347</v>
      </c>
      <c r="I61" s="962">
        <v>249.09669000000008</v>
      </c>
      <c r="J61" s="457">
        <v>14.56973421006593</v>
      </c>
      <c r="K61" s="358">
        <v>2.4933419014330127</v>
      </c>
    </row>
    <row r="62" spans="1:14" ht="12" customHeight="1" thickBot="1" x14ac:dyDescent="0.25">
      <c r="A62" s="1064" t="s">
        <v>84</v>
      </c>
      <c r="B62" s="837"/>
      <c r="C62" s="838">
        <v>1965.5310900000002</v>
      </c>
      <c r="D62" s="839">
        <v>18.389737754156428</v>
      </c>
      <c r="E62" s="839">
        <v>100</v>
      </c>
      <c r="F62" s="838">
        <v>264.66540000000214</v>
      </c>
      <c r="G62" s="839">
        <v>15.560629011218543</v>
      </c>
      <c r="H62" s="839">
        <v>1.673084034713554</v>
      </c>
      <c r="I62" s="838">
        <v>251.63150999999448</v>
      </c>
      <c r="J62" s="839">
        <v>14.681811754688315</v>
      </c>
      <c r="K62" s="1065">
        <v>2.4667624009875642</v>
      </c>
    </row>
    <row r="63" spans="1:14" s="1046" customFormat="1" ht="13.5" thickTop="1" x14ac:dyDescent="0.2">
      <c r="H63" s="49"/>
      <c r="I63" s="49"/>
      <c r="J63" s="49"/>
      <c r="K63" s="62"/>
    </row>
    <row r="64" spans="1:14" s="1113" customFormat="1" x14ac:dyDescent="0.2">
      <c r="A64" s="64" t="s">
        <v>394</v>
      </c>
      <c r="B64" s="64"/>
      <c r="C64" s="64"/>
      <c r="D64" s="64"/>
      <c r="E64" s="64"/>
      <c r="F64" s="64"/>
      <c r="K64" s="1139" t="s">
        <v>496</v>
      </c>
      <c r="N64" s="1128"/>
    </row>
    <row r="65" spans="1:14" s="1113" customFormat="1" x14ac:dyDescent="0.2">
      <c r="A65" s="64"/>
      <c r="B65" s="64"/>
      <c r="C65" s="64"/>
      <c r="D65" s="64"/>
      <c r="E65" s="64"/>
      <c r="F65" s="64"/>
      <c r="N65" s="1128"/>
    </row>
    <row r="66" spans="1:14" s="1113" customFormat="1" x14ac:dyDescent="0.2">
      <c r="A66" s="64"/>
      <c r="B66" s="64"/>
      <c r="C66" s="1135" t="s">
        <v>395</v>
      </c>
      <c r="D66" s="1135"/>
      <c r="E66" s="1135"/>
      <c r="F66" s="1136"/>
      <c r="M66" s="1128"/>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48"/>
      <c r="M69" s="1348"/>
    </row>
    <row r="70" spans="1:14" s="49" customFormat="1" x14ac:dyDescent="0.2">
      <c r="A70" s="68"/>
      <c r="B70" s="68"/>
      <c r="D70" s="759"/>
      <c r="E70" s="760"/>
      <c r="F70" s="759"/>
      <c r="G70" s="91"/>
      <c r="L70" s="1045"/>
    </row>
  </sheetData>
  <mergeCells count="24">
    <mergeCell ref="L69:M69"/>
    <mergeCell ref="A40:K40"/>
    <mergeCell ref="A28:K28"/>
    <mergeCell ref="A39:K39"/>
    <mergeCell ref="A6:K6"/>
    <mergeCell ref="A8:K8"/>
    <mergeCell ref="A9:A10"/>
    <mergeCell ref="C9:C10"/>
    <mergeCell ref="D9:D10"/>
    <mergeCell ref="E9:E10"/>
    <mergeCell ref="F9:H9"/>
    <mergeCell ref="A48:K48"/>
    <mergeCell ref="I9:K9"/>
    <mergeCell ref="A56:K56"/>
    <mergeCell ref="A36:K36"/>
    <mergeCell ref="A37:A38"/>
    <mergeCell ref="A12:K12"/>
    <mergeCell ref="A20:K20"/>
    <mergeCell ref="A35:K35"/>
    <mergeCell ref="E37:E38"/>
    <mergeCell ref="F37:H37"/>
    <mergeCell ref="I37:K37"/>
    <mergeCell ref="C37:C38"/>
    <mergeCell ref="D37:D38"/>
  </mergeCells>
  <phoneticPr fontId="2" type="noConversion"/>
  <hyperlinks>
    <hyperlink ref="L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5:O72"/>
  <sheetViews>
    <sheetView showGridLines="0" workbookViewId="0"/>
  </sheetViews>
  <sheetFormatPr baseColWidth="10" defaultColWidth="11.42578125" defaultRowHeight="11.25" x14ac:dyDescent="0.2"/>
  <cols>
    <col min="1" max="1" width="14.140625" style="9" customWidth="1"/>
    <col min="2" max="2" width="1.7109375" style="9" customWidth="1"/>
    <col min="3" max="6" width="14" style="5" customWidth="1"/>
    <col min="7" max="8" width="14" style="6" customWidth="1"/>
    <col min="9" max="9" width="11.42578125" style="5"/>
    <col min="10" max="15" width="11.42578125" style="1066"/>
    <col min="16" max="16384" width="11.42578125" style="5"/>
  </cols>
  <sheetData>
    <row r="5" spans="1:15" ht="12.75" x14ac:dyDescent="0.2">
      <c r="I5" s="1044" t="s">
        <v>393</v>
      </c>
    </row>
    <row r="6" spans="1:15" s="14" customFormat="1" ht="15.75" x14ac:dyDescent="0.25">
      <c r="A6" s="1349" t="s">
        <v>382</v>
      </c>
      <c r="B6" s="1349"/>
      <c r="C6" s="1349"/>
      <c r="D6" s="1349"/>
      <c r="E6" s="1349"/>
      <c r="F6" s="1349"/>
      <c r="G6" s="1349"/>
      <c r="H6" s="1349"/>
      <c r="J6" s="17"/>
      <c r="K6" s="17"/>
      <c r="L6" s="17"/>
      <c r="M6" s="17"/>
      <c r="N6" s="17"/>
      <c r="O6" s="17"/>
    </row>
    <row r="7" spans="1:15" ht="20.25" customHeight="1" thickBot="1" x14ac:dyDescent="0.3">
      <c r="A7" s="8"/>
      <c r="B7" s="8"/>
      <c r="C7" s="12"/>
      <c r="D7" s="12"/>
      <c r="E7" s="12"/>
      <c r="F7" s="12"/>
      <c r="G7" s="18"/>
      <c r="H7" s="18"/>
    </row>
    <row r="8" spans="1:15" ht="42" customHeight="1" thickTop="1" x14ac:dyDescent="0.2">
      <c r="A8" s="235" t="s">
        <v>15</v>
      </c>
      <c r="B8" s="447"/>
      <c r="C8" s="610" t="s">
        <v>0</v>
      </c>
      <c r="D8" s="861" t="s">
        <v>235</v>
      </c>
      <c r="E8" s="610" t="s">
        <v>207</v>
      </c>
      <c r="F8" s="610" t="s">
        <v>208</v>
      </c>
      <c r="G8" s="610" t="s">
        <v>209</v>
      </c>
      <c r="H8" s="611" t="s">
        <v>210</v>
      </c>
    </row>
    <row r="9" spans="1:15" ht="9.1999999999999993" customHeight="1" x14ac:dyDescent="0.2">
      <c r="A9" s="448"/>
      <c r="B9" s="296"/>
      <c r="C9" s="298"/>
      <c r="D9" s="298"/>
      <c r="E9" s="298"/>
      <c r="F9" s="298"/>
      <c r="G9" s="298"/>
      <c r="H9" s="449"/>
    </row>
    <row r="10" spans="1:15" ht="12.75" customHeight="1" x14ac:dyDescent="0.2">
      <c r="A10" s="1456" t="s">
        <v>1</v>
      </c>
      <c r="B10" s="1457"/>
      <c r="C10" s="1457"/>
      <c r="D10" s="1457"/>
      <c r="E10" s="1457"/>
      <c r="F10" s="1457"/>
      <c r="G10" s="1457"/>
      <c r="H10" s="1458"/>
    </row>
    <row r="11" spans="1:15" ht="12.75" customHeight="1" x14ac:dyDescent="0.2">
      <c r="A11" s="309" t="s">
        <v>33</v>
      </c>
      <c r="B11" s="310"/>
      <c r="C11" s="112">
        <v>3722.9271099999769</v>
      </c>
      <c r="D11" s="112">
        <v>387.26267000000018</v>
      </c>
      <c r="E11" s="112">
        <v>1290.1464599999988</v>
      </c>
      <c r="F11" s="112">
        <v>574.92829000000017</v>
      </c>
      <c r="G11" s="112">
        <v>373.82079999999991</v>
      </c>
      <c r="H11" s="112">
        <v>1096.7688899999991</v>
      </c>
    </row>
    <row r="12" spans="1:15" ht="12.75" customHeight="1" x14ac:dyDescent="0.2">
      <c r="A12" s="311" t="s">
        <v>2</v>
      </c>
      <c r="B12" s="312"/>
      <c r="C12" s="777">
        <v>932.32681999999977</v>
      </c>
      <c r="D12" s="777">
        <v>134.26968000000005</v>
      </c>
      <c r="E12" s="777">
        <v>367.83291000000025</v>
      </c>
      <c r="F12" s="777">
        <v>105.12579000000004</v>
      </c>
      <c r="G12" s="777">
        <v>97.908680000000032</v>
      </c>
      <c r="H12" s="815">
        <v>227.18975999999998</v>
      </c>
      <c r="I12" s="899"/>
    </row>
    <row r="13" spans="1:15" ht="12.75" customHeight="1" x14ac:dyDescent="0.2">
      <c r="A13" s="313" t="s">
        <v>3</v>
      </c>
      <c r="B13" s="312"/>
      <c r="C13" s="773">
        <v>76.640959999999993</v>
      </c>
      <c r="D13" s="773">
        <v>6.6311599999999995</v>
      </c>
      <c r="E13" s="773">
        <v>24.553779999999989</v>
      </c>
      <c r="F13" s="773">
        <v>13.957060000000004</v>
      </c>
      <c r="G13" s="773">
        <v>10.266489999999997</v>
      </c>
      <c r="H13" s="816">
        <v>21.232469999999999</v>
      </c>
      <c r="I13" s="899"/>
    </row>
    <row r="14" spans="1:15" ht="12.75" customHeight="1" x14ac:dyDescent="0.2">
      <c r="A14" s="311" t="s">
        <v>4</v>
      </c>
      <c r="B14" s="312"/>
      <c r="C14" s="777">
        <v>62.836579999999969</v>
      </c>
      <c r="D14" s="777" t="s">
        <v>202</v>
      </c>
      <c r="E14" s="777">
        <v>18.626429999999996</v>
      </c>
      <c r="F14" s="777">
        <v>11.783949999999994</v>
      </c>
      <c r="G14" s="777">
        <v>7.2958300000000005</v>
      </c>
      <c r="H14" s="815">
        <v>23.330210000000008</v>
      </c>
      <c r="I14" s="899"/>
    </row>
    <row r="15" spans="1:15" ht="12.75" customHeight="1" x14ac:dyDescent="0.2">
      <c r="A15" s="313" t="s">
        <v>51</v>
      </c>
      <c r="B15" s="312"/>
      <c r="C15" s="773">
        <v>87.911840000000012</v>
      </c>
      <c r="D15" s="773">
        <v>5.3368700000000002</v>
      </c>
      <c r="E15" s="773">
        <v>27.094499999999996</v>
      </c>
      <c r="F15" s="773">
        <v>23.924659999999999</v>
      </c>
      <c r="G15" s="773">
        <v>9.1709599999999991</v>
      </c>
      <c r="H15" s="816">
        <v>22.38485</v>
      </c>
      <c r="I15" s="899"/>
    </row>
    <row r="16" spans="1:15" ht="12.75" customHeight="1" x14ac:dyDescent="0.2">
      <c r="A16" s="311" t="s">
        <v>5</v>
      </c>
      <c r="B16" s="312"/>
      <c r="C16" s="777">
        <v>273.67537999999996</v>
      </c>
      <c r="D16" s="777">
        <v>36.462439999999994</v>
      </c>
      <c r="E16" s="777">
        <v>75.790270000000035</v>
      </c>
      <c r="F16" s="777">
        <v>43.948400000000014</v>
      </c>
      <c r="G16" s="777">
        <v>23.976170000000003</v>
      </c>
      <c r="H16" s="815">
        <v>93.49809999999998</v>
      </c>
      <c r="I16" s="899"/>
    </row>
    <row r="17" spans="1:9" ht="12.75" customHeight="1" x14ac:dyDescent="0.2">
      <c r="A17" s="313" t="s">
        <v>6</v>
      </c>
      <c r="B17" s="312"/>
      <c r="C17" s="773">
        <v>32.908449999999988</v>
      </c>
      <c r="D17" s="773" t="s">
        <v>202</v>
      </c>
      <c r="E17" s="773">
        <v>9.8560500000000015</v>
      </c>
      <c r="F17" s="773" t="s">
        <v>202</v>
      </c>
      <c r="G17" s="773" t="s">
        <v>202</v>
      </c>
      <c r="H17" s="816">
        <v>13.138650000000002</v>
      </c>
      <c r="I17" s="899"/>
    </row>
    <row r="18" spans="1:9" ht="12.75" customHeight="1" x14ac:dyDescent="0.2">
      <c r="A18" s="311" t="s">
        <v>19</v>
      </c>
      <c r="B18" s="312"/>
      <c r="C18" s="777">
        <v>138.5174199999999</v>
      </c>
      <c r="D18" s="777">
        <v>15.399140000000004</v>
      </c>
      <c r="E18" s="777">
        <v>49.224749999999979</v>
      </c>
      <c r="F18" s="777">
        <v>18.992369999999998</v>
      </c>
      <c r="G18" s="777">
        <v>15.305710000000003</v>
      </c>
      <c r="H18" s="815">
        <v>39.595450000000021</v>
      </c>
      <c r="I18" s="899"/>
    </row>
    <row r="19" spans="1:9" ht="12.75" customHeight="1" x14ac:dyDescent="0.2">
      <c r="A19" s="314" t="s">
        <v>21</v>
      </c>
      <c r="B19" s="315"/>
      <c r="C19" s="781">
        <v>179.54980000000018</v>
      </c>
      <c r="D19" s="781">
        <v>19.392959999999995</v>
      </c>
      <c r="E19" s="781">
        <v>78.361589999999978</v>
      </c>
      <c r="F19" s="781">
        <v>22.742460000000005</v>
      </c>
      <c r="G19" s="781">
        <v>17.479819999999997</v>
      </c>
      <c r="H19" s="817">
        <v>41.572969999999984</v>
      </c>
      <c r="I19" s="899"/>
    </row>
    <row r="20" spans="1:9" ht="12.75" customHeight="1" x14ac:dyDescent="0.2">
      <c r="A20" s="316" t="s">
        <v>7</v>
      </c>
      <c r="B20" s="317"/>
      <c r="C20" s="769">
        <v>506.59075000000024</v>
      </c>
      <c r="D20" s="769">
        <v>49.250869999999999</v>
      </c>
      <c r="E20" s="769">
        <v>182.68179000000023</v>
      </c>
      <c r="F20" s="769">
        <v>84.072639999999964</v>
      </c>
      <c r="G20" s="769">
        <v>43.930580000000013</v>
      </c>
      <c r="H20" s="818">
        <v>146.65486999999999</v>
      </c>
      <c r="I20" s="899"/>
    </row>
    <row r="21" spans="1:9" ht="12.75" customHeight="1" x14ac:dyDescent="0.2">
      <c r="A21" s="313" t="s">
        <v>8</v>
      </c>
      <c r="B21" s="312"/>
      <c r="C21" s="773">
        <v>422.83458999999999</v>
      </c>
      <c r="D21" s="773">
        <v>35.178520000000006</v>
      </c>
      <c r="E21" s="773">
        <v>155.95856000000009</v>
      </c>
      <c r="F21" s="773">
        <v>73.977710000000016</v>
      </c>
      <c r="G21" s="773">
        <v>36.517710000000008</v>
      </c>
      <c r="H21" s="816">
        <v>121.20209000000007</v>
      </c>
      <c r="I21" s="899"/>
    </row>
    <row r="22" spans="1:9" ht="12.75" customHeight="1" x14ac:dyDescent="0.2">
      <c r="A22" s="311" t="s">
        <v>9</v>
      </c>
      <c r="B22" s="312"/>
      <c r="C22" s="777">
        <v>102.22624999999992</v>
      </c>
      <c r="D22" s="777">
        <v>14.989669999999998</v>
      </c>
      <c r="E22" s="777">
        <v>42.164130000000036</v>
      </c>
      <c r="F22" s="777">
        <v>10.916670000000002</v>
      </c>
      <c r="G22" s="777">
        <v>16.843409999999995</v>
      </c>
      <c r="H22" s="815">
        <v>17.312370000000001</v>
      </c>
      <c r="I22" s="899"/>
    </row>
    <row r="23" spans="1:9" ht="12.75" customHeight="1" x14ac:dyDescent="0.2">
      <c r="A23" s="313" t="s">
        <v>10</v>
      </c>
      <c r="B23" s="312"/>
      <c r="C23" s="773">
        <v>144.84343999999976</v>
      </c>
      <c r="D23" s="773">
        <v>7.763609999999999</v>
      </c>
      <c r="E23" s="773">
        <v>46.85793000000001</v>
      </c>
      <c r="F23" s="773">
        <v>22.690970000000004</v>
      </c>
      <c r="G23" s="773">
        <v>14.20439</v>
      </c>
      <c r="H23" s="816">
        <v>53.326540000000008</v>
      </c>
      <c r="I23" s="899"/>
    </row>
    <row r="24" spans="1:9" ht="12.75" customHeight="1" x14ac:dyDescent="0.2">
      <c r="A24" s="318" t="s">
        <v>11</v>
      </c>
      <c r="B24" s="310"/>
      <c r="C24" s="785">
        <v>459.06701000000027</v>
      </c>
      <c r="D24" s="785">
        <v>27.903389999999998</v>
      </c>
      <c r="E24" s="785">
        <v>115.07908</v>
      </c>
      <c r="F24" s="785">
        <v>98.002049999999997</v>
      </c>
      <c r="G24" s="785">
        <v>41.658969999999997</v>
      </c>
      <c r="H24" s="819">
        <v>176.42351999999994</v>
      </c>
      <c r="I24" s="899"/>
    </row>
    <row r="25" spans="1:9" ht="12.75" customHeight="1" x14ac:dyDescent="0.2">
      <c r="A25" s="314" t="s">
        <v>12</v>
      </c>
      <c r="B25" s="315"/>
      <c r="C25" s="781">
        <v>128.54681999999997</v>
      </c>
      <c r="D25" s="781">
        <v>16.121160000000003</v>
      </c>
      <c r="E25" s="781">
        <v>46.121749999999999</v>
      </c>
      <c r="F25" s="781">
        <v>16.122700000000005</v>
      </c>
      <c r="G25" s="781">
        <v>16.171390000000002</v>
      </c>
      <c r="H25" s="817">
        <v>34.009820000000005</v>
      </c>
      <c r="I25" s="899"/>
    </row>
    <row r="26" spans="1:9" ht="12.75" customHeight="1" x14ac:dyDescent="0.2">
      <c r="A26" s="316" t="s">
        <v>13</v>
      </c>
      <c r="B26" s="317"/>
      <c r="C26" s="769">
        <v>30.851699999999997</v>
      </c>
      <c r="D26" s="769" t="s">
        <v>202</v>
      </c>
      <c r="E26" s="769">
        <v>8.6772600000000004</v>
      </c>
      <c r="F26" s="769" t="s">
        <v>202</v>
      </c>
      <c r="G26" s="769" t="s">
        <v>202</v>
      </c>
      <c r="H26" s="818">
        <v>13.908759999999997</v>
      </c>
      <c r="I26" s="899"/>
    </row>
    <row r="27" spans="1:9" ht="12.75" customHeight="1" x14ac:dyDescent="0.2">
      <c r="A27" s="313" t="s">
        <v>14</v>
      </c>
      <c r="B27" s="312"/>
      <c r="C27" s="773">
        <v>106.16172000000002</v>
      </c>
      <c r="D27" s="773">
        <v>6.7290600000000005</v>
      </c>
      <c r="E27" s="773">
        <v>28.673849999999998</v>
      </c>
      <c r="F27" s="773">
        <v>14.537749999999999</v>
      </c>
      <c r="G27" s="773">
        <v>11.597239999999999</v>
      </c>
      <c r="H27" s="816">
        <v>44.623819999999988</v>
      </c>
      <c r="I27" s="899"/>
    </row>
    <row r="28" spans="1:9" ht="12.75" customHeight="1" x14ac:dyDescent="0.2">
      <c r="A28" s="311" t="s">
        <v>36</v>
      </c>
      <c r="B28" s="312"/>
      <c r="C28" s="777">
        <v>17.766329999999989</v>
      </c>
      <c r="D28" s="777" t="s">
        <v>202</v>
      </c>
      <c r="E28" s="777" t="s">
        <v>202</v>
      </c>
      <c r="F28" s="777" t="s">
        <v>202</v>
      </c>
      <c r="G28" s="777" t="s">
        <v>202</v>
      </c>
      <c r="H28" s="815" t="s">
        <v>202</v>
      </c>
      <c r="I28" s="899"/>
    </row>
    <row r="29" spans="1:9" ht="9.1999999999999993" customHeight="1" x14ac:dyDescent="0.2">
      <c r="A29" s="450"/>
      <c r="B29" s="319"/>
      <c r="C29" s="271"/>
      <c r="D29" s="271"/>
      <c r="E29" s="271"/>
      <c r="F29" s="271"/>
      <c r="G29" s="271"/>
      <c r="H29" s="451"/>
    </row>
    <row r="30" spans="1:9" ht="12.75" customHeight="1" x14ac:dyDescent="0.2">
      <c r="A30" s="1507" t="s">
        <v>17</v>
      </c>
      <c r="B30" s="1508"/>
      <c r="C30" s="1508"/>
      <c r="D30" s="1508"/>
      <c r="E30" s="1508"/>
      <c r="F30" s="1508"/>
      <c r="G30" s="1508"/>
      <c r="H30" s="1509"/>
    </row>
    <row r="31" spans="1:9" ht="12.75" customHeight="1" x14ac:dyDescent="0.2">
      <c r="A31" s="309" t="s">
        <v>33</v>
      </c>
      <c r="B31" s="310"/>
      <c r="C31" s="789">
        <v>1757.3960200000024</v>
      </c>
      <c r="D31" s="789">
        <v>197.26921000000007</v>
      </c>
      <c r="E31" s="789">
        <v>679.13596000000098</v>
      </c>
      <c r="F31" s="789">
        <v>255.40238999999997</v>
      </c>
      <c r="G31" s="789">
        <v>173.23716999999988</v>
      </c>
      <c r="H31" s="789">
        <v>452.35128999999984</v>
      </c>
    </row>
    <row r="32" spans="1:9" ht="12.75" customHeight="1" x14ac:dyDescent="0.2">
      <c r="A32" s="311" t="s">
        <v>2</v>
      </c>
      <c r="B32" s="312"/>
      <c r="C32" s="777">
        <v>431.40187000000009</v>
      </c>
      <c r="D32" s="777">
        <v>70.788309999999996</v>
      </c>
      <c r="E32" s="777">
        <v>189.83055000000002</v>
      </c>
      <c r="F32" s="777">
        <v>41.049469999999992</v>
      </c>
      <c r="G32" s="777">
        <v>39.310280000000006</v>
      </c>
      <c r="H32" s="815">
        <v>90.423260000000056</v>
      </c>
    </row>
    <row r="33" spans="1:8" ht="12.75" customHeight="1" x14ac:dyDescent="0.2">
      <c r="A33" s="313" t="s">
        <v>3</v>
      </c>
      <c r="B33" s="312"/>
      <c r="C33" s="773">
        <v>35.898820000000008</v>
      </c>
      <c r="D33" s="773" t="s">
        <v>202</v>
      </c>
      <c r="E33" s="773">
        <v>13.053280000000001</v>
      </c>
      <c r="F33" s="773">
        <v>6.7773699999999995</v>
      </c>
      <c r="G33" s="773" t="s">
        <v>202</v>
      </c>
      <c r="H33" s="816">
        <v>8.6033799999999996</v>
      </c>
    </row>
    <row r="34" spans="1:8" ht="12.75" customHeight="1" x14ac:dyDescent="0.2">
      <c r="A34" s="311" t="s">
        <v>4</v>
      </c>
      <c r="B34" s="312"/>
      <c r="C34" s="777">
        <v>30.379210000000011</v>
      </c>
      <c r="D34" s="777" t="s">
        <v>202</v>
      </c>
      <c r="E34" s="777">
        <v>10.43449</v>
      </c>
      <c r="F34" s="777">
        <v>5.8772200000000003</v>
      </c>
      <c r="G34" s="777" t="s">
        <v>202</v>
      </c>
      <c r="H34" s="815">
        <v>10.05958</v>
      </c>
    </row>
    <row r="35" spans="1:8" ht="12.75" customHeight="1" x14ac:dyDescent="0.2">
      <c r="A35" s="313" t="s">
        <v>51</v>
      </c>
      <c r="B35" s="312"/>
      <c r="C35" s="773">
        <v>48.458009999999994</v>
      </c>
      <c r="D35" s="773" t="s">
        <v>202</v>
      </c>
      <c r="E35" s="773">
        <v>16.459579999999999</v>
      </c>
      <c r="F35" s="773">
        <v>12.567959999999999</v>
      </c>
      <c r="G35" s="773">
        <v>5.6146600000000007</v>
      </c>
      <c r="H35" s="816">
        <v>9.8106000000000027</v>
      </c>
    </row>
    <row r="36" spans="1:8" ht="12.75" customHeight="1" x14ac:dyDescent="0.2">
      <c r="A36" s="311" t="s">
        <v>5</v>
      </c>
      <c r="B36" s="312"/>
      <c r="C36" s="777">
        <v>130.01167999999996</v>
      </c>
      <c r="D36" s="777">
        <v>16.94182</v>
      </c>
      <c r="E36" s="777">
        <v>40.256709999999991</v>
      </c>
      <c r="F36" s="777">
        <v>22.00281</v>
      </c>
      <c r="G36" s="777">
        <v>13.694350000000002</v>
      </c>
      <c r="H36" s="815">
        <v>37.115989999999989</v>
      </c>
    </row>
    <row r="37" spans="1:8" ht="12.75" customHeight="1" x14ac:dyDescent="0.2">
      <c r="A37" s="313" t="s">
        <v>6</v>
      </c>
      <c r="B37" s="312"/>
      <c r="C37" s="773">
        <v>16.791850000000004</v>
      </c>
      <c r="D37" s="773" t="s">
        <v>202</v>
      </c>
      <c r="E37" s="773">
        <v>5.5341099999999992</v>
      </c>
      <c r="F37" s="773" t="s">
        <v>202</v>
      </c>
      <c r="G37" s="773" t="s">
        <v>202</v>
      </c>
      <c r="H37" s="816">
        <v>6.5539499999999986</v>
      </c>
    </row>
    <row r="38" spans="1:8" ht="12.75" customHeight="1" x14ac:dyDescent="0.2">
      <c r="A38" s="311" t="s">
        <v>19</v>
      </c>
      <c r="B38" s="312"/>
      <c r="C38" s="777">
        <v>64.932960000000037</v>
      </c>
      <c r="D38" s="777">
        <v>8.1798399999999987</v>
      </c>
      <c r="E38" s="777">
        <v>26.91855</v>
      </c>
      <c r="F38" s="777">
        <v>7.85365</v>
      </c>
      <c r="G38" s="777">
        <v>7.0622900000000026</v>
      </c>
      <c r="H38" s="815">
        <v>14.918629999999999</v>
      </c>
    </row>
    <row r="39" spans="1:8" ht="12.75" customHeight="1" x14ac:dyDescent="0.2">
      <c r="A39" s="314" t="s">
        <v>21</v>
      </c>
      <c r="B39" s="315"/>
      <c r="C39" s="781">
        <v>80.822729999999936</v>
      </c>
      <c r="D39" s="781">
        <v>11.640830000000001</v>
      </c>
      <c r="E39" s="781">
        <v>37.209130000000016</v>
      </c>
      <c r="F39" s="781">
        <v>9.6295900000000003</v>
      </c>
      <c r="G39" s="781">
        <v>7.4442399999999989</v>
      </c>
      <c r="H39" s="817">
        <v>14.89894</v>
      </c>
    </row>
    <row r="40" spans="1:8" ht="12.75" customHeight="1" x14ac:dyDescent="0.2">
      <c r="A40" s="316" t="s">
        <v>7</v>
      </c>
      <c r="B40" s="317"/>
      <c r="C40" s="769">
        <v>245.92416000000003</v>
      </c>
      <c r="D40" s="769">
        <v>22.996749999999999</v>
      </c>
      <c r="E40" s="769">
        <v>95.010349999999988</v>
      </c>
      <c r="F40" s="769">
        <v>36.957779999999993</v>
      </c>
      <c r="G40" s="769">
        <v>24.16403</v>
      </c>
      <c r="H40" s="818">
        <v>66.795250000000038</v>
      </c>
    </row>
    <row r="41" spans="1:8" ht="12.75" customHeight="1" x14ac:dyDescent="0.2">
      <c r="A41" s="313" t="s">
        <v>8</v>
      </c>
      <c r="B41" s="312"/>
      <c r="C41" s="773">
        <v>196.61241000000007</v>
      </c>
      <c r="D41" s="773">
        <v>17.375920000000001</v>
      </c>
      <c r="E41" s="773">
        <v>78.655410000000032</v>
      </c>
      <c r="F41" s="773">
        <v>32.499630000000003</v>
      </c>
      <c r="G41" s="773">
        <v>14.881859999999998</v>
      </c>
      <c r="H41" s="816">
        <v>53.199589999999993</v>
      </c>
    </row>
    <row r="42" spans="1:8" ht="12.75" customHeight="1" x14ac:dyDescent="0.2">
      <c r="A42" s="311" t="s">
        <v>9</v>
      </c>
      <c r="B42" s="312"/>
      <c r="C42" s="777">
        <v>46.439730000000026</v>
      </c>
      <c r="D42" s="777">
        <v>7.438909999999999</v>
      </c>
      <c r="E42" s="777">
        <v>21.808750000000003</v>
      </c>
      <c r="F42" s="777" t="s">
        <v>202</v>
      </c>
      <c r="G42" s="777">
        <v>8.0369099999999989</v>
      </c>
      <c r="H42" s="815">
        <v>5.4611199999999993</v>
      </c>
    </row>
    <row r="43" spans="1:8" ht="12.75" customHeight="1" x14ac:dyDescent="0.2">
      <c r="A43" s="313" t="s">
        <v>10</v>
      </c>
      <c r="B43" s="312"/>
      <c r="C43" s="773">
        <v>68.987130000000022</v>
      </c>
      <c r="D43" s="773" t="s">
        <v>202</v>
      </c>
      <c r="E43" s="773">
        <v>27.744060000000005</v>
      </c>
      <c r="F43" s="773">
        <v>8.9298299999999973</v>
      </c>
      <c r="G43" s="773">
        <v>6.3035600000000009</v>
      </c>
      <c r="H43" s="816">
        <v>21.322070000000014</v>
      </c>
    </row>
    <row r="44" spans="1:8" ht="12.75" customHeight="1" x14ac:dyDescent="0.2">
      <c r="A44" s="318" t="s">
        <v>11</v>
      </c>
      <c r="B44" s="310"/>
      <c r="C44" s="785">
        <v>212.54769000000007</v>
      </c>
      <c r="D44" s="785">
        <v>11.551499999999999</v>
      </c>
      <c r="E44" s="785">
        <v>61.535849999999989</v>
      </c>
      <c r="F44" s="785">
        <v>47.557409999999997</v>
      </c>
      <c r="G44" s="785">
        <v>19.591659999999997</v>
      </c>
      <c r="H44" s="819">
        <v>72.311270000000007</v>
      </c>
    </row>
    <row r="45" spans="1:8" ht="12.75" customHeight="1" x14ac:dyDescent="0.2">
      <c r="A45" s="314" t="s">
        <v>12</v>
      </c>
      <c r="B45" s="315"/>
      <c r="C45" s="781">
        <v>61.089500000000022</v>
      </c>
      <c r="D45" s="781">
        <v>8.98245</v>
      </c>
      <c r="E45" s="781">
        <v>25.022139999999993</v>
      </c>
      <c r="F45" s="781">
        <v>8.0325199999999999</v>
      </c>
      <c r="G45" s="781">
        <v>7.6639999999999997</v>
      </c>
      <c r="H45" s="817">
        <v>11.388390000000001</v>
      </c>
    </row>
    <row r="46" spans="1:8" ht="12.75" customHeight="1" x14ac:dyDescent="0.2">
      <c r="A46" s="316" t="s">
        <v>13</v>
      </c>
      <c r="B46" s="317"/>
      <c r="C46" s="769">
        <v>17.097839999999998</v>
      </c>
      <c r="D46" s="769" t="s">
        <v>202</v>
      </c>
      <c r="E46" s="769">
        <v>5.0816500000000007</v>
      </c>
      <c r="F46" s="769" t="s">
        <v>202</v>
      </c>
      <c r="G46" s="769" t="s">
        <v>202</v>
      </c>
      <c r="H46" s="818">
        <v>7.1226399999999996</v>
      </c>
    </row>
    <row r="47" spans="1:8" ht="12.75" customHeight="1" x14ac:dyDescent="0.2">
      <c r="A47" s="313" t="s">
        <v>14</v>
      </c>
      <c r="B47" s="312"/>
      <c r="C47" s="773">
        <v>52.651750000000021</v>
      </c>
      <c r="D47" s="773" t="s">
        <v>202</v>
      </c>
      <c r="E47" s="773">
        <v>18.221620000000005</v>
      </c>
      <c r="F47" s="773">
        <v>7.1268099999999999</v>
      </c>
      <c r="G47" s="773">
        <v>5.1577899999999994</v>
      </c>
      <c r="H47" s="816">
        <v>19.073429999999998</v>
      </c>
    </row>
    <row r="48" spans="1:8" ht="12.75" customHeight="1" x14ac:dyDescent="0.2">
      <c r="A48" s="311" t="s">
        <v>36</v>
      </c>
      <c r="B48" s="312"/>
      <c r="C48" s="777">
        <v>7.7380200000000006</v>
      </c>
      <c r="D48" s="777" t="s">
        <v>202</v>
      </c>
      <c r="E48" s="777" t="s">
        <v>202</v>
      </c>
      <c r="F48" s="777" t="s">
        <v>202</v>
      </c>
      <c r="G48" s="777" t="s">
        <v>202</v>
      </c>
      <c r="H48" s="815" t="s">
        <v>202</v>
      </c>
    </row>
    <row r="49" spans="1:8" ht="9.1999999999999993" customHeight="1" x14ac:dyDescent="0.2">
      <c r="A49" s="450"/>
      <c r="B49" s="319"/>
      <c r="C49" s="271"/>
      <c r="D49" s="271"/>
      <c r="E49" s="271"/>
      <c r="F49" s="271"/>
      <c r="G49" s="271"/>
      <c r="H49" s="451"/>
    </row>
    <row r="50" spans="1:8" ht="12.75" customHeight="1" x14ac:dyDescent="0.2">
      <c r="A50" s="1507" t="s">
        <v>18</v>
      </c>
      <c r="B50" s="1508"/>
      <c r="C50" s="1508"/>
      <c r="D50" s="1508"/>
      <c r="E50" s="1508"/>
      <c r="F50" s="1508"/>
      <c r="G50" s="1508"/>
      <c r="H50" s="1509"/>
    </row>
    <row r="51" spans="1:8" ht="12.75" customHeight="1" x14ac:dyDescent="0.2">
      <c r="A51" s="309" t="s">
        <v>33</v>
      </c>
      <c r="B51" s="310"/>
      <c r="C51" s="789">
        <v>1965.5310900000002</v>
      </c>
      <c r="D51" s="789">
        <v>189.99345999999991</v>
      </c>
      <c r="E51" s="789">
        <v>611.01049999999998</v>
      </c>
      <c r="F51" s="789">
        <v>319.52589999999969</v>
      </c>
      <c r="G51" s="789">
        <v>200.58362999999983</v>
      </c>
      <c r="H51" s="789">
        <v>644.41759999999942</v>
      </c>
    </row>
    <row r="52" spans="1:8" ht="12.75" customHeight="1" x14ac:dyDescent="0.2">
      <c r="A52" s="311" t="s">
        <v>2</v>
      </c>
      <c r="B52" s="312"/>
      <c r="C52" s="777">
        <v>500.92494999999991</v>
      </c>
      <c r="D52" s="777">
        <v>63.481369999999998</v>
      </c>
      <c r="E52" s="777">
        <v>178.00235999999981</v>
      </c>
      <c r="F52" s="777">
        <v>64.076319999999981</v>
      </c>
      <c r="G52" s="777">
        <v>58.598399999999977</v>
      </c>
      <c r="H52" s="815">
        <v>136.76649999999995</v>
      </c>
    </row>
    <row r="53" spans="1:8" ht="12.75" customHeight="1" x14ac:dyDescent="0.2">
      <c r="A53" s="313" t="s">
        <v>3</v>
      </c>
      <c r="B53" s="312"/>
      <c r="C53" s="773">
        <v>40.742139999999971</v>
      </c>
      <c r="D53" s="773" t="s">
        <v>202</v>
      </c>
      <c r="E53" s="773">
        <v>11.500500000000002</v>
      </c>
      <c r="F53" s="773">
        <v>7.179689999999999</v>
      </c>
      <c r="G53" s="773">
        <v>5.2855799999999995</v>
      </c>
      <c r="H53" s="816">
        <v>12.629090000000001</v>
      </c>
    </row>
    <row r="54" spans="1:8" ht="12.75" customHeight="1" x14ac:dyDescent="0.2">
      <c r="A54" s="311" t="s">
        <v>4</v>
      </c>
      <c r="B54" s="312"/>
      <c r="C54" s="777">
        <v>32.457370000000004</v>
      </c>
      <c r="D54" s="777" t="s">
        <v>202</v>
      </c>
      <c r="E54" s="777">
        <v>8.1919400000000007</v>
      </c>
      <c r="F54" s="777">
        <v>5.9067300000000014</v>
      </c>
      <c r="G54" s="777" t="s">
        <v>202</v>
      </c>
      <c r="H54" s="815">
        <v>13.270630000000001</v>
      </c>
    </row>
    <row r="55" spans="1:8" ht="12.75" customHeight="1" x14ac:dyDescent="0.2">
      <c r="A55" s="313" t="s">
        <v>51</v>
      </c>
      <c r="B55" s="312"/>
      <c r="C55" s="773">
        <v>39.453830000000018</v>
      </c>
      <c r="D55" s="773" t="s">
        <v>202</v>
      </c>
      <c r="E55" s="773">
        <v>10.634919999999999</v>
      </c>
      <c r="F55" s="773">
        <v>11.356700000000002</v>
      </c>
      <c r="G55" s="773" t="s">
        <v>202</v>
      </c>
      <c r="H55" s="816">
        <v>12.574249999999997</v>
      </c>
    </row>
    <row r="56" spans="1:8" ht="12.75" customHeight="1" x14ac:dyDescent="0.2">
      <c r="A56" s="311" t="s">
        <v>5</v>
      </c>
      <c r="B56" s="312"/>
      <c r="C56" s="777">
        <v>143.66370000000003</v>
      </c>
      <c r="D56" s="777">
        <v>19.520620000000001</v>
      </c>
      <c r="E56" s="777">
        <v>35.533559999999994</v>
      </c>
      <c r="F56" s="777">
        <v>21.945589999999999</v>
      </c>
      <c r="G56" s="777">
        <v>10.281820000000003</v>
      </c>
      <c r="H56" s="815">
        <v>56.382109999999997</v>
      </c>
    </row>
    <row r="57" spans="1:8" ht="12.75" customHeight="1" x14ac:dyDescent="0.2">
      <c r="A57" s="313" t="s">
        <v>6</v>
      </c>
      <c r="B57" s="312"/>
      <c r="C57" s="773">
        <v>16.116600000000002</v>
      </c>
      <c r="D57" s="773" t="s">
        <v>202</v>
      </c>
      <c r="E57" s="773" t="s">
        <v>202</v>
      </c>
      <c r="F57" s="773" t="s">
        <v>202</v>
      </c>
      <c r="G57" s="773" t="s">
        <v>202</v>
      </c>
      <c r="H57" s="816">
        <v>6.5847000000000016</v>
      </c>
    </row>
    <row r="58" spans="1:8" ht="12.75" customHeight="1" x14ac:dyDescent="0.2">
      <c r="A58" s="311" t="s">
        <v>19</v>
      </c>
      <c r="B58" s="312"/>
      <c r="C58" s="777">
        <v>73.584459999999993</v>
      </c>
      <c r="D58" s="777">
        <v>7.2192999999999996</v>
      </c>
      <c r="E58" s="777">
        <v>22.30619999999999</v>
      </c>
      <c r="F58" s="777">
        <v>11.138720000000001</v>
      </c>
      <c r="G58" s="777">
        <v>8.2434199999999986</v>
      </c>
      <c r="H58" s="815">
        <v>24.676820000000003</v>
      </c>
    </row>
    <row r="59" spans="1:8" ht="12.75" customHeight="1" x14ac:dyDescent="0.2">
      <c r="A59" s="314" t="s">
        <v>21</v>
      </c>
      <c r="B59" s="315"/>
      <c r="C59" s="781">
        <v>98.727070000000026</v>
      </c>
      <c r="D59" s="781">
        <v>7.7521299999999993</v>
      </c>
      <c r="E59" s="781">
        <v>41.152460000000005</v>
      </c>
      <c r="F59" s="781">
        <v>13.112870000000001</v>
      </c>
      <c r="G59" s="781">
        <v>10.035579999999998</v>
      </c>
      <c r="H59" s="817">
        <v>26.674029999999988</v>
      </c>
    </row>
    <row r="60" spans="1:8" ht="12.75" customHeight="1" x14ac:dyDescent="0.2">
      <c r="A60" s="316" t="s">
        <v>7</v>
      </c>
      <c r="B60" s="317"/>
      <c r="C60" s="769">
        <v>260.66658999999999</v>
      </c>
      <c r="D60" s="769">
        <v>26.254120000000007</v>
      </c>
      <c r="E60" s="769">
        <v>87.67143999999999</v>
      </c>
      <c r="F60" s="769">
        <v>47.114859999999993</v>
      </c>
      <c r="G60" s="769">
        <v>19.766550000000002</v>
      </c>
      <c r="H60" s="818">
        <v>79.859619999999993</v>
      </c>
    </row>
    <row r="61" spans="1:8" ht="12.75" customHeight="1" x14ac:dyDescent="0.2">
      <c r="A61" s="313" t="s">
        <v>8</v>
      </c>
      <c r="B61" s="312"/>
      <c r="C61" s="773">
        <v>226.22217999999995</v>
      </c>
      <c r="D61" s="773">
        <v>17.802600000000002</v>
      </c>
      <c r="E61" s="773">
        <v>77.303150000000016</v>
      </c>
      <c r="F61" s="773">
        <v>41.478079999999999</v>
      </c>
      <c r="G61" s="773">
        <v>21.635850000000005</v>
      </c>
      <c r="H61" s="816">
        <v>68.002499999999969</v>
      </c>
    </row>
    <row r="62" spans="1:8" ht="12.75" customHeight="1" x14ac:dyDescent="0.2">
      <c r="A62" s="311" t="s">
        <v>9</v>
      </c>
      <c r="B62" s="312"/>
      <c r="C62" s="777">
        <v>55.786520000000024</v>
      </c>
      <c r="D62" s="777">
        <v>7.5507600000000004</v>
      </c>
      <c r="E62" s="777">
        <v>20.355379999999993</v>
      </c>
      <c r="F62" s="777">
        <v>7.2226300000000014</v>
      </c>
      <c r="G62" s="777">
        <v>8.806499999999998</v>
      </c>
      <c r="H62" s="815">
        <v>11.85125</v>
      </c>
    </row>
    <row r="63" spans="1:8" ht="12.75" customHeight="1" x14ac:dyDescent="0.2">
      <c r="A63" s="313" t="s">
        <v>10</v>
      </c>
      <c r="B63" s="312"/>
      <c r="C63" s="773">
        <v>75.856310000000065</v>
      </c>
      <c r="D63" s="773" t="s">
        <v>202</v>
      </c>
      <c r="E63" s="773">
        <v>19.113869999999995</v>
      </c>
      <c r="F63" s="773">
        <v>13.761140000000001</v>
      </c>
      <c r="G63" s="773">
        <v>7.9008300000000018</v>
      </c>
      <c r="H63" s="816">
        <v>32.004469999999991</v>
      </c>
    </row>
    <row r="64" spans="1:8" ht="12.75" customHeight="1" x14ac:dyDescent="0.2">
      <c r="A64" s="318" t="s">
        <v>11</v>
      </c>
      <c r="B64" s="310"/>
      <c r="C64" s="785">
        <v>246.51932000000002</v>
      </c>
      <c r="D64" s="785">
        <v>16.351890000000001</v>
      </c>
      <c r="E64" s="785">
        <v>53.543230000000001</v>
      </c>
      <c r="F64" s="785">
        <v>50.44464</v>
      </c>
      <c r="G64" s="785">
        <v>22.067309999999999</v>
      </c>
      <c r="H64" s="819">
        <v>104.11224999999999</v>
      </c>
    </row>
    <row r="65" spans="1:11" ht="12.75" customHeight="1" x14ac:dyDescent="0.2">
      <c r="A65" s="314" t="s">
        <v>12</v>
      </c>
      <c r="B65" s="315"/>
      <c r="C65" s="781">
        <v>67.45732000000001</v>
      </c>
      <c r="D65" s="781">
        <v>7.1387099999999997</v>
      </c>
      <c r="E65" s="781">
        <v>21.099609999999998</v>
      </c>
      <c r="F65" s="781">
        <v>8.0901800000000001</v>
      </c>
      <c r="G65" s="781">
        <v>8.5073900000000009</v>
      </c>
      <c r="H65" s="817">
        <v>22.621429999999993</v>
      </c>
    </row>
    <row r="66" spans="1:11" ht="12.75" customHeight="1" x14ac:dyDescent="0.2">
      <c r="A66" s="316" t="s">
        <v>13</v>
      </c>
      <c r="B66" s="317"/>
      <c r="C66" s="769">
        <v>13.753859999999996</v>
      </c>
      <c r="D66" s="769" t="s">
        <v>202</v>
      </c>
      <c r="E66" s="769" t="s">
        <v>202</v>
      </c>
      <c r="F66" s="769" t="s">
        <v>202</v>
      </c>
      <c r="G66" s="769" t="s">
        <v>202</v>
      </c>
      <c r="H66" s="818">
        <v>6.7861200000000013</v>
      </c>
    </row>
    <row r="67" spans="1:11" ht="12.75" customHeight="1" x14ac:dyDescent="0.2">
      <c r="A67" s="313" t="s">
        <v>14</v>
      </c>
      <c r="B67" s="312"/>
      <c r="C67" s="773">
        <v>53.509970000000003</v>
      </c>
      <c r="D67" s="773" t="s">
        <v>202</v>
      </c>
      <c r="E67" s="773">
        <v>10.452230000000004</v>
      </c>
      <c r="F67" s="773">
        <v>7.4109400000000001</v>
      </c>
      <c r="G67" s="773">
        <v>6.4394499999999999</v>
      </c>
      <c r="H67" s="816">
        <v>25.550390000000007</v>
      </c>
    </row>
    <row r="68" spans="1:11" ht="12.75" customHeight="1" thickBot="1" x14ac:dyDescent="0.25">
      <c r="A68" s="388" t="s">
        <v>36</v>
      </c>
      <c r="B68" s="389"/>
      <c r="C68" s="809">
        <v>10.028309999999998</v>
      </c>
      <c r="D68" s="809" t="s">
        <v>202</v>
      </c>
      <c r="E68" s="809" t="s">
        <v>202</v>
      </c>
      <c r="F68" s="809" t="s">
        <v>202</v>
      </c>
      <c r="G68" s="809" t="s">
        <v>202</v>
      </c>
      <c r="H68" s="820" t="s">
        <v>202</v>
      </c>
    </row>
    <row r="69" spans="1:11" s="1" customFormat="1" ht="13.5" thickTop="1" x14ac:dyDescent="0.2">
      <c r="A69" s="2"/>
      <c r="B69" s="2"/>
      <c r="C69" s="2"/>
      <c r="D69" s="2"/>
      <c r="E69" s="2"/>
      <c r="F69" s="2"/>
      <c r="G69" s="2"/>
      <c r="H69" s="2"/>
      <c r="I69" s="2"/>
      <c r="J69" s="2"/>
      <c r="K69" s="2"/>
    </row>
    <row r="70" spans="1:11" s="1113" customFormat="1" ht="12.75" x14ac:dyDescent="0.2">
      <c r="A70" s="64" t="s">
        <v>394</v>
      </c>
      <c r="B70" s="64"/>
      <c r="C70" s="64"/>
      <c r="D70" s="64"/>
      <c r="E70" s="64"/>
      <c r="F70" s="64"/>
      <c r="H70" s="1139" t="s">
        <v>496</v>
      </c>
      <c r="K70" s="1128"/>
    </row>
    <row r="71" spans="1:11" s="1113" customFormat="1" ht="12.75" x14ac:dyDescent="0.2">
      <c r="A71" s="64"/>
      <c r="B71" s="64"/>
      <c r="C71" s="1135"/>
      <c r="D71" s="1137"/>
      <c r="E71" s="920"/>
      <c r="F71" s="1137"/>
      <c r="G71" s="1138"/>
    </row>
    <row r="72" spans="1:11" s="1113" customFormat="1" ht="12.75" x14ac:dyDescent="0.2">
      <c r="A72" s="64"/>
      <c r="B72" s="64"/>
      <c r="C72" s="1135" t="s">
        <v>395</v>
      </c>
      <c r="D72" s="1137"/>
      <c r="E72" s="920"/>
      <c r="F72" s="1137"/>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5:N70"/>
  <sheetViews>
    <sheetView showGridLines="0" workbookViewId="0"/>
  </sheetViews>
  <sheetFormatPr baseColWidth="10" defaultColWidth="11.42578125" defaultRowHeight="12.75" x14ac:dyDescent="0.2"/>
  <cols>
    <col min="1" max="1" width="25.5703125" style="4" customWidth="1"/>
    <col min="2" max="2" width="1.7109375" style="4" customWidth="1"/>
    <col min="3" max="3" width="8.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44" t="s">
        <v>393</v>
      </c>
    </row>
    <row r="6" spans="1:12" s="19" customFormat="1" ht="15.75" x14ac:dyDescent="0.2">
      <c r="A6" s="1358" t="s">
        <v>381</v>
      </c>
      <c r="B6" s="1358"/>
      <c r="C6" s="1358"/>
      <c r="D6" s="1358"/>
      <c r="E6" s="1358"/>
      <c r="F6" s="1358"/>
      <c r="G6" s="1358"/>
      <c r="H6" s="1358"/>
      <c r="I6" s="1358"/>
      <c r="J6" s="1358"/>
      <c r="K6" s="1358"/>
    </row>
    <row r="7" spans="1:12" s="19" customFormat="1" ht="20.25" customHeight="1" thickBot="1" x14ac:dyDescent="0.25">
      <c r="A7" s="355"/>
      <c r="B7" s="355"/>
      <c r="C7" s="355"/>
      <c r="D7" s="355"/>
      <c r="E7" s="355"/>
      <c r="F7" s="355"/>
      <c r="G7" s="355"/>
      <c r="H7" s="355"/>
      <c r="I7" s="355"/>
      <c r="J7" s="355"/>
      <c r="K7" s="355"/>
    </row>
    <row r="8" spans="1:12" ht="23.45" customHeight="1" thickTop="1" x14ac:dyDescent="0.2">
      <c r="A8" s="1489" t="s">
        <v>32</v>
      </c>
      <c r="B8" s="1490"/>
      <c r="C8" s="1490"/>
      <c r="D8" s="1490"/>
      <c r="E8" s="1490"/>
      <c r="F8" s="1490"/>
      <c r="G8" s="1490"/>
      <c r="H8" s="1490"/>
      <c r="I8" s="1490"/>
      <c r="J8" s="1490"/>
      <c r="K8" s="1491"/>
    </row>
    <row r="9" spans="1:12" ht="17.25" customHeight="1" x14ac:dyDescent="0.2">
      <c r="A9" s="1535" t="s">
        <v>179</v>
      </c>
      <c r="B9" s="150"/>
      <c r="C9" s="1493" t="s">
        <v>26</v>
      </c>
      <c r="D9" s="1495" t="s">
        <v>77</v>
      </c>
      <c r="E9" s="1497" t="s">
        <v>59</v>
      </c>
      <c r="F9" s="1497" t="s">
        <v>72</v>
      </c>
      <c r="G9" s="1497"/>
      <c r="H9" s="1497"/>
      <c r="I9" s="1497" t="s">
        <v>54</v>
      </c>
      <c r="J9" s="1497"/>
      <c r="K9" s="1538"/>
    </row>
    <row r="10" spans="1:12" ht="16.5" customHeight="1" x14ac:dyDescent="0.2">
      <c r="A10" s="1536"/>
      <c r="B10" s="341"/>
      <c r="C10" s="1471"/>
      <c r="D10" s="1473"/>
      <c r="E10" s="1417"/>
      <c r="F10" s="269" t="s">
        <v>62</v>
      </c>
      <c r="G10" s="269" t="s">
        <v>49</v>
      </c>
      <c r="H10" s="269" t="s">
        <v>16</v>
      </c>
      <c r="I10" s="269" t="s">
        <v>62</v>
      </c>
      <c r="J10" s="269" t="s">
        <v>49</v>
      </c>
      <c r="K10" s="283" t="s">
        <v>16</v>
      </c>
    </row>
    <row r="11" spans="1:12" ht="9.1999999999999993" customHeight="1" x14ac:dyDescent="0.2">
      <c r="A11" s="342"/>
      <c r="B11" s="339"/>
      <c r="C11" s="79"/>
      <c r="D11" s="338"/>
      <c r="E11" s="10"/>
      <c r="F11" s="340"/>
      <c r="G11" s="340"/>
      <c r="H11" s="340"/>
      <c r="I11" s="340"/>
      <c r="J11" s="340"/>
      <c r="K11" s="343"/>
    </row>
    <row r="12" spans="1:12" ht="12.75" customHeight="1" x14ac:dyDescent="0.2">
      <c r="A12" s="1499" t="s">
        <v>1</v>
      </c>
      <c r="B12" s="1500"/>
      <c r="C12" s="1501"/>
      <c r="D12" s="1501"/>
      <c r="E12" s="1501"/>
      <c r="F12" s="1501"/>
      <c r="G12" s="1501"/>
      <c r="H12" s="1501"/>
      <c r="I12" s="1501"/>
      <c r="J12" s="1501"/>
      <c r="K12" s="1502"/>
    </row>
    <row r="13" spans="1:12" ht="12.75" customHeight="1" x14ac:dyDescent="0.2">
      <c r="A13" s="192" t="s">
        <v>0</v>
      </c>
      <c r="B13" s="145"/>
      <c r="C13" s="356">
        <v>459.06701000000027</v>
      </c>
      <c r="D13" s="357">
        <v>13.251005719984981</v>
      </c>
      <c r="E13" s="357">
        <v>100</v>
      </c>
      <c r="F13" s="356">
        <v>31.602019999999982</v>
      </c>
      <c r="G13" s="357">
        <v>7.3928908189650713</v>
      </c>
      <c r="H13" s="357">
        <v>0.64172321650887554</v>
      </c>
      <c r="I13" s="356">
        <v>105.01461000000046</v>
      </c>
      <c r="J13" s="357">
        <v>29.660753605963556</v>
      </c>
      <c r="K13" s="358">
        <v>2.9892297191329824</v>
      </c>
      <c r="L13" s="2"/>
    </row>
    <row r="14" spans="1:12" ht="12.75" customHeight="1" x14ac:dyDescent="0.2">
      <c r="A14" s="193" t="s">
        <v>235</v>
      </c>
      <c r="B14" s="145"/>
      <c r="C14" s="359">
        <v>27.903389999999998</v>
      </c>
      <c r="D14" s="360">
        <v>22.704741988701894</v>
      </c>
      <c r="E14" s="360">
        <v>6.0782825583567819</v>
      </c>
      <c r="F14" s="359">
        <v>6.546489999999995</v>
      </c>
      <c r="G14" s="360">
        <v>30.652810098843908</v>
      </c>
      <c r="H14" s="360">
        <v>5.1647394755839855</v>
      </c>
      <c r="I14" s="359">
        <v>5.9798399999999994</v>
      </c>
      <c r="J14" s="360">
        <v>27.275874573232894</v>
      </c>
      <c r="K14" s="361">
        <v>6.538849271555069</v>
      </c>
      <c r="L14" s="2"/>
    </row>
    <row r="15" spans="1:12" ht="12.75" customHeight="1" x14ac:dyDescent="0.2">
      <c r="A15" s="194" t="s">
        <v>207</v>
      </c>
      <c r="B15" s="146"/>
      <c r="C15" s="362">
        <v>115.07908</v>
      </c>
      <c r="D15" s="363">
        <v>18.620825585853183</v>
      </c>
      <c r="E15" s="363">
        <v>25.068035274414502</v>
      </c>
      <c r="F15" s="362">
        <v>3.2868800000000675</v>
      </c>
      <c r="G15" s="363">
        <v>2.9401693499189294</v>
      </c>
      <c r="H15" s="363">
        <v>0.66612582005951282</v>
      </c>
      <c r="I15" s="362">
        <v>31.535840000000007</v>
      </c>
      <c r="J15" s="363">
        <v>37.747925505402961</v>
      </c>
      <c r="K15" s="364">
        <v>5.7303572515171606</v>
      </c>
      <c r="L15" s="2"/>
    </row>
    <row r="16" spans="1:12" ht="12.75" customHeight="1" x14ac:dyDescent="0.2">
      <c r="A16" s="193" t="s">
        <v>211</v>
      </c>
      <c r="B16" s="145"/>
      <c r="C16" s="359">
        <v>98.002049999999997</v>
      </c>
      <c r="D16" s="360">
        <v>15.242039140613342</v>
      </c>
      <c r="E16" s="360">
        <v>21.348092514859637</v>
      </c>
      <c r="F16" s="359">
        <v>8.2748799999999534</v>
      </c>
      <c r="G16" s="360">
        <v>9.2222679039135524</v>
      </c>
      <c r="H16" s="360">
        <v>0.5522939539281726</v>
      </c>
      <c r="I16" s="359">
        <v>13.066329999999994</v>
      </c>
      <c r="J16" s="360">
        <v>15.383786703638933</v>
      </c>
      <c r="K16" s="361">
        <v>2.5418770267022524</v>
      </c>
      <c r="L16" s="2"/>
    </row>
    <row r="17" spans="1:12" ht="12.75" customHeight="1" x14ac:dyDescent="0.2">
      <c r="A17" s="753" t="s">
        <v>212</v>
      </c>
      <c r="B17" s="152"/>
      <c r="C17" s="365">
        <v>41.658969999999997</v>
      </c>
      <c r="D17" s="366">
        <v>16.965464001641053</v>
      </c>
      <c r="E17" s="366">
        <v>9.0747034948122227</v>
      </c>
      <c r="F17" s="365">
        <v>6.9434999999999931</v>
      </c>
      <c r="G17" s="366">
        <v>20.001169507427072</v>
      </c>
      <c r="H17" s="366">
        <v>1.5221467036649585</v>
      </c>
      <c r="I17" s="365">
        <v>9.4323899999999909</v>
      </c>
      <c r="J17" s="366">
        <v>29.268976106059004</v>
      </c>
      <c r="K17" s="367">
        <v>2.7711888964698161</v>
      </c>
      <c r="L17" s="2"/>
    </row>
    <row r="18" spans="1:12" ht="12.75" customHeight="1" x14ac:dyDescent="0.2">
      <c r="A18" s="196" t="s">
        <v>210</v>
      </c>
      <c r="B18" s="153"/>
      <c r="C18" s="588">
        <v>176.42351999999994</v>
      </c>
      <c r="D18" s="589">
        <v>9.6145674630443594</v>
      </c>
      <c r="E18" s="589">
        <v>38.430886157556785</v>
      </c>
      <c r="F18" s="612">
        <v>6.5502700000000118</v>
      </c>
      <c r="G18" s="589">
        <v>3.8559749695729111</v>
      </c>
      <c r="H18" s="589">
        <v>0.22970992908018317</v>
      </c>
      <c r="I18" s="588">
        <v>45.000209999999953</v>
      </c>
      <c r="J18" s="589">
        <v>34.240660960372985</v>
      </c>
      <c r="K18" s="590">
        <v>2.1923437388194547</v>
      </c>
      <c r="L18" s="2"/>
    </row>
    <row r="19" spans="1:12" ht="9.1999999999999993" customHeight="1" x14ac:dyDescent="0.2">
      <c r="A19" s="333"/>
      <c r="B19" s="320"/>
      <c r="C19" s="321"/>
      <c r="D19" s="322"/>
      <c r="E19" s="322"/>
      <c r="F19" s="321"/>
      <c r="G19" s="322"/>
      <c r="H19" s="322"/>
      <c r="I19" s="321"/>
      <c r="J19" s="322"/>
      <c r="K19" s="334"/>
      <c r="L19" s="2"/>
    </row>
    <row r="20" spans="1:12" ht="12.75" customHeight="1" x14ac:dyDescent="0.2">
      <c r="A20" s="1513" t="s">
        <v>17</v>
      </c>
      <c r="B20" s="1514"/>
      <c r="C20" s="1515"/>
      <c r="D20" s="1515"/>
      <c r="E20" s="1515"/>
      <c r="F20" s="1515"/>
      <c r="G20" s="1515"/>
      <c r="H20" s="1515"/>
      <c r="I20" s="1515"/>
      <c r="J20" s="1515"/>
      <c r="K20" s="1516"/>
    </row>
    <row r="21" spans="1:12" ht="12.75" customHeight="1" x14ac:dyDescent="0.2">
      <c r="A21" s="192" t="s">
        <v>0</v>
      </c>
      <c r="B21" s="145"/>
      <c r="C21" s="356">
        <v>212.54769000000007</v>
      </c>
      <c r="D21" s="357">
        <v>12.025790636432648</v>
      </c>
      <c r="E21" s="357">
        <v>100</v>
      </c>
      <c r="F21" s="356">
        <v>8.0000400000000411</v>
      </c>
      <c r="G21" s="357">
        <v>3.911088687648105</v>
      </c>
      <c r="H21" s="357">
        <v>0.16233243709010381</v>
      </c>
      <c r="I21" s="356">
        <v>45.608430000000055</v>
      </c>
      <c r="J21" s="357">
        <v>27.320373889281672</v>
      </c>
      <c r="K21" s="358">
        <v>2.6181259558961862</v>
      </c>
      <c r="L21" s="2"/>
    </row>
    <row r="22" spans="1:12" ht="12.75" customHeight="1" x14ac:dyDescent="0.2">
      <c r="A22" s="193" t="s">
        <v>235</v>
      </c>
      <c r="B22" s="145"/>
      <c r="C22" s="359">
        <v>11.551499999999999</v>
      </c>
      <c r="D22" s="360">
        <v>17.260203602117748</v>
      </c>
      <c r="E22" s="360">
        <v>5.4347803074218284</v>
      </c>
      <c r="F22" s="359">
        <v>-2.8329299999999993</v>
      </c>
      <c r="G22" s="360">
        <v>-19.694419591182964</v>
      </c>
      <c r="H22" s="360">
        <v>-5.3986331036593462</v>
      </c>
      <c r="I22" s="359">
        <v>-0.63292999999999999</v>
      </c>
      <c r="J22" s="360">
        <v>-5.1945802963290033</v>
      </c>
      <c r="K22" s="361">
        <v>1.6748559213221395</v>
      </c>
      <c r="L22" s="2"/>
    </row>
    <row r="23" spans="1:12" ht="12.75" customHeight="1" x14ac:dyDescent="0.2">
      <c r="A23" s="194" t="s">
        <v>207</v>
      </c>
      <c r="B23" s="146"/>
      <c r="C23" s="362">
        <v>61.535849999999989</v>
      </c>
      <c r="D23" s="363">
        <v>17.610580454285731</v>
      </c>
      <c r="E23" s="363">
        <v>28.95154964986915</v>
      </c>
      <c r="F23" s="362">
        <v>2.5535799999999966</v>
      </c>
      <c r="G23" s="363">
        <v>4.3294027171215976</v>
      </c>
      <c r="H23" s="363">
        <v>0.80245751338322791</v>
      </c>
      <c r="I23" s="362">
        <v>16.89392999999999</v>
      </c>
      <c r="J23" s="363">
        <v>37.843197604404089</v>
      </c>
      <c r="K23" s="364">
        <v>5.5856964797282398</v>
      </c>
      <c r="L23" s="2"/>
    </row>
    <row r="24" spans="1:12" ht="12.75" customHeight="1" x14ac:dyDescent="0.2">
      <c r="A24" s="193" t="s">
        <v>211</v>
      </c>
      <c r="B24" s="145"/>
      <c r="C24" s="359">
        <v>47.557409999999997</v>
      </c>
      <c r="D24" s="360">
        <v>13.819414411394714</v>
      </c>
      <c r="E24" s="360">
        <v>22.374936184909831</v>
      </c>
      <c r="F24" s="359">
        <v>7.1554800000000114</v>
      </c>
      <c r="G24" s="360">
        <v>17.710738076126596</v>
      </c>
      <c r="H24" s="360">
        <v>1.512611703381701</v>
      </c>
      <c r="I24" s="359">
        <v>12.191350000000007</v>
      </c>
      <c r="J24" s="360">
        <v>34.471891977788907</v>
      </c>
      <c r="K24" s="361">
        <v>3.47632755531958</v>
      </c>
      <c r="L24" s="2"/>
    </row>
    <row r="25" spans="1:12" ht="12.75" customHeight="1" x14ac:dyDescent="0.2">
      <c r="A25" s="753" t="s">
        <v>212</v>
      </c>
      <c r="B25" s="152"/>
      <c r="C25" s="365">
        <v>19.591659999999997</v>
      </c>
      <c r="D25" s="366">
        <v>16.22851053865061</v>
      </c>
      <c r="E25" s="366">
        <v>9.2175360739041636</v>
      </c>
      <c r="F25" s="365">
        <v>5.6794599999999971</v>
      </c>
      <c r="G25" s="366">
        <v>40.823593680366848</v>
      </c>
      <c r="H25" s="366">
        <v>3.0424272675329167</v>
      </c>
      <c r="I25" s="365">
        <v>4.4564299999999974</v>
      </c>
      <c r="J25" s="366">
        <v>29.444085091538071</v>
      </c>
      <c r="K25" s="367">
        <v>2.9464028585936894</v>
      </c>
      <c r="L25" s="2"/>
    </row>
    <row r="26" spans="1:12" ht="12.75" customHeight="1" x14ac:dyDescent="0.2">
      <c r="A26" s="196" t="s">
        <v>210</v>
      </c>
      <c r="B26" s="153"/>
      <c r="C26" s="588">
        <v>72.311270000000007</v>
      </c>
      <c r="D26" s="589">
        <v>8.1594929779436214</v>
      </c>
      <c r="E26" s="589">
        <v>34.021197783894984</v>
      </c>
      <c r="F26" s="612">
        <v>-4.5555499999999967</v>
      </c>
      <c r="G26" s="589">
        <v>-5.9265493225815726</v>
      </c>
      <c r="H26" s="589">
        <v>-0.61537526202181958</v>
      </c>
      <c r="I26" s="588">
        <v>12.699650000000027</v>
      </c>
      <c r="J26" s="589">
        <v>21.303984021907191</v>
      </c>
      <c r="K26" s="590">
        <v>1.3012468750035566</v>
      </c>
      <c r="L26" s="2"/>
    </row>
    <row r="27" spans="1:12" ht="9.1999999999999993" customHeight="1" x14ac:dyDescent="0.2">
      <c r="A27" s="333"/>
      <c r="B27" s="320"/>
      <c r="C27" s="321"/>
      <c r="D27" s="322"/>
      <c r="E27" s="322"/>
      <c r="F27" s="321"/>
      <c r="G27" s="322"/>
      <c r="H27" s="322"/>
      <c r="I27" s="321"/>
      <c r="J27" s="322"/>
      <c r="K27" s="334" t="s">
        <v>202</v>
      </c>
      <c r="L27" s="2"/>
    </row>
    <row r="28" spans="1:12" ht="13.5" customHeight="1" x14ac:dyDescent="0.2">
      <c r="A28" s="1499" t="s">
        <v>18</v>
      </c>
      <c r="B28" s="1500"/>
      <c r="C28" s="1501"/>
      <c r="D28" s="1501"/>
      <c r="E28" s="1501"/>
      <c r="F28" s="1501"/>
      <c r="G28" s="1501"/>
      <c r="H28" s="1501"/>
      <c r="I28" s="1501"/>
      <c r="J28" s="1501"/>
      <c r="K28" s="1502"/>
    </row>
    <row r="29" spans="1:12" ht="12.75" customHeight="1" x14ac:dyDescent="0.2">
      <c r="A29" s="192" t="s">
        <v>0</v>
      </c>
      <c r="B29" s="145"/>
      <c r="C29" s="356">
        <v>246.51932000000002</v>
      </c>
      <c r="D29" s="357">
        <v>14.527100928985689</v>
      </c>
      <c r="E29" s="357">
        <v>100</v>
      </c>
      <c r="F29" s="356">
        <v>23.601979999999998</v>
      </c>
      <c r="G29" s="357">
        <v>10.587772131140625</v>
      </c>
      <c r="H29" s="357">
        <v>1.1459008414365979</v>
      </c>
      <c r="I29" s="356">
        <v>59.406180000000035</v>
      </c>
      <c r="J29" s="357">
        <v>31.748801821186923</v>
      </c>
      <c r="K29" s="358">
        <v>3.3608552209076468</v>
      </c>
      <c r="L29" s="2"/>
    </row>
    <row r="30" spans="1:12" ht="12.75" customHeight="1" x14ac:dyDescent="0.2">
      <c r="A30" s="193" t="s">
        <v>235</v>
      </c>
      <c r="B30" s="145"/>
      <c r="C30" s="359">
        <v>16.351890000000001</v>
      </c>
      <c r="D30" s="360">
        <v>29.214870097293034</v>
      </c>
      <c r="E30" s="360">
        <v>6.6331068899589685</v>
      </c>
      <c r="F30" s="359">
        <v>9.3794199999999996</v>
      </c>
      <c r="G30" s="360">
        <v>134.52076523814372</v>
      </c>
      <c r="H30" s="360">
        <v>17.250807909640478</v>
      </c>
      <c r="I30" s="359">
        <v>6.6127700000000011</v>
      </c>
      <c r="J30" s="360">
        <v>67.899050427554045</v>
      </c>
      <c r="K30" s="361">
        <v>12.25878944382255</v>
      </c>
      <c r="L30" s="2"/>
    </row>
    <row r="31" spans="1:12" ht="12.75" customHeight="1" x14ac:dyDescent="0.2">
      <c r="A31" s="194" t="s">
        <v>207</v>
      </c>
      <c r="B31" s="146"/>
      <c r="C31" s="362">
        <v>53.543230000000001</v>
      </c>
      <c r="D31" s="363">
        <v>19.935129476700535</v>
      </c>
      <c r="E31" s="363">
        <v>21.719689150529863</v>
      </c>
      <c r="F31" s="362">
        <v>0.73330000000000695</v>
      </c>
      <c r="G31" s="363">
        <v>1.3885646127537132</v>
      </c>
      <c r="H31" s="363">
        <v>0.49966978864285139</v>
      </c>
      <c r="I31" s="362">
        <v>14.641909999999996</v>
      </c>
      <c r="J31" s="363">
        <v>37.638594268780579</v>
      </c>
      <c r="K31" s="364">
        <v>5.8839626427439597</v>
      </c>
      <c r="L31" s="2"/>
    </row>
    <row r="32" spans="1:12" ht="12.75" customHeight="1" x14ac:dyDescent="0.2">
      <c r="A32" s="193" t="s">
        <v>211</v>
      </c>
      <c r="B32" s="145"/>
      <c r="C32" s="359">
        <v>50.44464</v>
      </c>
      <c r="D32" s="360">
        <v>16.880304120031614</v>
      </c>
      <c r="E32" s="360">
        <v>20.462753182995961</v>
      </c>
      <c r="F32" s="359">
        <v>1.1194000000000131</v>
      </c>
      <c r="G32" s="360">
        <v>2.2694263626492508</v>
      </c>
      <c r="H32" s="360">
        <v>-0.57837511262272656</v>
      </c>
      <c r="I32" s="359">
        <v>0.87497999999999365</v>
      </c>
      <c r="J32" s="360">
        <v>1.7651523129268862</v>
      </c>
      <c r="K32" s="361">
        <v>1.7143004083891071</v>
      </c>
      <c r="L32" s="2"/>
    </row>
    <row r="33" spans="1:12" ht="12.75" customHeight="1" x14ac:dyDescent="0.2">
      <c r="A33" s="753" t="s">
        <v>212</v>
      </c>
      <c r="B33" s="152"/>
      <c r="C33" s="365">
        <v>22.067309999999999</v>
      </c>
      <c r="D33" s="366">
        <v>17.678187328313619</v>
      </c>
      <c r="E33" s="366">
        <v>8.9515539796231778</v>
      </c>
      <c r="F33" s="365">
        <v>1.2640400000000014</v>
      </c>
      <c r="G33" s="366">
        <v>6.0761601421315081</v>
      </c>
      <c r="H33" s="366">
        <v>0.23838250270689798</v>
      </c>
      <c r="I33" s="365">
        <v>4.9759599999999971</v>
      </c>
      <c r="J33" s="366">
        <v>29.113908497573316</v>
      </c>
      <c r="K33" s="367">
        <v>2.564769601153186</v>
      </c>
      <c r="L33" s="2"/>
    </row>
    <row r="34" spans="1:12" ht="12.75" customHeight="1" thickBot="1" x14ac:dyDescent="0.25">
      <c r="A34" s="836" t="s">
        <v>210</v>
      </c>
      <c r="B34" s="837"/>
      <c r="C34" s="838">
        <v>104.11224999999999</v>
      </c>
      <c r="D34" s="839">
        <v>10.973762449644179</v>
      </c>
      <c r="E34" s="839">
        <v>42.232896796892014</v>
      </c>
      <c r="F34" s="900">
        <v>11.105819999999952</v>
      </c>
      <c r="G34" s="839">
        <v>11.940916343095791</v>
      </c>
      <c r="H34" s="839">
        <v>1.0168576647529317</v>
      </c>
      <c r="I34" s="838">
        <v>32.300560000000004</v>
      </c>
      <c r="J34" s="839">
        <v>44.979529098953122</v>
      </c>
      <c r="K34" s="840">
        <v>3.0077562289620472</v>
      </c>
      <c r="L34" s="2"/>
    </row>
    <row r="35" spans="1:12" ht="24" customHeight="1" thickTop="1" thickBot="1" x14ac:dyDescent="0.3">
      <c r="A35" s="327"/>
      <c r="B35" s="327"/>
      <c r="C35" s="328"/>
      <c r="D35" s="328"/>
      <c r="E35" s="328"/>
      <c r="F35" s="329"/>
      <c r="G35" s="329"/>
      <c r="H35" s="330"/>
      <c r="I35" s="1510"/>
      <c r="J35" s="1510"/>
      <c r="K35" s="1510"/>
    </row>
    <row r="36" spans="1:12" ht="23.45" customHeight="1" thickTop="1" x14ac:dyDescent="0.2">
      <c r="A36" s="1489" t="s">
        <v>33</v>
      </c>
      <c r="B36" s="1490"/>
      <c r="C36" s="1490"/>
      <c r="D36" s="1490"/>
      <c r="E36" s="1490"/>
      <c r="F36" s="1490"/>
      <c r="G36" s="1490"/>
      <c r="H36" s="1490"/>
      <c r="I36" s="1490"/>
      <c r="J36" s="1490"/>
      <c r="K36" s="1491"/>
    </row>
    <row r="37" spans="1:12" ht="17.25" customHeight="1" x14ac:dyDescent="0.2">
      <c r="A37" s="1535" t="s">
        <v>179</v>
      </c>
      <c r="B37" s="150"/>
      <c r="C37" s="1493" t="s">
        <v>26</v>
      </c>
      <c r="D37" s="1495" t="s">
        <v>77</v>
      </c>
      <c r="E37" s="1497" t="s">
        <v>59</v>
      </c>
      <c r="F37" s="1497" t="s">
        <v>72</v>
      </c>
      <c r="G37" s="1497"/>
      <c r="H37" s="1497"/>
      <c r="I37" s="1497" t="s">
        <v>54</v>
      </c>
      <c r="J37" s="1497"/>
      <c r="K37" s="1538"/>
    </row>
    <row r="38" spans="1:12" ht="16.5" customHeight="1" x14ac:dyDescent="0.2">
      <c r="A38" s="1536"/>
      <c r="B38" s="341"/>
      <c r="C38" s="1471"/>
      <c r="D38" s="1473"/>
      <c r="E38" s="1417"/>
      <c r="F38" s="269" t="s">
        <v>62</v>
      </c>
      <c r="G38" s="269" t="s">
        <v>49</v>
      </c>
      <c r="H38" s="269" t="s">
        <v>16</v>
      </c>
      <c r="I38" s="269" t="s">
        <v>62</v>
      </c>
      <c r="J38" s="269" t="s">
        <v>49</v>
      </c>
      <c r="K38" s="283" t="s">
        <v>16</v>
      </c>
    </row>
    <row r="39" spans="1:12" ht="9.1999999999999993" customHeight="1" x14ac:dyDescent="0.2">
      <c r="A39" s="342"/>
      <c r="B39" s="339"/>
      <c r="C39" s="79"/>
      <c r="D39" s="338"/>
      <c r="E39" s="10"/>
      <c r="F39" s="340"/>
      <c r="G39" s="340"/>
      <c r="H39" s="340"/>
      <c r="I39" s="340"/>
      <c r="J39" s="340"/>
      <c r="K39" s="343"/>
      <c r="L39" s="2"/>
    </row>
    <row r="40" spans="1:12" ht="12.75" customHeight="1" x14ac:dyDescent="0.2">
      <c r="A40" s="1499" t="s">
        <v>1</v>
      </c>
      <c r="B40" s="1500"/>
      <c r="C40" s="1501"/>
      <c r="D40" s="1501"/>
      <c r="E40" s="1501"/>
      <c r="F40" s="1501"/>
      <c r="G40" s="1501"/>
      <c r="H40" s="1501"/>
      <c r="I40" s="1501"/>
      <c r="J40" s="1501"/>
      <c r="K40" s="1502"/>
      <c r="L40" s="2"/>
    </row>
    <row r="41" spans="1:12" ht="12.75" customHeight="1" x14ac:dyDescent="0.2">
      <c r="A41" s="192" t="s">
        <v>0</v>
      </c>
      <c r="B41" s="145"/>
      <c r="C41" s="356">
        <v>3722.9271099999769</v>
      </c>
      <c r="D41" s="357">
        <v>16.257468117138689</v>
      </c>
      <c r="E41" s="357">
        <v>100</v>
      </c>
      <c r="F41" s="356">
        <v>354.96957999998085</v>
      </c>
      <c r="G41" s="357">
        <v>10.539609743831338</v>
      </c>
      <c r="H41" s="357">
        <v>0.93127793604769948</v>
      </c>
      <c r="I41" s="356">
        <v>508.54645999996683</v>
      </c>
      <c r="J41" s="357">
        <v>15.820978140842318</v>
      </c>
      <c r="K41" s="358">
        <v>2.3355925951978289</v>
      </c>
      <c r="L41" s="2"/>
    </row>
    <row r="42" spans="1:12" ht="12.75" customHeight="1" x14ac:dyDescent="0.2">
      <c r="A42" s="193" t="s">
        <v>235</v>
      </c>
      <c r="B42" s="145"/>
      <c r="C42" s="359">
        <v>387.26267000000018</v>
      </c>
      <c r="D42" s="360">
        <v>30.456836579530034</v>
      </c>
      <c r="E42" s="360">
        <v>10.402101855816419</v>
      </c>
      <c r="F42" s="359">
        <v>46.604930000000365</v>
      </c>
      <c r="G42" s="360">
        <v>13.680866314677129</v>
      </c>
      <c r="H42" s="360">
        <v>3.225742361341311</v>
      </c>
      <c r="I42" s="359">
        <v>2.6736699999999587</v>
      </c>
      <c r="J42" s="360">
        <v>0.69520189084970108</v>
      </c>
      <c r="K42" s="361">
        <v>3.5935087097736407</v>
      </c>
      <c r="L42" s="2"/>
    </row>
    <row r="43" spans="1:12" ht="12.75" customHeight="1" x14ac:dyDescent="0.2">
      <c r="A43" s="194" t="s">
        <v>207</v>
      </c>
      <c r="B43" s="146"/>
      <c r="C43" s="362">
        <v>1290.1464599999988</v>
      </c>
      <c r="D43" s="363">
        <v>20.806580653683728</v>
      </c>
      <c r="E43" s="363">
        <v>34.654088621144311</v>
      </c>
      <c r="F43" s="362">
        <v>83.978200000001152</v>
      </c>
      <c r="G43" s="363">
        <v>6.9623951139289071</v>
      </c>
      <c r="H43" s="363">
        <v>0.67821648484706643</v>
      </c>
      <c r="I43" s="362">
        <v>93.220970000001444</v>
      </c>
      <c r="J43" s="363">
        <v>7.7883686811617361</v>
      </c>
      <c r="K43" s="364">
        <v>2.5751236414136045</v>
      </c>
      <c r="L43" s="2"/>
    </row>
    <row r="44" spans="1:12" ht="12.75" customHeight="1" x14ac:dyDescent="0.2">
      <c r="A44" s="193" t="s">
        <v>211</v>
      </c>
      <c r="B44" s="145"/>
      <c r="C44" s="359">
        <v>574.92829000000017</v>
      </c>
      <c r="D44" s="360">
        <v>17.906800570718261</v>
      </c>
      <c r="E44" s="360">
        <v>15.442910189020695</v>
      </c>
      <c r="F44" s="359">
        <v>60.345259999999826</v>
      </c>
      <c r="G44" s="360">
        <v>11.727021001839059</v>
      </c>
      <c r="H44" s="360">
        <v>0.74038577595380772</v>
      </c>
      <c r="I44" s="359">
        <v>118.15436999999986</v>
      </c>
      <c r="J44" s="360">
        <v>25.867144516481979</v>
      </c>
      <c r="K44" s="361">
        <v>3.8094654068323663</v>
      </c>
      <c r="L44" s="2"/>
    </row>
    <row r="45" spans="1:12" ht="12.75" customHeight="1" x14ac:dyDescent="0.2">
      <c r="A45" s="753" t="s">
        <v>212</v>
      </c>
      <c r="B45" s="152"/>
      <c r="C45" s="365">
        <v>373.82079999999991</v>
      </c>
      <c r="D45" s="366">
        <v>15.750764467881703</v>
      </c>
      <c r="E45" s="366">
        <v>10.041045364436432</v>
      </c>
      <c r="F45" s="365">
        <v>21.78501000000017</v>
      </c>
      <c r="G45" s="366">
        <v>6.1882940936204767</v>
      </c>
      <c r="H45" s="366">
        <v>-0.12971679963877847</v>
      </c>
      <c r="I45" s="365">
        <v>39.209999999999468</v>
      </c>
      <c r="J45" s="366">
        <v>11.718091585806381</v>
      </c>
      <c r="K45" s="367">
        <v>1.2175854071261849</v>
      </c>
      <c r="L45" s="2"/>
    </row>
    <row r="46" spans="1:12" ht="12.75" customHeight="1" x14ac:dyDescent="0.2">
      <c r="A46" s="196" t="s">
        <v>210</v>
      </c>
      <c r="B46" s="153"/>
      <c r="C46" s="588">
        <v>1096.7688899999991</v>
      </c>
      <c r="D46" s="589">
        <v>11.141951687316091</v>
      </c>
      <c r="E46" s="589">
        <v>29.45985396958271</v>
      </c>
      <c r="F46" s="612">
        <v>142.25617999999872</v>
      </c>
      <c r="G46" s="589">
        <v>14.903539629136908</v>
      </c>
      <c r="H46" s="589">
        <v>1.1128299959111523</v>
      </c>
      <c r="I46" s="588">
        <v>255.28744999999992</v>
      </c>
      <c r="J46" s="589">
        <v>30.337858669824037</v>
      </c>
      <c r="K46" s="590">
        <v>2.3300289311867797</v>
      </c>
      <c r="L46" s="2"/>
    </row>
    <row r="47" spans="1:12" ht="9.1999999999999993" customHeight="1" x14ac:dyDescent="0.2">
      <c r="A47" s="333"/>
      <c r="B47" s="320"/>
      <c r="C47" s="321"/>
      <c r="D47" s="322"/>
      <c r="E47" s="322"/>
      <c r="F47" s="321"/>
      <c r="G47" s="322"/>
      <c r="H47" s="322"/>
      <c r="I47" s="321"/>
      <c r="J47" s="322"/>
      <c r="K47" s="334"/>
      <c r="L47" s="2"/>
    </row>
    <row r="48" spans="1:12" ht="12.75" customHeight="1" x14ac:dyDescent="0.2">
      <c r="A48" s="1513" t="s">
        <v>17</v>
      </c>
      <c r="B48" s="1514"/>
      <c r="C48" s="1515"/>
      <c r="D48" s="1515"/>
      <c r="E48" s="1515"/>
      <c r="F48" s="1515"/>
      <c r="G48" s="1515"/>
      <c r="H48" s="1515"/>
      <c r="I48" s="1515"/>
      <c r="J48" s="1515"/>
      <c r="K48" s="1516"/>
      <c r="L48" s="2"/>
    </row>
    <row r="49" spans="1:14" ht="12.75" customHeight="1" x14ac:dyDescent="0.2">
      <c r="A49" s="192" t="s">
        <v>0</v>
      </c>
      <c r="B49" s="145"/>
      <c r="C49" s="356">
        <v>1757.3960200000024</v>
      </c>
      <c r="D49" s="357">
        <v>14.391200616636752</v>
      </c>
      <c r="E49" s="357">
        <v>100</v>
      </c>
      <c r="F49" s="356">
        <v>90.304180000002589</v>
      </c>
      <c r="G49" s="357">
        <v>5.4168689350673445</v>
      </c>
      <c r="H49" s="357">
        <v>0.26390193463862843</v>
      </c>
      <c r="I49" s="356">
        <v>256.91495000000191</v>
      </c>
      <c r="J49" s="357">
        <v>17.122172024469581</v>
      </c>
      <c r="K49" s="358">
        <v>2.2169267636475016</v>
      </c>
      <c r="L49" s="2"/>
    </row>
    <row r="50" spans="1:14" ht="12.75" customHeight="1" x14ac:dyDescent="0.2">
      <c r="A50" s="193" t="s">
        <v>235</v>
      </c>
      <c r="B50" s="145"/>
      <c r="C50" s="359">
        <v>197.26921000000007</v>
      </c>
      <c r="D50" s="360">
        <v>25.750522322464935</v>
      </c>
      <c r="E50" s="360">
        <v>11.225085737931726</v>
      </c>
      <c r="F50" s="359">
        <v>8.5014299999999423</v>
      </c>
      <c r="G50" s="360">
        <v>4.5036446368124556</v>
      </c>
      <c r="H50" s="360">
        <v>1.2633178123765276</v>
      </c>
      <c r="I50" s="359">
        <v>-18.681559999999735</v>
      </c>
      <c r="J50" s="360">
        <v>-8.6508420414522025</v>
      </c>
      <c r="K50" s="361">
        <v>1.0832201604336085</v>
      </c>
      <c r="L50" s="2"/>
    </row>
    <row r="51" spans="1:14" ht="12.75" customHeight="1" x14ac:dyDescent="0.2">
      <c r="A51" s="194" t="s">
        <v>207</v>
      </c>
      <c r="B51" s="146"/>
      <c r="C51" s="362">
        <v>679.13596000000098</v>
      </c>
      <c r="D51" s="363">
        <v>17.760825898956316</v>
      </c>
      <c r="E51" s="363">
        <v>38.644446230167297</v>
      </c>
      <c r="F51" s="362">
        <v>25.570920000000683</v>
      </c>
      <c r="G51" s="363">
        <v>3.91252873623728</v>
      </c>
      <c r="H51" s="363">
        <v>4.8648209167058809E-2</v>
      </c>
      <c r="I51" s="362">
        <v>67.144189999999753</v>
      </c>
      <c r="J51" s="363">
        <v>10.971420416323511</v>
      </c>
      <c r="K51" s="364">
        <v>2.3822692561648466</v>
      </c>
      <c r="L51" s="2"/>
    </row>
    <row r="52" spans="1:14" ht="12.75" customHeight="1" x14ac:dyDescent="0.2">
      <c r="A52" s="193" t="s">
        <v>211</v>
      </c>
      <c r="B52" s="145"/>
      <c r="C52" s="359">
        <v>255.40238999999997</v>
      </c>
      <c r="D52" s="360">
        <v>15.040163485636061</v>
      </c>
      <c r="E52" s="360">
        <v>14.53300150298506</v>
      </c>
      <c r="F52" s="359">
        <v>10.315959999999961</v>
      </c>
      <c r="G52" s="360">
        <v>4.2091110470701949</v>
      </c>
      <c r="H52" s="360">
        <v>-0.24190966437670447</v>
      </c>
      <c r="I52" s="359">
        <v>59.332849999999894</v>
      </c>
      <c r="J52" s="360">
        <v>30.261125721006881</v>
      </c>
      <c r="K52" s="361">
        <v>3.6931441885628811</v>
      </c>
      <c r="L52" s="2"/>
    </row>
    <row r="53" spans="1:14" ht="12.75" customHeight="1" x14ac:dyDescent="0.2">
      <c r="A53" s="753" t="s">
        <v>212</v>
      </c>
      <c r="B53" s="152"/>
      <c r="C53" s="365">
        <v>173.23716999999988</v>
      </c>
      <c r="D53" s="366">
        <v>13.751679912942835</v>
      </c>
      <c r="E53" s="366">
        <v>9.8576056863950132</v>
      </c>
      <c r="F53" s="365">
        <v>5.0391899999997918</v>
      </c>
      <c r="G53" s="366">
        <v>2.9959872288595792</v>
      </c>
      <c r="H53" s="366">
        <v>-0.53540982807217574</v>
      </c>
      <c r="I53" s="365">
        <v>27.058159999999901</v>
      </c>
      <c r="J53" s="366">
        <v>18.510290909755035</v>
      </c>
      <c r="K53" s="367">
        <v>1.3976725121847728</v>
      </c>
      <c r="L53" s="2"/>
    </row>
    <row r="54" spans="1:14" ht="12.75" customHeight="1" x14ac:dyDescent="0.2">
      <c r="A54" s="196" t="s">
        <v>210</v>
      </c>
      <c r="B54" s="153"/>
      <c r="C54" s="588">
        <v>452.35128999999984</v>
      </c>
      <c r="D54" s="589">
        <v>9.6990996859709373</v>
      </c>
      <c r="E54" s="589">
        <v>25.739860842520812</v>
      </c>
      <c r="F54" s="612">
        <v>40.876679999999624</v>
      </c>
      <c r="G54" s="589">
        <v>9.9341925374203779</v>
      </c>
      <c r="H54" s="589">
        <v>0.67290796594537206</v>
      </c>
      <c r="I54" s="588">
        <v>122.06130999999965</v>
      </c>
      <c r="J54" s="589">
        <v>36.955801686747982</v>
      </c>
      <c r="K54" s="590">
        <v>2.4540826672321305</v>
      </c>
      <c r="L54" s="2"/>
    </row>
    <row r="55" spans="1:14" ht="9.1999999999999993" customHeight="1" x14ac:dyDescent="0.2">
      <c r="A55" s="333"/>
      <c r="B55" s="320"/>
      <c r="C55" s="321"/>
      <c r="D55" s="322"/>
      <c r="E55" s="322"/>
      <c r="F55" s="321"/>
      <c r="G55" s="322"/>
      <c r="H55" s="322"/>
      <c r="I55" s="321"/>
      <c r="J55" s="322"/>
      <c r="K55" s="334"/>
      <c r="L55" s="2"/>
    </row>
    <row r="56" spans="1:14" ht="12.75" customHeight="1" x14ac:dyDescent="0.2">
      <c r="A56" s="1499" t="s">
        <v>18</v>
      </c>
      <c r="B56" s="1500"/>
      <c r="C56" s="1501"/>
      <c r="D56" s="1501"/>
      <c r="E56" s="1501"/>
      <c r="F56" s="1501"/>
      <c r="G56" s="1501"/>
      <c r="H56" s="1501"/>
      <c r="I56" s="1501"/>
      <c r="J56" s="1501"/>
      <c r="K56" s="1502"/>
      <c r="L56" s="2"/>
    </row>
    <row r="57" spans="1:14" ht="12.75" customHeight="1" x14ac:dyDescent="0.2">
      <c r="A57" s="192" t="s">
        <v>0</v>
      </c>
      <c r="B57" s="145"/>
      <c r="C57" s="356">
        <v>1965.5310900000002</v>
      </c>
      <c r="D57" s="357">
        <v>18.389737754156428</v>
      </c>
      <c r="E57" s="357">
        <v>100</v>
      </c>
      <c r="F57" s="356">
        <v>264.66540000000214</v>
      </c>
      <c r="G57" s="357">
        <v>15.560629011218543</v>
      </c>
      <c r="H57" s="357">
        <v>1.673084034713554</v>
      </c>
      <c r="I57" s="356">
        <v>251.63150999999448</v>
      </c>
      <c r="J57" s="357">
        <v>14.681811754688315</v>
      </c>
      <c r="K57" s="358">
        <v>2.4667624009875642</v>
      </c>
      <c r="L57" s="2"/>
    </row>
    <row r="58" spans="1:14" ht="12.75" customHeight="1" x14ac:dyDescent="0.2">
      <c r="A58" s="193" t="s">
        <v>235</v>
      </c>
      <c r="B58" s="145"/>
      <c r="C58" s="359">
        <v>189.99345999999991</v>
      </c>
      <c r="D58" s="360">
        <v>37.590115263768112</v>
      </c>
      <c r="E58" s="360">
        <v>9.6662658233505692</v>
      </c>
      <c r="F58" s="359">
        <v>38.103499999999912</v>
      </c>
      <c r="G58" s="360">
        <v>25.086253232274146</v>
      </c>
      <c r="H58" s="360">
        <v>5.9532763598897631</v>
      </c>
      <c r="I58" s="359">
        <v>21.355230000000063</v>
      </c>
      <c r="J58" s="360">
        <v>12.663338556150691</v>
      </c>
      <c r="K58" s="361">
        <v>7.2702455513993058</v>
      </c>
      <c r="L58" s="2"/>
    </row>
    <row r="59" spans="1:14" ht="12.75" customHeight="1" x14ac:dyDescent="0.2">
      <c r="A59" s="194" t="s">
        <v>207</v>
      </c>
      <c r="B59" s="146"/>
      <c r="C59" s="362">
        <v>611.01049999999998</v>
      </c>
      <c r="D59" s="363">
        <v>25.706414217356539</v>
      </c>
      <c r="E59" s="363">
        <v>31.086280095421941</v>
      </c>
      <c r="F59" s="362">
        <v>58.40727999999865</v>
      </c>
      <c r="G59" s="363">
        <v>10.569478766337719</v>
      </c>
      <c r="H59" s="363">
        <v>1.7058759760658759</v>
      </c>
      <c r="I59" s="362">
        <v>26.076779999999189</v>
      </c>
      <c r="J59" s="363">
        <v>4.4580743267799905</v>
      </c>
      <c r="K59" s="364">
        <v>3.084129242184499</v>
      </c>
      <c r="L59" s="2"/>
    </row>
    <row r="60" spans="1:14" ht="12.75" customHeight="1" x14ac:dyDescent="0.2">
      <c r="A60" s="193" t="s">
        <v>211</v>
      </c>
      <c r="B60" s="145"/>
      <c r="C60" s="359">
        <v>319.52589999999969</v>
      </c>
      <c r="D60" s="360">
        <v>21.125199430180157</v>
      </c>
      <c r="E60" s="360">
        <v>16.256466337553565</v>
      </c>
      <c r="F60" s="359">
        <v>50.029299999999921</v>
      </c>
      <c r="G60" s="360">
        <v>18.563981883259366</v>
      </c>
      <c r="H60" s="360">
        <v>1.7906997275406837</v>
      </c>
      <c r="I60" s="359">
        <v>58.821519999999282</v>
      </c>
      <c r="J60" s="360">
        <v>22.562536156852904</v>
      </c>
      <c r="K60" s="361">
        <v>3.8851836915732569</v>
      </c>
      <c r="L60" s="2"/>
    </row>
    <row r="61" spans="1:14" ht="12.75" customHeight="1" x14ac:dyDescent="0.2">
      <c r="A61" s="753" t="s">
        <v>212</v>
      </c>
      <c r="B61" s="152"/>
      <c r="C61" s="365">
        <v>200.58362999999983</v>
      </c>
      <c r="D61" s="366">
        <v>18.012221149003778</v>
      </c>
      <c r="E61" s="366">
        <v>10.205060149926187</v>
      </c>
      <c r="F61" s="365">
        <v>16.745819999999668</v>
      </c>
      <c r="G61" s="366">
        <v>9.1090184331502062</v>
      </c>
      <c r="H61" s="366">
        <v>0.32718256684899316</v>
      </c>
      <c r="I61" s="365">
        <v>12.151839999999822</v>
      </c>
      <c r="J61" s="366">
        <v>6.4489330595436272</v>
      </c>
      <c r="K61" s="367">
        <v>1.1750341993786577</v>
      </c>
      <c r="L61" s="2"/>
    </row>
    <row r="62" spans="1:14" ht="12.75" customHeight="1" thickBot="1" x14ac:dyDescent="0.25">
      <c r="A62" s="836" t="s">
        <v>210</v>
      </c>
      <c r="B62" s="837"/>
      <c r="C62" s="838">
        <v>644.41759999999942</v>
      </c>
      <c r="D62" s="839">
        <v>12.441096160604404</v>
      </c>
      <c r="E62" s="839">
        <v>32.785927593747672</v>
      </c>
      <c r="F62" s="900">
        <v>101.37949999999921</v>
      </c>
      <c r="G62" s="839">
        <v>18.668947906233313</v>
      </c>
      <c r="H62" s="839">
        <v>1.489959444910351</v>
      </c>
      <c r="I62" s="838">
        <v>133.22613999999851</v>
      </c>
      <c r="J62" s="839">
        <v>26.061886871114449</v>
      </c>
      <c r="K62" s="840">
        <v>2.1977921246452858</v>
      </c>
      <c r="L62" s="2"/>
    </row>
    <row r="63" spans="1:14" ht="13.5" thickTop="1" x14ac:dyDescent="0.2">
      <c r="A63" s="408"/>
      <c r="B63" s="408"/>
      <c r="C63" s="2"/>
      <c r="D63" s="2"/>
      <c r="E63" s="2"/>
      <c r="F63" s="2"/>
      <c r="G63" s="2"/>
      <c r="H63" s="2"/>
      <c r="I63" s="2"/>
      <c r="J63" s="2"/>
      <c r="K63" s="2"/>
    </row>
    <row r="64" spans="1:14" s="1113" customFormat="1" x14ac:dyDescent="0.2">
      <c r="A64" s="64" t="s">
        <v>394</v>
      </c>
      <c r="B64" s="64"/>
      <c r="C64" s="64"/>
      <c r="D64" s="64"/>
      <c r="E64" s="64"/>
      <c r="F64" s="64"/>
      <c r="K64" s="1139" t="s">
        <v>496</v>
      </c>
      <c r="N64" s="1128"/>
    </row>
    <row r="65" spans="1:14" s="1113" customFormat="1" x14ac:dyDescent="0.2">
      <c r="A65" s="64"/>
      <c r="B65" s="64"/>
      <c r="C65" s="64"/>
      <c r="D65" s="64"/>
      <c r="E65" s="64"/>
      <c r="F65" s="64"/>
      <c r="N65" s="1128"/>
    </row>
    <row r="66" spans="1:14" s="1113" customFormat="1" x14ac:dyDescent="0.2">
      <c r="A66" s="64"/>
      <c r="B66" s="64"/>
      <c r="C66" s="1135" t="s">
        <v>395</v>
      </c>
      <c r="D66" s="1135"/>
      <c r="E66" s="1135"/>
      <c r="F66" s="1136"/>
      <c r="M66" s="1128"/>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48"/>
      <c r="M69" s="1348"/>
    </row>
    <row r="70" spans="1:14" s="49" customFormat="1" x14ac:dyDescent="0.2">
      <c r="A70" s="68"/>
      <c r="B70" s="68"/>
      <c r="D70" s="759"/>
      <c r="E70" s="760"/>
      <c r="F70" s="759"/>
      <c r="G70" s="91"/>
      <c r="L70" s="1045"/>
    </row>
  </sheetData>
  <mergeCells count="23">
    <mergeCell ref="L69:M69"/>
    <mergeCell ref="A48:K48"/>
    <mergeCell ref="A56:K56"/>
    <mergeCell ref="E37:E38"/>
    <mergeCell ref="F37:H37"/>
    <mergeCell ref="A40:K40"/>
    <mergeCell ref="I37:K37"/>
    <mergeCell ref="A37:A38"/>
    <mergeCell ref="C37:C38"/>
    <mergeCell ref="D37:D38"/>
    <mergeCell ref="A6:K6"/>
    <mergeCell ref="E9:E10"/>
    <mergeCell ref="F9:H9"/>
    <mergeCell ref="I9:K9"/>
    <mergeCell ref="A9:A10"/>
    <mergeCell ref="C9:C10"/>
    <mergeCell ref="D9:D10"/>
    <mergeCell ref="A8:K8"/>
    <mergeCell ref="A12:K12"/>
    <mergeCell ref="A20:K20"/>
    <mergeCell ref="A28:K28"/>
    <mergeCell ref="A36:K36"/>
    <mergeCell ref="I35:K35"/>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5:K79"/>
  <sheetViews>
    <sheetView showGridLines="0" zoomScaleNormal="100" workbookViewId="0"/>
  </sheetViews>
  <sheetFormatPr baseColWidth="10" defaultColWidth="14.7109375" defaultRowHeight="12.75" x14ac:dyDescent="0.2"/>
  <cols>
    <col min="1" max="1" width="14.85546875" style="19" customWidth="1"/>
    <col min="2" max="2" width="1.7109375" style="19" customWidth="1"/>
    <col min="3" max="8" width="10.140625" style="19" customWidth="1"/>
    <col min="9" max="9" width="11.5703125" style="19" customWidth="1"/>
    <col min="10" max="16384" width="14.7109375" style="19"/>
  </cols>
  <sheetData>
    <row r="5" spans="1:9" x14ac:dyDescent="0.2">
      <c r="I5" s="1044" t="s">
        <v>393</v>
      </c>
    </row>
    <row r="6" spans="1:9" ht="17.100000000000001" customHeight="1" x14ac:dyDescent="0.2">
      <c r="A6" s="1599" t="s">
        <v>439</v>
      </c>
      <c r="B6" s="1599"/>
      <c r="C6" s="1599"/>
      <c r="D6" s="1599"/>
      <c r="E6" s="1599"/>
      <c r="F6" s="1599"/>
      <c r="G6" s="1599"/>
      <c r="H6" s="1599"/>
    </row>
    <row r="7" spans="1:9" ht="20.25" customHeight="1" thickBot="1" x14ac:dyDescent="0.25">
      <c r="A7" s="34"/>
      <c r="B7" s="34"/>
      <c r="C7" s="23"/>
      <c r="D7" s="23"/>
      <c r="E7" s="23"/>
      <c r="F7" s="23"/>
      <c r="G7" s="23"/>
      <c r="H7" s="23"/>
    </row>
    <row r="8" spans="1:9" s="81" customFormat="1" ht="15" customHeight="1" thickTop="1" x14ac:dyDescent="0.2">
      <c r="A8" s="1350" t="s">
        <v>57</v>
      </c>
      <c r="B8" s="368"/>
      <c r="C8" s="1470" t="s">
        <v>26</v>
      </c>
      <c r="D8" s="1474" t="s">
        <v>59</v>
      </c>
      <c r="E8" s="1474" t="s">
        <v>56</v>
      </c>
      <c r="F8" s="1474"/>
      <c r="G8" s="1474" t="s">
        <v>52</v>
      </c>
      <c r="H8" s="1475"/>
    </row>
    <row r="9" spans="1:9" ht="24.75" customHeight="1" x14ac:dyDescent="0.2">
      <c r="A9" s="1511"/>
      <c r="B9" s="341"/>
      <c r="C9" s="1471"/>
      <c r="D9" s="1417"/>
      <c r="E9" s="269" t="s">
        <v>50</v>
      </c>
      <c r="F9" s="269" t="s">
        <v>23</v>
      </c>
      <c r="G9" s="269" t="s">
        <v>50</v>
      </c>
      <c r="H9" s="283" t="s">
        <v>49</v>
      </c>
    </row>
    <row r="10" spans="1:9" ht="9.1999999999999993" customHeight="1" x14ac:dyDescent="0.2">
      <c r="A10" s="380"/>
      <c r="B10" s="297"/>
      <c r="C10" s="344"/>
      <c r="D10" s="345"/>
      <c r="E10" s="340"/>
      <c r="F10" s="340"/>
      <c r="G10" s="340"/>
      <c r="H10" s="343"/>
    </row>
    <row r="11" spans="1:9" ht="12.75" customHeight="1" x14ac:dyDescent="0.2">
      <c r="A11" s="1539" t="s">
        <v>43</v>
      </c>
      <c r="B11" s="1540"/>
      <c r="C11" s="1540"/>
      <c r="D11" s="1540"/>
      <c r="E11" s="1540"/>
      <c r="F11" s="1540"/>
      <c r="G11" s="1540"/>
      <c r="H11" s="1541"/>
    </row>
    <row r="12" spans="1:9" ht="12.75" customHeight="1" x14ac:dyDescent="0.2">
      <c r="A12" s="346" t="s">
        <v>33</v>
      </c>
      <c r="B12" s="201"/>
      <c r="C12" s="794">
        <v>199.73839999999981</v>
      </c>
      <c r="D12" s="796">
        <v>100</v>
      </c>
      <c r="E12" s="797">
        <v>-31.816450000000287</v>
      </c>
      <c r="F12" s="796">
        <v>-13.740351368153277</v>
      </c>
      <c r="G12" s="794">
        <v>49.975529999999878</v>
      </c>
      <c r="H12" s="874">
        <v>33.369773162066068</v>
      </c>
    </row>
    <row r="13" spans="1:9" ht="12.75" customHeight="1" x14ac:dyDescent="0.2">
      <c r="A13" s="161" t="s">
        <v>2</v>
      </c>
      <c r="B13" s="119"/>
      <c r="C13" s="777">
        <v>30.899249999999999</v>
      </c>
      <c r="D13" s="799">
        <v>15.469859576325847</v>
      </c>
      <c r="E13" s="800">
        <v>-1.3936400000000013</v>
      </c>
      <c r="F13" s="799">
        <v>-4.3156248945201297</v>
      </c>
      <c r="G13" s="777">
        <v>6.8909799999999919</v>
      </c>
      <c r="H13" s="845">
        <v>28.702526254494764</v>
      </c>
    </row>
    <row r="14" spans="1:9" ht="12.75" customHeight="1" x14ac:dyDescent="0.2">
      <c r="A14" s="163" t="s">
        <v>3</v>
      </c>
      <c r="B14" s="119"/>
      <c r="C14" s="773">
        <v>7.3209000000000009</v>
      </c>
      <c r="D14" s="801">
        <v>3.6652441393342534</v>
      </c>
      <c r="E14" s="802">
        <v>-3.330239999999999</v>
      </c>
      <c r="F14" s="801">
        <v>-31.266512316991413</v>
      </c>
      <c r="G14" s="773">
        <v>3.5353000000000012</v>
      </c>
      <c r="H14" s="846">
        <v>93.388102282333094</v>
      </c>
    </row>
    <row r="15" spans="1:9" ht="12.75" customHeight="1" x14ac:dyDescent="0.2">
      <c r="A15" s="161" t="s">
        <v>4</v>
      </c>
      <c r="B15" s="119"/>
      <c r="C15" s="777">
        <v>6.1142800000000008</v>
      </c>
      <c r="D15" s="799">
        <v>3.0611439763210311</v>
      </c>
      <c r="E15" s="800">
        <v>-7.0969999999999978E-2</v>
      </c>
      <c r="F15" s="799">
        <v>-1.1474071379491528</v>
      </c>
      <c r="G15" s="777">
        <v>3.1442500000000009</v>
      </c>
      <c r="H15" s="845">
        <v>105.86593401413458</v>
      </c>
    </row>
    <row r="16" spans="1:9" ht="12.75" customHeight="1" x14ac:dyDescent="0.2">
      <c r="A16" s="163" t="s">
        <v>51</v>
      </c>
      <c r="B16" s="119"/>
      <c r="C16" s="773" t="s">
        <v>202</v>
      </c>
      <c r="D16" s="801" t="s">
        <v>202</v>
      </c>
      <c r="E16" s="802" t="s">
        <v>202</v>
      </c>
      <c r="F16" s="801" t="s">
        <v>202</v>
      </c>
      <c r="G16" s="773" t="s">
        <v>202</v>
      </c>
      <c r="H16" s="846" t="s">
        <v>202</v>
      </c>
    </row>
    <row r="17" spans="1:8" ht="12.75" customHeight="1" x14ac:dyDescent="0.2">
      <c r="A17" s="161" t="s">
        <v>5</v>
      </c>
      <c r="B17" s="119"/>
      <c r="C17" s="777" t="s">
        <v>202</v>
      </c>
      <c r="D17" s="799" t="s">
        <v>202</v>
      </c>
      <c r="E17" s="800" t="s">
        <v>202</v>
      </c>
      <c r="F17" s="799" t="s">
        <v>202</v>
      </c>
      <c r="G17" s="777" t="s">
        <v>202</v>
      </c>
      <c r="H17" s="845" t="s">
        <v>202</v>
      </c>
    </row>
    <row r="18" spans="1:8" ht="12.75" customHeight="1" x14ac:dyDescent="0.2">
      <c r="A18" s="163" t="s">
        <v>6</v>
      </c>
      <c r="B18" s="119"/>
      <c r="C18" s="773" t="s">
        <v>202</v>
      </c>
      <c r="D18" s="801" t="s">
        <v>202</v>
      </c>
      <c r="E18" s="802" t="s">
        <v>202</v>
      </c>
      <c r="F18" s="801" t="s">
        <v>202</v>
      </c>
      <c r="G18" s="773" t="s">
        <v>202</v>
      </c>
      <c r="H18" s="846" t="s">
        <v>202</v>
      </c>
    </row>
    <row r="19" spans="1:8" ht="12.75" customHeight="1" x14ac:dyDescent="0.2">
      <c r="A19" s="161" t="s">
        <v>19</v>
      </c>
      <c r="B19" s="119"/>
      <c r="C19" s="777">
        <v>12.769830000000002</v>
      </c>
      <c r="D19" s="799">
        <v>6.3932774068481653</v>
      </c>
      <c r="E19" s="800">
        <v>-4.920779999999997</v>
      </c>
      <c r="F19" s="799">
        <v>-27.815773452696074</v>
      </c>
      <c r="G19" s="777">
        <v>4.5137300000000007</v>
      </c>
      <c r="H19" s="845">
        <v>54.671455045360396</v>
      </c>
    </row>
    <row r="20" spans="1:8" ht="12.75" customHeight="1" x14ac:dyDescent="0.2">
      <c r="A20" s="165" t="s">
        <v>21</v>
      </c>
      <c r="B20" s="143"/>
      <c r="C20" s="781">
        <v>11.065849999999999</v>
      </c>
      <c r="D20" s="803">
        <v>5.5401715443800539</v>
      </c>
      <c r="E20" s="804">
        <v>-1.4793399999999988</v>
      </c>
      <c r="F20" s="803">
        <v>-11.79208923898322</v>
      </c>
      <c r="G20" s="781">
        <v>3.2631099999999993</v>
      </c>
      <c r="H20" s="847">
        <v>41.820052955756559</v>
      </c>
    </row>
    <row r="21" spans="1:8" ht="12.75" customHeight="1" x14ac:dyDescent="0.2">
      <c r="A21" s="167" t="s">
        <v>7</v>
      </c>
      <c r="B21" s="158"/>
      <c r="C21" s="769">
        <v>34.096930000000008</v>
      </c>
      <c r="D21" s="805">
        <v>17.070793598026238</v>
      </c>
      <c r="E21" s="806">
        <v>-9.9335699999999889</v>
      </c>
      <c r="F21" s="805">
        <v>-22.560656817433347</v>
      </c>
      <c r="G21" s="769">
        <v>4.1179300000000083</v>
      </c>
      <c r="H21" s="848">
        <v>13.736048567330492</v>
      </c>
    </row>
    <row r="22" spans="1:8" ht="12.75" customHeight="1" x14ac:dyDescent="0.2">
      <c r="A22" s="163" t="s">
        <v>8</v>
      </c>
      <c r="B22" s="119"/>
      <c r="C22" s="773">
        <v>25.759940000000004</v>
      </c>
      <c r="D22" s="801">
        <v>12.896839065497684</v>
      </c>
      <c r="E22" s="802">
        <v>-7.382129999999993</v>
      </c>
      <c r="F22" s="801">
        <v>-22.274197115629754</v>
      </c>
      <c r="G22" s="773">
        <v>-4.4823200000000085</v>
      </c>
      <c r="H22" s="846">
        <v>-14.821379090054801</v>
      </c>
    </row>
    <row r="23" spans="1:8" ht="12.75" customHeight="1" x14ac:dyDescent="0.2">
      <c r="A23" s="161" t="s">
        <v>9</v>
      </c>
      <c r="B23" s="119"/>
      <c r="C23" s="777" t="s">
        <v>202</v>
      </c>
      <c r="D23" s="799" t="s">
        <v>202</v>
      </c>
      <c r="E23" s="800" t="s">
        <v>202</v>
      </c>
      <c r="F23" s="799" t="s">
        <v>202</v>
      </c>
      <c r="G23" s="777" t="s">
        <v>202</v>
      </c>
      <c r="H23" s="845" t="s">
        <v>202</v>
      </c>
    </row>
    <row r="24" spans="1:8" ht="12.75" customHeight="1" x14ac:dyDescent="0.2">
      <c r="A24" s="163" t="s">
        <v>10</v>
      </c>
      <c r="B24" s="119"/>
      <c r="C24" s="773">
        <v>10.686990000000002</v>
      </c>
      <c r="D24" s="801">
        <v>5.3504934454266238</v>
      </c>
      <c r="E24" s="802">
        <v>-3.3182499999999937</v>
      </c>
      <c r="F24" s="801">
        <v>-23.692917793625778</v>
      </c>
      <c r="G24" s="773">
        <v>0.57385999999999804</v>
      </c>
      <c r="H24" s="846">
        <v>5.6744054511313298</v>
      </c>
    </row>
    <row r="25" spans="1:8" ht="12.75" customHeight="1" x14ac:dyDescent="0.2">
      <c r="A25" s="169" t="s">
        <v>11</v>
      </c>
      <c r="B25" s="111"/>
      <c r="C25" s="785">
        <v>27.337559999999993</v>
      </c>
      <c r="D25" s="807">
        <v>13.686682180291832</v>
      </c>
      <c r="E25" s="808">
        <v>4.6304699999999919</v>
      </c>
      <c r="F25" s="807">
        <v>20.392177068924251</v>
      </c>
      <c r="G25" s="785">
        <v>18.726689999999991</v>
      </c>
      <c r="H25" s="850">
        <v>217.47732807486341</v>
      </c>
    </row>
    <row r="26" spans="1:8" ht="12.75" customHeight="1" x14ac:dyDescent="0.2">
      <c r="A26" s="165" t="s">
        <v>12</v>
      </c>
      <c r="B26" s="143"/>
      <c r="C26" s="781">
        <v>9.0343299999999989</v>
      </c>
      <c r="D26" s="803">
        <v>4.5230811901967805</v>
      </c>
      <c r="E26" s="804">
        <v>-1.7316100000000034</v>
      </c>
      <c r="F26" s="803">
        <v>-16.084150571153128</v>
      </c>
      <c r="G26" s="781">
        <v>5.0916499999999987</v>
      </c>
      <c r="H26" s="847">
        <v>129.14185274990609</v>
      </c>
    </row>
    <row r="27" spans="1:8" ht="12.75" customHeight="1" x14ac:dyDescent="0.2">
      <c r="A27" s="167" t="s">
        <v>13</v>
      </c>
      <c r="B27" s="158"/>
      <c r="C27" s="769" t="s">
        <v>202</v>
      </c>
      <c r="D27" s="805" t="s">
        <v>202</v>
      </c>
      <c r="E27" s="806" t="s">
        <v>202</v>
      </c>
      <c r="F27" s="805" t="s">
        <v>202</v>
      </c>
      <c r="G27" s="769" t="s">
        <v>202</v>
      </c>
      <c r="H27" s="848" t="s">
        <v>202</v>
      </c>
    </row>
    <row r="28" spans="1:8" ht="12.75" customHeight="1" x14ac:dyDescent="0.2">
      <c r="A28" s="163" t="s">
        <v>14</v>
      </c>
      <c r="B28" s="119"/>
      <c r="C28" s="773">
        <v>7.2522599999999988</v>
      </c>
      <c r="D28" s="801">
        <v>3.6308791899804973</v>
      </c>
      <c r="E28" s="802">
        <v>-2.2832599999999994</v>
      </c>
      <c r="F28" s="801">
        <v>-23.944787489303152</v>
      </c>
      <c r="G28" s="773">
        <v>1.3178399999999986</v>
      </c>
      <c r="H28" s="846">
        <v>22.206719443517624</v>
      </c>
    </row>
    <row r="29" spans="1:8" ht="12.75" customHeight="1" x14ac:dyDescent="0.2">
      <c r="A29" s="161" t="s">
        <v>36</v>
      </c>
      <c r="B29" s="119"/>
      <c r="C29" s="777" t="s">
        <v>202</v>
      </c>
      <c r="D29" s="799" t="s">
        <v>202</v>
      </c>
      <c r="E29" s="800" t="s">
        <v>202</v>
      </c>
      <c r="F29" s="799" t="s">
        <v>202</v>
      </c>
      <c r="G29" s="777" t="s">
        <v>202</v>
      </c>
      <c r="H29" s="845" t="s">
        <v>202</v>
      </c>
    </row>
    <row r="30" spans="1:8" ht="9.1999999999999993" customHeight="1" x14ac:dyDescent="0.2">
      <c r="A30" s="287"/>
      <c r="B30" s="29"/>
      <c r="C30" s="275"/>
      <c r="D30" s="276"/>
      <c r="E30" s="275"/>
      <c r="F30" s="349"/>
      <c r="G30" s="275"/>
      <c r="H30" s="1267"/>
    </row>
    <row r="31" spans="1:8" ht="12.75" customHeight="1" x14ac:dyDescent="0.2">
      <c r="A31" s="1539" t="s">
        <v>61</v>
      </c>
      <c r="B31" s="1540"/>
      <c r="C31" s="1540"/>
      <c r="D31" s="1540"/>
      <c r="E31" s="1540"/>
      <c r="F31" s="1540"/>
      <c r="G31" s="1540"/>
      <c r="H31" s="1541"/>
    </row>
    <row r="32" spans="1:8" ht="12.75" customHeight="1" x14ac:dyDescent="0.2">
      <c r="A32" s="346" t="s">
        <v>33</v>
      </c>
      <c r="B32" s="201"/>
      <c r="C32" s="794">
        <v>156.00184999999999</v>
      </c>
      <c r="D32" s="796">
        <v>100</v>
      </c>
      <c r="E32" s="797">
        <v>-12.256110000000064</v>
      </c>
      <c r="F32" s="796">
        <v>-7.2841189801659674</v>
      </c>
      <c r="G32" s="794">
        <v>18.27167</v>
      </c>
      <c r="H32" s="874">
        <v>13.266279039205497</v>
      </c>
    </row>
    <row r="33" spans="1:8" ht="12.75" customHeight="1" x14ac:dyDescent="0.2">
      <c r="A33" s="161" t="s">
        <v>2</v>
      </c>
      <c r="B33" s="119"/>
      <c r="C33" s="777">
        <v>41.049629999999993</v>
      </c>
      <c r="D33" s="799">
        <v>26.313553332861112</v>
      </c>
      <c r="E33" s="800">
        <v>9.2443199999999912</v>
      </c>
      <c r="F33" s="799">
        <v>29.065335316649925</v>
      </c>
      <c r="G33" s="777">
        <v>5.1578299999999899</v>
      </c>
      <c r="H33" s="845">
        <v>14.370496882296205</v>
      </c>
    </row>
    <row r="34" spans="1:8" ht="12.75" customHeight="1" x14ac:dyDescent="0.2">
      <c r="A34" s="163" t="s">
        <v>3</v>
      </c>
      <c r="B34" s="119"/>
      <c r="C34" s="773" t="s">
        <v>202</v>
      </c>
      <c r="D34" s="801" t="s">
        <v>202</v>
      </c>
      <c r="E34" s="802" t="s">
        <v>202</v>
      </c>
      <c r="F34" s="801" t="s">
        <v>202</v>
      </c>
      <c r="G34" s="773" t="s">
        <v>202</v>
      </c>
      <c r="H34" s="846" t="s">
        <v>202</v>
      </c>
    </row>
    <row r="35" spans="1:8" ht="12.75" customHeight="1" x14ac:dyDescent="0.2">
      <c r="A35" s="161" t="s">
        <v>4</v>
      </c>
      <c r="B35" s="119"/>
      <c r="C35" s="777" t="s">
        <v>202</v>
      </c>
      <c r="D35" s="799" t="s">
        <v>202</v>
      </c>
      <c r="E35" s="800" t="s">
        <v>202</v>
      </c>
      <c r="F35" s="799" t="s">
        <v>202</v>
      </c>
      <c r="G35" s="777" t="s">
        <v>202</v>
      </c>
      <c r="H35" s="845" t="s">
        <v>202</v>
      </c>
    </row>
    <row r="36" spans="1:8" ht="12.75" customHeight="1" x14ac:dyDescent="0.2">
      <c r="A36" s="163" t="s">
        <v>51</v>
      </c>
      <c r="B36" s="119"/>
      <c r="C36" s="773">
        <v>5.9703500000000007</v>
      </c>
      <c r="D36" s="801">
        <v>3.8271020503923516</v>
      </c>
      <c r="E36" s="802">
        <v>-2.409959999999999</v>
      </c>
      <c r="F36" s="801">
        <v>-28.757408735476364</v>
      </c>
      <c r="G36" s="773">
        <v>-2.2104599999999968</v>
      </c>
      <c r="H36" s="846">
        <v>-27.02006280551678</v>
      </c>
    </row>
    <row r="37" spans="1:8" ht="12.75" customHeight="1" x14ac:dyDescent="0.2">
      <c r="A37" s="161" t="s">
        <v>5</v>
      </c>
      <c r="B37" s="119"/>
      <c r="C37" s="777">
        <v>10.712829999999997</v>
      </c>
      <c r="D37" s="799">
        <v>6.8671172809809615</v>
      </c>
      <c r="E37" s="800">
        <v>-1.9192000000000053</v>
      </c>
      <c r="F37" s="799">
        <v>-15.193124145525344</v>
      </c>
      <c r="G37" s="777">
        <v>3.0805099999999976</v>
      </c>
      <c r="H37" s="845">
        <v>40.361384218691015</v>
      </c>
    </row>
    <row r="38" spans="1:8" ht="12.75" customHeight="1" x14ac:dyDescent="0.2">
      <c r="A38" s="163" t="s">
        <v>6</v>
      </c>
      <c r="B38" s="119"/>
      <c r="C38" s="773" t="s">
        <v>202</v>
      </c>
      <c r="D38" s="801" t="s">
        <v>202</v>
      </c>
      <c r="E38" s="802" t="s">
        <v>202</v>
      </c>
      <c r="F38" s="801" t="s">
        <v>202</v>
      </c>
      <c r="G38" s="773" t="s">
        <v>202</v>
      </c>
      <c r="H38" s="846" t="s">
        <v>202</v>
      </c>
    </row>
    <row r="39" spans="1:8" ht="12.75" customHeight="1" x14ac:dyDescent="0.2">
      <c r="A39" s="161" t="s">
        <v>19</v>
      </c>
      <c r="B39" s="119"/>
      <c r="C39" s="777" t="s">
        <v>202</v>
      </c>
      <c r="D39" s="799" t="s">
        <v>202</v>
      </c>
      <c r="E39" s="800" t="s">
        <v>202</v>
      </c>
      <c r="F39" s="799" t="s">
        <v>202</v>
      </c>
      <c r="G39" s="777" t="s">
        <v>202</v>
      </c>
      <c r="H39" s="845" t="s">
        <v>202</v>
      </c>
    </row>
    <row r="40" spans="1:8" ht="12.75" customHeight="1" x14ac:dyDescent="0.2">
      <c r="A40" s="165" t="s">
        <v>21</v>
      </c>
      <c r="B40" s="143"/>
      <c r="C40" s="781">
        <v>5.6434399999999982</v>
      </c>
      <c r="D40" s="803">
        <v>3.617546843194487</v>
      </c>
      <c r="E40" s="804">
        <v>-1.9636700000000022</v>
      </c>
      <c r="F40" s="803">
        <v>-25.81361384283916</v>
      </c>
      <c r="G40" s="781">
        <v>-1.8177900000000031</v>
      </c>
      <c r="H40" s="847">
        <v>-24.363141197899044</v>
      </c>
    </row>
    <row r="41" spans="1:8" ht="12.75" customHeight="1" x14ac:dyDescent="0.2">
      <c r="A41" s="167" t="s">
        <v>7</v>
      </c>
      <c r="B41" s="158"/>
      <c r="C41" s="769">
        <v>23.337530000000015</v>
      </c>
      <c r="D41" s="805">
        <v>14.959777720584736</v>
      </c>
      <c r="E41" s="806">
        <v>-1.1860999999999891</v>
      </c>
      <c r="F41" s="805">
        <v>-4.8365596773397286</v>
      </c>
      <c r="G41" s="769">
        <v>1.2683500000000159</v>
      </c>
      <c r="H41" s="848">
        <v>5.747155082336616</v>
      </c>
    </row>
    <row r="42" spans="1:8" ht="12.75" customHeight="1" x14ac:dyDescent="0.2">
      <c r="A42" s="163" t="s">
        <v>8</v>
      </c>
      <c r="B42" s="119"/>
      <c r="C42" s="773">
        <v>15.17787</v>
      </c>
      <c r="D42" s="801">
        <v>9.7292884667713881</v>
      </c>
      <c r="E42" s="802">
        <v>-0.36702999999999797</v>
      </c>
      <c r="F42" s="801">
        <v>-2.3610959221352212</v>
      </c>
      <c r="G42" s="773">
        <v>2.7575700000000012</v>
      </c>
      <c r="H42" s="846">
        <v>22.202120721721709</v>
      </c>
    </row>
    <row r="43" spans="1:8" ht="12.75" customHeight="1" x14ac:dyDescent="0.2">
      <c r="A43" s="161" t="s">
        <v>9</v>
      </c>
      <c r="B43" s="119"/>
      <c r="C43" s="777" t="s">
        <v>202</v>
      </c>
      <c r="D43" s="799" t="s">
        <v>202</v>
      </c>
      <c r="E43" s="800" t="s">
        <v>202</v>
      </c>
      <c r="F43" s="799" t="s">
        <v>202</v>
      </c>
      <c r="G43" s="777" t="s">
        <v>202</v>
      </c>
      <c r="H43" s="845" t="s">
        <v>202</v>
      </c>
    </row>
    <row r="44" spans="1:8" ht="12.75" customHeight="1" x14ac:dyDescent="0.2">
      <c r="A44" s="163" t="s">
        <v>10</v>
      </c>
      <c r="B44" s="119"/>
      <c r="C44" s="773">
        <v>5.3519700000000006</v>
      </c>
      <c r="D44" s="801">
        <v>3.4307093153061969</v>
      </c>
      <c r="E44" s="802">
        <v>-0.96574999999999989</v>
      </c>
      <c r="F44" s="801">
        <v>-15.286369133168293</v>
      </c>
      <c r="G44" s="773">
        <v>1.3391599999999997</v>
      </c>
      <c r="H44" s="846">
        <v>33.372125767230429</v>
      </c>
    </row>
    <row r="45" spans="1:8" ht="12.75" customHeight="1" x14ac:dyDescent="0.2">
      <c r="A45" s="169" t="s">
        <v>11</v>
      </c>
      <c r="B45" s="111"/>
      <c r="C45" s="785">
        <v>23.854089999999999</v>
      </c>
      <c r="D45" s="807">
        <v>15.290901998918601</v>
      </c>
      <c r="E45" s="808">
        <v>-1.6571500000000015</v>
      </c>
      <c r="F45" s="807">
        <v>-6.49576422000656</v>
      </c>
      <c r="G45" s="785">
        <v>5.9377799999999965</v>
      </c>
      <c r="H45" s="850">
        <v>33.141757426612934</v>
      </c>
    </row>
    <row r="46" spans="1:8" ht="12.75" customHeight="1" x14ac:dyDescent="0.2">
      <c r="A46" s="165" t="s">
        <v>12</v>
      </c>
      <c r="B46" s="143"/>
      <c r="C46" s="781" t="s">
        <v>202</v>
      </c>
      <c r="D46" s="803" t="s">
        <v>202</v>
      </c>
      <c r="E46" s="804" t="s">
        <v>202</v>
      </c>
      <c r="F46" s="803" t="s">
        <v>202</v>
      </c>
      <c r="G46" s="781" t="s">
        <v>202</v>
      </c>
      <c r="H46" s="847" t="s">
        <v>202</v>
      </c>
    </row>
    <row r="47" spans="1:8" ht="12.75" customHeight="1" x14ac:dyDescent="0.2">
      <c r="A47" s="167" t="s">
        <v>13</v>
      </c>
      <c r="B47" s="158"/>
      <c r="C47" s="769" t="s">
        <v>202</v>
      </c>
      <c r="D47" s="805" t="s">
        <v>202</v>
      </c>
      <c r="E47" s="806" t="s">
        <v>202</v>
      </c>
      <c r="F47" s="805" t="s">
        <v>202</v>
      </c>
      <c r="G47" s="769" t="s">
        <v>202</v>
      </c>
      <c r="H47" s="848" t="s">
        <v>202</v>
      </c>
    </row>
    <row r="48" spans="1:8" ht="12.75" customHeight="1" x14ac:dyDescent="0.2">
      <c r="A48" s="163" t="s">
        <v>14</v>
      </c>
      <c r="B48" s="119"/>
      <c r="C48" s="773">
        <v>5.7281700000000004</v>
      </c>
      <c r="D48" s="801">
        <v>3.6718603016566798</v>
      </c>
      <c r="E48" s="802">
        <v>1.2098500000000012</v>
      </c>
      <c r="F48" s="801">
        <v>26.776545264611656</v>
      </c>
      <c r="G48" s="773">
        <v>1.5415800000000006</v>
      </c>
      <c r="H48" s="846">
        <v>36.821852629466953</v>
      </c>
    </row>
    <row r="49" spans="1:8" ht="12.75" customHeight="1" x14ac:dyDescent="0.2">
      <c r="A49" s="161" t="s">
        <v>36</v>
      </c>
      <c r="B49" s="119"/>
      <c r="C49" s="777" t="s">
        <v>202</v>
      </c>
      <c r="D49" s="799" t="s">
        <v>202</v>
      </c>
      <c r="E49" s="800" t="s">
        <v>202</v>
      </c>
      <c r="F49" s="799" t="s">
        <v>202</v>
      </c>
      <c r="G49" s="777" t="s">
        <v>202</v>
      </c>
      <c r="H49" s="845" t="s">
        <v>202</v>
      </c>
    </row>
    <row r="50" spans="1:8" ht="9.1999999999999993" customHeight="1" x14ac:dyDescent="0.2">
      <c r="A50" s="287"/>
      <c r="B50" s="29"/>
      <c r="C50" s="275"/>
      <c r="D50" s="276"/>
      <c r="E50" s="275"/>
      <c r="F50" s="349"/>
      <c r="G50" s="275"/>
      <c r="H50" s="1267"/>
    </row>
    <row r="51" spans="1:8" ht="12.75" customHeight="1" x14ac:dyDescent="0.2">
      <c r="A51" s="1539" t="s">
        <v>44</v>
      </c>
      <c r="B51" s="1540"/>
      <c r="C51" s="1540"/>
      <c r="D51" s="1540"/>
      <c r="E51" s="1540"/>
      <c r="F51" s="1540"/>
      <c r="G51" s="1540"/>
      <c r="H51" s="1541"/>
    </row>
    <row r="52" spans="1:8" ht="12.75" customHeight="1" x14ac:dyDescent="0.2">
      <c r="A52" s="346" t="s">
        <v>33</v>
      </c>
      <c r="B52" s="201"/>
      <c r="C52" s="794">
        <v>1561.7423300000009</v>
      </c>
      <c r="D52" s="796">
        <v>100</v>
      </c>
      <c r="E52" s="797">
        <v>21.265009999997119</v>
      </c>
      <c r="F52" s="796">
        <v>1.3804169476508141</v>
      </c>
      <c r="G52" s="794">
        <v>415.69919000000368</v>
      </c>
      <c r="H52" s="874">
        <v>36.272560385467223</v>
      </c>
    </row>
    <row r="53" spans="1:8" ht="12.75" customHeight="1" x14ac:dyDescent="0.2">
      <c r="A53" s="161" t="s">
        <v>2</v>
      </c>
      <c r="B53" s="119"/>
      <c r="C53" s="777">
        <v>366.24592000000018</v>
      </c>
      <c r="D53" s="799">
        <v>23.451110529865701</v>
      </c>
      <c r="E53" s="800">
        <v>39.164050000000088</v>
      </c>
      <c r="F53" s="799">
        <v>11.973775862294072</v>
      </c>
      <c r="G53" s="777">
        <v>75.091359999999838</v>
      </c>
      <c r="H53" s="845">
        <v>25.790892644786247</v>
      </c>
    </row>
    <row r="54" spans="1:8" ht="12.75" customHeight="1" x14ac:dyDescent="0.2">
      <c r="A54" s="163" t="s">
        <v>3</v>
      </c>
      <c r="B54" s="119"/>
      <c r="C54" s="773">
        <v>31.291060000000009</v>
      </c>
      <c r="D54" s="801">
        <v>2.0035994029821804</v>
      </c>
      <c r="E54" s="802">
        <v>-4.2128299999999896</v>
      </c>
      <c r="F54" s="801">
        <v>-11.865826533374202</v>
      </c>
      <c r="G54" s="773">
        <v>8.1699700000000064</v>
      </c>
      <c r="H54" s="846">
        <v>35.335574577150147</v>
      </c>
    </row>
    <row r="55" spans="1:8" ht="12.75" customHeight="1" x14ac:dyDescent="0.2">
      <c r="A55" s="161" t="s">
        <v>4</v>
      </c>
      <c r="B55" s="119"/>
      <c r="C55" s="777">
        <v>24.311720000000005</v>
      </c>
      <c r="D55" s="799">
        <v>1.556704939924372</v>
      </c>
      <c r="E55" s="800">
        <v>0.23997999999999919</v>
      </c>
      <c r="F55" s="799">
        <v>0.99693665684324906</v>
      </c>
      <c r="G55" s="777">
        <v>7.2591100000000068</v>
      </c>
      <c r="H55" s="845">
        <v>42.568908806335266</v>
      </c>
    </row>
    <row r="56" spans="1:8" ht="12.75" customHeight="1" x14ac:dyDescent="0.2">
      <c r="A56" s="163" t="s">
        <v>51</v>
      </c>
      <c r="B56" s="119"/>
      <c r="C56" s="773">
        <v>51.976840000000024</v>
      </c>
      <c r="D56" s="801">
        <v>3.3281316003005434</v>
      </c>
      <c r="E56" s="802">
        <v>-12.45042999999994</v>
      </c>
      <c r="F56" s="801">
        <v>-19.324782813240336</v>
      </c>
      <c r="G56" s="773">
        <v>32.23625000000002</v>
      </c>
      <c r="H56" s="846">
        <v>163.29932388039069</v>
      </c>
    </row>
    <row r="57" spans="1:8" ht="12.75" customHeight="1" x14ac:dyDescent="0.2">
      <c r="A57" s="161" t="s">
        <v>5</v>
      </c>
      <c r="B57" s="119"/>
      <c r="C57" s="777">
        <v>128.06892999999999</v>
      </c>
      <c r="D57" s="799">
        <v>8.2003879602853509</v>
      </c>
      <c r="E57" s="800">
        <v>19.726160000000064</v>
      </c>
      <c r="F57" s="799">
        <v>18.207177091743247</v>
      </c>
      <c r="G57" s="777">
        <v>35.500289999999936</v>
      </c>
      <c r="H57" s="845">
        <v>38.350233945318749</v>
      </c>
    </row>
    <row r="58" spans="1:8" ht="12.75" customHeight="1" x14ac:dyDescent="0.2">
      <c r="A58" s="163" t="s">
        <v>6</v>
      </c>
      <c r="B58" s="119"/>
      <c r="C58" s="773">
        <v>16.278010000000002</v>
      </c>
      <c r="D58" s="801">
        <v>1.0422980595012745</v>
      </c>
      <c r="E58" s="802">
        <v>-0.86744000000000199</v>
      </c>
      <c r="F58" s="801">
        <v>-5.0593014473227695</v>
      </c>
      <c r="G58" s="773">
        <v>6.2820000000000018</v>
      </c>
      <c r="H58" s="846">
        <v>62.845075184998834</v>
      </c>
    </row>
    <row r="59" spans="1:8" ht="12.75" customHeight="1" x14ac:dyDescent="0.2">
      <c r="A59" s="161" t="s">
        <v>19</v>
      </c>
      <c r="B59" s="119"/>
      <c r="C59" s="777">
        <v>54.953639999999986</v>
      </c>
      <c r="D59" s="799">
        <v>3.5187392276163734</v>
      </c>
      <c r="E59" s="800">
        <v>0.81047999999996279</v>
      </c>
      <c r="F59" s="799">
        <v>1.4969203866194039</v>
      </c>
      <c r="G59" s="777">
        <v>11.661649999999995</v>
      </c>
      <c r="H59" s="845">
        <v>26.937200161045951</v>
      </c>
    </row>
    <row r="60" spans="1:8" ht="12.75" customHeight="1" x14ac:dyDescent="0.2">
      <c r="A60" s="165" t="s">
        <v>21</v>
      </c>
      <c r="B60" s="143"/>
      <c r="C60" s="781">
        <v>62.981629999999996</v>
      </c>
      <c r="D60" s="803">
        <v>4.0327798504379366</v>
      </c>
      <c r="E60" s="804">
        <v>10.013509999999975</v>
      </c>
      <c r="F60" s="803">
        <v>18.904786501767422</v>
      </c>
      <c r="G60" s="781">
        <v>9.637169999999962</v>
      </c>
      <c r="H60" s="847">
        <v>18.065924746449689</v>
      </c>
    </row>
    <row r="61" spans="1:8" ht="12.75" customHeight="1" x14ac:dyDescent="0.2">
      <c r="A61" s="167" t="s">
        <v>7</v>
      </c>
      <c r="B61" s="158"/>
      <c r="C61" s="769">
        <v>225.83479000000017</v>
      </c>
      <c r="D61" s="805">
        <v>14.460438553906652</v>
      </c>
      <c r="E61" s="806">
        <v>1.5398400000001118</v>
      </c>
      <c r="F61" s="805">
        <v>0.68652459629613216</v>
      </c>
      <c r="G61" s="769">
        <v>67.571390000000179</v>
      </c>
      <c r="H61" s="848">
        <v>42.69552530780976</v>
      </c>
    </row>
    <row r="62" spans="1:8" ht="12.75" customHeight="1" x14ac:dyDescent="0.2">
      <c r="A62" s="163" t="s">
        <v>8</v>
      </c>
      <c r="B62" s="119"/>
      <c r="C62" s="773">
        <v>171.28641000000002</v>
      </c>
      <c r="D62" s="801">
        <v>10.967648549296856</v>
      </c>
      <c r="E62" s="802">
        <v>-13.148530000000108</v>
      </c>
      <c r="F62" s="801">
        <v>-7.1290884471240101</v>
      </c>
      <c r="G62" s="773">
        <v>50.885710000000017</v>
      </c>
      <c r="H62" s="846">
        <v>42.263633018744926</v>
      </c>
    </row>
    <row r="63" spans="1:8" ht="12.75" customHeight="1" x14ac:dyDescent="0.2">
      <c r="A63" s="161" t="s">
        <v>9</v>
      </c>
      <c r="B63" s="119"/>
      <c r="C63" s="777">
        <v>37.735030000000009</v>
      </c>
      <c r="D63" s="799">
        <v>2.4162135632194834</v>
      </c>
      <c r="E63" s="800">
        <v>-3.6346199999999982</v>
      </c>
      <c r="F63" s="799">
        <v>-8.785716098637522</v>
      </c>
      <c r="G63" s="777">
        <v>7.6562000000000161</v>
      </c>
      <c r="H63" s="845">
        <v>25.453782610560378</v>
      </c>
    </row>
    <row r="64" spans="1:8" ht="12.75" customHeight="1" x14ac:dyDescent="0.2">
      <c r="A64" s="163" t="s">
        <v>10</v>
      </c>
      <c r="B64" s="119"/>
      <c r="C64" s="773">
        <v>56.060870000000037</v>
      </c>
      <c r="D64" s="801">
        <v>3.589636326243395</v>
      </c>
      <c r="E64" s="802">
        <v>-8.0400400000000047</v>
      </c>
      <c r="F64" s="801">
        <v>-12.542786054051339</v>
      </c>
      <c r="G64" s="773">
        <v>2.2793200000000269</v>
      </c>
      <c r="H64" s="846">
        <v>4.2381076781908043</v>
      </c>
    </row>
    <row r="65" spans="1:11" ht="12.75" customHeight="1" x14ac:dyDescent="0.2">
      <c r="A65" s="169" t="s">
        <v>11</v>
      </c>
      <c r="B65" s="111"/>
      <c r="C65" s="785">
        <v>219.83615999999998</v>
      </c>
      <c r="D65" s="807">
        <v>14.07633998112863</v>
      </c>
      <c r="E65" s="808">
        <v>-15.015140000000088</v>
      </c>
      <c r="F65" s="807">
        <v>-6.3934668447652125</v>
      </c>
      <c r="G65" s="785">
        <v>72.575339999999954</v>
      </c>
      <c r="H65" s="850">
        <v>49.283536517045022</v>
      </c>
    </row>
    <row r="66" spans="1:11" ht="12.75" customHeight="1" x14ac:dyDescent="0.2">
      <c r="A66" s="165" t="s">
        <v>12</v>
      </c>
      <c r="B66" s="143"/>
      <c r="C66" s="781">
        <v>46.905239999999999</v>
      </c>
      <c r="D66" s="803">
        <v>3.0033917310802458</v>
      </c>
      <c r="E66" s="804">
        <v>2.1371599999999873</v>
      </c>
      <c r="F66" s="803">
        <v>4.7738477951254259</v>
      </c>
      <c r="G66" s="781">
        <v>15.339729999999992</v>
      </c>
      <c r="H66" s="847">
        <v>48.596490283223645</v>
      </c>
    </row>
    <row r="67" spans="1:11" ht="12.75" customHeight="1" x14ac:dyDescent="0.2">
      <c r="A67" s="167" t="s">
        <v>13</v>
      </c>
      <c r="B67" s="158"/>
      <c r="C67" s="769">
        <v>11.16408</v>
      </c>
      <c r="D67" s="805">
        <v>0.71484775596752848</v>
      </c>
      <c r="E67" s="806">
        <v>-1.2759900000000002</v>
      </c>
      <c r="F67" s="805">
        <v>-10.257096624054366</v>
      </c>
      <c r="G67" s="769">
        <v>1.344009999999999</v>
      </c>
      <c r="H67" s="848">
        <v>13.686358651211233</v>
      </c>
    </row>
    <row r="68" spans="1:11" ht="12.75" customHeight="1" x14ac:dyDescent="0.2">
      <c r="A68" s="163" t="s">
        <v>14</v>
      </c>
      <c r="B68" s="119"/>
      <c r="C68" s="773">
        <v>45.565320000000007</v>
      </c>
      <c r="D68" s="801">
        <v>2.9175952476104032</v>
      </c>
      <c r="E68" s="802">
        <v>5.7729400000000055</v>
      </c>
      <c r="F68" s="801">
        <v>14.507651967537516</v>
      </c>
      <c r="G68" s="773">
        <v>10.018340000000002</v>
      </c>
      <c r="H68" s="846">
        <v>28.183378728657122</v>
      </c>
    </row>
    <row r="69" spans="1:11" ht="12.75" customHeight="1" thickBot="1" x14ac:dyDescent="0.25">
      <c r="A69" s="172" t="s">
        <v>36</v>
      </c>
      <c r="B69" s="173"/>
      <c r="C69" s="809">
        <v>6.3750399999999967</v>
      </c>
      <c r="D69" s="811">
        <v>0.40820050001462099</v>
      </c>
      <c r="E69" s="812">
        <v>-0.22021000000000335</v>
      </c>
      <c r="F69" s="811">
        <v>-3.3389181607975944</v>
      </c>
      <c r="G69" s="809">
        <v>2.2004899999999967</v>
      </c>
      <c r="H69" s="854">
        <v>52.712028841431938</v>
      </c>
    </row>
    <row r="70" spans="1:11" s="1" customFormat="1" ht="8.25" customHeight="1" thickTop="1" x14ac:dyDescent="0.2">
      <c r="A70" s="2"/>
      <c r="B70" s="2"/>
      <c r="C70" s="2"/>
      <c r="D70" s="2"/>
      <c r="E70" s="2"/>
      <c r="F70" s="2"/>
      <c r="G70" s="2"/>
      <c r="H70" s="2"/>
    </row>
    <row r="71" spans="1:11" s="1113" customFormat="1" x14ac:dyDescent="0.2">
      <c r="A71" s="64" t="s">
        <v>394</v>
      </c>
      <c r="B71" s="64"/>
      <c r="C71" s="64"/>
      <c r="D71" s="64"/>
      <c r="E71" s="64"/>
    </row>
    <row r="72" spans="1:11" s="1113" customFormat="1" ht="6.75" customHeight="1" x14ac:dyDescent="0.2">
      <c r="A72" s="64"/>
      <c r="B72" s="64"/>
      <c r="C72" s="64"/>
      <c r="D72" s="64"/>
      <c r="E72" s="64"/>
    </row>
    <row r="73" spans="1:11" s="1113" customFormat="1" ht="62.25" customHeight="1" x14ac:dyDescent="0.2">
      <c r="A73" s="1357" t="s">
        <v>440</v>
      </c>
      <c r="B73" s="1357"/>
      <c r="C73" s="1357"/>
      <c r="D73" s="1357"/>
      <c r="E73" s="1357"/>
      <c r="F73" s="1357"/>
      <c r="G73" s="1357"/>
      <c r="H73" s="1357"/>
      <c r="I73" s="1224"/>
      <c r="J73" s="1224"/>
      <c r="K73" s="1224"/>
    </row>
    <row r="74" spans="1:11" s="1113" customFormat="1" ht="6" customHeight="1" x14ac:dyDescent="0.2">
      <c r="A74" s="64"/>
      <c r="B74" s="64"/>
      <c r="C74" s="1135"/>
      <c r="D74" s="920"/>
      <c r="E74" s="1137"/>
      <c r="F74" s="1138"/>
    </row>
    <row r="75" spans="1:11" x14ac:dyDescent="0.2">
      <c r="A75" s="64"/>
      <c r="B75" s="64"/>
      <c r="C75" s="1135" t="s">
        <v>395</v>
      </c>
      <c r="D75" s="920"/>
      <c r="E75" s="1137"/>
      <c r="F75" s="1113"/>
      <c r="G75" s="1113"/>
      <c r="H75" s="1113"/>
      <c r="I75" s="1113"/>
      <c r="J75" s="1113"/>
      <c r="K75" s="1113"/>
    </row>
    <row r="79" spans="1:11" x14ac:dyDescent="0.2">
      <c r="H79" s="1223"/>
    </row>
  </sheetData>
  <mergeCells count="10">
    <mergeCell ref="A73:H73"/>
    <mergeCell ref="A11:H11"/>
    <mergeCell ref="A31:H31"/>
    <mergeCell ref="A51:H51"/>
    <mergeCell ref="A6:H6"/>
    <mergeCell ref="A8:A9"/>
    <mergeCell ref="C8:C9"/>
    <mergeCell ref="D8:D9"/>
    <mergeCell ref="E8:F8"/>
    <mergeCell ref="G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Q73"/>
  <sheetViews>
    <sheetView showGridLines="0" zoomScaleNormal="100" workbookViewId="0"/>
  </sheetViews>
  <sheetFormatPr baseColWidth="10" defaultRowHeight="12.75" x14ac:dyDescent="0.2"/>
  <cols>
    <col min="1" max="1" width="4" customWidth="1"/>
    <col min="2" max="2" width="5.42578125" customWidth="1"/>
    <col min="3" max="7" width="11.42578125" style="1047"/>
    <col min="8" max="8" width="28.42578125" style="1047" customWidth="1"/>
    <col min="9" max="9" width="5" customWidth="1"/>
    <col min="10" max="10" width="11.7109375" customWidth="1"/>
  </cols>
  <sheetData>
    <row r="1" spans="1:16" x14ac:dyDescent="0.2">
      <c r="A1" s="62"/>
      <c r="B1" s="62"/>
      <c r="C1" s="62"/>
      <c r="D1" s="62"/>
      <c r="E1" s="62"/>
      <c r="F1" s="62"/>
      <c r="G1" s="62"/>
      <c r="H1" s="62"/>
      <c r="I1" s="62"/>
      <c r="J1" s="62"/>
    </row>
    <row r="2" spans="1:16" x14ac:dyDescent="0.2">
      <c r="A2" s="62"/>
      <c r="B2" s="62"/>
      <c r="C2" s="62"/>
      <c r="D2" s="62"/>
      <c r="E2" s="62"/>
      <c r="F2" s="62"/>
      <c r="G2" s="62"/>
      <c r="H2" s="62"/>
      <c r="I2" s="62"/>
      <c r="J2" s="62"/>
    </row>
    <row r="3" spans="1:16" x14ac:dyDescent="0.2">
      <c r="A3" s="62"/>
      <c r="B3" s="62"/>
      <c r="C3" s="62"/>
      <c r="D3" s="62"/>
      <c r="E3" s="62"/>
      <c r="F3" s="62"/>
      <c r="G3" s="62"/>
      <c r="H3" s="62"/>
      <c r="I3" s="62"/>
      <c r="J3" s="62"/>
    </row>
    <row r="4" spans="1:16" x14ac:dyDescent="0.2">
      <c r="A4" s="62"/>
      <c r="B4" s="62"/>
      <c r="C4" s="62"/>
      <c r="D4" s="62"/>
      <c r="E4" s="62"/>
      <c r="F4" s="62"/>
      <c r="G4" s="62"/>
      <c r="H4" s="62"/>
      <c r="I4" s="62"/>
      <c r="J4" s="62"/>
    </row>
    <row r="5" spans="1:16" x14ac:dyDescent="0.2">
      <c r="A5" s="62"/>
      <c r="B5" s="62"/>
      <c r="C5" s="62"/>
      <c r="D5" s="62"/>
      <c r="E5" s="62"/>
      <c r="F5" s="62"/>
      <c r="G5" s="62"/>
      <c r="H5" s="62"/>
      <c r="I5" s="62"/>
      <c r="J5" s="1044" t="s">
        <v>393</v>
      </c>
    </row>
    <row r="6" spans="1:16" ht="15.95" customHeight="1" x14ac:dyDescent="0.25">
      <c r="A6" s="62"/>
      <c r="B6" s="1339" t="s">
        <v>401</v>
      </c>
      <c r="C6" s="1339"/>
      <c r="D6" s="1339"/>
      <c r="E6" s="1339"/>
      <c r="F6" s="1339"/>
      <c r="G6" s="1339"/>
      <c r="I6" s="1167" t="str">
        <f>INDICE!$D$77</f>
        <v>III Trim. 2020</v>
      </c>
      <c r="K6" s="1063"/>
      <c r="L6" s="1063"/>
      <c r="M6" s="1063"/>
      <c r="N6" s="1063"/>
      <c r="O6" s="1063"/>
      <c r="P6" s="1063"/>
    </row>
    <row r="7" spans="1:16" x14ac:dyDescent="0.2">
      <c r="A7" s="62"/>
      <c r="B7" s="62"/>
      <c r="C7" s="62"/>
      <c r="D7" s="62"/>
      <c r="E7" s="62"/>
      <c r="F7" s="62"/>
      <c r="G7" s="62"/>
      <c r="H7" s="62"/>
      <c r="I7" s="62"/>
      <c r="J7" s="62"/>
    </row>
    <row r="8" spans="1:16" ht="15.75" x14ac:dyDescent="0.25">
      <c r="A8" s="62"/>
      <c r="B8" s="1340" t="s">
        <v>402</v>
      </c>
      <c r="C8" s="1340"/>
      <c r="D8" s="1340"/>
      <c r="E8" s="1340"/>
      <c r="F8" s="1340"/>
      <c r="G8" s="1340"/>
      <c r="H8" s="1340"/>
      <c r="I8" s="1340"/>
      <c r="J8" s="62"/>
    </row>
    <row r="9" spans="1:16" x14ac:dyDescent="0.2">
      <c r="A9" s="62"/>
      <c r="B9" s="1111"/>
      <c r="C9" s="1111"/>
      <c r="D9" s="1111"/>
      <c r="E9" s="1111"/>
      <c r="F9" s="1111"/>
      <c r="G9" s="1111"/>
      <c r="H9" s="1111"/>
      <c r="I9" s="1111"/>
      <c r="J9" s="62"/>
    </row>
    <row r="10" spans="1:16" ht="18.75" customHeight="1" x14ac:dyDescent="0.2">
      <c r="A10" s="62"/>
      <c r="B10" s="1111"/>
      <c r="C10" s="1338" t="s">
        <v>503</v>
      </c>
      <c r="D10" s="1338"/>
      <c r="E10" s="1338"/>
      <c r="F10" s="1338"/>
      <c r="G10" s="1338"/>
      <c r="H10" s="1338"/>
      <c r="I10" s="1112"/>
      <c r="J10" s="62"/>
    </row>
    <row r="11" spans="1:16" ht="24.75" customHeight="1" x14ac:dyDescent="0.2">
      <c r="A11" s="62"/>
      <c r="B11" s="1111"/>
      <c r="C11" s="1338" t="s">
        <v>501</v>
      </c>
      <c r="D11" s="1338"/>
      <c r="E11" s="1338"/>
      <c r="F11" s="1338"/>
      <c r="G11" s="1338"/>
      <c r="H11" s="1338"/>
      <c r="I11" s="1112"/>
      <c r="J11" s="62"/>
    </row>
    <row r="12" spans="1:16" ht="22.5" customHeight="1" x14ac:dyDescent="0.2">
      <c r="A12" s="62"/>
      <c r="B12" s="1111"/>
      <c r="C12" s="1338" t="s">
        <v>502</v>
      </c>
      <c r="D12" s="1338"/>
      <c r="E12" s="1338"/>
      <c r="F12" s="1338"/>
      <c r="G12" s="1338"/>
      <c r="H12" s="1338"/>
      <c r="I12" s="1112"/>
      <c r="J12" s="62"/>
    </row>
    <row r="13" spans="1:16" ht="30.75" customHeight="1" x14ac:dyDescent="0.2">
      <c r="A13" s="62"/>
      <c r="B13" s="1111"/>
      <c r="C13" s="1338" t="s">
        <v>516</v>
      </c>
      <c r="D13" s="1338"/>
      <c r="E13" s="1338"/>
      <c r="F13" s="1338"/>
      <c r="G13" s="1338"/>
      <c r="H13" s="1338"/>
      <c r="I13" s="1112"/>
      <c r="J13" s="62"/>
    </row>
    <row r="14" spans="1:16" ht="26.25" customHeight="1" x14ac:dyDescent="0.2">
      <c r="A14" s="62"/>
      <c r="B14" s="1111"/>
      <c r="C14" s="1111"/>
      <c r="D14" s="1111"/>
      <c r="E14" s="1111"/>
      <c r="F14" s="1111"/>
      <c r="G14" s="1111"/>
      <c r="H14" s="1111"/>
      <c r="I14" s="1111"/>
      <c r="J14" s="62"/>
    </row>
    <row r="15" spans="1:16" ht="15.75" x14ac:dyDescent="0.25">
      <c r="A15" s="62"/>
      <c r="B15" s="1340" t="s">
        <v>403</v>
      </c>
      <c r="C15" s="1340"/>
      <c r="D15" s="1340"/>
      <c r="E15" s="1340"/>
      <c r="F15" s="1340"/>
      <c r="G15" s="1340"/>
      <c r="H15" s="1340"/>
      <c r="I15" s="1340"/>
      <c r="J15" s="62"/>
    </row>
    <row r="16" spans="1:16" x14ac:dyDescent="0.2">
      <c r="A16" s="62"/>
      <c r="B16" s="1111"/>
      <c r="C16" s="1111"/>
      <c r="D16" s="1111"/>
      <c r="E16" s="1111"/>
      <c r="F16" s="1111"/>
      <c r="G16" s="1111"/>
      <c r="H16" s="1111"/>
      <c r="I16" s="1111"/>
      <c r="J16" s="62"/>
    </row>
    <row r="17" spans="1:17" ht="18.75" customHeight="1" x14ac:dyDescent="0.2">
      <c r="A17" s="62"/>
      <c r="B17" s="1111"/>
      <c r="C17" s="1336" t="s">
        <v>504</v>
      </c>
      <c r="D17" s="1336"/>
      <c r="E17" s="1336"/>
      <c r="F17" s="1336"/>
      <c r="G17" s="1336"/>
      <c r="H17" s="1336"/>
      <c r="I17" s="1112"/>
      <c r="J17" s="62"/>
    </row>
    <row r="18" spans="1:17" ht="31.5" customHeight="1" x14ac:dyDescent="0.2">
      <c r="A18" s="62"/>
      <c r="B18" s="1111"/>
      <c r="C18" s="1336" t="s">
        <v>508</v>
      </c>
      <c r="D18" s="1336"/>
      <c r="E18" s="1336"/>
      <c r="F18" s="1336"/>
      <c r="G18" s="1336"/>
      <c r="H18" s="1336"/>
      <c r="I18" s="1112"/>
      <c r="J18" s="62"/>
    </row>
    <row r="19" spans="1:17" ht="35.25" customHeight="1" x14ac:dyDescent="0.2">
      <c r="A19" s="62"/>
      <c r="B19" s="1111"/>
      <c r="C19" s="1337" t="s">
        <v>505</v>
      </c>
      <c r="D19" s="1337"/>
      <c r="E19" s="1337"/>
      <c r="F19" s="1337"/>
      <c r="G19" s="1337"/>
      <c r="H19" s="1337"/>
      <c r="I19" s="1112"/>
      <c r="J19" s="62"/>
    </row>
    <row r="20" spans="1:17" x14ac:dyDescent="0.2">
      <c r="A20" s="62"/>
      <c r="B20" s="1111"/>
      <c r="C20" s="1111"/>
      <c r="D20" s="1111"/>
      <c r="E20" s="1111"/>
      <c r="F20" s="1111"/>
      <c r="G20" s="1111"/>
      <c r="H20" s="1111"/>
      <c r="I20" s="1111"/>
      <c r="J20" s="62"/>
    </row>
    <row r="21" spans="1:17" x14ac:dyDescent="0.2">
      <c r="A21" s="62"/>
      <c r="B21" s="62"/>
      <c r="C21" s="62"/>
      <c r="D21" s="62"/>
      <c r="E21" s="62"/>
      <c r="F21" s="62"/>
      <c r="G21" s="62"/>
      <c r="H21" s="62"/>
      <c r="I21" s="62"/>
      <c r="J21" s="62"/>
    </row>
    <row r="22" spans="1:17" x14ac:dyDescent="0.2">
      <c r="A22" s="62"/>
      <c r="B22" s="62"/>
      <c r="C22" s="62"/>
      <c r="D22" s="62"/>
      <c r="E22" s="62"/>
      <c r="F22" s="62"/>
      <c r="G22" s="62"/>
      <c r="H22" s="62"/>
      <c r="I22" s="62"/>
      <c r="J22" s="62"/>
      <c r="M22" s="64"/>
      <c r="N22" s="64"/>
      <c r="O22" s="64"/>
      <c r="P22" s="64"/>
      <c r="Q22" s="64"/>
    </row>
    <row r="23" spans="1:17" x14ac:dyDescent="0.2">
      <c r="A23" s="62"/>
      <c r="B23" s="62"/>
      <c r="C23" s="62"/>
      <c r="D23" s="62"/>
      <c r="E23" s="62"/>
      <c r="F23" s="62"/>
      <c r="G23" s="62"/>
      <c r="H23" s="62"/>
      <c r="I23" s="62"/>
      <c r="J23" s="62"/>
      <c r="L23" s="1281"/>
      <c r="M23" s="64"/>
      <c r="N23" s="920"/>
      <c r="O23" s="64"/>
      <c r="P23" s="920"/>
      <c r="Q23" s="64"/>
    </row>
    <row r="24" spans="1:17" x14ac:dyDescent="0.2">
      <c r="A24" s="62"/>
      <c r="B24" s="62"/>
      <c r="C24" s="62"/>
      <c r="D24" s="62"/>
      <c r="E24" s="62"/>
      <c r="F24" s="62"/>
      <c r="G24" s="62"/>
      <c r="H24" s="62"/>
      <c r="I24" s="62"/>
      <c r="J24" s="62"/>
      <c r="L24" s="1281"/>
      <c r="M24" s="64"/>
      <c r="N24" s="920"/>
      <c r="O24" s="64"/>
      <c r="P24" s="920"/>
      <c r="Q24" s="64"/>
    </row>
    <row r="25" spans="1:17" x14ac:dyDescent="0.2">
      <c r="A25" s="62"/>
      <c r="B25" s="62"/>
      <c r="C25" s="62"/>
      <c r="D25" s="62"/>
      <c r="E25" s="62"/>
      <c r="F25" s="62"/>
      <c r="G25" s="62"/>
      <c r="H25" s="62"/>
      <c r="I25" s="62"/>
      <c r="J25" s="62"/>
      <c r="L25" s="1281"/>
      <c r="M25" s="64"/>
      <c r="N25" s="920"/>
      <c r="O25" s="64"/>
      <c r="P25" s="920"/>
      <c r="Q25" s="64"/>
    </row>
    <row r="26" spans="1:17" s="1110" customFormat="1" x14ac:dyDescent="0.2">
      <c r="A26" s="62"/>
      <c r="B26" s="62"/>
      <c r="C26" s="62"/>
      <c r="D26" s="62"/>
      <c r="E26" s="62"/>
      <c r="F26" s="62"/>
      <c r="G26" s="62"/>
      <c r="H26" s="62"/>
      <c r="I26" s="62"/>
      <c r="J26" s="62"/>
      <c r="L26" s="1281"/>
      <c r="M26" s="64"/>
      <c r="N26" s="920"/>
      <c r="O26" s="64"/>
      <c r="P26" s="920"/>
      <c r="Q26" s="64"/>
    </row>
    <row r="27" spans="1:17" x14ac:dyDescent="0.2">
      <c r="A27" s="62"/>
      <c r="B27" s="62"/>
      <c r="C27" s="62"/>
      <c r="D27" s="62"/>
      <c r="E27" s="62"/>
      <c r="F27" s="62"/>
      <c r="G27" s="62"/>
      <c r="H27" s="62"/>
      <c r="I27" s="62"/>
      <c r="J27" s="62"/>
      <c r="L27" s="1281"/>
      <c r="M27" s="64"/>
      <c r="N27" s="920"/>
      <c r="O27" s="64"/>
      <c r="P27" s="920"/>
      <c r="Q27" s="64"/>
    </row>
    <row r="28" spans="1:17" x14ac:dyDescent="0.2">
      <c r="A28" s="62"/>
      <c r="B28" s="62"/>
      <c r="C28" s="62"/>
      <c r="D28" s="62"/>
      <c r="E28" s="62"/>
      <c r="F28" s="62"/>
      <c r="G28" s="62"/>
      <c r="H28" s="62"/>
      <c r="I28" s="62"/>
      <c r="J28" s="62"/>
      <c r="L28" s="1281"/>
      <c r="M28" s="64"/>
      <c r="N28" s="920"/>
      <c r="O28" s="64"/>
      <c r="P28" s="920"/>
      <c r="Q28" s="64"/>
    </row>
    <row r="29" spans="1:17" x14ac:dyDescent="0.2">
      <c r="A29" s="62"/>
      <c r="B29" s="62"/>
      <c r="C29" s="62"/>
      <c r="D29" s="62"/>
      <c r="E29" s="62"/>
      <c r="F29" s="62"/>
      <c r="G29" s="62"/>
      <c r="H29" s="62"/>
      <c r="I29" s="62"/>
      <c r="J29" s="62"/>
      <c r="L29" s="1281"/>
      <c r="M29" s="64"/>
      <c r="N29" s="920"/>
      <c r="O29" s="64"/>
      <c r="P29" s="920"/>
      <c r="Q29" s="64"/>
    </row>
    <row r="30" spans="1:17" x14ac:dyDescent="0.2">
      <c r="A30" s="62"/>
      <c r="B30" s="62"/>
      <c r="C30" s="62"/>
      <c r="D30" s="62"/>
      <c r="E30" s="62"/>
      <c r="F30" s="62"/>
      <c r="G30" s="62"/>
      <c r="H30" s="62"/>
      <c r="I30" s="62"/>
      <c r="J30" s="62"/>
      <c r="L30" s="1281"/>
      <c r="M30" s="64"/>
      <c r="N30" s="920"/>
      <c r="O30" s="64"/>
      <c r="P30" s="920"/>
      <c r="Q30" s="64"/>
    </row>
    <row r="31" spans="1:17" x14ac:dyDescent="0.2">
      <c r="A31" s="62"/>
      <c r="B31" s="62"/>
      <c r="C31" s="62"/>
      <c r="D31" s="62"/>
      <c r="E31" s="62"/>
      <c r="F31" s="62"/>
      <c r="G31" s="62"/>
      <c r="H31" s="62"/>
      <c r="I31" s="62"/>
      <c r="J31" s="62"/>
      <c r="L31" s="1281"/>
      <c r="M31" s="64"/>
      <c r="N31" s="920"/>
      <c r="O31" s="64"/>
      <c r="P31" s="920"/>
      <c r="Q31" s="64"/>
    </row>
    <row r="32" spans="1:17" x14ac:dyDescent="0.2">
      <c r="A32" s="62"/>
      <c r="B32" s="62"/>
      <c r="C32" s="62"/>
      <c r="D32" s="62"/>
      <c r="E32" s="62"/>
      <c r="F32" s="62"/>
      <c r="G32" s="62"/>
      <c r="H32" s="62"/>
      <c r="I32" s="62"/>
      <c r="J32" s="62"/>
      <c r="L32" s="1281"/>
      <c r="M32" s="64"/>
      <c r="N32" s="920"/>
      <c r="O32" s="64"/>
      <c r="P32" s="920"/>
      <c r="Q32" s="64"/>
    </row>
    <row r="33" spans="1:17" x14ac:dyDescent="0.2">
      <c r="A33" s="62"/>
      <c r="B33" s="62"/>
      <c r="C33" s="62"/>
      <c r="D33" s="62"/>
      <c r="E33" s="62"/>
      <c r="F33" s="62"/>
      <c r="G33" s="62"/>
      <c r="H33" s="62"/>
      <c r="I33" s="62"/>
      <c r="J33" s="62"/>
      <c r="L33" s="1281"/>
      <c r="M33" s="64"/>
      <c r="N33" s="920"/>
      <c r="O33" s="64"/>
      <c r="P33" s="920"/>
      <c r="Q33" s="64"/>
    </row>
    <row r="34" spans="1:17" x14ac:dyDescent="0.2">
      <c r="A34" s="62"/>
      <c r="B34" s="62"/>
      <c r="C34" s="62"/>
      <c r="D34" s="62"/>
      <c r="E34" s="62"/>
      <c r="F34" s="62"/>
      <c r="G34" s="62"/>
      <c r="H34" s="62"/>
      <c r="I34" s="62"/>
      <c r="J34" s="62"/>
      <c r="L34" s="1281"/>
      <c r="M34" s="64"/>
      <c r="N34" s="920"/>
      <c r="O34" s="64"/>
      <c r="P34" s="920"/>
      <c r="Q34" s="64"/>
    </row>
    <row r="35" spans="1:17" x14ac:dyDescent="0.2">
      <c r="A35" s="62"/>
      <c r="B35" s="62"/>
      <c r="C35" s="62"/>
      <c r="D35" s="62"/>
      <c r="E35" s="62"/>
      <c r="F35" s="62"/>
      <c r="G35" s="62"/>
      <c r="H35" s="62"/>
      <c r="I35" s="62"/>
      <c r="J35" s="62"/>
      <c r="L35" s="1281"/>
      <c r="M35" s="64"/>
      <c r="N35" s="920"/>
      <c r="O35" s="64"/>
      <c r="P35" s="920"/>
      <c r="Q35" s="64"/>
    </row>
    <row r="36" spans="1:17" x14ac:dyDescent="0.2">
      <c r="A36" s="62"/>
      <c r="B36" s="62"/>
      <c r="C36" s="62"/>
      <c r="D36" s="62"/>
      <c r="E36" s="62"/>
      <c r="F36" s="62"/>
      <c r="G36" s="62"/>
      <c r="H36" s="62"/>
      <c r="I36" s="62"/>
      <c r="J36" s="62"/>
      <c r="L36" s="1281"/>
      <c r="M36" s="64"/>
      <c r="N36" s="920"/>
      <c r="O36" s="64"/>
      <c r="P36" s="920"/>
      <c r="Q36" s="64"/>
    </row>
    <row r="37" spans="1:17" x14ac:dyDescent="0.2">
      <c r="A37" s="62"/>
      <c r="B37" s="62"/>
      <c r="C37" s="62"/>
      <c r="D37" s="62"/>
      <c r="E37" s="62"/>
      <c r="F37" s="62"/>
      <c r="G37" s="62"/>
      <c r="H37" s="62"/>
      <c r="I37" s="62"/>
      <c r="J37" s="62"/>
      <c r="L37" s="1281"/>
      <c r="M37" s="64"/>
      <c r="N37" s="920"/>
      <c r="O37" s="64"/>
      <c r="P37" s="920"/>
      <c r="Q37" s="64"/>
    </row>
    <row r="38" spans="1:17" s="1110" customFormat="1" x14ac:dyDescent="0.2">
      <c r="A38" s="62"/>
      <c r="B38" s="62"/>
      <c r="C38" s="62"/>
      <c r="D38" s="62"/>
      <c r="E38" s="62"/>
      <c r="F38" s="62"/>
      <c r="G38" s="62"/>
      <c r="H38" s="62"/>
      <c r="I38" s="62"/>
      <c r="J38" s="62"/>
      <c r="L38" s="1281"/>
      <c r="M38" s="64"/>
      <c r="N38" s="920"/>
      <c r="O38" s="64"/>
      <c r="P38" s="920"/>
      <c r="Q38" s="64"/>
    </row>
    <row r="39" spans="1:17" x14ac:dyDescent="0.2">
      <c r="A39" s="62"/>
      <c r="B39" s="62"/>
      <c r="C39" s="62"/>
      <c r="D39" s="62"/>
      <c r="E39" s="62"/>
      <c r="F39" s="62"/>
      <c r="G39" s="62"/>
      <c r="H39" s="62"/>
      <c r="I39" s="62"/>
      <c r="J39" s="62"/>
      <c r="L39" s="1281"/>
      <c r="M39" s="64"/>
      <c r="N39" s="920"/>
      <c r="O39" s="64"/>
      <c r="P39" s="920"/>
      <c r="Q39" s="64"/>
    </row>
    <row r="40" spans="1:17" x14ac:dyDescent="0.2">
      <c r="A40" s="62"/>
      <c r="B40" s="62"/>
      <c r="C40" s="62"/>
      <c r="D40" s="62"/>
      <c r="E40" s="62"/>
      <c r="F40" s="62"/>
      <c r="G40" s="62"/>
      <c r="H40" s="62"/>
      <c r="I40" s="62"/>
      <c r="J40" s="62"/>
      <c r="L40" s="1281"/>
      <c r="M40" s="64"/>
      <c r="N40" s="920"/>
      <c r="O40" s="64"/>
      <c r="P40" s="920"/>
      <c r="Q40" s="920"/>
    </row>
    <row r="41" spans="1:17" x14ac:dyDescent="0.2">
      <c r="A41" s="62"/>
      <c r="B41" s="62"/>
      <c r="C41" s="62"/>
      <c r="D41" s="62"/>
      <c r="E41" s="62"/>
      <c r="F41" s="62"/>
      <c r="G41" s="62"/>
      <c r="H41" s="62"/>
      <c r="I41" s="62"/>
      <c r="J41" s="62"/>
      <c r="L41" s="1281"/>
      <c r="M41" s="64"/>
      <c r="N41" s="920"/>
      <c r="O41" s="64"/>
      <c r="P41" s="920"/>
      <c r="Q41" s="64"/>
    </row>
    <row r="42" spans="1:17" x14ac:dyDescent="0.2">
      <c r="A42" s="62"/>
      <c r="B42" s="62"/>
      <c r="C42" s="62"/>
      <c r="D42" s="62"/>
      <c r="E42" s="62"/>
      <c r="F42" s="62"/>
      <c r="G42" s="62"/>
      <c r="H42" s="62"/>
      <c r="I42" s="62"/>
      <c r="J42" s="62"/>
      <c r="L42" s="1281"/>
      <c r="M42" s="64"/>
      <c r="N42" s="920"/>
      <c r="O42" s="64"/>
      <c r="P42" s="920"/>
      <c r="Q42" s="64"/>
    </row>
    <row r="43" spans="1:17" x14ac:dyDescent="0.2">
      <c r="A43" s="62"/>
      <c r="B43" s="62"/>
      <c r="C43" s="62"/>
      <c r="D43" s="62"/>
      <c r="E43" s="62"/>
      <c r="F43" s="62"/>
      <c r="G43" s="62"/>
      <c r="H43" s="62"/>
      <c r="I43" s="62"/>
      <c r="J43" s="62"/>
      <c r="L43" s="1281"/>
      <c r="M43" s="64"/>
      <c r="N43" s="920"/>
      <c r="O43" s="64"/>
      <c r="P43" s="920"/>
      <c r="Q43" s="64"/>
    </row>
    <row r="44" spans="1:17" x14ac:dyDescent="0.2">
      <c r="A44" s="62"/>
      <c r="B44" s="62"/>
      <c r="C44" s="62"/>
      <c r="D44" s="62"/>
      <c r="E44" s="62"/>
      <c r="F44" s="62"/>
      <c r="G44" s="62"/>
      <c r="H44" s="62"/>
      <c r="I44" s="62"/>
      <c r="J44" s="62"/>
      <c r="L44" s="1281"/>
      <c r="M44" s="64"/>
      <c r="N44" s="920"/>
      <c r="O44" s="64"/>
      <c r="P44" s="920"/>
      <c r="Q44" s="64"/>
    </row>
    <row r="45" spans="1:17" x14ac:dyDescent="0.2">
      <c r="A45" s="62"/>
      <c r="B45" s="62"/>
      <c r="C45" s="62"/>
      <c r="D45" s="62"/>
      <c r="E45" s="62"/>
      <c r="F45" s="62"/>
      <c r="G45" s="62"/>
      <c r="H45" s="62"/>
      <c r="I45" s="62"/>
      <c r="J45" s="62"/>
      <c r="L45" s="1281"/>
      <c r="M45" s="64"/>
      <c r="N45" s="920"/>
      <c r="O45" s="64"/>
      <c r="P45" s="920"/>
      <c r="Q45" s="64"/>
    </row>
    <row r="46" spans="1:17" x14ac:dyDescent="0.2">
      <c r="A46" s="62"/>
      <c r="B46" s="62"/>
      <c r="C46" s="62"/>
      <c r="D46" s="62"/>
      <c r="E46" s="62"/>
      <c r="F46" s="62"/>
      <c r="G46" s="62"/>
      <c r="H46" s="62"/>
      <c r="I46" s="62"/>
      <c r="J46" s="62"/>
      <c r="L46" s="1281"/>
      <c r="M46" s="64"/>
      <c r="N46" s="920"/>
      <c r="O46" s="64"/>
      <c r="P46" s="920"/>
      <c r="Q46" s="64"/>
    </row>
    <row r="47" spans="1:17" x14ac:dyDescent="0.2">
      <c r="A47" s="62"/>
      <c r="B47" s="62"/>
      <c r="C47" s="62"/>
      <c r="D47" s="62"/>
      <c r="E47" s="62"/>
      <c r="F47" s="62"/>
      <c r="G47" s="62"/>
      <c r="H47" s="62"/>
      <c r="I47" s="62"/>
      <c r="J47" s="62"/>
      <c r="L47" s="1281"/>
      <c r="M47" s="64"/>
      <c r="N47" s="920"/>
      <c r="O47" s="64"/>
      <c r="P47" s="920"/>
      <c r="Q47" s="64"/>
    </row>
    <row r="48" spans="1:17" x14ac:dyDescent="0.2">
      <c r="A48" s="62"/>
      <c r="B48" s="62"/>
      <c r="C48" s="62"/>
      <c r="D48" s="62"/>
      <c r="E48" s="62"/>
      <c r="F48" s="62"/>
      <c r="G48" s="62"/>
      <c r="H48" s="62"/>
      <c r="I48" s="62"/>
      <c r="J48" s="62"/>
      <c r="L48" s="1281"/>
      <c r="M48" s="64"/>
      <c r="N48" s="920"/>
      <c r="O48" s="64"/>
      <c r="P48" s="920"/>
      <c r="Q48" s="64"/>
    </row>
    <row r="49" spans="1:17" x14ac:dyDescent="0.2">
      <c r="A49" s="62"/>
      <c r="B49" s="62"/>
      <c r="C49" s="62"/>
      <c r="D49" s="62"/>
      <c r="E49" s="62"/>
      <c r="F49" s="62"/>
      <c r="G49" s="62"/>
      <c r="H49" s="62"/>
      <c r="I49" s="62"/>
      <c r="J49" s="62"/>
      <c r="L49" s="1281"/>
      <c r="M49" s="64"/>
      <c r="N49" s="920"/>
      <c r="O49" s="64"/>
      <c r="P49" s="920"/>
      <c r="Q49" s="64"/>
    </row>
    <row r="50" spans="1:17" x14ac:dyDescent="0.2">
      <c r="A50" s="62"/>
      <c r="B50" s="62"/>
      <c r="C50" s="62"/>
      <c r="D50" s="62"/>
      <c r="E50" s="62"/>
      <c r="F50" s="62"/>
      <c r="G50" s="62"/>
      <c r="H50" s="62"/>
      <c r="I50" s="62"/>
      <c r="J50" s="62"/>
      <c r="L50" s="1281"/>
      <c r="M50" s="64"/>
      <c r="N50" s="920"/>
      <c r="O50" s="64"/>
      <c r="P50" s="920"/>
      <c r="Q50" s="920"/>
    </row>
    <row r="51" spans="1:17" x14ac:dyDescent="0.2">
      <c r="A51" s="62"/>
      <c r="B51" s="62"/>
      <c r="C51" s="62"/>
      <c r="D51" s="62"/>
      <c r="E51" s="62"/>
      <c r="F51" s="62"/>
      <c r="G51" s="62"/>
      <c r="H51" s="62"/>
      <c r="I51" s="62"/>
      <c r="J51" s="62"/>
      <c r="L51" s="1281"/>
      <c r="M51" s="64"/>
      <c r="N51" s="920"/>
      <c r="O51" s="64"/>
      <c r="P51" s="920"/>
      <c r="Q51" s="920"/>
    </row>
    <row r="52" spans="1:17" x14ac:dyDescent="0.2">
      <c r="A52" s="62"/>
      <c r="B52" s="62"/>
      <c r="C52" s="62"/>
      <c r="D52" s="62"/>
      <c r="E52" s="62"/>
      <c r="F52" s="62"/>
      <c r="G52" s="62"/>
      <c r="H52" s="62"/>
      <c r="I52" s="62"/>
      <c r="J52" s="62"/>
      <c r="L52" s="1281"/>
      <c r="M52" s="64"/>
      <c r="N52" s="920"/>
      <c r="O52" s="64"/>
      <c r="P52" s="920"/>
      <c r="Q52" s="920"/>
    </row>
    <row r="53" spans="1:17" x14ac:dyDescent="0.2">
      <c r="A53" s="62"/>
      <c r="B53" s="62"/>
      <c r="C53" s="62"/>
      <c r="D53" s="62"/>
      <c r="E53" s="62"/>
      <c r="F53" s="62"/>
      <c r="G53" s="62"/>
      <c r="H53" s="62"/>
      <c r="I53" s="62"/>
      <c r="J53" s="62"/>
      <c r="L53" s="1281"/>
      <c r="M53" s="64"/>
      <c r="N53" s="920"/>
      <c r="O53" s="64"/>
      <c r="P53" s="920"/>
      <c r="Q53" s="920"/>
    </row>
    <row r="54" spans="1:17" x14ac:dyDescent="0.2">
      <c r="A54" s="62"/>
      <c r="B54" s="62"/>
      <c r="C54" s="62"/>
      <c r="D54" s="62"/>
      <c r="E54" s="62"/>
      <c r="F54" s="62"/>
      <c r="G54" s="62"/>
      <c r="H54" s="62"/>
      <c r="I54" s="62"/>
      <c r="J54" s="62"/>
      <c r="L54" s="1281"/>
      <c r="M54" s="64"/>
      <c r="N54" s="920"/>
      <c r="O54" s="64"/>
      <c r="P54" s="920"/>
      <c r="Q54" s="920"/>
    </row>
    <row r="55" spans="1:17" x14ac:dyDescent="0.2">
      <c r="A55" s="62"/>
      <c r="B55" s="62"/>
      <c r="C55" s="62"/>
      <c r="D55" s="62"/>
      <c r="E55" s="62"/>
      <c r="F55" s="62"/>
      <c r="G55" s="62"/>
      <c r="H55" s="62"/>
      <c r="I55" s="62"/>
      <c r="J55" s="62"/>
      <c r="L55" s="1281"/>
      <c r="M55" s="64"/>
      <c r="N55" s="920"/>
      <c r="O55" s="64"/>
      <c r="P55" s="920"/>
      <c r="Q55" s="920"/>
    </row>
    <row r="56" spans="1:17" x14ac:dyDescent="0.2">
      <c r="A56" s="62"/>
      <c r="B56" s="62"/>
      <c r="C56" s="62"/>
      <c r="D56" s="62"/>
      <c r="E56" s="62"/>
      <c r="F56" s="62"/>
      <c r="G56" s="62"/>
      <c r="H56" s="62"/>
      <c r="I56" s="62"/>
      <c r="J56" s="62"/>
      <c r="L56" s="1281"/>
      <c r="M56" s="64"/>
      <c r="N56" s="920"/>
      <c r="O56" s="64"/>
      <c r="P56" s="920"/>
      <c r="Q56" s="920"/>
    </row>
    <row r="57" spans="1:17" s="1110" customFormat="1" x14ac:dyDescent="0.2">
      <c r="A57" s="62"/>
      <c r="B57" s="62"/>
      <c r="C57" s="62"/>
      <c r="D57" s="62"/>
      <c r="E57" s="62"/>
      <c r="F57" s="62"/>
      <c r="G57" s="62"/>
      <c r="H57" s="62"/>
      <c r="I57" s="62"/>
      <c r="J57" s="62"/>
      <c r="L57" s="1281"/>
      <c r="M57" s="64"/>
      <c r="N57" s="920"/>
      <c r="O57" s="64"/>
      <c r="P57" s="920"/>
      <c r="Q57" s="64"/>
    </row>
    <row r="58" spans="1:17" s="1110" customFormat="1" x14ac:dyDescent="0.2">
      <c r="A58" s="62"/>
      <c r="B58" s="62"/>
      <c r="C58" s="62"/>
      <c r="D58" s="62"/>
      <c r="E58" s="62"/>
      <c r="F58" s="62"/>
      <c r="G58" s="62"/>
      <c r="H58" s="62"/>
      <c r="I58" s="62"/>
      <c r="J58" s="62"/>
      <c r="L58" s="1281"/>
      <c r="M58" s="64"/>
      <c r="N58" s="920"/>
      <c r="O58" s="64"/>
      <c r="P58" s="920"/>
      <c r="Q58" s="64"/>
    </row>
    <row r="59" spans="1:17" s="1113" customFormat="1" x14ac:dyDescent="0.2">
      <c r="B59" s="1127" t="s">
        <v>494</v>
      </c>
      <c r="C59" s="1127"/>
      <c r="D59" s="1127"/>
      <c r="E59" s="1127"/>
      <c r="F59" s="1127"/>
      <c r="G59" s="1128"/>
      <c r="H59" s="1128"/>
      <c r="I59" s="1133" t="str">
        <f>INDICE!$D$77</f>
        <v>III Trim. 2020</v>
      </c>
      <c r="J59" s="1128"/>
      <c r="M59" s="64"/>
      <c r="N59" s="1131"/>
      <c r="O59" s="64"/>
      <c r="P59" s="920"/>
      <c r="Q59" s="64"/>
    </row>
    <row r="60" spans="1:17" s="1113" customFormat="1" x14ac:dyDescent="0.2">
      <c r="A60" s="1127"/>
      <c r="B60" s="1127"/>
      <c r="C60" s="1129"/>
      <c r="D60" s="1130"/>
      <c r="E60" s="1131"/>
      <c r="F60" s="1130"/>
      <c r="G60" s="1132"/>
      <c r="H60" s="1128"/>
      <c r="I60" s="1128"/>
      <c r="J60" s="1128"/>
      <c r="L60" s="1134"/>
      <c r="M60" s="1134"/>
      <c r="N60" s="920"/>
      <c r="O60" s="64"/>
      <c r="P60" s="920"/>
      <c r="Q60" s="64"/>
    </row>
    <row r="61" spans="1:17" s="1113" customFormat="1" x14ac:dyDescent="0.2">
      <c r="A61" s="1127"/>
      <c r="B61" s="1127"/>
      <c r="D61" s="1129" t="s">
        <v>395</v>
      </c>
      <c r="E61" s="1131"/>
      <c r="F61" s="1130"/>
      <c r="G61" s="1132"/>
      <c r="H61" s="1128"/>
      <c r="K61" s="1134"/>
      <c r="M61" s="64"/>
      <c r="N61" s="920"/>
      <c r="O61" s="64"/>
      <c r="P61" s="920"/>
      <c r="Q61" s="64"/>
    </row>
    <row r="62" spans="1:17" x14ac:dyDescent="0.2">
      <c r="L62" s="1281"/>
      <c r="M62" s="64"/>
      <c r="N62" s="920"/>
      <c r="O62" s="64"/>
      <c r="P62" s="920"/>
      <c r="Q62" s="64"/>
    </row>
    <row r="63" spans="1:17" x14ac:dyDescent="0.2">
      <c r="L63" s="1281"/>
      <c r="M63" s="64"/>
      <c r="N63" s="920"/>
      <c r="O63" s="920"/>
      <c r="P63" s="920"/>
      <c r="Q63" s="920"/>
    </row>
    <row r="64" spans="1:17" x14ac:dyDescent="0.2">
      <c r="L64" s="1281"/>
      <c r="M64" s="64"/>
      <c r="N64" s="920"/>
      <c r="O64" s="920"/>
      <c r="P64" s="920"/>
      <c r="Q64" s="920"/>
    </row>
    <row r="65" spans="12:17" x14ac:dyDescent="0.2">
      <c r="L65" s="1281"/>
      <c r="M65" s="64"/>
      <c r="N65" s="920"/>
      <c r="O65" s="920"/>
      <c r="P65" s="920"/>
      <c r="Q65" s="920"/>
    </row>
    <row r="66" spans="12:17" x14ac:dyDescent="0.2">
      <c r="L66" s="1281"/>
      <c r="M66" s="64"/>
      <c r="N66" s="920"/>
      <c r="O66" s="920"/>
      <c r="P66" s="920"/>
      <c r="Q66" s="920"/>
    </row>
    <row r="67" spans="12:17" x14ac:dyDescent="0.2">
      <c r="L67" s="1281"/>
      <c r="M67" s="64"/>
      <c r="N67" s="920"/>
      <c r="O67" s="920"/>
      <c r="P67" s="920"/>
      <c r="Q67" s="920"/>
    </row>
    <row r="68" spans="12:17" x14ac:dyDescent="0.2">
      <c r="L68" s="1281"/>
      <c r="M68" s="64"/>
      <c r="N68" s="920"/>
      <c r="O68" s="920"/>
      <c r="P68" s="920"/>
      <c r="Q68" s="920"/>
    </row>
    <row r="69" spans="12:17" x14ac:dyDescent="0.2">
      <c r="L69" s="1281"/>
      <c r="M69" s="64"/>
      <c r="N69" s="920"/>
      <c r="O69" s="920"/>
      <c r="P69" s="920"/>
      <c r="Q69" s="920"/>
    </row>
    <row r="70" spans="12:17" x14ac:dyDescent="0.2">
      <c r="L70" s="1281"/>
      <c r="M70" s="64"/>
      <c r="N70" s="920"/>
      <c r="O70" s="920"/>
      <c r="P70" s="920"/>
      <c r="Q70" s="920"/>
    </row>
    <row r="71" spans="12:17" x14ac:dyDescent="0.2">
      <c r="L71" s="1281"/>
      <c r="M71" s="64"/>
      <c r="N71" s="1282"/>
      <c r="O71" s="1282"/>
      <c r="P71" s="1282"/>
      <c r="Q71" s="1282"/>
    </row>
    <row r="72" spans="12:17" x14ac:dyDescent="0.2">
      <c r="M72" s="64"/>
      <c r="N72" s="1282"/>
      <c r="O72" s="1282"/>
      <c r="P72" s="1282"/>
      <c r="Q72" s="1282"/>
    </row>
    <row r="73" spans="12:17" x14ac:dyDescent="0.2">
      <c r="M73" s="64"/>
      <c r="N73" s="1282"/>
      <c r="O73" s="1282"/>
      <c r="P73" s="1282"/>
      <c r="Q73" s="1282"/>
    </row>
  </sheetData>
  <mergeCells count="10">
    <mergeCell ref="B6:G6"/>
    <mergeCell ref="B8:I8"/>
    <mergeCell ref="B15:I15"/>
    <mergeCell ref="C10:H10"/>
    <mergeCell ref="C17:H17"/>
    <mergeCell ref="C18:H18"/>
    <mergeCell ref="C19:H19"/>
    <mergeCell ref="C11:H11"/>
    <mergeCell ref="C12:H12"/>
    <mergeCell ref="C13:H13"/>
  </mergeCells>
  <hyperlinks>
    <hyperlink ref="J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5:N76"/>
  <sheetViews>
    <sheetView showGridLines="0" zoomScaleNormal="100" workbookViewId="0"/>
  </sheetViews>
  <sheetFormatPr baseColWidth="10" defaultColWidth="11.42578125" defaultRowHeight="12.75" x14ac:dyDescent="0.2"/>
  <cols>
    <col min="1" max="1" width="23" style="49" customWidth="1"/>
    <col min="2" max="2" width="1.7109375" style="49" customWidth="1"/>
    <col min="3" max="11" width="10.140625" style="49" customWidth="1"/>
    <col min="12" max="16384" width="11.42578125" style="49"/>
  </cols>
  <sheetData>
    <row r="5" spans="1:9" x14ac:dyDescent="0.2">
      <c r="I5" s="1044" t="s">
        <v>393</v>
      </c>
    </row>
    <row r="6" spans="1:9" ht="34.5" customHeight="1" x14ac:dyDescent="0.2">
      <c r="A6" s="1603" t="s">
        <v>442</v>
      </c>
      <c r="B6" s="1603"/>
      <c r="C6" s="1603"/>
      <c r="D6" s="1603"/>
      <c r="E6" s="1603"/>
      <c r="F6" s="1603"/>
      <c r="G6" s="1603"/>
      <c r="H6" s="1603"/>
    </row>
    <row r="7" spans="1:9" ht="20.25" customHeight="1" thickBot="1" x14ac:dyDescent="0.25"/>
    <row r="8" spans="1:9" ht="12.75" customHeight="1" thickTop="1" x14ac:dyDescent="0.2">
      <c r="A8" s="1350" t="s">
        <v>32</v>
      </c>
      <c r="B8" s="368"/>
      <c r="C8" s="1470" t="s">
        <v>26</v>
      </c>
      <c r="D8" s="1474" t="s">
        <v>59</v>
      </c>
      <c r="E8" s="1474" t="s">
        <v>56</v>
      </c>
      <c r="F8" s="1474"/>
      <c r="G8" s="1474" t="s">
        <v>52</v>
      </c>
      <c r="H8" s="1475"/>
    </row>
    <row r="9" spans="1:9" ht="22.5" customHeight="1" x14ac:dyDescent="0.2">
      <c r="A9" s="1511"/>
      <c r="B9" s="341"/>
      <c r="C9" s="1471"/>
      <c r="D9" s="1417"/>
      <c r="E9" s="144" t="s">
        <v>50</v>
      </c>
      <c r="F9" s="144" t="s">
        <v>49</v>
      </c>
      <c r="G9" s="144" t="s">
        <v>50</v>
      </c>
      <c r="H9" s="189" t="s">
        <v>49</v>
      </c>
    </row>
    <row r="10" spans="1:9" ht="12.75" customHeight="1" x14ac:dyDescent="0.2">
      <c r="A10" s="342"/>
      <c r="B10" s="339"/>
      <c r="C10" s="79"/>
      <c r="D10" s="10"/>
      <c r="E10" s="340"/>
      <c r="F10" s="340"/>
      <c r="G10" s="340"/>
      <c r="H10" s="343"/>
    </row>
    <row r="11" spans="1:9" ht="12.75" customHeight="1" x14ac:dyDescent="0.2">
      <c r="A11" s="1499" t="s">
        <v>1</v>
      </c>
      <c r="B11" s="1500"/>
      <c r="C11" s="1501"/>
      <c r="D11" s="1501"/>
      <c r="E11" s="1501"/>
      <c r="F11" s="1501"/>
      <c r="G11" s="1501"/>
      <c r="H11" s="1502"/>
    </row>
    <row r="12" spans="1:9" ht="12.75" customHeight="1" x14ac:dyDescent="0.2">
      <c r="A12" s="192" t="s">
        <v>28</v>
      </c>
      <c r="B12" s="145"/>
      <c r="C12" s="356" t="s">
        <v>202</v>
      </c>
      <c r="D12" s="357" t="s">
        <v>202</v>
      </c>
      <c r="E12" s="356" t="s">
        <v>202</v>
      </c>
      <c r="F12" s="357" t="s">
        <v>202</v>
      </c>
      <c r="G12" s="356" t="s">
        <v>202</v>
      </c>
      <c r="H12" s="358" t="s">
        <v>202</v>
      </c>
    </row>
    <row r="13" spans="1:9" ht="12.75" customHeight="1" x14ac:dyDescent="0.2">
      <c r="A13" s="193" t="s">
        <v>29</v>
      </c>
      <c r="B13" s="145"/>
      <c r="C13" s="359">
        <v>27.337559999999993</v>
      </c>
      <c r="D13" s="360">
        <v>5.9550260429299806</v>
      </c>
      <c r="E13" s="359">
        <v>4.6304699999999919</v>
      </c>
      <c r="F13" s="360">
        <v>20.392177068924251</v>
      </c>
      <c r="G13" s="359">
        <v>18.726689999999991</v>
      </c>
      <c r="H13" s="361">
        <v>217.47732807486338</v>
      </c>
    </row>
    <row r="14" spans="1:9" ht="12.75" customHeight="1" x14ac:dyDescent="0.2">
      <c r="A14" s="194" t="s">
        <v>30</v>
      </c>
      <c r="B14" s="146"/>
      <c r="C14" s="362">
        <v>23.854089999999999</v>
      </c>
      <c r="D14" s="363">
        <v>5.1962108974025352</v>
      </c>
      <c r="E14" s="362">
        <v>-1.6571500000000015</v>
      </c>
      <c r="F14" s="363">
        <v>-6.49576422000656</v>
      </c>
      <c r="G14" s="362">
        <v>5.9377799999999965</v>
      </c>
      <c r="H14" s="364">
        <v>33.141757426612934</v>
      </c>
    </row>
    <row r="15" spans="1:9" ht="12.75" customHeight="1" x14ac:dyDescent="0.2">
      <c r="A15" s="193" t="s">
        <v>31</v>
      </c>
      <c r="B15" s="145"/>
      <c r="C15" s="359">
        <v>219.83615999999998</v>
      </c>
      <c r="D15" s="360">
        <v>47.887597063443934</v>
      </c>
      <c r="E15" s="359">
        <v>-15.015140000000088</v>
      </c>
      <c r="F15" s="360">
        <v>-6.3934668447652125</v>
      </c>
      <c r="G15" s="359">
        <v>72.575339999999954</v>
      </c>
      <c r="H15" s="361">
        <v>49.283536517045022</v>
      </c>
    </row>
    <row r="16" spans="1:9" ht="12.75" customHeight="1" x14ac:dyDescent="0.2">
      <c r="A16" s="465" t="s">
        <v>126</v>
      </c>
      <c r="B16" s="460"/>
      <c r="C16" s="356">
        <v>144.14292</v>
      </c>
      <c r="D16" s="357">
        <v>31.39910227920754</v>
      </c>
      <c r="E16" s="356">
        <v>26.750169999999983</v>
      </c>
      <c r="F16" s="357">
        <v>22.786901235382917</v>
      </c>
      <c r="G16" s="356">
        <v>11.615260000000006</v>
      </c>
      <c r="H16" s="358">
        <v>8.7644043515142478</v>
      </c>
    </row>
    <row r="17" spans="1:8" ht="12.75" customHeight="1" x14ac:dyDescent="0.2">
      <c r="A17" s="466" t="s">
        <v>37</v>
      </c>
      <c r="B17" s="462"/>
      <c r="C17" s="359">
        <v>41.64893</v>
      </c>
      <c r="D17" s="360">
        <v>9.0725164502672442</v>
      </c>
      <c r="E17" s="359">
        <v>15.519870000000004</v>
      </c>
      <c r="F17" s="360">
        <v>59.39697026988344</v>
      </c>
      <c r="G17" s="359">
        <v>-4.8596800000000115</v>
      </c>
      <c r="H17" s="361">
        <v>-10.44898998271505</v>
      </c>
    </row>
    <row r="18" spans="1:8" ht="12.75" customHeight="1" x14ac:dyDescent="0.2">
      <c r="A18" s="467" t="s">
        <v>0</v>
      </c>
      <c r="B18" s="463"/>
      <c r="C18" s="458">
        <v>459.06701000000027</v>
      </c>
      <c r="D18" s="459">
        <v>100</v>
      </c>
      <c r="E18" s="458">
        <v>31.602019999999982</v>
      </c>
      <c r="F18" s="459">
        <v>7.3928908189650713</v>
      </c>
      <c r="G18" s="458">
        <v>105.01461000000046</v>
      </c>
      <c r="H18" s="1067">
        <v>29.66075360596356</v>
      </c>
    </row>
    <row r="19" spans="1:8" ht="12.75" customHeight="1" x14ac:dyDescent="0.2">
      <c r="A19" s="468"/>
      <c r="B19" s="464"/>
      <c r="C19" s="461"/>
      <c r="D19" s="457"/>
      <c r="E19" s="454"/>
      <c r="F19" s="354"/>
      <c r="G19" s="454"/>
      <c r="H19" s="1068"/>
    </row>
    <row r="20" spans="1:8" ht="12.75" customHeight="1" x14ac:dyDescent="0.2">
      <c r="A20" s="1604" t="s">
        <v>17</v>
      </c>
      <c r="B20" s="1605"/>
      <c r="C20" s="1606"/>
      <c r="D20" s="1606"/>
      <c r="E20" s="1606"/>
      <c r="F20" s="1606"/>
      <c r="G20" s="1606"/>
      <c r="H20" s="1607"/>
    </row>
    <row r="21" spans="1:8" ht="12.75" customHeight="1" x14ac:dyDescent="0.2">
      <c r="A21" s="192" t="s">
        <v>28</v>
      </c>
      <c r="B21" s="145"/>
      <c r="C21" s="356" t="s">
        <v>202</v>
      </c>
      <c r="D21" s="357" t="s">
        <v>202</v>
      </c>
      <c r="E21" s="356" t="s">
        <v>202</v>
      </c>
      <c r="F21" s="357" t="s">
        <v>202</v>
      </c>
      <c r="G21" s="356" t="s">
        <v>202</v>
      </c>
      <c r="H21" s="358" t="s">
        <v>202</v>
      </c>
    </row>
    <row r="22" spans="1:8" ht="12.75" customHeight="1" x14ac:dyDescent="0.2">
      <c r="A22" s="193" t="s">
        <v>29</v>
      </c>
      <c r="B22" s="145"/>
      <c r="C22" s="359">
        <v>20.398080000000004</v>
      </c>
      <c r="D22" s="360">
        <v>9.5969426908379933</v>
      </c>
      <c r="E22" s="359">
        <v>4.4661600000000057</v>
      </c>
      <c r="F22" s="360">
        <v>28.032779476673287</v>
      </c>
      <c r="G22" s="359">
        <v>12.473530000000004</v>
      </c>
      <c r="H22" s="361">
        <v>157.40363806146726</v>
      </c>
    </row>
    <row r="23" spans="1:8" ht="12.75" customHeight="1" x14ac:dyDescent="0.2">
      <c r="A23" s="194" t="s">
        <v>30</v>
      </c>
      <c r="B23" s="146"/>
      <c r="C23" s="362">
        <v>23.112500000000001</v>
      </c>
      <c r="D23" s="363">
        <v>10.874030199998877</v>
      </c>
      <c r="E23" s="362">
        <v>-2.3987400000000001</v>
      </c>
      <c r="F23" s="363">
        <v>-9.4026789760121421</v>
      </c>
      <c r="G23" s="362">
        <v>6.9093799999999987</v>
      </c>
      <c r="H23" s="364">
        <v>42.642281239662474</v>
      </c>
    </row>
    <row r="24" spans="1:8" ht="12.75" customHeight="1" x14ac:dyDescent="0.2">
      <c r="A24" s="193" t="s">
        <v>31</v>
      </c>
      <c r="B24" s="145"/>
      <c r="C24" s="359">
        <v>96.083940000000027</v>
      </c>
      <c r="D24" s="360">
        <v>45.205826513569733</v>
      </c>
      <c r="E24" s="359">
        <v>-4.1069299999999629</v>
      </c>
      <c r="F24" s="360">
        <v>-4.099106036308461</v>
      </c>
      <c r="G24" s="359">
        <v>31.916610000000048</v>
      </c>
      <c r="H24" s="361">
        <v>49.739657236790215</v>
      </c>
    </row>
    <row r="25" spans="1:8" ht="12.75" customHeight="1" x14ac:dyDescent="0.2">
      <c r="A25" s="465" t="s">
        <v>127</v>
      </c>
      <c r="B25" s="460"/>
      <c r="C25" s="356">
        <v>53.577190000000009</v>
      </c>
      <c r="D25" s="357">
        <v>25.207138219192121</v>
      </c>
      <c r="E25" s="356">
        <v>1.1610000000000369</v>
      </c>
      <c r="F25" s="357">
        <v>2.2149644985643513</v>
      </c>
      <c r="G25" s="356">
        <v>-3.7310399999999859</v>
      </c>
      <c r="H25" s="358">
        <v>-6.5104785124230604</v>
      </c>
    </row>
    <row r="26" spans="1:8" ht="12.75" customHeight="1" x14ac:dyDescent="0.2">
      <c r="A26" s="466" t="s">
        <v>37</v>
      </c>
      <c r="B26" s="462"/>
      <c r="C26" s="359">
        <v>17.128629999999998</v>
      </c>
      <c r="D26" s="360">
        <v>8.0587231976033191</v>
      </c>
      <c r="E26" s="359">
        <v>7.504749999999996</v>
      </c>
      <c r="F26" s="360">
        <v>77.980502666284238</v>
      </c>
      <c r="G26" s="359">
        <v>-4.2074000000000069</v>
      </c>
      <c r="H26" s="361">
        <v>-19.719694807328288</v>
      </c>
    </row>
    <row r="27" spans="1:8" ht="12.75" customHeight="1" x14ac:dyDescent="0.2">
      <c r="A27" s="467" t="s">
        <v>0</v>
      </c>
      <c r="B27" s="463"/>
      <c r="C27" s="458">
        <v>212.54769000000007</v>
      </c>
      <c r="D27" s="459">
        <v>100</v>
      </c>
      <c r="E27" s="458">
        <v>8.0000400000000411</v>
      </c>
      <c r="F27" s="459">
        <v>3.911088687648105</v>
      </c>
      <c r="G27" s="458">
        <v>45.608430000000055</v>
      </c>
      <c r="H27" s="1067">
        <v>27.320373889281676</v>
      </c>
    </row>
    <row r="28" spans="1:8" ht="12.75" customHeight="1" x14ac:dyDescent="0.2">
      <c r="A28" s="469"/>
      <c r="B28" s="453"/>
      <c r="C28" s="454"/>
      <c r="D28" s="354"/>
      <c r="E28" s="454"/>
      <c r="F28" s="354"/>
      <c r="G28" s="454"/>
      <c r="H28" s="1068"/>
    </row>
    <row r="29" spans="1:8" ht="12.75" customHeight="1" x14ac:dyDescent="0.2">
      <c r="A29" s="1499" t="s">
        <v>18</v>
      </c>
      <c r="B29" s="1500"/>
      <c r="C29" s="1501"/>
      <c r="D29" s="1501"/>
      <c r="E29" s="1501"/>
      <c r="F29" s="1501"/>
      <c r="G29" s="1501"/>
      <c r="H29" s="1502"/>
    </row>
    <row r="30" spans="1:8" ht="12.75" customHeight="1" x14ac:dyDescent="0.2">
      <c r="A30" s="192" t="s">
        <v>28</v>
      </c>
      <c r="B30" s="145"/>
      <c r="C30" s="356" t="s">
        <v>202</v>
      </c>
      <c r="D30" s="357" t="s">
        <v>202</v>
      </c>
      <c r="E30" s="356" t="s">
        <v>202</v>
      </c>
      <c r="F30" s="357" t="s">
        <v>202</v>
      </c>
      <c r="G30" s="356" t="s">
        <v>202</v>
      </c>
      <c r="H30" s="358" t="s">
        <v>202</v>
      </c>
    </row>
    <row r="31" spans="1:8" ht="12.75" customHeight="1" x14ac:dyDescent="0.2">
      <c r="A31" s="193" t="s">
        <v>29</v>
      </c>
      <c r="B31" s="145"/>
      <c r="C31" s="359">
        <v>6.9394799999999996</v>
      </c>
      <c r="D31" s="360">
        <v>2.8149842373409109</v>
      </c>
      <c r="E31" s="359">
        <v>0.16430999999999951</v>
      </c>
      <c r="F31" s="360">
        <v>2.4251789991985366</v>
      </c>
      <c r="G31" s="359">
        <v>6.2531599999999994</v>
      </c>
      <c r="H31" s="361">
        <v>911.11434899172377</v>
      </c>
    </row>
    <row r="32" spans="1:8" ht="12.75" customHeight="1" x14ac:dyDescent="0.2">
      <c r="A32" s="194" t="s">
        <v>30</v>
      </c>
      <c r="B32" s="146"/>
      <c r="C32" s="362" t="s">
        <v>202</v>
      </c>
      <c r="D32" s="363" t="s">
        <v>202</v>
      </c>
      <c r="E32" s="362" t="s">
        <v>202</v>
      </c>
      <c r="F32" s="363" t="s">
        <v>202</v>
      </c>
      <c r="G32" s="362" t="s">
        <v>202</v>
      </c>
      <c r="H32" s="364" t="s">
        <v>202</v>
      </c>
    </row>
    <row r="33" spans="1:8" ht="12.75" customHeight="1" x14ac:dyDescent="0.2">
      <c r="A33" s="193" t="s">
        <v>31</v>
      </c>
      <c r="B33" s="145"/>
      <c r="C33" s="359">
        <v>123.75222000000001</v>
      </c>
      <c r="D33" s="360">
        <v>50.199805840775483</v>
      </c>
      <c r="E33" s="359">
        <v>-10.908209999999954</v>
      </c>
      <c r="F33" s="360">
        <v>-8.1005310914274951</v>
      </c>
      <c r="G33" s="359">
        <v>40.658730000000062</v>
      </c>
      <c r="H33" s="361">
        <v>48.931306170916748</v>
      </c>
    </row>
    <row r="34" spans="1:8" ht="12.75" customHeight="1" x14ac:dyDescent="0.2">
      <c r="A34" s="465" t="s">
        <v>126</v>
      </c>
      <c r="B34" s="460"/>
      <c r="C34" s="356">
        <v>90.565729999999988</v>
      </c>
      <c r="D34" s="357">
        <v>36.7377818501203</v>
      </c>
      <c r="E34" s="356">
        <v>25.589169999999996</v>
      </c>
      <c r="F34" s="357">
        <v>39.382155657363207</v>
      </c>
      <c r="G34" s="356">
        <v>15.346299999999971</v>
      </c>
      <c r="H34" s="358">
        <v>20.402042397821905</v>
      </c>
    </row>
    <row r="35" spans="1:8" ht="12.75" customHeight="1" x14ac:dyDescent="0.2">
      <c r="A35" s="466" t="s">
        <v>37</v>
      </c>
      <c r="B35" s="462"/>
      <c r="C35" s="359">
        <v>24.520299999999995</v>
      </c>
      <c r="D35" s="360">
        <v>9.9466037793711237</v>
      </c>
      <c r="E35" s="359">
        <v>8.015119999999996</v>
      </c>
      <c r="F35" s="360">
        <v>48.561239562367668</v>
      </c>
      <c r="G35" s="359">
        <v>-0.65228000000000108</v>
      </c>
      <c r="H35" s="361">
        <v>-2.5912322058366728</v>
      </c>
    </row>
    <row r="36" spans="1:8" ht="12.75" customHeight="1" thickBot="1" x14ac:dyDescent="0.25">
      <c r="A36" s="470" t="s">
        <v>0</v>
      </c>
      <c r="B36" s="471"/>
      <c r="C36" s="472">
        <v>246.51932000000002</v>
      </c>
      <c r="D36" s="473">
        <v>100</v>
      </c>
      <c r="E36" s="472">
        <v>23.601979999999998</v>
      </c>
      <c r="F36" s="473">
        <v>10.587772131140625</v>
      </c>
      <c r="G36" s="472">
        <v>59.406180000000035</v>
      </c>
      <c r="H36" s="1069">
        <v>31.748801821186923</v>
      </c>
    </row>
    <row r="37" spans="1:8" ht="27.2" customHeight="1" thickTop="1" thickBot="1" x14ac:dyDescent="0.25"/>
    <row r="38" spans="1:8" ht="12.75" customHeight="1" thickTop="1" x14ac:dyDescent="0.2">
      <c r="A38" s="1350" t="s">
        <v>33</v>
      </c>
      <c r="B38" s="368"/>
      <c r="C38" s="1470" t="s">
        <v>26</v>
      </c>
      <c r="D38" s="1474" t="s">
        <v>59</v>
      </c>
      <c r="E38" s="1474" t="s">
        <v>56</v>
      </c>
      <c r="F38" s="1474"/>
      <c r="G38" s="1474" t="s">
        <v>52</v>
      </c>
      <c r="H38" s="1475"/>
    </row>
    <row r="39" spans="1:8" ht="22.5" customHeight="1" x14ac:dyDescent="0.2">
      <c r="A39" s="1511"/>
      <c r="B39" s="341"/>
      <c r="C39" s="1471"/>
      <c r="D39" s="1417"/>
      <c r="E39" s="144" t="s">
        <v>50</v>
      </c>
      <c r="F39" s="144" t="s">
        <v>49</v>
      </c>
      <c r="G39" s="144" t="s">
        <v>50</v>
      </c>
      <c r="H39" s="189" t="s">
        <v>49</v>
      </c>
    </row>
    <row r="40" spans="1:8" ht="12.75" customHeight="1" x14ac:dyDescent="0.2">
      <c r="A40" s="342"/>
      <c r="B40" s="339"/>
      <c r="C40" s="79"/>
      <c r="D40" s="10"/>
      <c r="E40" s="340"/>
      <c r="F40" s="340"/>
      <c r="G40" s="340"/>
      <c r="H40" s="343"/>
    </row>
    <row r="41" spans="1:8" ht="12.75" customHeight="1" x14ac:dyDescent="0.2">
      <c r="A41" s="1499" t="s">
        <v>1</v>
      </c>
      <c r="B41" s="1500"/>
      <c r="C41" s="1501"/>
      <c r="D41" s="1501"/>
      <c r="E41" s="1501"/>
      <c r="F41" s="1501"/>
      <c r="G41" s="1501"/>
      <c r="H41" s="1502"/>
    </row>
    <row r="42" spans="1:8" ht="12.75" customHeight="1" x14ac:dyDescent="0.2">
      <c r="A42" s="192" t="s">
        <v>28</v>
      </c>
      <c r="B42" s="145"/>
      <c r="C42" s="356">
        <v>207.82510999999997</v>
      </c>
      <c r="D42" s="357">
        <v>5.5823040274350486</v>
      </c>
      <c r="E42" s="356">
        <v>39.672209999999893</v>
      </c>
      <c r="F42" s="357">
        <v>23.592938331720639</v>
      </c>
      <c r="G42" s="356">
        <v>4.5283800000000269</v>
      </c>
      <c r="H42" s="358">
        <v>2.2274731128238159</v>
      </c>
    </row>
    <row r="43" spans="1:8" ht="12.75" customHeight="1" x14ac:dyDescent="0.2">
      <c r="A43" s="193" t="s">
        <v>29</v>
      </c>
      <c r="B43" s="145"/>
      <c r="C43" s="359">
        <v>199.73839999999981</v>
      </c>
      <c r="D43" s="360">
        <v>5.3650902662985809</v>
      </c>
      <c r="E43" s="359">
        <v>-31.816450000000287</v>
      </c>
      <c r="F43" s="360">
        <v>-13.740351368153277</v>
      </c>
      <c r="G43" s="359">
        <v>49.975529999999878</v>
      </c>
      <c r="H43" s="361">
        <v>33.369773162066075</v>
      </c>
    </row>
    <row r="44" spans="1:8" ht="12.75" customHeight="1" x14ac:dyDescent="0.2">
      <c r="A44" s="194" t="s">
        <v>30</v>
      </c>
      <c r="B44" s="146"/>
      <c r="C44" s="362">
        <v>156.00184999999999</v>
      </c>
      <c r="D44" s="363">
        <v>4.1903009484384173</v>
      </c>
      <c r="E44" s="362">
        <v>-12.256110000000064</v>
      </c>
      <c r="F44" s="363">
        <v>-7.2841189801659674</v>
      </c>
      <c r="G44" s="362">
        <v>18.27167</v>
      </c>
      <c r="H44" s="364">
        <v>13.266279039205497</v>
      </c>
    </row>
    <row r="45" spans="1:8" ht="12.75" customHeight="1" x14ac:dyDescent="0.2">
      <c r="A45" s="193" t="s">
        <v>31</v>
      </c>
      <c r="B45" s="145"/>
      <c r="C45" s="359">
        <v>1561.7423300000009</v>
      </c>
      <c r="D45" s="360">
        <v>41.949312566584481</v>
      </c>
      <c r="E45" s="359">
        <v>21.265009999997119</v>
      </c>
      <c r="F45" s="360">
        <v>1.3804169476508141</v>
      </c>
      <c r="G45" s="359">
        <v>415.69919000000368</v>
      </c>
      <c r="H45" s="361">
        <v>36.272560385467223</v>
      </c>
    </row>
    <row r="46" spans="1:8" ht="12.75" customHeight="1" x14ac:dyDescent="0.2">
      <c r="A46" s="465" t="s">
        <v>126</v>
      </c>
      <c r="B46" s="460"/>
      <c r="C46" s="356">
        <v>1248.2989100000018</v>
      </c>
      <c r="D46" s="357">
        <v>33.530038948305105</v>
      </c>
      <c r="E46" s="356">
        <v>230.76367000000039</v>
      </c>
      <c r="F46" s="357">
        <v>22.678690715419357</v>
      </c>
      <c r="G46" s="356">
        <v>37.877549999999701</v>
      </c>
      <c r="H46" s="358">
        <v>3.1292863172870344</v>
      </c>
    </row>
    <row r="47" spans="1:8" ht="12.75" customHeight="1" x14ac:dyDescent="0.2">
      <c r="A47" s="466" t="s">
        <v>37</v>
      </c>
      <c r="B47" s="462"/>
      <c r="C47" s="359">
        <v>349.32051000000018</v>
      </c>
      <c r="D47" s="360">
        <v>9.3829532429390579</v>
      </c>
      <c r="E47" s="359">
        <v>107.34125000000014</v>
      </c>
      <c r="F47" s="360">
        <v>44.359690165181973</v>
      </c>
      <c r="G47" s="359">
        <v>-17.805859999999996</v>
      </c>
      <c r="H47" s="361">
        <v>-4.8500629360947256</v>
      </c>
    </row>
    <row r="48" spans="1:8" ht="12.75" customHeight="1" x14ac:dyDescent="0.2">
      <c r="A48" s="467" t="s">
        <v>0</v>
      </c>
      <c r="B48" s="463"/>
      <c r="C48" s="458">
        <v>3722.9271099999769</v>
      </c>
      <c r="D48" s="459">
        <v>100</v>
      </c>
      <c r="E48" s="458">
        <v>354.96957999998085</v>
      </c>
      <c r="F48" s="459">
        <v>10.539609743831338</v>
      </c>
      <c r="G48" s="458">
        <v>508.54645999996683</v>
      </c>
      <c r="H48" s="1067">
        <v>15.820978140842319</v>
      </c>
    </row>
    <row r="49" spans="1:8" ht="12.75" customHeight="1" x14ac:dyDescent="0.2">
      <c r="A49" s="468"/>
      <c r="B49" s="464"/>
      <c r="C49" s="461"/>
      <c r="D49" s="457"/>
      <c r="E49" s="454"/>
      <c r="F49" s="354"/>
      <c r="G49" s="454"/>
      <c r="H49" s="1068"/>
    </row>
    <row r="50" spans="1:8" ht="12.75" customHeight="1" x14ac:dyDescent="0.2">
      <c r="A50" s="1604" t="s">
        <v>17</v>
      </c>
      <c r="B50" s="1605"/>
      <c r="C50" s="1606"/>
      <c r="D50" s="1606"/>
      <c r="E50" s="1606"/>
      <c r="F50" s="1606"/>
      <c r="G50" s="1606"/>
      <c r="H50" s="1607"/>
    </row>
    <row r="51" spans="1:8" ht="12.75" customHeight="1" x14ac:dyDescent="0.2">
      <c r="A51" s="192" t="s">
        <v>28</v>
      </c>
      <c r="B51" s="145"/>
      <c r="C51" s="356">
        <v>135.87629000000004</v>
      </c>
      <c r="D51" s="357">
        <v>7.7316830386357571</v>
      </c>
      <c r="E51" s="356">
        <v>23.921209999999974</v>
      </c>
      <c r="F51" s="357">
        <v>21.366792824407753</v>
      </c>
      <c r="G51" s="356">
        <v>6.3957900000000905</v>
      </c>
      <c r="H51" s="358">
        <v>4.9395777742595159</v>
      </c>
    </row>
    <row r="52" spans="1:8" ht="12.75" customHeight="1" x14ac:dyDescent="0.2">
      <c r="A52" s="193" t="s">
        <v>29</v>
      </c>
      <c r="B52" s="145"/>
      <c r="C52" s="359">
        <v>131.99135999999996</v>
      </c>
      <c r="D52" s="360">
        <v>7.5106213111828817</v>
      </c>
      <c r="E52" s="359">
        <v>-30.234140000000167</v>
      </c>
      <c r="F52" s="360">
        <v>-18.637106989961595</v>
      </c>
      <c r="G52" s="359">
        <v>26.371409999999941</v>
      </c>
      <c r="H52" s="361">
        <v>24.968209130945372</v>
      </c>
    </row>
    <row r="53" spans="1:8" ht="12.75" customHeight="1" x14ac:dyDescent="0.2">
      <c r="A53" s="194" t="s">
        <v>30</v>
      </c>
      <c r="B53" s="146"/>
      <c r="C53" s="362">
        <v>150.16612999999998</v>
      </c>
      <c r="D53" s="363">
        <v>8.5448088132121622</v>
      </c>
      <c r="E53" s="362">
        <v>-14.098630000000043</v>
      </c>
      <c r="F53" s="363">
        <v>-8.5828695089561755</v>
      </c>
      <c r="G53" s="362">
        <v>17.953269999999918</v>
      </c>
      <c r="H53" s="364">
        <v>13.579064850423711</v>
      </c>
    </row>
    <row r="54" spans="1:8" ht="12.75" customHeight="1" x14ac:dyDescent="0.2">
      <c r="A54" s="193" t="s">
        <v>31</v>
      </c>
      <c r="B54" s="145"/>
      <c r="C54" s="359">
        <v>662.06474000000014</v>
      </c>
      <c r="D54" s="360">
        <v>37.673053339451585</v>
      </c>
      <c r="E54" s="359">
        <v>0.29483999999933985</v>
      </c>
      <c r="F54" s="360">
        <v>4.4553250306388896E-2</v>
      </c>
      <c r="G54" s="359">
        <v>196.30086999999884</v>
      </c>
      <c r="H54" s="361">
        <v>42.146006301433019</v>
      </c>
    </row>
    <row r="55" spans="1:8" ht="12.75" customHeight="1" x14ac:dyDescent="0.2">
      <c r="A55" s="465" t="s">
        <v>126</v>
      </c>
      <c r="B55" s="460"/>
      <c r="C55" s="356">
        <v>515.13016999999991</v>
      </c>
      <c r="D55" s="357">
        <v>29.312127951672451</v>
      </c>
      <c r="E55" s="356">
        <v>65.653079999999477</v>
      </c>
      <c r="F55" s="357">
        <v>14.606546464915358</v>
      </c>
      <c r="G55" s="356">
        <v>16.289499999999464</v>
      </c>
      <c r="H55" s="358">
        <v>3.2654715181902567</v>
      </c>
    </row>
    <row r="56" spans="1:8" ht="12.75" customHeight="1" x14ac:dyDescent="0.2">
      <c r="A56" s="466" t="s">
        <v>37</v>
      </c>
      <c r="B56" s="462"/>
      <c r="C56" s="359">
        <v>162.16733000000011</v>
      </c>
      <c r="D56" s="360">
        <v>9.2277055458450334</v>
      </c>
      <c r="E56" s="359">
        <v>44.767820000000086</v>
      </c>
      <c r="F56" s="360">
        <v>38.132884881717203</v>
      </c>
      <c r="G56" s="359">
        <v>-6.3958899999998664</v>
      </c>
      <c r="H56" s="361">
        <v>-3.7943567997810361</v>
      </c>
    </row>
    <row r="57" spans="1:8" ht="12.75" customHeight="1" x14ac:dyDescent="0.2">
      <c r="A57" s="467" t="s">
        <v>0</v>
      </c>
      <c r="B57" s="463"/>
      <c r="C57" s="458">
        <v>1757.3960200000024</v>
      </c>
      <c r="D57" s="459">
        <v>100</v>
      </c>
      <c r="E57" s="458">
        <v>90.304180000002589</v>
      </c>
      <c r="F57" s="459">
        <v>5.4168689350673445</v>
      </c>
      <c r="G57" s="458">
        <v>256.91495000000191</v>
      </c>
      <c r="H57" s="1067">
        <v>17.122172024469581</v>
      </c>
    </row>
    <row r="58" spans="1:8" ht="12.75" customHeight="1" x14ac:dyDescent="0.2">
      <c r="A58" s="469"/>
      <c r="B58" s="453"/>
      <c r="C58" s="454"/>
      <c r="D58" s="354"/>
      <c r="E58" s="454"/>
      <c r="F58" s="354"/>
      <c r="G58" s="454"/>
      <c r="H58" s="1068"/>
    </row>
    <row r="59" spans="1:8" ht="12.75" customHeight="1" x14ac:dyDescent="0.2">
      <c r="A59" s="1499" t="s">
        <v>18</v>
      </c>
      <c r="B59" s="1500"/>
      <c r="C59" s="1501"/>
      <c r="D59" s="1501"/>
      <c r="E59" s="1501"/>
      <c r="F59" s="1501"/>
      <c r="G59" s="1501"/>
      <c r="H59" s="1502"/>
    </row>
    <row r="60" spans="1:8" ht="12.75" customHeight="1" x14ac:dyDescent="0.2">
      <c r="A60" s="192" t="s">
        <v>28</v>
      </c>
      <c r="B60" s="145"/>
      <c r="C60" s="356">
        <v>71.94882000000004</v>
      </c>
      <c r="D60" s="357">
        <v>3.6605282086888811</v>
      </c>
      <c r="E60" s="356">
        <v>15.751000000000019</v>
      </c>
      <c r="F60" s="357">
        <v>28.027777589949242</v>
      </c>
      <c r="G60" s="356">
        <v>-1.8674099999999356</v>
      </c>
      <c r="H60" s="358">
        <v>-2.5298095012437458</v>
      </c>
    </row>
    <row r="61" spans="1:8" ht="12.75" customHeight="1" x14ac:dyDescent="0.2">
      <c r="A61" s="193" t="s">
        <v>29</v>
      </c>
      <c r="B61" s="145"/>
      <c r="C61" s="359">
        <v>67.747039999999984</v>
      </c>
      <c r="D61" s="360">
        <v>3.4467549429604789</v>
      </c>
      <c r="E61" s="359">
        <v>-1.5823099999999926</v>
      </c>
      <c r="F61" s="360">
        <v>-2.2823090076569201</v>
      </c>
      <c r="G61" s="359">
        <v>23.60411999999998</v>
      </c>
      <c r="H61" s="361">
        <v>53.472040363437621</v>
      </c>
    </row>
    <row r="62" spans="1:8" ht="12.75" customHeight="1" x14ac:dyDescent="0.2">
      <c r="A62" s="194" t="s">
        <v>30</v>
      </c>
      <c r="B62" s="146"/>
      <c r="C62" s="362">
        <v>5.8357199999999994</v>
      </c>
      <c r="D62" s="363">
        <v>0.29690296071582356</v>
      </c>
      <c r="E62" s="362">
        <v>1.842519999999999</v>
      </c>
      <c r="F62" s="363">
        <v>46.141440448762872</v>
      </c>
      <c r="G62" s="362">
        <v>0.31839999999999957</v>
      </c>
      <c r="H62" s="364">
        <v>5.7709177644218492</v>
      </c>
    </row>
    <row r="63" spans="1:8" ht="12.75" customHeight="1" x14ac:dyDescent="0.2">
      <c r="A63" s="193" t="s">
        <v>31</v>
      </c>
      <c r="B63" s="145"/>
      <c r="C63" s="359">
        <v>899.67758999999967</v>
      </c>
      <c r="D63" s="360">
        <v>45.772747863275953</v>
      </c>
      <c r="E63" s="359">
        <v>20.970169999998689</v>
      </c>
      <c r="F63" s="360">
        <v>2.386479221946102</v>
      </c>
      <c r="G63" s="359">
        <v>219.39832000000058</v>
      </c>
      <c r="H63" s="361">
        <v>32.251213534700369</v>
      </c>
    </row>
    <row r="64" spans="1:8" ht="12.75" customHeight="1" x14ac:dyDescent="0.2">
      <c r="A64" s="465" t="s">
        <v>126</v>
      </c>
      <c r="B64" s="460"/>
      <c r="C64" s="356">
        <v>733.16874000000155</v>
      </c>
      <c r="D64" s="357">
        <v>37.30130465654458</v>
      </c>
      <c r="E64" s="356">
        <v>165.11059000000137</v>
      </c>
      <c r="F64" s="357">
        <v>29.065790183628437</v>
      </c>
      <c r="G64" s="356">
        <v>21.588050000000635</v>
      </c>
      <c r="H64" s="358">
        <v>3.0338161649665629</v>
      </c>
    </row>
    <row r="65" spans="1:14" ht="12.75" customHeight="1" x14ac:dyDescent="0.2">
      <c r="A65" s="466" t="s">
        <v>37</v>
      </c>
      <c r="B65" s="462"/>
      <c r="C65" s="359">
        <v>187.15318000000008</v>
      </c>
      <c r="D65" s="360">
        <v>9.5217613678143387</v>
      </c>
      <c r="E65" s="359">
        <v>62.57343000000013</v>
      </c>
      <c r="F65" s="360">
        <v>50.227609222205182</v>
      </c>
      <c r="G65" s="359">
        <v>-11.409969999999646</v>
      </c>
      <c r="H65" s="361">
        <v>-5.7462676231716019</v>
      </c>
    </row>
    <row r="66" spans="1:14" ht="12.75" customHeight="1" thickBot="1" x14ac:dyDescent="0.25">
      <c r="A66" s="470" t="s">
        <v>0</v>
      </c>
      <c r="B66" s="471"/>
      <c r="C66" s="472">
        <v>1965.5310900000002</v>
      </c>
      <c r="D66" s="473">
        <v>100</v>
      </c>
      <c r="E66" s="472">
        <v>264.66540000000214</v>
      </c>
      <c r="F66" s="473">
        <v>15.560629011218543</v>
      </c>
      <c r="G66" s="472">
        <v>251.63150999999448</v>
      </c>
      <c r="H66" s="1069">
        <v>14.681811754688315</v>
      </c>
    </row>
    <row r="67" spans="1:14" s="1" customFormat="1" ht="6.75" customHeight="1" thickTop="1" x14ac:dyDescent="0.2">
      <c r="A67" s="408"/>
      <c r="B67" s="408"/>
      <c r="C67" s="2"/>
      <c r="D67" s="2"/>
      <c r="E67" s="2"/>
      <c r="F67" s="2"/>
      <c r="G67" s="2"/>
      <c r="H67" s="2"/>
      <c r="I67" s="2"/>
      <c r="J67" s="2"/>
      <c r="K67" s="2"/>
    </row>
    <row r="68" spans="1:14" s="1113" customFormat="1" x14ac:dyDescent="0.2">
      <c r="A68" s="64" t="s">
        <v>394</v>
      </c>
      <c r="B68" s="64"/>
      <c r="C68" s="64"/>
      <c r="D68" s="64"/>
      <c r="E68" s="64"/>
      <c r="F68" s="64"/>
      <c r="H68" s="1139" t="s">
        <v>496</v>
      </c>
      <c r="N68" s="1128"/>
    </row>
    <row r="69" spans="1:14" s="1113" customFormat="1" ht="8.25" customHeight="1" x14ac:dyDescent="0.2">
      <c r="A69" s="64"/>
      <c r="B69" s="64"/>
      <c r="C69" s="64"/>
      <c r="D69" s="64"/>
      <c r="E69" s="64"/>
      <c r="F69" s="64"/>
      <c r="H69" s="1222"/>
      <c r="N69" s="1128"/>
    </row>
    <row r="70" spans="1:14" s="1113" customFormat="1" ht="44.25" customHeight="1" x14ac:dyDescent="0.2">
      <c r="A70" s="1357" t="s">
        <v>434</v>
      </c>
      <c r="B70" s="1357"/>
      <c r="C70" s="1357"/>
      <c r="D70" s="1357"/>
      <c r="E70" s="1357"/>
      <c r="F70" s="1357"/>
      <c r="G70" s="1357"/>
      <c r="H70" s="1357"/>
      <c r="N70" s="1128"/>
    </row>
    <row r="71" spans="1:14" s="1113" customFormat="1" ht="9.75" customHeight="1" x14ac:dyDescent="0.2">
      <c r="A71" s="1225"/>
      <c r="B71" s="1225"/>
      <c r="C71" s="1225"/>
      <c r="D71" s="1225"/>
      <c r="E71" s="1225"/>
      <c r="F71" s="1225"/>
      <c r="G71" s="1225"/>
      <c r="H71" s="1225"/>
      <c r="N71" s="1128"/>
    </row>
    <row r="72" spans="1:14" s="1113" customFormat="1" x14ac:dyDescent="0.2">
      <c r="A72" s="64"/>
      <c r="B72" s="64"/>
      <c r="C72" s="1135" t="s">
        <v>395</v>
      </c>
      <c r="D72" s="1135"/>
      <c r="E72" s="1135"/>
      <c r="F72" s="1136"/>
      <c r="M72" s="1128"/>
    </row>
    <row r="73" spans="1:14" x14ac:dyDescent="0.2">
      <c r="A73" s="68"/>
      <c r="B73" s="68"/>
      <c r="C73" s="758"/>
      <c r="D73" s="759"/>
      <c r="E73" s="760"/>
      <c r="F73" s="759"/>
      <c r="G73" s="91"/>
      <c r="M73" s="86"/>
    </row>
    <row r="74" spans="1:14" x14ac:dyDescent="0.2">
      <c r="A74" s="68"/>
      <c r="B74" s="68"/>
      <c r="C74" s="758"/>
      <c r="D74" s="759"/>
      <c r="E74" s="760"/>
      <c r="F74" s="759"/>
      <c r="G74" s="91"/>
      <c r="M74" s="86"/>
    </row>
    <row r="75" spans="1:14" x14ac:dyDescent="0.2">
      <c r="A75" s="68"/>
      <c r="B75" s="68"/>
      <c r="C75" s="758"/>
      <c r="D75" s="759"/>
      <c r="E75" s="760"/>
      <c r="F75" s="759"/>
      <c r="G75" s="91"/>
      <c r="L75" s="1348"/>
      <c r="M75" s="1348"/>
    </row>
    <row r="76" spans="1:14" x14ac:dyDescent="0.2">
      <c r="A76" s="68"/>
      <c r="B76" s="68"/>
      <c r="D76" s="759"/>
      <c r="E76" s="760"/>
      <c r="F76" s="759"/>
      <c r="G76" s="91"/>
      <c r="L76" s="1045"/>
    </row>
  </sheetData>
  <mergeCells count="19">
    <mergeCell ref="L75:M75"/>
    <mergeCell ref="A11:H11"/>
    <mergeCell ref="A38:A39"/>
    <mergeCell ref="G38:H38"/>
    <mergeCell ref="A50:H50"/>
    <mergeCell ref="A59:H59"/>
    <mergeCell ref="A20:H20"/>
    <mergeCell ref="A29:H29"/>
    <mergeCell ref="A41:H41"/>
    <mergeCell ref="E38:F38"/>
    <mergeCell ref="D38:D39"/>
    <mergeCell ref="C38:C39"/>
    <mergeCell ref="A70:H70"/>
    <mergeCell ref="A6:H6"/>
    <mergeCell ref="G8:H8"/>
    <mergeCell ref="A8:A9"/>
    <mergeCell ref="C8:C9"/>
    <mergeCell ref="E8:F8"/>
    <mergeCell ref="D8:D9"/>
  </mergeCells>
  <phoneticPr fontId="2" type="noConversion"/>
  <hyperlinks>
    <hyperlink ref="I5" location="INDICE!A1" display="Indice"/>
  </hyperlinks>
  <pageMargins left="0.78740157480314965" right="0.78740157480314965" top="0.98425196850393704" bottom="0.59055118110236227" header="0" footer="0"/>
  <pageSetup paperSize="9" scale="8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U54"/>
  <sheetViews>
    <sheetView showGridLines="0" workbookViewId="0"/>
  </sheetViews>
  <sheetFormatPr baseColWidth="10" defaultRowHeight="12.75" x14ac:dyDescent="0.2"/>
  <cols>
    <col min="1" max="1" width="14.85546875" customWidth="1"/>
    <col min="2" max="2" width="1.7109375" customWidth="1"/>
    <col min="3" max="11" width="7.5703125" customWidth="1"/>
    <col min="12" max="12" width="12.42578125" style="62" customWidth="1"/>
    <col min="13" max="21" width="10.28515625" customWidth="1"/>
  </cols>
  <sheetData>
    <row r="1" spans="1:21" s="1038" customFormat="1" x14ac:dyDescent="0.2">
      <c r="L1" s="62"/>
    </row>
    <row r="2" spans="1:21" s="1038" customFormat="1" x14ac:dyDescent="0.2">
      <c r="L2" s="62"/>
    </row>
    <row r="3" spans="1:21" s="1038" customFormat="1" x14ac:dyDescent="0.2">
      <c r="L3" s="62"/>
    </row>
    <row r="4" spans="1:21" s="1038" customFormat="1" x14ac:dyDescent="0.2">
      <c r="L4" s="62"/>
    </row>
    <row r="5" spans="1:21" s="1038" customFormat="1" x14ac:dyDescent="0.2">
      <c r="L5" s="1044" t="s">
        <v>393</v>
      </c>
    </row>
    <row r="6" spans="1:21" s="19" customFormat="1" ht="32.25" customHeight="1" x14ac:dyDescent="0.2">
      <c r="A6" s="1603" t="s">
        <v>380</v>
      </c>
      <c r="B6" s="1603"/>
      <c r="C6" s="1603"/>
      <c r="D6" s="1603"/>
      <c r="E6" s="1603"/>
      <c r="F6" s="1603"/>
      <c r="G6" s="1603"/>
      <c r="H6" s="1603"/>
      <c r="I6" s="1603"/>
      <c r="J6" s="1603"/>
      <c r="K6" s="1603"/>
      <c r="L6" s="23"/>
    </row>
    <row r="7" spans="1:21" ht="20.25" customHeight="1" thickBot="1" x14ac:dyDescent="0.25"/>
    <row r="8" spans="1:21" ht="21" customHeight="1" thickTop="1" x14ac:dyDescent="0.2">
      <c r="A8" s="1362" t="s">
        <v>57</v>
      </c>
      <c r="B8" s="479"/>
      <c r="C8" s="1609" t="s">
        <v>24</v>
      </c>
      <c r="D8" s="1609"/>
      <c r="E8" s="1614"/>
      <c r="F8" s="1608" t="s">
        <v>25</v>
      </c>
      <c r="G8" s="1609"/>
      <c r="H8" s="1610"/>
      <c r="I8" s="1611" t="s">
        <v>26</v>
      </c>
      <c r="J8" s="1609"/>
      <c r="K8" s="1612"/>
    </row>
    <row r="9" spans="1:21" ht="26.25" customHeight="1" x14ac:dyDescent="0.2">
      <c r="A9" s="1613"/>
      <c r="B9" s="477"/>
      <c r="C9" s="613" t="s">
        <v>0</v>
      </c>
      <c r="D9" s="614" t="s">
        <v>114</v>
      </c>
      <c r="E9" s="615" t="s">
        <v>115</v>
      </c>
      <c r="F9" s="1071" t="s">
        <v>0</v>
      </c>
      <c r="G9" s="614" t="s">
        <v>114</v>
      </c>
      <c r="H9" s="1072" t="s">
        <v>115</v>
      </c>
      <c r="I9" s="616" t="s">
        <v>0</v>
      </c>
      <c r="J9" s="614" t="s">
        <v>114</v>
      </c>
      <c r="K9" s="617" t="s">
        <v>115</v>
      </c>
    </row>
    <row r="10" spans="1:21" ht="9.1999999999999993" customHeight="1" x14ac:dyDescent="0.2">
      <c r="A10" s="480"/>
      <c r="B10" s="250"/>
      <c r="C10" s="475"/>
      <c r="D10" s="476"/>
      <c r="E10" s="476"/>
      <c r="F10" s="1073"/>
      <c r="G10" s="476"/>
      <c r="H10" s="1074"/>
      <c r="I10" s="475"/>
      <c r="J10" s="476"/>
      <c r="K10" s="481"/>
    </row>
    <row r="11" spans="1:21" x14ac:dyDescent="0.2">
      <c r="A11" s="318" t="s">
        <v>33</v>
      </c>
      <c r="B11" s="434"/>
      <c r="C11" s="785">
        <v>22899.79647000047</v>
      </c>
      <c r="D11" s="785">
        <v>3136.9445600000022</v>
      </c>
      <c r="E11" s="1070">
        <v>19762.85191000022</v>
      </c>
      <c r="F11" s="1075">
        <v>19176.869360000041</v>
      </c>
      <c r="G11" s="785">
        <v>2332.1997999999899</v>
      </c>
      <c r="H11" s="1076">
        <v>16844.669559999882</v>
      </c>
      <c r="I11" s="783">
        <v>3722.9271099999769</v>
      </c>
      <c r="J11" s="785">
        <v>804.7447600000005</v>
      </c>
      <c r="K11" s="819">
        <v>2918.1823499999769</v>
      </c>
      <c r="M11" s="920"/>
      <c r="N11" s="920"/>
      <c r="O11" s="920"/>
      <c r="P11" s="920"/>
      <c r="Q11" s="920"/>
      <c r="R11" s="920"/>
      <c r="S11" s="920"/>
      <c r="T11" s="920"/>
      <c r="U11" s="920"/>
    </row>
    <row r="12" spans="1:21" x14ac:dyDescent="0.2">
      <c r="A12" s="313" t="s">
        <v>2</v>
      </c>
      <c r="B12" s="299"/>
      <c r="C12" s="773">
        <v>3917.587509999998</v>
      </c>
      <c r="D12" s="773">
        <v>413.80997999999954</v>
      </c>
      <c r="E12" s="901">
        <v>3503.7775300000035</v>
      </c>
      <c r="F12" s="1077">
        <v>2985.260690000016</v>
      </c>
      <c r="G12" s="773">
        <v>273.82047999999998</v>
      </c>
      <c r="H12" s="1078">
        <v>2711.4402100000066</v>
      </c>
      <c r="I12" s="771">
        <v>932.32681999999977</v>
      </c>
      <c r="J12" s="773">
        <v>139.98949999999994</v>
      </c>
      <c r="K12" s="816">
        <v>792.33731999999986</v>
      </c>
      <c r="M12" s="920"/>
      <c r="N12" s="64"/>
      <c r="O12" s="64"/>
      <c r="P12" s="64"/>
      <c r="Q12" s="64"/>
      <c r="R12" s="64"/>
      <c r="S12" s="64"/>
      <c r="T12" s="64"/>
      <c r="U12" s="64"/>
    </row>
    <row r="13" spans="1:21" x14ac:dyDescent="0.2">
      <c r="A13" s="311" t="s">
        <v>3</v>
      </c>
      <c r="B13" s="299"/>
      <c r="C13" s="777">
        <v>643.8415099999994</v>
      </c>
      <c r="D13" s="777">
        <v>104.12719000000011</v>
      </c>
      <c r="E13" s="902">
        <v>539.71431999999902</v>
      </c>
      <c r="F13" s="1079">
        <v>567.20054999999866</v>
      </c>
      <c r="G13" s="777">
        <v>82.891519999999986</v>
      </c>
      <c r="H13" s="1080">
        <v>484.3090299999983</v>
      </c>
      <c r="I13" s="775">
        <v>76.640959999999993</v>
      </c>
      <c r="J13" s="777">
        <v>21.235670000000002</v>
      </c>
      <c r="K13" s="815">
        <v>55.405289999999972</v>
      </c>
      <c r="M13" s="920"/>
      <c r="N13" s="64"/>
      <c r="O13" s="64"/>
      <c r="P13" s="64"/>
      <c r="Q13" s="64"/>
      <c r="R13" s="64"/>
      <c r="S13" s="64"/>
      <c r="T13" s="64"/>
      <c r="U13" s="64"/>
    </row>
    <row r="14" spans="1:21" x14ac:dyDescent="0.2">
      <c r="A14" s="313" t="s">
        <v>4</v>
      </c>
      <c r="B14" s="299"/>
      <c r="C14" s="773">
        <v>443.6234500000001</v>
      </c>
      <c r="D14" s="773">
        <v>27.681000000000012</v>
      </c>
      <c r="E14" s="901">
        <v>415.94245000000006</v>
      </c>
      <c r="F14" s="1077">
        <v>380.78687000000025</v>
      </c>
      <c r="G14" s="773">
        <v>19.742080000000001</v>
      </c>
      <c r="H14" s="1078">
        <v>361.04479000000015</v>
      </c>
      <c r="I14" s="771">
        <v>62.836579999999969</v>
      </c>
      <c r="J14" s="773">
        <v>7.9389199999999995</v>
      </c>
      <c r="K14" s="816">
        <v>54.897659999999981</v>
      </c>
      <c r="M14" s="920"/>
      <c r="N14" s="64"/>
      <c r="O14" s="64"/>
      <c r="P14" s="64"/>
      <c r="Q14" s="64"/>
      <c r="R14" s="64"/>
      <c r="S14" s="64"/>
      <c r="T14" s="64"/>
      <c r="U14" s="64"/>
    </row>
    <row r="15" spans="1:21" x14ac:dyDescent="0.2">
      <c r="A15" s="311" t="s">
        <v>51</v>
      </c>
      <c r="B15" s="299"/>
      <c r="C15" s="777">
        <v>661.77736000000107</v>
      </c>
      <c r="D15" s="777">
        <v>160.43633000000011</v>
      </c>
      <c r="E15" s="902">
        <v>501.34103000000016</v>
      </c>
      <c r="F15" s="1079">
        <v>573.86552000000017</v>
      </c>
      <c r="G15" s="777">
        <v>132.55082000000002</v>
      </c>
      <c r="H15" s="1080">
        <v>441.31469999999985</v>
      </c>
      <c r="I15" s="775">
        <v>87.911840000000012</v>
      </c>
      <c r="J15" s="777">
        <v>27.885510000000007</v>
      </c>
      <c r="K15" s="815">
        <v>60.026330000000016</v>
      </c>
      <c r="M15" s="920"/>
      <c r="N15" s="64"/>
      <c r="O15" s="64"/>
      <c r="P15" s="64"/>
      <c r="Q15" s="64"/>
      <c r="R15" s="64"/>
      <c r="S15" s="64"/>
      <c r="T15" s="64"/>
      <c r="U15" s="64"/>
    </row>
    <row r="16" spans="1:21" x14ac:dyDescent="0.2">
      <c r="A16" s="313" t="s">
        <v>5</v>
      </c>
      <c r="B16" s="299"/>
      <c r="C16" s="773">
        <v>1093.0068199999978</v>
      </c>
      <c r="D16" s="773">
        <v>198.73161999999994</v>
      </c>
      <c r="E16" s="901">
        <v>894.27519999999754</v>
      </c>
      <c r="F16" s="1077">
        <v>819.33143999999925</v>
      </c>
      <c r="G16" s="773">
        <v>129.89257000000001</v>
      </c>
      <c r="H16" s="1078">
        <v>689.43887000000018</v>
      </c>
      <c r="I16" s="771">
        <v>273.67537999999996</v>
      </c>
      <c r="J16" s="773">
        <v>68.839050000000015</v>
      </c>
      <c r="K16" s="816">
        <v>204.83633000000009</v>
      </c>
      <c r="M16" s="920"/>
      <c r="N16" s="64"/>
      <c r="O16" s="64"/>
      <c r="P16" s="64"/>
      <c r="Q16" s="64"/>
      <c r="R16" s="64"/>
      <c r="S16" s="64"/>
      <c r="T16" s="64"/>
      <c r="U16" s="64"/>
    </row>
    <row r="17" spans="1:21" x14ac:dyDescent="0.2">
      <c r="A17" s="311" t="s">
        <v>6</v>
      </c>
      <c r="B17" s="299"/>
      <c r="C17" s="777">
        <v>273.81896999999998</v>
      </c>
      <c r="D17" s="777">
        <v>22.563389999999998</v>
      </c>
      <c r="E17" s="902">
        <v>251.25557999999992</v>
      </c>
      <c r="F17" s="1079">
        <v>240.91052000000008</v>
      </c>
      <c r="G17" s="777">
        <v>19.796279999999996</v>
      </c>
      <c r="H17" s="1080">
        <v>221.11423999999997</v>
      </c>
      <c r="I17" s="775">
        <v>32.908449999999988</v>
      </c>
      <c r="J17" s="777" t="s">
        <v>202</v>
      </c>
      <c r="K17" s="815">
        <v>30.141339999999992</v>
      </c>
      <c r="M17" s="920"/>
      <c r="N17" s="64"/>
      <c r="O17" s="64"/>
      <c r="P17" s="64"/>
      <c r="Q17" s="64"/>
      <c r="R17" s="64"/>
      <c r="S17" s="64"/>
      <c r="T17" s="64"/>
      <c r="U17" s="64"/>
    </row>
    <row r="18" spans="1:21" x14ac:dyDescent="0.2">
      <c r="A18" s="314" t="s">
        <v>19</v>
      </c>
      <c r="B18" s="299"/>
      <c r="C18" s="781">
        <v>1109.3582699999981</v>
      </c>
      <c r="D18" s="781">
        <v>98.156479999999959</v>
      </c>
      <c r="E18" s="903">
        <v>1011.2017900000028</v>
      </c>
      <c r="F18" s="1081">
        <v>970.84085000000186</v>
      </c>
      <c r="G18" s="781">
        <v>76.561690000000041</v>
      </c>
      <c r="H18" s="1082">
        <v>894.27916000000255</v>
      </c>
      <c r="I18" s="779">
        <v>138.5174199999999</v>
      </c>
      <c r="J18" s="781">
        <v>21.594789999999989</v>
      </c>
      <c r="K18" s="817">
        <v>116.92262999999993</v>
      </c>
      <c r="M18" s="920"/>
      <c r="N18" s="64"/>
      <c r="O18" s="64"/>
      <c r="P18" s="64"/>
      <c r="Q18" s="64"/>
      <c r="R18" s="64"/>
      <c r="S18" s="64"/>
      <c r="T18" s="64"/>
      <c r="U18" s="64"/>
    </row>
    <row r="19" spans="1:21" x14ac:dyDescent="0.2">
      <c r="A19" s="316" t="s">
        <v>21</v>
      </c>
      <c r="B19" s="299"/>
      <c r="C19" s="769">
        <v>979.16649000000177</v>
      </c>
      <c r="D19" s="769">
        <v>121.54357000000002</v>
      </c>
      <c r="E19" s="904">
        <v>857.62292000000184</v>
      </c>
      <c r="F19" s="1083">
        <v>799.61669000000018</v>
      </c>
      <c r="G19" s="769">
        <v>82.35799999999999</v>
      </c>
      <c r="H19" s="1084">
        <v>717.25869000000171</v>
      </c>
      <c r="I19" s="767">
        <v>179.54980000000018</v>
      </c>
      <c r="J19" s="769">
        <v>39.185569999999977</v>
      </c>
      <c r="K19" s="818">
        <v>140.36422999999979</v>
      </c>
      <c r="M19" s="920"/>
      <c r="N19" s="64"/>
      <c r="O19" s="64"/>
      <c r="P19" s="64"/>
      <c r="Q19" s="64"/>
      <c r="R19" s="64"/>
      <c r="S19" s="64"/>
      <c r="T19" s="64"/>
      <c r="U19" s="64"/>
    </row>
    <row r="20" spans="1:21" x14ac:dyDescent="0.2">
      <c r="A20" s="313" t="s">
        <v>7</v>
      </c>
      <c r="B20" s="299"/>
      <c r="C20" s="773">
        <v>3830.4980799999921</v>
      </c>
      <c r="D20" s="773">
        <v>649.03326999999967</v>
      </c>
      <c r="E20" s="901">
        <v>3181.4648099999904</v>
      </c>
      <c r="F20" s="1077">
        <v>3323.907329999995</v>
      </c>
      <c r="G20" s="773">
        <v>497.77972000000017</v>
      </c>
      <c r="H20" s="1078">
        <v>2826.12761</v>
      </c>
      <c r="I20" s="771">
        <v>506.59075000000024</v>
      </c>
      <c r="J20" s="773">
        <v>151.25354999999996</v>
      </c>
      <c r="K20" s="816">
        <v>355.33720000000011</v>
      </c>
      <c r="M20" s="920"/>
      <c r="N20" s="64"/>
      <c r="O20" s="64"/>
      <c r="P20" s="64"/>
      <c r="Q20" s="64"/>
      <c r="R20" s="64"/>
      <c r="S20" s="64"/>
      <c r="T20" s="64"/>
      <c r="U20" s="64"/>
    </row>
    <row r="21" spans="1:21" x14ac:dyDescent="0.2">
      <c r="A21" s="311" t="s">
        <v>8</v>
      </c>
      <c r="B21" s="299"/>
      <c r="C21" s="777">
        <v>2450.3195500000088</v>
      </c>
      <c r="D21" s="777">
        <v>423.26889999999946</v>
      </c>
      <c r="E21" s="902">
        <v>2027.0506500000092</v>
      </c>
      <c r="F21" s="1079">
        <v>2027.4849600000068</v>
      </c>
      <c r="G21" s="777">
        <v>308.61303999999967</v>
      </c>
      <c r="H21" s="1080">
        <v>1718.8719200000064</v>
      </c>
      <c r="I21" s="775">
        <v>422.83458999999999</v>
      </c>
      <c r="J21" s="777">
        <v>114.65585999999992</v>
      </c>
      <c r="K21" s="815">
        <v>308.17872999999963</v>
      </c>
      <c r="M21" s="920"/>
      <c r="N21" s="64"/>
      <c r="O21" s="64"/>
      <c r="P21" s="64"/>
      <c r="Q21" s="64"/>
      <c r="R21" s="64"/>
      <c r="S21" s="64"/>
      <c r="T21" s="64"/>
      <c r="U21" s="64"/>
    </row>
    <row r="22" spans="1:21" x14ac:dyDescent="0.2">
      <c r="A22" s="313" t="s">
        <v>9</v>
      </c>
      <c r="B22" s="299"/>
      <c r="C22" s="773">
        <v>489.68933999999979</v>
      </c>
      <c r="D22" s="773">
        <v>17.492379999999997</v>
      </c>
      <c r="E22" s="901">
        <v>472.19695999999971</v>
      </c>
      <c r="F22" s="1077">
        <v>387.46309000000036</v>
      </c>
      <c r="G22" s="773">
        <v>11.471230000000004</v>
      </c>
      <c r="H22" s="1078">
        <v>375.99186000000043</v>
      </c>
      <c r="I22" s="771">
        <v>102.22624999999992</v>
      </c>
      <c r="J22" s="773">
        <v>6.0211499999999987</v>
      </c>
      <c r="K22" s="816">
        <v>96.205099999999888</v>
      </c>
      <c r="M22" s="920"/>
      <c r="N22" s="64"/>
      <c r="O22" s="64"/>
      <c r="P22" s="64"/>
      <c r="Q22" s="64"/>
      <c r="R22" s="64"/>
      <c r="S22" s="64"/>
      <c r="T22" s="64"/>
      <c r="U22" s="64"/>
    </row>
    <row r="23" spans="1:21" x14ac:dyDescent="0.2">
      <c r="A23" s="311" t="s">
        <v>10</v>
      </c>
      <c r="B23" s="299"/>
      <c r="C23" s="777">
        <v>1227.4039399999899</v>
      </c>
      <c r="D23" s="777">
        <v>70.782589999999985</v>
      </c>
      <c r="E23" s="902">
        <v>1156.6213499999919</v>
      </c>
      <c r="F23" s="1079">
        <v>1082.5604999999978</v>
      </c>
      <c r="G23" s="777">
        <v>54.829950000000025</v>
      </c>
      <c r="H23" s="1080">
        <v>1027.7305499999984</v>
      </c>
      <c r="I23" s="775">
        <v>144.84343999999976</v>
      </c>
      <c r="J23" s="777">
        <v>15.952639999999999</v>
      </c>
      <c r="K23" s="815">
        <v>128.89079999999976</v>
      </c>
      <c r="M23" s="920"/>
      <c r="N23" s="64"/>
      <c r="O23" s="64"/>
      <c r="P23" s="64"/>
      <c r="Q23" s="64"/>
      <c r="R23" s="64"/>
      <c r="S23" s="64"/>
      <c r="T23" s="64"/>
      <c r="U23" s="64"/>
    </row>
    <row r="24" spans="1:21" x14ac:dyDescent="0.2">
      <c r="A24" s="604" t="s">
        <v>11</v>
      </c>
      <c r="B24" s="434"/>
      <c r="C24" s="867">
        <v>3464.3937199999982</v>
      </c>
      <c r="D24" s="867">
        <v>569.41676000000007</v>
      </c>
      <c r="E24" s="905">
        <v>2894.9769599999968</v>
      </c>
      <c r="F24" s="1085">
        <v>3005.3267100000007</v>
      </c>
      <c r="G24" s="867">
        <v>450.4550999999999</v>
      </c>
      <c r="H24" s="1086">
        <v>2554.8716100000056</v>
      </c>
      <c r="I24" s="906">
        <v>459.06701000000027</v>
      </c>
      <c r="J24" s="867">
        <v>118.96165999999997</v>
      </c>
      <c r="K24" s="907">
        <v>340.10535000000004</v>
      </c>
      <c r="M24" s="920"/>
      <c r="N24" s="64"/>
      <c r="O24" s="64"/>
      <c r="P24" s="64"/>
      <c r="Q24" s="64"/>
      <c r="R24" s="64"/>
      <c r="S24" s="64"/>
      <c r="T24" s="64"/>
      <c r="U24" s="64"/>
    </row>
    <row r="25" spans="1:21" x14ac:dyDescent="0.2">
      <c r="A25" s="316" t="s">
        <v>12</v>
      </c>
      <c r="B25" s="299"/>
      <c r="C25" s="769">
        <v>747.14531999999872</v>
      </c>
      <c r="D25" s="769">
        <v>113.57306000000003</v>
      </c>
      <c r="E25" s="904">
        <v>633.57226000000037</v>
      </c>
      <c r="F25" s="1083">
        <v>618.5985000000004</v>
      </c>
      <c r="G25" s="769">
        <v>79.169819999999987</v>
      </c>
      <c r="H25" s="1084">
        <v>539.42867999999987</v>
      </c>
      <c r="I25" s="767">
        <v>128.54681999999997</v>
      </c>
      <c r="J25" s="769">
        <v>34.403240000000011</v>
      </c>
      <c r="K25" s="818">
        <v>94.143579999999986</v>
      </c>
      <c r="M25" s="920"/>
      <c r="N25" s="64"/>
      <c r="O25" s="64"/>
      <c r="P25" s="64"/>
      <c r="Q25" s="64"/>
      <c r="R25" s="64"/>
      <c r="S25" s="64"/>
      <c r="T25" s="64"/>
      <c r="U25" s="64"/>
    </row>
    <row r="26" spans="1:21" x14ac:dyDescent="0.2">
      <c r="A26" s="313" t="s">
        <v>13</v>
      </c>
      <c r="B26" s="299"/>
      <c r="C26" s="773">
        <v>310.29436999999911</v>
      </c>
      <c r="D26" s="773">
        <v>34.031289999999991</v>
      </c>
      <c r="E26" s="901">
        <v>276.26307999999966</v>
      </c>
      <c r="F26" s="1077">
        <v>279.44266999999968</v>
      </c>
      <c r="G26" s="773">
        <v>27.182309999999994</v>
      </c>
      <c r="H26" s="1078">
        <v>252.26035999999979</v>
      </c>
      <c r="I26" s="771">
        <v>30.851699999999997</v>
      </c>
      <c r="J26" s="773">
        <v>6.8489800000000001</v>
      </c>
      <c r="K26" s="816">
        <v>24.002719999999993</v>
      </c>
      <c r="M26" s="920"/>
      <c r="N26" s="64"/>
      <c r="O26" s="64"/>
      <c r="P26" s="64"/>
      <c r="Q26" s="64"/>
      <c r="R26" s="64"/>
      <c r="S26" s="64"/>
      <c r="T26" s="64"/>
      <c r="U26" s="64"/>
    </row>
    <row r="27" spans="1:21" x14ac:dyDescent="0.2">
      <c r="A27" s="311" t="s">
        <v>14</v>
      </c>
      <c r="B27" s="299"/>
      <c r="C27" s="777">
        <v>1026.6762500000004</v>
      </c>
      <c r="D27" s="777">
        <v>80.75922000000007</v>
      </c>
      <c r="E27" s="902">
        <v>945.91702999999904</v>
      </c>
      <c r="F27" s="1079">
        <v>920.51452999999981</v>
      </c>
      <c r="G27" s="777">
        <v>62.59718000000003</v>
      </c>
      <c r="H27" s="1080">
        <v>857.9173499999979</v>
      </c>
      <c r="I27" s="775">
        <v>106.16172000000002</v>
      </c>
      <c r="J27" s="777">
        <v>18.162039999999998</v>
      </c>
      <c r="K27" s="815">
        <v>87.999679999999984</v>
      </c>
      <c r="M27" s="920"/>
      <c r="N27" s="64"/>
      <c r="O27" s="64"/>
      <c r="P27" s="64"/>
      <c r="Q27" s="64"/>
      <c r="R27" s="64"/>
      <c r="S27" s="64"/>
      <c r="T27" s="64"/>
      <c r="U27" s="64"/>
    </row>
    <row r="28" spans="1:21" ht="13.5" thickBot="1" x14ac:dyDescent="0.25">
      <c r="A28" s="421" t="s">
        <v>36</v>
      </c>
      <c r="B28" s="288"/>
      <c r="C28" s="871">
        <v>154.2549299999998</v>
      </c>
      <c r="D28" s="871">
        <v>25.571849999999984</v>
      </c>
      <c r="E28" s="1102">
        <v>128.68307999999996</v>
      </c>
      <c r="F28" s="1103">
        <v>136.48860000000005</v>
      </c>
      <c r="G28" s="871">
        <v>19.004580000000008</v>
      </c>
      <c r="H28" s="1104">
        <v>117.48401999999997</v>
      </c>
      <c r="I28" s="1105">
        <v>17.766329999999989</v>
      </c>
      <c r="J28" s="871">
        <v>6.5672699999999997</v>
      </c>
      <c r="K28" s="1106">
        <v>11.199059999999994</v>
      </c>
      <c r="M28" s="920"/>
      <c r="N28" s="64"/>
      <c r="O28" s="64"/>
      <c r="P28" s="64"/>
      <c r="Q28" s="64"/>
      <c r="R28" s="64"/>
      <c r="S28" s="64"/>
      <c r="T28" s="64"/>
      <c r="U28" s="64"/>
    </row>
    <row r="29" spans="1:21" ht="12" customHeight="1" thickTop="1" thickBot="1" x14ac:dyDescent="0.25">
      <c r="A29" s="482"/>
      <c r="B29" s="478"/>
      <c r="C29" s="62"/>
      <c r="D29" s="62"/>
      <c r="E29" s="62"/>
      <c r="F29" s="62"/>
      <c r="G29" s="62"/>
      <c r="H29" s="62"/>
      <c r="I29" s="62"/>
      <c r="J29" s="62"/>
      <c r="K29" s="62"/>
    </row>
    <row r="30" spans="1:21" ht="23.45" customHeight="1" thickTop="1" x14ac:dyDescent="0.2">
      <c r="A30" s="1613" t="s">
        <v>57</v>
      </c>
      <c r="B30" s="477"/>
      <c r="C30" s="1609" t="s">
        <v>79</v>
      </c>
      <c r="D30" s="1609"/>
      <c r="E30" s="1614"/>
      <c r="F30" s="1608" t="s">
        <v>128</v>
      </c>
      <c r="G30" s="1609"/>
      <c r="H30" s="1610"/>
      <c r="I30" s="1611" t="s">
        <v>77</v>
      </c>
      <c r="J30" s="1609"/>
      <c r="K30" s="1612"/>
      <c r="Q30" s="920"/>
    </row>
    <row r="31" spans="1:21" ht="24" customHeight="1" x14ac:dyDescent="0.2">
      <c r="A31" s="1613"/>
      <c r="B31" s="477"/>
      <c r="C31" s="613" t="s">
        <v>0</v>
      </c>
      <c r="D31" s="614" t="s">
        <v>114</v>
      </c>
      <c r="E31" s="615" t="s">
        <v>115</v>
      </c>
      <c r="F31" s="1071" t="s">
        <v>0</v>
      </c>
      <c r="G31" s="614" t="s">
        <v>114</v>
      </c>
      <c r="H31" s="1072" t="s">
        <v>115</v>
      </c>
      <c r="I31" s="616" t="s">
        <v>0</v>
      </c>
      <c r="J31" s="614" t="s">
        <v>114</v>
      </c>
      <c r="K31" s="617" t="s">
        <v>115</v>
      </c>
    </row>
    <row r="32" spans="1:21" ht="9.1999999999999993" customHeight="1" x14ac:dyDescent="0.2">
      <c r="A32" s="480"/>
      <c r="B32" s="250"/>
      <c r="C32" s="475"/>
      <c r="D32" s="476"/>
      <c r="E32" s="476"/>
      <c r="F32" s="1073"/>
      <c r="G32" s="476"/>
      <c r="H32" s="1074"/>
      <c r="I32" s="475"/>
      <c r="J32" s="476"/>
      <c r="K32" s="481"/>
    </row>
    <row r="33" spans="1:18" x14ac:dyDescent="0.2">
      <c r="A33" s="318" t="s">
        <v>33</v>
      </c>
      <c r="B33" s="434"/>
      <c r="C33" s="807">
        <v>57.83391146763536</v>
      </c>
      <c r="D33" s="807">
        <v>69.958366721277329</v>
      </c>
      <c r="E33" s="1087">
        <v>56.285534872983042</v>
      </c>
      <c r="F33" s="1088">
        <v>61.833833810886759</v>
      </c>
      <c r="G33" s="807">
        <v>55.901146035525727</v>
      </c>
      <c r="H33" s="1089">
        <v>62.760158823916981</v>
      </c>
      <c r="I33" s="938">
        <v>16.257468117138689</v>
      </c>
      <c r="J33" s="807">
        <v>25.653776935095085</v>
      </c>
      <c r="K33" s="1107">
        <v>14.765998163065447</v>
      </c>
      <c r="Q33" s="920"/>
      <c r="R33" s="920"/>
    </row>
    <row r="34" spans="1:18" x14ac:dyDescent="0.2">
      <c r="A34" s="313" t="s">
        <v>2</v>
      </c>
      <c r="B34" s="300"/>
      <c r="C34" s="801">
        <v>55.772520866529582</v>
      </c>
      <c r="D34" s="801">
        <v>67.387432074764703</v>
      </c>
      <c r="E34" s="908">
        <v>54.659842108079829</v>
      </c>
      <c r="F34" s="1090">
        <v>52.978428296548607</v>
      </c>
      <c r="G34" s="801">
        <v>49.67047249230766</v>
      </c>
      <c r="H34" s="1091">
        <v>53.34197435514659</v>
      </c>
      <c r="I34" s="909">
        <v>23.798493782720893</v>
      </c>
      <c r="J34" s="801">
        <v>33.82941610059769</v>
      </c>
      <c r="K34" s="846">
        <v>22.613802195369381</v>
      </c>
      <c r="P34" s="920"/>
      <c r="Q34" s="920"/>
      <c r="R34" s="920"/>
    </row>
    <row r="35" spans="1:18" x14ac:dyDescent="0.2">
      <c r="A35" s="311" t="s">
        <v>3</v>
      </c>
      <c r="B35" s="300"/>
      <c r="C35" s="799">
        <v>57.952549786946228</v>
      </c>
      <c r="D35" s="799">
        <v>75.051551132474358</v>
      </c>
      <c r="E35" s="910">
        <v>55.512481810295796</v>
      </c>
      <c r="F35" s="1092">
        <v>66.90254480244441</v>
      </c>
      <c r="G35" s="799">
        <v>61.163444809271581</v>
      </c>
      <c r="H35" s="1093">
        <v>67.999591609495909</v>
      </c>
      <c r="I35" s="911">
        <v>11.903699716410031</v>
      </c>
      <c r="J35" s="799">
        <v>20.393972025942482</v>
      </c>
      <c r="K35" s="845">
        <v>10.265669808427553</v>
      </c>
      <c r="P35" s="920"/>
      <c r="Q35" s="920"/>
      <c r="R35" s="920"/>
    </row>
    <row r="36" spans="1:18" x14ac:dyDescent="0.2">
      <c r="A36" s="313" t="s">
        <v>4</v>
      </c>
      <c r="B36" s="300"/>
      <c r="C36" s="801">
        <v>50.045743859296884</v>
      </c>
      <c r="D36" s="801">
        <v>68.178090107095883</v>
      </c>
      <c r="E36" s="908">
        <v>49.175370985519862</v>
      </c>
      <c r="F36" s="1090">
        <v>59.854281745566475</v>
      </c>
      <c r="G36" s="801">
        <v>51.796135349393793</v>
      </c>
      <c r="H36" s="1091">
        <v>60.364343160222312</v>
      </c>
      <c r="I36" s="909">
        <v>14.164395502537108</v>
      </c>
      <c r="J36" s="801">
        <v>28.680033235793488</v>
      </c>
      <c r="K36" s="846">
        <v>13.19837876610093</v>
      </c>
      <c r="P36" s="920"/>
      <c r="Q36" s="920"/>
      <c r="R36" s="920"/>
    </row>
    <row r="37" spans="1:18" x14ac:dyDescent="0.2">
      <c r="A37" s="311" t="s">
        <v>51</v>
      </c>
      <c r="B37" s="300"/>
      <c r="C37" s="799">
        <v>64.67343892469016</v>
      </c>
      <c r="D37" s="799">
        <v>68.553127175582887</v>
      </c>
      <c r="E37" s="910">
        <v>63.522983187438896</v>
      </c>
      <c r="F37" s="1092">
        <v>67.917670111748848</v>
      </c>
      <c r="G37" s="799">
        <v>61.933530497050256</v>
      </c>
      <c r="H37" s="1093">
        <v>69.939389957315086</v>
      </c>
      <c r="I37" s="911">
        <v>13.28420180466734</v>
      </c>
      <c r="J37" s="799">
        <v>17.381044555182722</v>
      </c>
      <c r="K37" s="845">
        <v>11.973153284501768</v>
      </c>
      <c r="P37" s="920"/>
      <c r="Q37" s="920"/>
      <c r="R37" s="920"/>
    </row>
    <row r="38" spans="1:18" x14ac:dyDescent="0.2">
      <c r="A38" s="313" t="s">
        <v>5</v>
      </c>
      <c r="B38" s="300"/>
      <c r="C38" s="801">
        <v>56.783730159080051</v>
      </c>
      <c r="D38" s="801">
        <v>60.764144548689188</v>
      </c>
      <c r="E38" s="908">
        <v>55.968980696362067</v>
      </c>
      <c r="F38" s="1090">
        <v>51.772434498811762</v>
      </c>
      <c r="G38" s="801">
        <v>43.816648422609582</v>
      </c>
      <c r="H38" s="1091">
        <v>53.581731411201041</v>
      </c>
      <c r="I38" s="909">
        <v>25.038762338189301</v>
      </c>
      <c r="J38" s="801">
        <v>34.639203363812982</v>
      </c>
      <c r="K38" s="846">
        <v>22.905290228332468</v>
      </c>
      <c r="P38" s="920"/>
      <c r="Q38" s="920"/>
      <c r="R38" s="920"/>
    </row>
    <row r="39" spans="1:18" x14ac:dyDescent="0.2">
      <c r="A39" s="311" t="s">
        <v>6</v>
      </c>
      <c r="B39" s="300"/>
      <c r="C39" s="799">
        <v>55.210429814066799</v>
      </c>
      <c r="D39" s="799">
        <v>72.926323804992748</v>
      </c>
      <c r="E39" s="910">
        <v>54.031695353078426</v>
      </c>
      <c r="F39" s="1092">
        <v>64.398918289469151</v>
      </c>
      <c r="G39" s="799">
        <v>67.749498465182569</v>
      </c>
      <c r="H39" s="1093">
        <v>64.114129277584411</v>
      </c>
      <c r="I39" s="911">
        <v>12.018323639154726</v>
      </c>
      <c r="J39" s="799" t="s">
        <v>202</v>
      </c>
      <c r="K39" s="845">
        <v>11.996286808834256</v>
      </c>
      <c r="P39" s="920"/>
      <c r="Q39" s="920"/>
      <c r="R39" s="920"/>
    </row>
    <row r="40" spans="1:18" x14ac:dyDescent="0.2">
      <c r="A40" s="314" t="s">
        <v>19</v>
      </c>
      <c r="B40" s="300"/>
      <c r="C40" s="803">
        <v>54.419387942812406</v>
      </c>
      <c r="D40" s="803">
        <v>76.949962856357075</v>
      </c>
      <c r="E40" s="912">
        <v>52.915458139467944</v>
      </c>
      <c r="F40" s="1094">
        <v>65.223565703027802</v>
      </c>
      <c r="G40" s="803">
        <v>61.257713761100618</v>
      </c>
      <c r="H40" s="1095">
        <v>65.59035633565955</v>
      </c>
      <c r="I40" s="913">
        <v>12.486265595694359</v>
      </c>
      <c r="J40" s="803">
        <v>22.000371243956586</v>
      </c>
      <c r="K40" s="847">
        <v>11.562739618963649</v>
      </c>
      <c r="P40" s="920"/>
      <c r="Q40" s="920"/>
      <c r="R40" s="920"/>
    </row>
    <row r="41" spans="1:18" x14ac:dyDescent="0.2">
      <c r="A41" s="316" t="s">
        <v>21</v>
      </c>
      <c r="B41" s="300"/>
      <c r="C41" s="805">
        <v>57.790658004570361</v>
      </c>
      <c r="D41" s="805">
        <v>75.022268688492531</v>
      </c>
      <c r="E41" s="914">
        <v>55.9687887844415</v>
      </c>
      <c r="F41" s="1096">
        <v>59.521895764861654</v>
      </c>
      <c r="G41" s="805">
        <v>53.276517468310267</v>
      </c>
      <c r="H41" s="1097">
        <v>60.344174018748674</v>
      </c>
      <c r="I41" s="915">
        <v>18.337004159527542</v>
      </c>
      <c r="J41" s="805">
        <v>32.239936674560383</v>
      </c>
      <c r="K41" s="848">
        <v>16.366660303341646</v>
      </c>
      <c r="P41" s="920"/>
      <c r="Q41" s="920"/>
      <c r="R41" s="920"/>
    </row>
    <row r="42" spans="1:18" x14ac:dyDescent="0.2">
      <c r="A42" s="313" t="s">
        <v>7</v>
      </c>
      <c r="B42" s="300"/>
      <c r="C42" s="801">
        <v>60.520317277917577</v>
      </c>
      <c r="D42" s="801">
        <v>70.720900402421691</v>
      </c>
      <c r="E42" s="908">
        <v>58.790407226408867</v>
      </c>
      <c r="F42" s="1090">
        <v>66.851907117196887</v>
      </c>
      <c r="G42" s="801">
        <v>56.750525947318145</v>
      </c>
      <c r="H42" s="1091">
        <v>69.026547246339561</v>
      </c>
      <c r="I42" s="909">
        <v>13.2251926360449</v>
      </c>
      <c r="J42" s="801">
        <v>23.304437074543195</v>
      </c>
      <c r="K42" s="846">
        <v>11.168980995266805</v>
      </c>
      <c r="P42" s="920"/>
      <c r="Q42" s="920"/>
      <c r="R42" s="920"/>
    </row>
    <row r="43" spans="1:18" x14ac:dyDescent="0.2">
      <c r="A43" s="311" t="s">
        <v>8</v>
      </c>
      <c r="B43" s="300"/>
      <c r="C43" s="799">
        <v>58.07715027208998</v>
      </c>
      <c r="D43" s="799">
        <v>68.047769732449453</v>
      </c>
      <c r="E43" s="910">
        <v>56.352992563542969</v>
      </c>
      <c r="F43" s="1092">
        <v>61.622935386030683</v>
      </c>
      <c r="G43" s="799">
        <v>55.362251342297021</v>
      </c>
      <c r="H43" s="1093">
        <v>62.913563358518097</v>
      </c>
      <c r="I43" s="911">
        <v>17.256303978801395</v>
      </c>
      <c r="J43" s="799">
        <v>27.088184366959172</v>
      </c>
      <c r="K43" s="845">
        <v>15.203306833995404</v>
      </c>
      <c r="P43" s="920"/>
      <c r="Q43" s="920"/>
      <c r="R43" s="920"/>
    </row>
    <row r="44" spans="1:18" x14ac:dyDescent="0.2">
      <c r="A44" s="313" t="s">
        <v>9</v>
      </c>
      <c r="B44" s="300"/>
      <c r="C44" s="801">
        <v>54.801837746949253</v>
      </c>
      <c r="D44" s="801">
        <v>58.494980783552229</v>
      </c>
      <c r="E44" s="908">
        <v>54.673963290979756</v>
      </c>
      <c r="F44" s="1090">
        <v>56.059792667656353</v>
      </c>
      <c r="G44" s="801">
        <v>37.915009375581498</v>
      </c>
      <c r="H44" s="1091">
        <v>56.870308755961787</v>
      </c>
      <c r="I44" s="909">
        <v>20.875735216127016</v>
      </c>
      <c r="J44" s="801">
        <v>34.421559559076584</v>
      </c>
      <c r="K44" s="846">
        <v>20.37393463947755</v>
      </c>
      <c r="P44" s="920"/>
      <c r="Q44" s="920"/>
      <c r="R44" s="920"/>
    </row>
    <row r="45" spans="1:18" x14ac:dyDescent="0.2">
      <c r="A45" s="311" t="s">
        <v>10</v>
      </c>
      <c r="B45" s="300"/>
      <c r="C45" s="799">
        <v>52.476124188328008</v>
      </c>
      <c r="D45" s="799">
        <v>68.987547803658416</v>
      </c>
      <c r="E45" s="910">
        <v>51.718601182090666</v>
      </c>
      <c r="F45" s="1092">
        <v>63.97188699082735</v>
      </c>
      <c r="G45" s="799">
        <v>55.526448346178682</v>
      </c>
      <c r="H45" s="1093">
        <v>64.497111989254876</v>
      </c>
      <c r="I45" s="911">
        <v>11.800796402853404</v>
      </c>
      <c r="J45" s="799">
        <v>22.537519466298143</v>
      </c>
      <c r="K45" s="845">
        <v>11.143733426674222</v>
      </c>
      <c r="P45" s="920"/>
      <c r="Q45" s="920"/>
      <c r="R45" s="920"/>
    </row>
    <row r="46" spans="1:18" x14ac:dyDescent="0.2">
      <c r="A46" s="604" t="s">
        <v>11</v>
      </c>
      <c r="B46" s="301"/>
      <c r="C46" s="869">
        <v>61.792640865547668</v>
      </c>
      <c r="D46" s="869">
        <v>76.500680794370751</v>
      </c>
      <c r="E46" s="916">
        <v>59.541041780603265</v>
      </c>
      <c r="F46" s="1098">
        <v>66.887475174204098</v>
      </c>
      <c r="G46" s="869">
        <v>64.153153497158613</v>
      </c>
      <c r="H46" s="1099">
        <v>67.396893274024066</v>
      </c>
      <c r="I46" s="917">
        <v>13.251005719984981</v>
      </c>
      <c r="J46" s="869">
        <v>20.89184378766792</v>
      </c>
      <c r="K46" s="870">
        <v>11.748119404722324</v>
      </c>
      <c r="P46" s="920"/>
      <c r="Q46" s="920"/>
      <c r="R46" s="920"/>
    </row>
    <row r="47" spans="1:18" x14ac:dyDescent="0.2">
      <c r="A47" s="316" t="s">
        <v>12</v>
      </c>
      <c r="B47" s="300"/>
      <c r="C47" s="805">
        <v>60.652116745750639</v>
      </c>
      <c r="D47" s="805">
        <v>63.441537798870925</v>
      </c>
      <c r="E47" s="914">
        <v>60.177813658935072</v>
      </c>
      <c r="F47" s="1096">
        <v>61.255010766906636</v>
      </c>
      <c r="G47" s="805">
        <v>48.965039270601629</v>
      </c>
      <c r="H47" s="1097">
        <v>63.547511228249057</v>
      </c>
      <c r="I47" s="915">
        <v>17.205062597460984</v>
      </c>
      <c r="J47" s="805">
        <v>30.291725872315144</v>
      </c>
      <c r="K47" s="848">
        <v>14.859170128439638</v>
      </c>
      <c r="P47" s="920"/>
      <c r="Q47" s="920"/>
      <c r="R47" s="920"/>
    </row>
    <row r="48" spans="1:18" x14ac:dyDescent="0.2">
      <c r="A48" s="313" t="s">
        <v>13</v>
      </c>
      <c r="B48" s="300"/>
      <c r="C48" s="801">
        <v>57.250375990317515</v>
      </c>
      <c r="D48" s="801">
        <v>62.202972871356202</v>
      </c>
      <c r="E48" s="908">
        <v>56.694321993357264</v>
      </c>
      <c r="F48" s="1090">
        <v>66.079493680109053</v>
      </c>
      <c r="G48" s="801">
        <v>52.537837364564176</v>
      </c>
      <c r="H48" s="1091">
        <v>67.996391569830834</v>
      </c>
      <c r="I48" s="909">
        <v>9.9427198759681286</v>
      </c>
      <c r="J48" s="801">
        <v>20.125537409836657</v>
      </c>
      <c r="K48" s="846">
        <v>8.6883560409157905</v>
      </c>
      <c r="P48" s="920"/>
      <c r="Q48" s="920"/>
      <c r="R48" s="920"/>
    </row>
    <row r="49" spans="1:18" x14ac:dyDescent="0.2">
      <c r="A49" s="311" t="s">
        <v>14</v>
      </c>
      <c r="B49" s="300"/>
      <c r="C49" s="799">
        <v>55.716187019172771</v>
      </c>
      <c r="D49" s="799">
        <v>69.178663332992656</v>
      </c>
      <c r="E49" s="910">
        <v>54.805609613246432</v>
      </c>
      <c r="F49" s="1092">
        <v>66.929727734030976</v>
      </c>
      <c r="G49" s="799">
        <v>57.338476154928983</v>
      </c>
      <c r="H49" s="1093">
        <v>67.751786754574994</v>
      </c>
      <c r="I49" s="911">
        <v>10.340330751782753</v>
      </c>
      <c r="J49" s="799">
        <v>22.489122604205416</v>
      </c>
      <c r="K49" s="845">
        <v>9.3031076943397526</v>
      </c>
      <c r="P49" s="920"/>
      <c r="Q49" s="920"/>
      <c r="R49" s="920"/>
    </row>
    <row r="50" spans="1:18" ht="13.5" thickBot="1" x14ac:dyDescent="0.25">
      <c r="A50" s="421" t="s">
        <v>36</v>
      </c>
      <c r="B50" s="288"/>
      <c r="C50" s="872">
        <v>58.288977500417737</v>
      </c>
      <c r="D50" s="872">
        <v>81.764508393285368</v>
      </c>
      <c r="E50" s="918">
        <v>55.14282133112205</v>
      </c>
      <c r="F50" s="1100">
        <v>67.160530749309842</v>
      </c>
      <c r="G50" s="872">
        <v>62.084803203152205</v>
      </c>
      <c r="H50" s="1101">
        <v>68.070028719749516</v>
      </c>
      <c r="I50" s="919">
        <v>11.517511952454299</v>
      </c>
      <c r="J50" s="872">
        <v>25.681638207638493</v>
      </c>
      <c r="K50" s="873">
        <v>8.7028224689679465</v>
      </c>
      <c r="P50" s="920"/>
      <c r="Q50" s="920"/>
      <c r="R50" s="920"/>
    </row>
    <row r="51" spans="1:18" s="1" customFormat="1" ht="13.5" thickTop="1" x14ac:dyDescent="0.2">
      <c r="A51" s="408"/>
      <c r="B51" s="408"/>
      <c r="C51" s="2"/>
      <c r="D51" s="2"/>
      <c r="E51" s="2"/>
      <c r="F51" s="2"/>
      <c r="G51" s="2"/>
      <c r="H51" s="2"/>
      <c r="I51" s="2"/>
      <c r="J51" s="2"/>
      <c r="K51" s="2"/>
    </row>
    <row r="52" spans="1:18" s="1113" customFormat="1" x14ac:dyDescent="0.2">
      <c r="A52" s="64" t="s">
        <v>394</v>
      </c>
      <c r="B52" s="64"/>
      <c r="C52" s="64"/>
      <c r="D52" s="64"/>
      <c r="E52" s="64"/>
      <c r="F52" s="64"/>
      <c r="K52" s="1139" t="s">
        <v>496</v>
      </c>
      <c r="N52" s="1128"/>
    </row>
    <row r="53" spans="1:18" s="1113" customFormat="1" x14ac:dyDescent="0.2">
      <c r="A53" s="64"/>
      <c r="B53" s="64"/>
      <c r="C53" s="64"/>
      <c r="D53" s="64"/>
      <c r="E53" s="64"/>
      <c r="F53" s="64"/>
      <c r="N53" s="1128"/>
    </row>
    <row r="54" spans="1:18" s="1113" customFormat="1" x14ac:dyDescent="0.2">
      <c r="A54" s="64"/>
      <c r="B54" s="64"/>
      <c r="C54" s="1135" t="s">
        <v>395</v>
      </c>
      <c r="D54" s="1137"/>
      <c r="E54" s="920"/>
      <c r="F54" s="1137"/>
      <c r="G54" s="1138"/>
      <c r="L54" s="1139"/>
    </row>
  </sheetData>
  <mergeCells count="9">
    <mergeCell ref="A6:K6"/>
    <mergeCell ref="F30:H30"/>
    <mergeCell ref="I30:K30"/>
    <mergeCell ref="A8:A9"/>
    <mergeCell ref="C8:E8"/>
    <mergeCell ref="F8:H8"/>
    <mergeCell ref="I8:K8"/>
    <mergeCell ref="C30:E30"/>
    <mergeCell ref="A30:A31"/>
  </mergeCells>
  <phoneticPr fontId="2" type="noConversion"/>
  <hyperlinks>
    <hyperlink ref="L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5:K73"/>
  <sheetViews>
    <sheetView showGridLines="0" workbookViewId="0"/>
  </sheetViews>
  <sheetFormatPr baseColWidth="10" defaultColWidth="11.42578125" defaultRowHeight="12.75" x14ac:dyDescent="0.2"/>
  <cols>
    <col min="1" max="1" width="14" style="2" customWidth="1"/>
    <col min="2" max="2" width="1.7109375" style="2" customWidth="1"/>
    <col min="3" max="3" width="11.28515625" style="1" customWidth="1"/>
    <col min="4" max="10" width="10.140625" style="1" customWidth="1"/>
    <col min="11" max="11" width="11.42578125" style="1"/>
    <col min="12" max="12" width="12" style="1" bestFit="1" customWidth="1"/>
    <col min="13" max="16384" width="11.42578125" style="1"/>
  </cols>
  <sheetData>
    <row r="5" spans="1:11" x14ac:dyDescent="0.2">
      <c r="K5" s="1044" t="s">
        <v>393</v>
      </c>
    </row>
    <row r="6" spans="1:11" s="19" customFormat="1" ht="17.100000000000001" customHeight="1" x14ac:dyDescent="0.25">
      <c r="A6" s="1349" t="s">
        <v>379</v>
      </c>
      <c r="B6" s="1349"/>
      <c r="C6" s="1349"/>
      <c r="D6" s="1349"/>
      <c r="E6" s="1349"/>
      <c r="F6" s="1349"/>
      <c r="G6" s="1349"/>
      <c r="H6" s="1349"/>
      <c r="I6" s="1349"/>
      <c r="J6" s="1349"/>
    </row>
    <row r="7" spans="1:11" ht="20.25" customHeight="1" thickBot="1" x14ac:dyDescent="0.3">
      <c r="A7" s="90"/>
      <c r="B7" s="90"/>
      <c r="C7" s="90"/>
      <c r="D7" s="90"/>
      <c r="E7" s="90"/>
      <c r="F7" s="90"/>
      <c r="G7" s="90"/>
      <c r="H7" s="90"/>
      <c r="I7" s="90"/>
      <c r="J7" s="90"/>
    </row>
    <row r="8" spans="1:11" s="81" customFormat="1" ht="15" customHeight="1" thickTop="1" x14ac:dyDescent="0.2">
      <c r="A8" s="1468" t="s">
        <v>57</v>
      </c>
      <c r="B8" s="1476"/>
      <c r="C8" s="1470" t="s">
        <v>24</v>
      </c>
      <c r="D8" s="1472" t="s">
        <v>79</v>
      </c>
      <c r="E8" s="1474" t="s">
        <v>56</v>
      </c>
      <c r="F8" s="1474"/>
      <c r="G8" s="1474"/>
      <c r="H8" s="1474" t="s">
        <v>52</v>
      </c>
      <c r="I8" s="1474"/>
      <c r="J8" s="1475"/>
    </row>
    <row r="9" spans="1:11" s="19" customFormat="1" ht="24.75" customHeight="1" x14ac:dyDescent="0.2">
      <c r="A9" s="1469"/>
      <c r="B9" s="1477"/>
      <c r="C9" s="1471"/>
      <c r="D9" s="1473"/>
      <c r="E9" s="269" t="s">
        <v>50</v>
      </c>
      <c r="F9" s="269" t="s">
        <v>49</v>
      </c>
      <c r="G9" s="269" t="s">
        <v>60</v>
      </c>
      <c r="H9" s="269" t="s">
        <v>50</v>
      </c>
      <c r="I9" s="269" t="s">
        <v>49</v>
      </c>
      <c r="J9" s="283" t="s">
        <v>60</v>
      </c>
    </row>
    <row r="10" spans="1:11" s="19" customFormat="1" ht="5.45" customHeight="1" x14ac:dyDescent="0.2">
      <c r="A10" s="284"/>
      <c r="B10" s="265"/>
      <c r="C10" s="266"/>
      <c r="D10" s="266"/>
      <c r="E10" s="214"/>
      <c r="F10" s="267"/>
      <c r="G10" s="268"/>
      <c r="H10" s="214"/>
      <c r="I10" s="1465"/>
      <c r="J10" s="1466"/>
    </row>
    <row r="11" spans="1:11" s="19" customFormat="1" ht="12.75" customHeight="1" x14ac:dyDescent="0.2">
      <c r="A11" s="1456" t="s">
        <v>1</v>
      </c>
      <c r="B11" s="1457"/>
      <c r="C11" s="1457"/>
      <c r="D11" s="1457"/>
      <c r="E11" s="1457"/>
      <c r="F11" s="1457"/>
      <c r="G11" s="1457"/>
      <c r="H11" s="1457"/>
      <c r="I11" s="1457"/>
      <c r="J11" s="1458"/>
    </row>
    <row r="12" spans="1:11" s="19" customFormat="1" ht="12.75" customHeight="1" x14ac:dyDescent="0.2">
      <c r="A12" s="160" t="s">
        <v>33</v>
      </c>
      <c r="B12" s="111"/>
      <c r="C12" s="789">
        <v>3136.9445600000022</v>
      </c>
      <c r="D12" s="790">
        <v>69.958366721277329</v>
      </c>
      <c r="E12" s="789">
        <v>224.17330999999967</v>
      </c>
      <c r="F12" s="790">
        <v>7.6962209098980727</v>
      </c>
      <c r="G12" s="791">
        <v>4.6124948403109585</v>
      </c>
      <c r="H12" s="792">
        <v>125.7267399999987</v>
      </c>
      <c r="I12" s="791">
        <v>4.1752788245653569</v>
      </c>
      <c r="J12" s="793">
        <v>-0.87704978561339431</v>
      </c>
      <c r="K12" s="23"/>
    </row>
    <row r="13" spans="1:11" s="19" customFormat="1" ht="12.75" customHeight="1" x14ac:dyDescent="0.2">
      <c r="A13" s="161" t="s">
        <v>2</v>
      </c>
      <c r="B13" s="119"/>
      <c r="C13" s="777">
        <v>413.80997999999954</v>
      </c>
      <c r="D13" s="776">
        <v>67.387432074764703</v>
      </c>
      <c r="E13" s="777">
        <v>33.504179999999508</v>
      </c>
      <c r="F13" s="776">
        <v>8.8097999031304557</v>
      </c>
      <c r="G13" s="799">
        <v>5.0280183925440056</v>
      </c>
      <c r="H13" s="800">
        <v>39.033939999999234</v>
      </c>
      <c r="I13" s="799">
        <v>10.415270944214898</v>
      </c>
      <c r="J13" s="778">
        <v>3.6310221725501961</v>
      </c>
    </row>
    <row r="14" spans="1:11" s="19" customFormat="1" ht="12.75" customHeight="1" x14ac:dyDescent="0.2">
      <c r="A14" s="163" t="s">
        <v>3</v>
      </c>
      <c r="B14" s="119"/>
      <c r="C14" s="773">
        <v>104.12719000000011</v>
      </c>
      <c r="D14" s="772">
        <v>75.051551132474358</v>
      </c>
      <c r="E14" s="773">
        <v>1.0676900000000558</v>
      </c>
      <c r="F14" s="772">
        <v>1.0359937705888882</v>
      </c>
      <c r="G14" s="801">
        <v>0.34420044007245565</v>
      </c>
      <c r="H14" s="802">
        <v>2.6058000000001158</v>
      </c>
      <c r="I14" s="801">
        <v>2.5667497263385735</v>
      </c>
      <c r="J14" s="774">
        <v>-3.0303537568841676</v>
      </c>
    </row>
    <row r="15" spans="1:11" s="19" customFormat="1" ht="12.75" customHeight="1" x14ac:dyDescent="0.2">
      <c r="A15" s="161" t="s">
        <v>4</v>
      </c>
      <c r="B15" s="119"/>
      <c r="C15" s="777">
        <v>27.681000000000012</v>
      </c>
      <c r="D15" s="776">
        <v>68.178090107095883</v>
      </c>
      <c r="E15" s="777">
        <v>3.5518800000000148</v>
      </c>
      <c r="F15" s="776">
        <v>14.720304760389169</v>
      </c>
      <c r="G15" s="799">
        <v>8.168853371349357</v>
      </c>
      <c r="H15" s="800">
        <v>3.3240500000000175</v>
      </c>
      <c r="I15" s="799">
        <v>13.647234156986068</v>
      </c>
      <c r="J15" s="778">
        <v>3.4177585969038518</v>
      </c>
    </row>
    <row r="16" spans="1:11" s="19" customFormat="1" ht="12.75" customHeight="1" x14ac:dyDescent="0.2">
      <c r="A16" s="163" t="s">
        <v>51</v>
      </c>
      <c r="B16" s="119"/>
      <c r="C16" s="773">
        <v>160.43633000000011</v>
      </c>
      <c r="D16" s="772">
        <v>68.553127175582887</v>
      </c>
      <c r="E16" s="773">
        <v>17.23178999999999</v>
      </c>
      <c r="F16" s="772">
        <v>12.03299141214376</v>
      </c>
      <c r="G16" s="801">
        <v>6.9109984924210224</v>
      </c>
      <c r="H16" s="802">
        <v>-2.1999199999997074</v>
      </c>
      <c r="I16" s="801">
        <v>-1.3526627673717944</v>
      </c>
      <c r="J16" s="774">
        <v>-4.6081978054831012</v>
      </c>
    </row>
    <row r="17" spans="1:11" s="19" customFormat="1" ht="12.75" customHeight="1" x14ac:dyDescent="0.2">
      <c r="A17" s="161" t="s">
        <v>5</v>
      </c>
      <c r="B17" s="119"/>
      <c r="C17" s="777">
        <v>198.73161999999994</v>
      </c>
      <c r="D17" s="776">
        <v>60.764144548689188</v>
      </c>
      <c r="E17" s="777">
        <v>7.859749999999849</v>
      </c>
      <c r="F17" s="776">
        <v>4.1178147413759003</v>
      </c>
      <c r="G17" s="799">
        <v>2.1198850317489075</v>
      </c>
      <c r="H17" s="800">
        <v>-22.759210000000138</v>
      </c>
      <c r="I17" s="799">
        <v>-10.275463774279112</v>
      </c>
      <c r="J17" s="778">
        <v>-10.582093915451011</v>
      </c>
    </row>
    <row r="18" spans="1:11" s="19" customFormat="1" ht="12.75" customHeight="1" x14ac:dyDescent="0.2">
      <c r="A18" s="163" t="s">
        <v>6</v>
      </c>
      <c r="B18" s="119"/>
      <c r="C18" s="773">
        <v>22.563389999999998</v>
      </c>
      <c r="D18" s="772">
        <v>72.926323804992748</v>
      </c>
      <c r="E18" s="773">
        <v>-0.18681000000000836</v>
      </c>
      <c r="F18" s="772">
        <v>-0.82113563836805092</v>
      </c>
      <c r="G18" s="801">
        <v>-1.3649437333069017</v>
      </c>
      <c r="H18" s="802">
        <v>0.68744999999999834</v>
      </c>
      <c r="I18" s="801">
        <v>3.1424935339921314</v>
      </c>
      <c r="J18" s="774">
        <v>-1.8632402256274219</v>
      </c>
    </row>
    <row r="19" spans="1:11" s="19" customFormat="1" ht="12.75" customHeight="1" x14ac:dyDescent="0.2">
      <c r="A19" s="161" t="s">
        <v>19</v>
      </c>
      <c r="B19" s="119"/>
      <c r="C19" s="777">
        <v>98.156479999999959</v>
      </c>
      <c r="D19" s="776">
        <v>76.949962856357075</v>
      </c>
      <c r="E19" s="777">
        <v>7.9020900000000154</v>
      </c>
      <c r="F19" s="776">
        <v>8.7553525097228171</v>
      </c>
      <c r="G19" s="799">
        <v>5.6842618712722128</v>
      </c>
      <c r="H19" s="800">
        <v>7.4313799999999617</v>
      </c>
      <c r="I19" s="799">
        <v>8.1910959591116033</v>
      </c>
      <c r="J19" s="778">
        <v>1.1611861322279253</v>
      </c>
    </row>
    <row r="20" spans="1:11" s="19" customFormat="1" ht="12.75" customHeight="1" x14ac:dyDescent="0.2">
      <c r="A20" s="165" t="s">
        <v>21</v>
      </c>
      <c r="B20" s="143"/>
      <c r="C20" s="781">
        <v>121.54357000000002</v>
      </c>
      <c r="D20" s="780">
        <v>75.022268688492531</v>
      </c>
      <c r="E20" s="781">
        <v>16.643559999999951</v>
      </c>
      <c r="F20" s="780">
        <v>15.866118601895215</v>
      </c>
      <c r="G20" s="803">
        <v>9.7486065526513102</v>
      </c>
      <c r="H20" s="804">
        <v>9.1898799999998602</v>
      </c>
      <c r="I20" s="803">
        <v>8.1794198303587962</v>
      </c>
      <c r="J20" s="782">
        <v>1.1923361189306974</v>
      </c>
    </row>
    <row r="21" spans="1:11" s="19" customFormat="1" ht="12.75" customHeight="1" x14ac:dyDescent="0.2">
      <c r="A21" s="167" t="s">
        <v>7</v>
      </c>
      <c r="B21" s="158"/>
      <c r="C21" s="769">
        <v>649.03326999999967</v>
      </c>
      <c r="D21" s="768">
        <v>70.720900402421691</v>
      </c>
      <c r="E21" s="769">
        <v>46.810759999999959</v>
      </c>
      <c r="F21" s="768">
        <v>7.7730007136398775</v>
      </c>
      <c r="G21" s="805">
        <v>4.5671005881353608</v>
      </c>
      <c r="H21" s="806">
        <v>9.1935599999994793</v>
      </c>
      <c r="I21" s="805">
        <v>1.4368536144778317</v>
      </c>
      <c r="J21" s="770">
        <v>-2.1696591870104385</v>
      </c>
    </row>
    <row r="22" spans="1:11" s="19" customFormat="1" ht="12.75" customHeight="1" x14ac:dyDescent="0.2">
      <c r="A22" s="163" t="s">
        <v>8</v>
      </c>
      <c r="B22" s="119"/>
      <c r="C22" s="773">
        <v>423.26889999999946</v>
      </c>
      <c r="D22" s="772">
        <v>68.047769732449453</v>
      </c>
      <c r="E22" s="773">
        <v>33.130969999999195</v>
      </c>
      <c r="F22" s="772">
        <v>8.492117134060555</v>
      </c>
      <c r="G22" s="801">
        <v>5.0346916955535193</v>
      </c>
      <c r="H22" s="802">
        <v>39.054679999999621</v>
      </c>
      <c r="I22" s="801">
        <v>10.164818990822265</v>
      </c>
      <c r="J22" s="774">
        <v>3.4845645679069719</v>
      </c>
    </row>
    <row r="23" spans="1:11" s="19" customFormat="1" ht="12.75" customHeight="1" x14ac:dyDescent="0.2">
      <c r="A23" s="161" t="s">
        <v>9</v>
      </c>
      <c r="B23" s="119"/>
      <c r="C23" s="777">
        <v>17.492379999999997</v>
      </c>
      <c r="D23" s="776">
        <v>58.494980783552229</v>
      </c>
      <c r="E23" s="777">
        <v>-0.18332000000000193</v>
      </c>
      <c r="F23" s="776">
        <v>-1.0371300712277418</v>
      </c>
      <c r="G23" s="799">
        <v>-1.2302702890944417</v>
      </c>
      <c r="H23" s="800">
        <v>-2.1048599999999986</v>
      </c>
      <c r="I23" s="799">
        <v>-10.740594083656674</v>
      </c>
      <c r="J23" s="778">
        <v>-11.582834425975939</v>
      </c>
    </row>
    <row r="24" spans="1:11" s="19" customFormat="1" ht="12.75" customHeight="1" x14ac:dyDescent="0.2">
      <c r="A24" s="163" t="s">
        <v>10</v>
      </c>
      <c r="B24" s="119"/>
      <c r="C24" s="773">
        <v>70.782589999999985</v>
      </c>
      <c r="D24" s="772">
        <v>68.987547803658416</v>
      </c>
      <c r="E24" s="773">
        <v>8.8359599999999645</v>
      </c>
      <c r="F24" s="772">
        <v>14.26382678121467</v>
      </c>
      <c r="G24" s="801">
        <v>8.0002960633350924</v>
      </c>
      <c r="H24" s="802">
        <v>4.6957400000000433</v>
      </c>
      <c r="I24" s="801">
        <v>7.1054075054266432</v>
      </c>
      <c r="J24" s="774">
        <v>-1.747303417022664</v>
      </c>
    </row>
    <row r="25" spans="1:11" s="19" customFormat="1" ht="12.75" customHeight="1" x14ac:dyDescent="0.2">
      <c r="A25" s="169" t="s">
        <v>11</v>
      </c>
      <c r="B25" s="111"/>
      <c r="C25" s="785">
        <v>569.41676000000007</v>
      </c>
      <c r="D25" s="784">
        <v>76.500680794370751</v>
      </c>
      <c r="E25" s="785">
        <v>30.09063000000026</v>
      </c>
      <c r="F25" s="784">
        <v>5.5793013403597316</v>
      </c>
      <c r="G25" s="807">
        <v>3.7961928827564293</v>
      </c>
      <c r="H25" s="808">
        <v>28.841630000000009</v>
      </c>
      <c r="I25" s="807">
        <v>5.3353601376371138</v>
      </c>
      <c r="J25" s="786">
        <v>-1.0130409557326203</v>
      </c>
    </row>
    <row r="26" spans="1:11" s="19" customFormat="1" ht="12.75" customHeight="1" x14ac:dyDescent="0.2">
      <c r="A26" s="165" t="s">
        <v>12</v>
      </c>
      <c r="B26" s="143"/>
      <c r="C26" s="781">
        <v>113.57306000000003</v>
      </c>
      <c r="D26" s="780">
        <v>63.441537798870925</v>
      </c>
      <c r="E26" s="781">
        <v>6.8676600000001145</v>
      </c>
      <c r="F26" s="780">
        <v>6.4360941433143219</v>
      </c>
      <c r="G26" s="803">
        <v>3.7574781457984869</v>
      </c>
      <c r="H26" s="804">
        <v>3.5170800000000639</v>
      </c>
      <c r="I26" s="803">
        <v>3.1957191240313021</v>
      </c>
      <c r="J26" s="782">
        <v>-0.42465885050906849</v>
      </c>
    </row>
    <row r="27" spans="1:11" s="19" customFormat="1" ht="12.75" customHeight="1" x14ac:dyDescent="0.2">
      <c r="A27" s="167" t="s">
        <v>13</v>
      </c>
      <c r="B27" s="158"/>
      <c r="C27" s="769">
        <v>34.031289999999991</v>
      </c>
      <c r="D27" s="768">
        <v>62.202972871356202</v>
      </c>
      <c r="E27" s="769">
        <v>1.2088099999999997</v>
      </c>
      <c r="F27" s="768">
        <v>3.6828722265959186</v>
      </c>
      <c r="G27" s="805">
        <v>2.0025841845058778</v>
      </c>
      <c r="H27" s="806">
        <v>-2.4287100000000237</v>
      </c>
      <c r="I27" s="805">
        <v>-6.6613000548546974</v>
      </c>
      <c r="J27" s="770">
        <v>-9.2465250126922243</v>
      </c>
    </row>
    <row r="28" spans="1:11" s="19" customFormat="1" ht="12.75" customHeight="1" x14ac:dyDescent="0.2">
      <c r="A28" s="163" t="s">
        <v>14</v>
      </c>
      <c r="B28" s="119"/>
      <c r="C28" s="773">
        <v>80.75922000000007</v>
      </c>
      <c r="D28" s="772">
        <v>69.178663332992656</v>
      </c>
      <c r="E28" s="773">
        <v>6.3857900000000853</v>
      </c>
      <c r="F28" s="772">
        <v>8.5861173808981057</v>
      </c>
      <c r="G28" s="801">
        <v>5.1034966435814937</v>
      </c>
      <c r="H28" s="802">
        <v>3.8144100000000378</v>
      </c>
      <c r="I28" s="801">
        <v>4.9573324048756975</v>
      </c>
      <c r="J28" s="774">
        <v>-3.0991603631641453</v>
      </c>
    </row>
    <row r="29" spans="1:11" s="19" customFormat="1" ht="12.75" customHeight="1" x14ac:dyDescent="0.2">
      <c r="A29" s="161" t="s">
        <v>36</v>
      </c>
      <c r="B29" s="119"/>
      <c r="C29" s="777">
        <v>25.571849999999984</v>
      </c>
      <c r="D29" s="776">
        <v>81.764508393285368</v>
      </c>
      <c r="E29" s="777">
        <v>2.812939999999994</v>
      </c>
      <c r="F29" s="776">
        <v>12.359730760392283</v>
      </c>
      <c r="G29" s="799">
        <v>8.4336861272286825</v>
      </c>
      <c r="H29" s="800">
        <v>4.2648999999999937</v>
      </c>
      <c r="I29" s="799">
        <v>20.01647349808394</v>
      </c>
      <c r="J29" s="778">
        <v>8.5195285067402153</v>
      </c>
    </row>
    <row r="30" spans="1:11" s="19" customFormat="1" ht="5.45" customHeight="1" x14ac:dyDescent="0.2">
      <c r="A30" s="285"/>
      <c r="B30" s="270"/>
      <c r="C30" s="271"/>
      <c r="D30" s="272"/>
      <c r="E30" s="271"/>
      <c r="F30" s="273"/>
      <c r="G30" s="274"/>
      <c r="H30" s="271"/>
      <c r="I30" s="273"/>
      <c r="J30" s="286"/>
    </row>
    <row r="31" spans="1:11" s="19" customFormat="1" ht="12.75" customHeight="1" x14ac:dyDescent="0.2">
      <c r="A31" s="1479" t="s">
        <v>17</v>
      </c>
      <c r="B31" s="1480"/>
      <c r="C31" s="1480"/>
      <c r="D31" s="1480"/>
      <c r="E31" s="1480"/>
      <c r="F31" s="1480"/>
      <c r="G31" s="1480"/>
      <c r="H31" s="1480"/>
      <c r="I31" s="1480"/>
      <c r="J31" s="1481"/>
    </row>
    <row r="32" spans="1:11" s="19" customFormat="1" ht="12.75" customHeight="1" x14ac:dyDescent="0.2">
      <c r="A32" s="160" t="s">
        <v>33</v>
      </c>
      <c r="B32" s="484"/>
      <c r="C32" s="789">
        <v>1603.9390299999975</v>
      </c>
      <c r="D32" s="790">
        <v>76.381115203815199</v>
      </c>
      <c r="E32" s="789">
        <v>61.579549999998562</v>
      </c>
      <c r="F32" s="790">
        <v>3.9925549652016668</v>
      </c>
      <c r="G32" s="791">
        <v>3.4366579602817069</v>
      </c>
      <c r="H32" s="792">
        <v>16.946969999996782</v>
      </c>
      <c r="I32" s="791">
        <v>1.0678673464816688</v>
      </c>
      <c r="J32" s="793">
        <v>-2.5144560126475852</v>
      </c>
      <c r="K32" s="23"/>
    </row>
    <row r="33" spans="1:10" s="19" customFormat="1" ht="12.75" customHeight="1" x14ac:dyDescent="0.2">
      <c r="A33" s="161" t="s">
        <v>2</v>
      </c>
      <c r="B33" s="489"/>
      <c r="C33" s="777">
        <v>202.73394000000005</v>
      </c>
      <c r="D33" s="776">
        <v>73.695360648590935</v>
      </c>
      <c r="E33" s="777">
        <v>-1.8085499999998547</v>
      </c>
      <c r="F33" s="776">
        <v>-0.88419281490112678</v>
      </c>
      <c r="G33" s="799">
        <v>2.8776840321514356</v>
      </c>
      <c r="H33" s="800">
        <v>15.322620000000029</v>
      </c>
      <c r="I33" s="799">
        <v>8.1759308882729318</v>
      </c>
      <c r="J33" s="778">
        <v>3.5512824105546201</v>
      </c>
    </row>
    <row r="34" spans="1:10" s="19" customFormat="1" ht="12.75" customHeight="1" x14ac:dyDescent="0.2">
      <c r="A34" s="163" t="s">
        <v>3</v>
      </c>
      <c r="B34" s="489"/>
      <c r="C34" s="773">
        <v>51.119549999999975</v>
      </c>
      <c r="D34" s="772">
        <v>85.134349247756774</v>
      </c>
      <c r="E34" s="773">
        <v>2.0669999999995525E-2</v>
      </c>
      <c r="F34" s="772">
        <v>4.0450984444268707E-2</v>
      </c>
      <c r="G34" s="801">
        <v>3.531539111156107</v>
      </c>
      <c r="H34" s="802">
        <v>-0.36806000000000694</v>
      </c>
      <c r="I34" s="801">
        <v>-0.71485159245109087</v>
      </c>
      <c r="J34" s="774">
        <v>-1.2142856710786276</v>
      </c>
    </row>
    <row r="35" spans="1:10" s="19" customFormat="1" ht="12.75" customHeight="1" x14ac:dyDescent="0.2">
      <c r="A35" s="161" t="s">
        <v>4</v>
      </c>
      <c r="B35" s="489"/>
      <c r="C35" s="777">
        <v>12.666129999999999</v>
      </c>
      <c r="D35" s="776">
        <v>72.135181742799077</v>
      </c>
      <c r="E35" s="777">
        <v>2.7946899999999992</v>
      </c>
      <c r="F35" s="776">
        <v>28.31086447367354</v>
      </c>
      <c r="G35" s="799">
        <v>5.0723108108223016</v>
      </c>
      <c r="H35" s="800">
        <v>0.85614000000000168</v>
      </c>
      <c r="I35" s="799">
        <v>7.2492864092179738</v>
      </c>
      <c r="J35" s="778">
        <v>1.0326398699288291</v>
      </c>
    </row>
    <row r="36" spans="1:10" s="19" customFormat="1" ht="12.75" customHeight="1" x14ac:dyDescent="0.2">
      <c r="A36" s="163" t="s">
        <v>51</v>
      </c>
      <c r="B36" s="489"/>
      <c r="C36" s="773">
        <v>79.271039999999971</v>
      </c>
      <c r="D36" s="772">
        <v>75.037740828514856</v>
      </c>
      <c r="E36" s="773">
        <v>3.1264999999999787</v>
      </c>
      <c r="F36" s="772">
        <v>4.1060068128325149</v>
      </c>
      <c r="G36" s="801">
        <v>5.5932282367245847</v>
      </c>
      <c r="H36" s="802">
        <v>-9.3655899999999974</v>
      </c>
      <c r="I36" s="801">
        <v>-10.566274913655901</v>
      </c>
      <c r="J36" s="774">
        <v>-7.015723331254037</v>
      </c>
    </row>
    <row r="37" spans="1:10" s="19" customFormat="1" ht="12.75" customHeight="1" x14ac:dyDescent="0.2">
      <c r="A37" s="161" t="s">
        <v>5</v>
      </c>
      <c r="B37" s="489"/>
      <c r="C37" s="777">
        <v>96.854289999999963</v>
      </c>
      <c r="D37" s="776">
        <v>64.642400199157805</v>
      </c>
      <c r="E37" s="777">
        <v>-8.2357900000000086</v>
      </c>
      <c r="F37" s="776">
        <v>-7.8368862218013451</v>
      </c>
      <c r="G37" s="799">
        <v>-3.0645696189161811</v>
      </c>
      <c r="H37" s="800">
        <v>-25.657169999999994</v>
      </c>
      <c r="I37" s="799">
        <v>-20.942669363339562</v>
      </c>
      <c r="J37" s="778">
        <v>-12.558850558367737</v>
      </c>
    </row>
    <row r="38" spans="1:10" s="19" customFormat="1" ht="12.75" customHeight="1" x14ac:dyDescent="0.2">
      <c r="A38" s="163" t="s">
        <v>6</v>
      </c>
      <c r="B38" s="489"/>
      <c r="C38" s="773">
        <v>12.771390000000004</v>
      </c>
      <c r="D38" s="772">
        <v>83.041700342469113</v>
      </c>
      <c r="E38" s="773">
        <v>-0.69721999999999262</v>
      </c>
      <c r="F38" s="772">
        <v>-5.1766292141504788</v>
      </c>
      <c r="G38" s="801">
        <v>-1.0824314718515637</v>
      </c>
      <c r="H38" s="802">
        <v>2.5412900000000072</v>
      </c>
      <c r="I38" s="801">
        <v>24.841301649055318</v>
      </c>
      <c r="J38" s="774">
        <v>-2.3674958755184008</v>
      </c>
    </row>
    <row r="39" spans="1:10" s="19" customFormat="1" ht="12.75" customHeight="1" x14ac:dyDescent="0.2">
      <c r="A39" s="161" t="s">
        <v>19</v>
      </c>
      <c r="B39" s="489"/>
      <c r="C39" s="777">
        <v>44.729750000000017</v>
      </c>
      <c r="D39" s="776">
        <v>82.215296468398577</v>
      </c>
      <c r="E39" s="777">
        <v>-0.75842000000000098</v>
      </c>
      <c r="F39" s="776">
        <v>-1.6672906384231343</v>
      </c>
      <c r="G39" s="799">
        <v>2.5290057595736641</v>
      </c>
      <c r="H39" s="800">
        <v>-2.9349999999999667</v>
      </c>
      <c r="I39" s="799">
        <v>-6.1575902527548507</v>
      </c>
      <c r="J39" s="778">
        <v>-1.585332061588403</v>
      </c>
    </row>
    <row r="40" spans="1:10" s="19" customFormat="1" ht="12.75" customHeight="1" x14ac:dyDescent="0.2">
      <c r="A40" s="165" t="s">
        <v>21</v>
      </c>
      <c r="B40" s="489"/>
      <c r="C40" s="781">
        <v>60.448449999999994</v>
      </c>
      <c r="D40" s="780">
        <v>80.881503885957528</v>
      </c>
      <c r="E40" s="781">
        <v>1.4596399999999861</v>
      </c>
      <c r="F40" s="780">
        <v>2.4744354056302984</v>
      </c>
      <c r="G40" s="803">
        <v>7.7788165179701565</v>
      </c>
      <c r="H40" s="804">
        <v>-5.8204599999999829</v>
      </c>
      <c r="I40" s="803">
        <v>-8.7830930069620656</v>
      </c>
      <c r="J40" s="782">
        <v>-3.0347830808068466</v>
      </c>
    </row>
    <row r="41" spans="1:10" s="19" customFormat="1" ht="12.75" customHeight="1" x14ac:dyDescent="0.2">
      <c r="A41" s="167" t="s">
        <v>7</v>
      </c>
      <c r="B41" s="489"/>
      <c r="C41" s="769">
        <v>347.95788999999985</v>
      </c>
      <c r="D41" s="768">
        <v>78.691383485501248</v>
      </c>
      <c r="E41" s="769">
        <v>22.121480000000361</v>
      </c>
      <c r="F41" s="768">
        <v>6.7891369168965472</v>
      </c>
      <c r="G41" s="805">
        <v>5.0507427876920161</v>
      </c>
      <c r="H41" s="806">
        <v>-2.7201199999994969</v>
      </c>
      <c r="I41" s="805">
        <v>-0.77567452832286288</v>
      </c>
      <c r="J41" s="770">
        <v>-2.7003577357549347</v>
      </c>
    </row>
    <row r="42" spans="1:10" s="19" customFormat="1" ht="12.75" customHeight="1" x14ac:dyDescent="0.2">
      <c r="A42" s="163" t="s">
        <v>8</v>
      </c>
      <c r="B42" s="489"/>
      <c r="C42" s="773">
        <v>215.04930000000002</v>
      </c>
      <c r="D42" s="772">
        <v>73.853988763716998</v>
      </c>
      <c r="E42" s="773">
        <v>10.627599999999973</v>
      </c>
      <c r="F42" s="772">
        <v>5.198860981979883</v>
      </c>
      <c r="G42" s="801">
        <v>2.7643885133300898</v>
      </c>
      <c r="H42" s="802">
        <v>18.35036000000008</v>
      </c>
      <c r="I42" s="801">
        <v>9.3291605943581022</v>
      </c>
      <c r="J42" s="774">
        <v>1.2961201395388855</v>
      </c>
    </row>
    <row r="43" spans="1:10" s="19" customFormat="1" ht="12.75" customHeight="1" x14ac:dyDescent="0.2">
      <c r="A43" s="161" t="s">
        <v>9</v>
      </c>
      <c r="B43" s="489"/>
      <c r="C43" s="777">
        <v>6.6046100000000001</v>
      </c>
      <c r="D43" s="776">
        <v>59.900054870057716</v>
      </c>
      <c r="E43" s="777">
        <v>-1.7800200000000013</v>
      </c>
      <c r="F43" s="776">
        <v>-21.229559324621373</v>
      </c>
      <c r="G43" s="799">
        <v>-10.636373734420317</v>
      </c>
      <c r="H43" s="800">
        <v>-3.190970000000001</v>
      </c>
      <c r="I43" s="799">
        <v>-32.575610632550607</v>
      </c>
      <c r="J43" s="778">
        <v>-21.643546105244241</v>
      </c>
    </row>
    <row r="44" spans="1:10" s="19" customFormat="1" ht="12.75" customHeight="1" x14ac:dyDescent="0.2">
      <c r="A44" s="163" t="s">
        <v>10</v>
      </c>
      <c r="B44" s="489"/>
      <c r="C44" s="773">
        <v>35.239490000000025</v>
      </c>
      <c r="D44" s="772">
        <v>77.413614141150163</v>
      </c>
      <c r="E44" s="773">
        <v>5.6490400000000278</v>
      </c>
      <c r="F44" s="772">
        <v>19.090753942572782</v>
      </c>
      <c r="G44" s="801">
        <v>6.3688323598380521</v>
      </c>
      <c r="H44" s="802">
        <v>1.1438500000000076</v>
      </c>
      <c r="I44" s="801">
        <v>3.3548277727005771</v>
      </c>
      <c r="J44" s="774">
        <v>-4.2036972610494416</v>
      </c>
    </row>
    <row r="45" spans="1:10" s="19" customFormat="1" ht="12.75" customHeight="1" x14ac:dyDescent="0.2">
      <c r="A45" s="169" t="s">
        <v>11</v>
      </c>
      <c r="B45" s="490"/>
      <c r="C45" s="785">
        <v>291.10212999999982</v>
      </c>
      <c r="D45" s="784">
        <v>80.605750412585721</v>
      </c>
      <c r="E45" s="785">
        <v>19.529789999999821</v>
      </c>
      <c r="F45" s="784">
        <v>7.1913767064789527</v>
      </c>
      <c r="G45" s="807">
        <v>3.8568365726095521</v>
      </c>
      <c r="H45" s="808">
        <v>20.959259999999858</v>
      </c>
      <c r="I45" s="807">
        <v>7.7585834488246395</v>
      </c>
      <c r="J45" s="786">
        <v>-4.4843827803748439</v>
      </c>
    </row>
    <row r="46" spans="1:10" s="19" customFormat="1" ht="12.75" customHeight="1" x14ac:dyDescent="0.2">
      <c r="A46" s="165" t="s">
        <v>12</v>
      </c>
      <c r="B46" s="489"/>
      <c r="C46" s="781">
        <v>67.121269999999967</v>
      </c>
      <c r="D46" s="780">
        <v>74.063950672047014</v>
      </c>
      <c r="E46" s="781">
        <v>2.9164099999999564</v>
      </c>
      <c r="F46" s="780">
        <v>4.5423508438457088</v>
      </c>
      <c r="G46" s="803">
        <v>2.255646882835137</v>
      </c>
      <c r="H46" s="804">
        <v>2.5293299999999306</v>
      </c>
      <c r="I46" s="803">
        <v>3.9158600902836009</v>
      </c>
      <c r="J46" s="782">
        <v>-1.7551177615575853</v>
      </c>
    </row>
    <row r="47" spans="1:10" s="19" customFormat="1" ht="12.75" customHeight="1" x14ac:dyDescent="0.2">
      <c r="A47" s="167" t="s">
        <v>13</v>
      </c>
      <c r="B47" s="489"/>
      <c r="C47" s="769">
        <v>20.502099999999995</v>
      </c>
      <c r="D47" s="768">
        <v>74.251414163473299</v>
      </c>
      <c r="E47" s="769">
        <v>4.131999999999536E-2</v>
      </c>
      <c r="F47" s="768">
        <v>0.20194733534105425</v>
      </c>
      <c r="G47" s="805">
        <v>0.7474642850771005</v>
      </c>
      <c r="H47" s="806">
        <v>2.0344699999999989</v>
      </c>
      <c r="I47" s="805">
        <v>11.016410876761118</v>
      </c>
      <c r="J47" s="770">
        <v>-3.5943463021605453</v>
      </c>
    </row>
    <row r="48" spans="1:10" s="19" customFormat="1" ht="12.75" customHeight="1" x14ac:dyDescent="0.2">
      <c r="A48" s="163" t="s">
        <v>14</v>
      </c>
      <c r="B48" s="489"/>
      <c r="C48" s="773">
        <v>42.601530000000004</v>
      </c>
      <c r="D48" s="772">
        <v>73.151158004775922</v>
      </c>
      <c r="E48" s="773">
        <v>5.0717599999999905</v>
      </c>
      <c r="F48" s="772">
        <v>13.513965046948032</v>
      </c>
      <c r="G48" s="801">
        <v>5.7073462505395725</v>
      </c>
      <c r="H48" s="802">
        <v>1.3733700000000013</v>
      </c>
      <c r="I48" s="801">
        <v>3.3311455083127677</v>
      </c>
      <c r="J48" s="774">
        <v>-5.4222675930843849</v>
      </c>
    </row>
    <row r="49" spans="1:11" s="19" customFormat="1" ht="12.75" customHeight="1" x14ac:dyDescent="0.2">
      <c r="A49" s="161" t="s">
        <v>36</v>
      </c>
      <c r="B49" s="489"/>
      <c r="C49" s="777">
        <v>13.881300000000007</v>
      </c>
      <c r="D49" s="776">
        <v>90.408833705008234</v>
      </c>
      <c r="E49" s="777">
        <v>1.3362100000000066</v>
      </c>
      <c r="F49" s="776">
        <v>10.651258779331249</v>
      </c>
      <c r="G49" s="799">
        <v>7.7786913411115393</v>
      </c>
      <c r="H49" s="800">
        <v>1.7058600000000048</v>
      </c>
      <c r="I49" s="799">
        <v>14.010664090989769</v>
      </c>
      <c r="J49" s="778">
        <v>9.2954723022474752</v>
      </c>
    </row>
    <row r="50" spans="1:11" s="19" customFormat="1" ht="5.45" customHeight="1" x14ac:dyDescent="0.2">
      <c r="A50" s="287"/>
      <c r="B50" s="491"/>
      <c r="C50" s="275"/>
      <c r="D50" s="276"/>
      <c r="E50" s="275"/>
      <c r="F50" s="349"/>
      <c r="G50" s="350"/>
      <c r="H50" s="275"/>
      <c r="I50" s="349"/>
      <c r="J50" s="452"/>
    </row>
    <row r="51" spans="1:11" s="19" customFormat="1" ht="12.75" customHeight="1" x14ac:dyDescent="0.2">
      <c r="A51" s="1462" t="s">
        <v>18</v>
      </c>
      <c r="B51" s="1463"/>
      <c r="C51" s="1463"/>
      <c r="D51" s="1463"/>
      <c r="E51" s="1463"/>
      <c r="F51" s="1463"/>
      <c r="G51" s="1463"/>
      <c r="H51" s="1463"/>
      <c r="I51" s="1463"/>
      <c r="J51" s="1464"/>
    </row>
    <row r="52" spans="1:11" s="19" customFormat="1" ht="12.75" customHeight="1" thickBot="1" x14ac:dyDescent="0.25">
      <c r="A52" s="346" t="s">
        <v>33</v>
      </c>
      <c r="B52" s="619"/>
      <c r="C52" s="789">
        <v>1533.005530000001</v>
      </c>
      <c r="D52" s="790">
        <v>64.301210126373107</v>
      </c>
      <c r="E52" s="789">
        <v>162.59375999999952</v>
      </c>
      <c r="F52" s="790">
        <v>11.864591618327923</v>
      </c>
      <c r="G52" s="791">
        <v>5.8125371156262773</v>
      </c>
      <c r="H52" s="792">
        <v>108.77977000000215</v>
      </c>
      <c r="I52" s="791">
        <v>7.6378178976345881</v>
      </c>
      <c r="J52" s="793">
        <v>0.70540329600436991</v>
      </c>
      <c r="K52" s="23"/>
    </row>
    <row r="53" spans="1:11" s="19" customFormat="1" ht="12.75" customHeight="1" thickTop="1" thickBot="1" x14ac:dyDescent="0.25">
      <c r="A53" s="161" t="s">
        <v>2</v>
      </c>
      <c r="B53" s="486"/>
      <c r="C53" s="777">
        <v>211.07604000000006</v>
      </c>
      <c r="D53" s="776">
        <v>62.268247545177069</v>
      </c>
      <c r="E53" s="777">
        <v>35.31273000000013</v>
      </c>
      <c r="F53" s="776">
        <v>20.091070201170051</v>
      </c>
      <c r="G53" s="799">
        <v>7.5186744660594584</v>
      </c>
      <c r="H53" s="800">
        <v>23.711320000000171</v>
      </c>
      <c r="I53" s="799">
        <v>12.655167952643479</v>
      </c>
      <c r="J53" s="778">
        <v>3.834434505901676</v>
      </c>
    </row>
    <row r="54" spans="1:11" s="19" customFormat="1" ht="12.75" customHeight="1" thickTop="1" thickBot="1" x14ac:dyDescent="0.25">
      <c r="A54" s="163" t="s">
        <v>3</v>
      </c>
      <c r="B54" s="486"/>
      <c r="C54" s="773">
        <v>53.007639999999974</v>
      </c>
      <c r="D54" s="772">
        <v>67.35820441285135</v>
      </c>
      <c r="E54" s="773">
        <v>1.0470199999999892</v>
      </c>
      <c r="F54" s="772">
        <v>2.0150259946859554</v>
      </c>
      <c r="G54" s="801">
        <v>-1.617354822123815</v>
      </c>
      <c r="H54" s="802">
        <v>2.9738599999999948</v>
      </c>
      <c r="I54" s="801">
        <v>5.9437044332848652</v>
      </c>
      <c r="J54" s="774">
        <v>-3.7210777335324821</v>
      </c>
    </row>
    <row r="55" spans="1:11" s="19" customFormat="1" ht="12.75" customHeight="1" thickTop="1" thickBot="1" x14ac:dyDescent="0.25">
      <c r="A55" s="161" t="s">
        <v>4</v>
      </c>
      <c r="B55" s="486"/>
      <c r="C55" s="777">
        <v>15.01487</v>
      </c>
      <c r="D55" s="776">
        <v>65.162654163198368</v>
      </c>
      <c r="E55" s="777">
        <v>0.75718999999999603</v>
      </c>
      <c r="F55" s="776">
        <v>5.3107518193703029</v>
      </c>
      <c r="G55" s="799">
        <v>9.2267782496298096</v>
      </c>
      <c r="H55" s="800">
        <v>2.4679099999999998</v>
      </c>
      <c r="I55" s="799">
        <v>19.669386050485535</v>
      </c>
      <c r="J55" s="778">
        <v>5.4183835032189407</v>
      </c>
    </row>
    <row r="56" spans="1:11" s="19" customFormat="1" ht="12.75" customHeight="1" thickTop="1" thickBot="1" x14ac:dyDescent="0.25">
      <c r="A56" s="163" t="s">
        <v>51</v>
      </c>
      <c r="B56" s="486"/>
      <c r="C56" s="773">
        <v>81.16528999999997</v>
      </c>
      <c r="D56" s="772">
        <v>63.217495368623297</v>
      </c>
      <c r="E56" s="773">
        <v>14.105289999999982</v>
      </c>
      <c r="F56" s="772">
        <v>21.033835371309255</v>
      </c>
      <c r="G56" s="801">
        <v>8.549606867311752</v>
      </c>
      <c r="H56" s="802">
        <v>7.1656699999999631</v>
      </c>
      <c r="I56" s="801">
        <v>9.6833875633414905</v>
      </c>
      <c r="J56" s="774">
        <v>-1.5381863153130908</v>
      </c>
    </row>
    <row r="57" spans="1:11" s="19" customFormat="1" ht="12.75" customHeight="1" thickTop="1" thickBot="1" x14ac:dyDescent="0.25">
      <c r="A57" s="161" t="s">
        <v>5</v>
      </c>
      <c r="B57" s="486"/>
      <c r="C57" s="777">
        <v>101.87732999999997</v>
      </c>
      <c r="D57" s="776">
        <v>57.485326835613314</v>
      </c>
      <c r="E57" s="777">
        <v>16.09554</v>
      </c>
      <c r="F57" s="776">
        <v>18.763352921406749</v>
      </c>
      <c r="G57" s="799">
        <v>7.1028023584870112</v>
      </c>
      <c r="H57" s="800">
        <v>2.8979599999999834</v>
      </c>
      <c r="I57" s="799">
        <v>2.9278424382777781</v>
      </c>
      <c r="J57" s="778">
        <v>-7.7382518292480071</v>
      </c>
    </row>
    <row r="58" spans="1:11" s="19" customFormat="1" ht="12.75" customHeight="1" thickTop="1" thickBot="1" x14ac:dyDescent="0.25">
      <c r="A58" s="163" t="s">
        <v>6</v>
      </c>
      <c r="B58" s="486"/>
      <c r="C58" s="773">
        <v>9.7919999999999998</v>
      </c>
      <c r="D58" s="772">
        <v>62.928609574634223</v>
      </c>
      <c r="E58" s="773">
        <v>0.51040999999999848</v>
      </c>
      <c r="F58" s="772">
        <v>5.4991655524538192</v>
      </c>
      <c r="G58" s="801">
        <v>-0.58919494722299959</v>
      </c>
      <c r="H58" s="802">
        <v>-1.8538400000000017</v>
      </c>
      <c r="I58" s="801">
        <v>-15.918473892823545</v>
      </c>
      <c r="J58" s="774">
        <v>-4.4965767358848439</v>
      </c>
    </row>
    <row r="59" spans="1:11" s="19" customFormat="1" ht="12.75" customHeight="1" thickTop="1" thickBot="1" x14ac:dyDescent="0.25">
      <c r="A59" s="161" t="s">
        <v>19</v>
      </c>
      <c r="B59" s="486"/>
      <c r="C59" s="777">
        <v>53.42673000000002</v>
      </c>
      <c r="D59" s="776">
        <v>73.034019969868751</v>
      </c>
      <c r="E59" s="777">
        <v>8.6605100000000164</v>
      </c>
      <c r="F59" s="776">
        <v>19.34608282763212</v>
      </c>
      <c r="G59" s="799">
        <v>8.6785476539715631</v>
      </c>
      <c r="H59" s="800">
        <v>10.366380000000021</v>
      </c>
      <c r="I59" s="799">
        <v>24.074072783895208</v>
      </c>
      <c r="J59" s="778">
        <v>4.4983196221953676</v>
      </c>
    </row>
    <row r="60" spans="1:11" s="19" customFormat="1" ht="12.75" customHeight="1" thickTop="1" thickBot="1" x14ac:dyDescent="0.25">
      <c r="A60" s="165" t="s">
        <v>21</v>
      </c>
      <c r="B60" s="486"/>
      <c r="C60" s="781">
        <v>61.095119999999987</v>
      </c>
      <c r="D60" s="780">
        <v>70.004654363654979</v>
      </c>
      <c r="E60" s="781">
        <v>15.183919999999972</v>
      </c>
      <c r="F60" s="780">
        <v>33.072365784383692</v>
      </c>
      <c r="G60" s="803">
        <v>12.626369758305032</v>
      </c>
      <c r="H60" s="804">
        <v>15.010339999999992</v>
      </c>
      <c r="I60" s="803">
        <v>32.571143878738262</v>
      </c>
      <c r="J60" s="782">
        <v>7.0548637715689608</v>
      </c>
    </row>
    <row r="61" spans="1:11" s="19" customFormat="1" ht="12.75" customHeight="1" thickTop="1" thickBot="1" x14ac:dyDescent="0.25">
      <c r="A61" s="167" t="s">
        <v>7</v>
      </c>
      <c r="B61" s="486"/>
      <c r="C61" s="769">
        <v>301.07537999999994</v>
      </c>
      <c r="D61" s="768">
        <v>63.309843481736507</v>
      </c>
      <c r="E61" s="769">
        <v>24.68927999999994</v>
      </c>
      <c r="F61" s="768">
        <v>8.9328949610707404</v>
      </c>
      <c r="G61" s="805">
        <v>4.2364237538128009</v>
      </c>
      <c r="H61" s="806">
        <v>11.91368000000034</v>
      </c>
      <c r="I61" s="805">
        <v>4.120075376510913</v>
      </c>
      <c r="J61" s="770">
        <v>-1.385846147417098</v>
      </c>
    </row>
    <row r="62" spans="1:11" s="19" customFormat="1" ht="12.75" customHeight="1" thickTop="1" thickBot="1" x14ac:dyDescent="0.25">
      <c r="A62" s="163" t="s">
        <v>8</v>
      </c>
      <c r="B62" s="486"/>
      <c r="C62" s="773">
        <v>208.21960000000007</v>
      </c>
      <c r="D62" s="772">
        <v>62.937483148730152</v>
      </c>
      <c r="E62" s="773">
        <v>22.503370000000018</v>
      </c>
      <c r="F62" s="772">
        <v>12.117072374342303</v>
      </c>
      <c r="G62" s="801">
        <v>6.9285161035831209</v>
      </c>
      <c r="H62" s="802">
        <v>20.704320000000081</v>
      </c>
      <c r="I62" s="801">
        <v>11.041404199167173</v>
      </c>
      <c r="J62" s="774">
        <v>5.0633452217930852</v>
      </c>
    </row>
    <row r="63" spans="1:11" s="19" customFormat="1" ht="12.75" customHeight="1" thickTop="1" thickBot="1" x14ac:dyDescent="0.25">
      <c r="A63" s="161" t="s">
        <v>9</v>
      </c>
      <c r="B63" s="486"/>
      <c r="C63" s="777">
        <v>10.887770000000003</v>
      </c>
      <c r="D63" s="776">
        <v>57.674321777389828</v>
      </c>
      <c r="E63" s="777">
        <v>1.5967000000000038</v>
      </c>
      <c r="F63" s="776">
        <v>17.185318806122478</v>
      </c>
      <c r="G63" s="799">
        <v>5.206322723850981</v>
      </c>
      <c r="H63" s="800">
        <v>1.0861100000000015</v>
      </c>
      <c r="I63" s="799">
        <v>11.080878136968648</v>
      </c>
      <c r="J63" s="778">
        <v>-3.7693088509592414</v>
      </c>
    </row>
    <row r="64" spans="1:11" s="19" customFormat="1" ht="12.75" customHeight="1" thickTop="1" thickBot="1" x14ac:dyDescent="0.25">
      <c r="A64" s="163" t="s">
        <v>10</v>
      </c>
      <c r="B64" s="486"/>
      <c r="C64" s="773">
        <v>35.543100000000031</v>
      </c>
      <c r="D64" s="772">
        <v>62.26790628674064</v>
      </c>
      <c r="E64" s="773">
        <v>3.1869200000000291</v>
      </c>
      <c r="F64" s="772">
        <v>9.8494939761122264</v>
      </c>
      <c r="G64" s="801">
        <v>8.2713380436085941</v>
      </c>
      <c r="H64" s="802">
        <v>3.5518900000000038</v>
      </c>
      <c r="I64" s="801">
        <v>11.102706024561124</v>
      </c>
      <c r="J64" s="774">
        <v>0.33421561398105837</v>
      </c>
    </row>
    <row r="65" spans="1:10" s="19" customFormat="1" ht="12.75" customHeight="1" thickTop="1" thickBot="1" x14ac:dyDescent="0.25">
      <c r="A65" s="169" t="s">
        <v>11</v>
      </c>
      <c r="B65" s="487"/>
      <c r="C65" s="785">
        <v>278.31462999999985</v>
      </c>
      <c r="D65" s="784">
        <v>72.631755115819985</v>
      </c>
      <c r="E65" s="785">
        <v>10.560839999999928</v>
      </c>
      <c r="F65" s="784">
        <v>3.9442354858916957</v>
      </c>
      <c r="G65" s="807">
        <v>3.6160451716359461</v>
      </c>
      <c r="H65" s="808">
        <v>7.882369999999753</v>
      </c>
      <c r="I65" s="807">
        <v>2.9147299216446108</v>
      </c>
      <c r="J65" s="786">
        <v>1.4493230132983683</v>
      </c>
    </row>
    <row r="66" spans="1:10" s="19" customFormat="1" ht="12.75" customHeight="1" thickTop="1" thickBot="1" x14ac:dyDescent="0.25">
      <c r="A66" s="165" t="s">
        <v>12</v>
      </c>
      <c r="B66" s="486"/>
      <c r="C66" s="781">
        <v>46.451789999999995</v>
      </c>
      <c r="D66" s="780">
        <v>52.550882170302891</v>
      </c>
      <c r="E66" s="781">
        <v>3.9512499999999946</v>
      </c>
      <c r="F66" s="780">
        <v>9.2969406976946516</v>
      </c>
      <c r="G66" s="803">
        <v>4.9963831690465526</v>
      </c>
      <c r="H66" s="804">
        <v>0.98774999999998414</v>
      </c>
      <c r="I66" s="803">
        <v>2.1725961881081925</v>
      </c>
      <c r="J66" s="782">
        <v>0.37165176736595384</v>
      </c>
    </row>
    <row r="67" spans="1:10" s="19" customFormat="1" ht="12.75" customHeight="1" thickTop="1" thickBot="1" x14ac:dyDescent="0.25">
      <c r="A67" s="167" t="s">
        <v>13</v>
      </c>
      <c r="B67" s="486"/>
      <c r="C67" s="769">
        <v>13.529189999999996</v>
      </c>
      <c r="D67" s="768">
        <v>49.926268546339017</v>
      </c>
      <c r="E67" s="769">
        <v>1.1674899999999973</v>
      </c>
      <c r="F67" s="768">
        <v>9.4444129852689951</v>
      </c>
      <c r="G67" s="805">
        <v>3.6030262453947444</v>
      </c>
      <c r="H67" s="806">
        <v>-4.4631800000000048</v>
      </c>
      <c r="I67" s="805">
        <v>-24.805959415018723</v>
      </c>
      <c r="J67" s="770">
        <v>-15.966115055760042</v>
      </c>
    </row>
    <row r="68" spans="1:10" s="19" customFormat="1" ht="12.75" customHeight="1" thickTop="1" thickBot="1" x14ac:dyDescent="0.25">
      <c r="A68" s="163" t="s">
        <v>14</v>
      </c>
      <c r="B68" s="486"/>
      <c r="C68" s="773">
        <v>38.157689999999995</v>
      </c>
      <c r="D68" s="772">
        <v>65.224144650475836</v>
      </c>
      <c r="E68" s="773">
        <v>1.3140299999999812</v>
      </c>
      <c r="F68" s="772">
        <v>3.5665023507436033</v>
      </c>
      <c r="G68" s="801">
        <v>4.2511359314073687</v>
      </c>
      <c r="H68" s="802">
        <v>2.4410399999999868</v>
      </c>
      <c r="I68" s="801">
        <v>6.8344595587771702</v>
      </c>
      <c r="J68" s="774">
        <v>-0.93478058477901982</v>
      </c>
    </row>
    <row r="69" spans="1:10" s="19" customFormat="1" ht="12.75" customHeight="1" thickTop="1" thickBot="1" x14ac:dyDescent="0.25">
      <c r="A69" s="172" t="s">
        <v>36</v>
      </c>
      <c r="B69" s="618"/>
      <c r="C69" s="809">
        <v>11.690550000000004</v>
      </c>
      <c r="D69" s="810">
        <v>73.428121710336256</v>
      </c>
      <c r="E69" s="809">
        <v>1.476730000000007</v>
      </c>
      <c r="F69" s="810">
        <v>14.458155714512372</v>
      </c>
      <c r="G69" s="811">
        <v>9.0027376364406848</v>
      </c>
      <c r="H69" s="812">
        <v>2.5590399999999995</v>
      </c>
      <c r="I69" s="811">
        <v>28.024280759699089</v>
      </c>
      <c r="J69" s="813">
        <v>8.5717126413156848</v>
      </c>
    </row>
    <row r="70" spans="1:10" s="49" customFormat="1" ht="13.5" thickTop="1" x14ac:dyDescent="0.2">
      <c r="A70" s="1053"/>
      <c r="B70" s="1053"/>
      <c r="C70" s="1053"/>
      <c r="D70" s="405"/>
      <c r="E70" s="405"/>
      <c r="F70" s="405"/>
      <c r="G70" s="405"/>
    </row>
    <row r="71" spans="1:10" s="1113" customFormat="1" x14ac:dyDescent="0.2">
      <c r="A71" s="64" t="s">
        <v>394</v>
      </c>
      <c r="B71" s="64"/>
      <c r="C71" s="64"/>
      <c r="D71" s="64"/>
      <c r="E71" s="64"/>
      <c r="F71" s="64"/>
      <c r="J71" s="1139" t="s">
        <v>496</v>
      </c>
    </row>
    <row r="72" spans="1:10" s="1113" customFormat="1" x14ac:dyDescent="0.2">
      <c r="A72" s="64"/>
      <c r="B72" s="64"/>
      <c r="C72" s="1135"/>
      <c r="D72" s="1137"/>
      <c r="E72" s="920"/>
      <c r="F72" s="1137"/>
      <c r="G72" s="1138"/>
    </row>
    <row r="73" spans="1:10" s="1113" customFormat="1" x14ac:dyDescent="0.2">
      <c r="A73" s="64"/>
      <c r="B73" s="64"/>
      <c r="C73" s="1135" t="s">
        <v>395</v>
      </c>
      <c r="D73" s="1137"/>
      <c r="E73" s="920"/>
      <c r="F73" s="1137"/>
      <c r="H73" s="1139"/>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5:K73"/>
  <sheetViews>
    <sheetView showGridLines="0" workbookViewId="0"/>
  </sheetViews>
  <sheetFormatPr baseColWidth="10" defaultColWidth="11.42578125" defaultRowHeight="12.75" x14ac:dyDescent="0.2"/>
  <cols>
    <col min="1" max="1" width="14" style="2" customWidth="1"/>
    <col min="2" max="2" width="1.7109375" style="2" customWidth="1"/>
    <col min="3" max="3" width="10.28515625" style="1" customWidth="1"/>
    <col min="4" max="10" width="10.140625" style="1" customWidth="1"/>
    <col min="11" max="11" width="10.7109375" style="2" customWidth="1"/>
    <col min="12" max="12" width="12.85546875" style="1" customWidth="1"/>
    <col min="13" max="16384" width="11.42578125" style="1"/>
  </cols>
  <sheetData>
    <row r="5" spans="1:11" x14ac:dyDescent="0.2">
      <c r="K5" s="1044" t="s">
        <v>393</v>
      </c>
    </row>
    <row r="6" spans="1:11" s="19" customFormat="1" ht="17.100000000000001" customHeight="1" x14ac:dyDescent="0.25">
      <c r="A6" s="1349" t="s">
        <v>378</v>
      </c>
      <c r="B6" s="1349"/>
      <c r="C6" s="1349"/>
      <c r="D6" s="1349"/>
      <c r="E6" s="1349"/>
      <c r="F6" s="1349"/>
      <c r="G6" s="1349"/>
      <c r="H6" s="1349"/>
      <c r="I6" s="1349"/>
      <c r="J6" s="1349"/>
      <c r="K6" s="23"/>
    </row>
    <row r="7" spans="1:11" ht="20.25" customHeight="1" thickBot="1" x14ac:dyDescent="0.3">
      <c r="A7" s="90"/>
      <c r="B7" s="90"/>
      <c r="C7" s="90"/>
      <c r="D7" s="90"/>
      <c r="E7" s="90"/>
      <c r="F7" s="90"/>
      <c r="G7" s="90"/>
      <c r="H7" s="90"/>
      <c r="I7" s="90"/>
      <c r="J7" s="90"/>
    </row>
    <row r="8" spans="1:11" s="81" customFormat="1" ht="15" customHeight="1" thickTop="1" x14ac:dyDescent="0.2">
      <c r="A8" s="1468" t="s">
        <v>57</v>
      </c>
      <c r="B8" s="1476"/>
      <c r="C8" s="1470" t="s">
        <v>25</v>
      </c>
      <c r="D8" s="1472" t="s">
        <v>78</v>
      </c>
      <c r="E8" s="1474" t="s">
        <v>56</v>
      </c>
      <c r="F8" s="1474"/>
      <c r="G8" s="1474"/>
      <c r="H8" s="1474" t="s">
        <v>52</v>
      </c>
      <c r="I8" s="1474"/>
      <c r="J8" s="1475"/>
      <c r="K8" s="80"/>
    </row>
    <row r="9" spans="1:11" s="19" customFormat="1" ht="24.75" customHeight="1" x14ac:dyDescent="0.2">
      <c r="A9" s="1469"/>
      <c r="B9" s="1477"/>
      <c r="C9" s="1471"/>
      <c r="D9" s="1473"/>
      <c r="E9" s="269" t="s">
        <v>50</v>
      </c>
      <c r="F9" s="269" t="s">
        <v>49</v>
      </c>
      <c r="G9" s="269" t="s">
        <v>60</v>
      </c>
      <c r="H9" s="269" t="s">
        <v>50</v>
      </c>
      <c r="I9" s="269" t="s">
        <v>49</v>
      </c>
      <c r="J9" s="283" t="s">
        <v>60</v>
      </c>
      <c r="K9" s="23"/>
    </row>
    <row r="10" spans="1:11" s="19" customFormat="1" ht="9.1999999999999993" customHeight="1" x14ac:dyDescent="0.2">
      <c r="A10" s="284"/>
      <c r="B10" s="265"/>
      <c r="C10" s="266"/>
      <c r="D10" s="266"/>
      <c r="E10" s="214"/>
      <c r="F10" s="267"/>
      <c r="G10" s="268"/>
      <c r="H10" s="214"/>
      <c r="I10" s="1465"/>
      <c r="J10" s="1466"/>
      <c r="K10" s="23"/>
    </row>
    <row r="11" spans="1:11" s="19" customFormat="1" ht="12.75" customHeight="1" x14ac:dyDescent="0.2">
      <c r="A11" s="1456" t="s">
        <v>1</v>
      </c>
      <c r="B11" s="1457"/>
      <c r="C11" s="1457"/>
      <c r="D11" s="1457"/>
      <c r="E11" s="1457"/>
      <c r="F11" s="1457"/>
      <c r="G11" s="1457"/>
      <c r="H11" s="1457"/>
      <c r="I11" s="1457"/>
      <c r="J11" s="1458"/>
      <c r="K11" s="23"/>
    </row>
    <row r="12" spans="1:11" s="19" customFormat="1" ht="12.75" customHeight="1" x14ac:dyDescent="0.2">
      <c r="A12" s="160" t="s">
        <v>33</v>
      </c>
      <c r="B12" s="111"/>
      <c r="C12" s="789">
        <v>2332.1997999999899</v>
      </c>
      <c r="D12" s="790">
        <v>52.01140337516479</v>
      </c>
      <c r="E12" s="789">
        <v>145.31029999999191</v>
      </c>
      <c r="F12" s="790">
        <v>6.6446109874317854</v>
      </c>
      <c r="G12" s="791">
        <v>2.9501524839970301</v>
      </c>
      <c r="H12" s="792">
        <v>-96.643020000010438</v>
      </c>
      <c r="I12" s="791">
        <v>-3.9789738226045612</v>
      </c>
      <c r="J12" s="793">
        <v>-5.1243148189015741</v>
      </c>
      <c r="K12" s="23"/>
    </row>
    <row r="13" spans="1:11" s="19" customFormat="1" ht="12.75" customHeight="1" x14ac:dyDescent="0.2">
      <c r="A13" s="161" t="s">
        <v>2</v>
      </c>
      <c r="B13" s="119"/>
      <c r="C13" s="777">
        <v>273.82047999999998</v>
      </c>
      <c r="D13" s="776">
        <v>44.590657278684979</v>
      </c>
      <c r="E13" s="777">
        <v>0.19522000000000617</v>
      </c>
      <c r="F13" s="776">
        <v>7.134575221600746E-2</v>
      </c>
      <c r="G13" s="799">
        <v>-0.27615985175372515</v>
      </c>
      <c r="H13" s="800">
        <v>3.8206300000001079</v>
      </c>
      <c r="I13" s="799">
        <v>1.4150489342864856</v>
      </c>
      <c r="J13" s="778">
        <v>-1.3413641764123341</v>
      </c>
      <c r="K13" s="23"/>
    </row>
    <row r="14" spans="1:11" s="19" customFormat="1" ht="12.75" customHeight="1" x14ac:dyDescent="0.2">
      <c r="A14" s="163" t="s">
        <v>3</v>
      </c>
      <c r="B14" s="119"/>
      <c r="C14" s="773">
        <v>82.891519999999986</v>
      </c>
      <c r="D14" s="772">
        <v>59.745558789481521</v>
      </c>
      <c r="E14" s="773">
        <v>5.7125400000000326</v>
      </c>
      <c r="F14" s="772">
        <v>7.4016785399341058</v>
      </c>
      <c r="G14" s="801">
        <v>3.7988762911008251</v>
      </c>
      <c r="H14" s="802">
        <v>-2.5135000000000218</v>
      </c>
      <c r="I14" s="801">
        <v>-2.9430354328118202</v>
      </c>
      <c r="J14" s="774">
        <v>-5.9409595758970823</v>
      </c>
      <c r="K14" s="23"/>
    </row>
    <row r="15" spans="1:11" s="19" customFormat="1" ht="12.75" customHeight="1" x14ac:dyDescent="0.2">
      <c r="A15" s="742" t="s">
        <v>4</v>
      </c>
      <c r="B15" s="143"/>
      <c r="C15" s="921">
        <v>19.742080000000001</v>
      </c>
      <c r="D15" s="922">
        <v>48.624591204851527</v>
      </c>
      <c r="E15" s="921">
        <v>4.5324999999999989</v>
      </c>
      <c r="F15" s="922">
        <v>29.800296918126591</v>
      </c>
      <c r="G15" s="923">
        <v>10.798293069184915</v>
      </c>
      <c r="H15" s="924">
        <v>4.708160000000003</v>
      </c>
      <c r="I15" s="923">
        <v>31.316915348758034</v>
      </c>
      <c r="J15" s="925">
        <v>8.6523597432889545</v>
      </c>
      <c r="K15" s="23"/>
    </row>
    <row r="16" spans="1:11" s="19" customFormat="1" ht="12.75" customHeight="1" x14ac:dyDescent="0.2">
      <c r="A16" s="741" t="s">
        <v>51</v>
      </c>
      <c r="B16" s="158"/>
      <c r="C16" s="926">
        <v>132.55082000000002</v>
      </c>
      <c r="D16" s="927">
        <v>56.637877597223707</v>
      </c>
      <c r="E16" s="926">
        <v>24.909940000000006</v>
      </c>
      <c r="F16" s="927">
        <v>23.141709729612025</v>
      </c>
      <c r="G16" s="928">
        <v>10.304060411478197</v>
      </c>
      <c r="H16" s="929">
        <v>-7.7103799999998159</v>
      </c>
      <c r="I16" s="928">
        <v>-5.4971581592056999</v>
      </c>
      <c r="J16" s="930">
        <v>-6.4581125982849414</v>
      </c>
      <c r="K16" s="23"/>
    </row>
    <row r="17" spans="1:11" s="19" customFormat="1" ht="12.75" customHeight="1" x14ac:dyDescent="0.2">
      <c r="A17" s="161" t="s">
        <v>5</v>
      </c>
      <c r="B17" s="119"/>
      <c r="C17" s="777">
        <v>129.89257000000001</v>
      </c>
      <c r="D17" s="776">
        <v>39.715928946187489</v>
      </c>
      <c r="E17" s="777">
        <v>-10.626049999999964</v>
      </c>
      <c r="F17" s="776">
        <v>-7.5620227411854506</v>
      </c>
      <c r="G17" s="799">
        <v>-3.4575906418078972</v>
      </c>
      <c r="H17" s="800">
        <v>-44.023759999999982</v>
      </c>
      <c r="I17" s="799">
        <v>-25.313183644112076</v>
      </c>
      <c r="J17" s="778">
        <v>-16.305694851908775</v>
      </c>
      <c r="K17" s="23"/>
    </row>
    <row r="18" spans="1:11" s="19" customFormat="1" ht="12.75" customHeight="1" x14ac:dyDescent="0.2">
      <c r="A18" s="163" t="s">
        <v>6</v>
      </c>
      <c r="B18" s="119"/>
      <c r="C18" s="773">
        <v>19.796279999999996</v>
      </c>
      <c r="D18" s="772">
        <v>63.982846789170502</v>
      </c>
      <c r="E18" s="773">
        <v>2.9606999999999957</v>
      </c>
      <c r="F18" s="772">
        <v>17.585969714141097</v>
      </c>
      <c r="G18" s="801">
        <v>9.0058981055349179</v>
      </c>
      <c r="H18" s="802">
        <v>1.5447399999999973</v>
      </c>
      <c r="I18" s="801">
        <v>8.4636145771808717</v>
      </c>
      <c r="J18" s="774">
        <v>1.5843981059402026</v>
      </c>
      <c r="K18" s="23"/>
    </row>
    <row r="19" spans="1:11" s="19" customFormat="1" ht="12.75" customHeight="1" x14ac:dyDescent="0.2">
      <c r="A19" s="161" t="s">
        <v>19</v>
      </c>
      <c r="B19" s="119"/>
      <c r="C19" s="777">
        <v>76.561690000000041</v>
      </c>
      <c r="D19" s="776">
        <v>60.020685355871869</v>
      </c>
      <c r="E19" s="777">
        <v>8.7424900000001031</v>
      </c>
      <c r="F19" s="776">
        <v>12.89087750961396</v>
      </c>
      <c r="G19" s="799">
        <v>6.4700178675905136</v>
      </c>
      <c r="H19" s="800">
        <v>4.6912700000000029</v>
      </c>
      <c r="I19" s="799">
        <v>6.5274002851242559</v>
      </c>
      <c r="J19" s="778">
        <v>-1.7509305246043994E-2</v>
      </c>
      <c r="K19" s="23"/>
    </row>
    <row r="20" spans="1:11" s="19" customFormat="1" ht="12.75" customHeight="1" x14ac:dyDescent="0.2">
      <c r="A20" s="165" t="s">
        <v>21</v>
      </c>
      <c r="B20" s="143"/>
      <c r="C20" s="781">
        <v>82.35799999999999</v>
      </c>
      <c r="D20" s="780">
        <v>50.835136771503961</v>
      </c>
      <c r="E20" s="781">
        <v>8.8707199999999631</v>
      </c>
      <c r="F20" s="780">
        <v>12.071095841348271</v>
      </c>
      <c r="G20" s="803">
        <v>5.1079353536779735</v>
      </c>
      <c r="H20" s="804">
        <v>-8.3431400000000338</v>
      </c>
      <c r="I20" s="803">
        <v>-9.1984951898069092</v>
      </c>
      <c r="J20" s="782">
        <v>-8.7664575346766327</v>
      </c>
      <c r="K20" s="23"/>
    </row>
    <row r="21" spans="1:11" s="19" customFormat="1" ht="12.75" customHeight="1" x14ac:dyDescent="0.2">
      <c r="A21" s="167" t="s">
        <v>7</v>
      </c>
      <c r="B21" s="158"/>
      <c r="C21" s="769">
        <v>497.77972000000017</v>
      </c>
      <c r="D21" s="768">
        <v>54.239792669589015</v>
      </c>
      <c r="E21" s="769">
        <v>39.552260000000672</v>
      </c>
      <c r="F21" s="768">
        <v>8.6315778630989755</v>
      </c>
      <c r="G21" s="805">
        <v>3.9037671061326122</v>
      </c>
      <c r="H21" s="806">
        <v>-33.359769999999173</v>
      </c>
      <c r="I21" s="805">
        <v>-6.2807926407428702</v>
      </c>
      <c r="J21" s="770">
        <v>-6.2676344892310141</v>
      </c>
      <c r="K21" s="23"/>
    </row>
    <row r="22" spans="1:11" s="19" customFormat="1" ht="12.75" customHeight="1" x14ac:dyDescent="0.2">
      <c r="A22" s="163" t="s">
        <v>8</v>
      </c>
      <c r="B22" s="119"/>
      <c r="C22" s="773">
        <v>308.61303999999967</v>
      </c>
      <c r="D22" s="772">
        <v>49.614864409719715</v>
      </c>
      <c r="E22" s="773">
        <v>19.443949999999575</v>
      </c>
      <c r="F22" s="772">
        <v>6.7240762143697896</v>
      </c>
      <c r="G22" s="801">
        <v>2.9097556959164237</v>
      </c>
      <c r="H22" s="802">
        <v>-3.6393500000003201</v>
      </c>
      <c r="I22" s="801">
        <v>-1.1655154985363987</v>
      </c>
      <c r="J22" s="774">
        <v>-2.8559033788559987</v>
      </c>
      <c r="K22" s="23"/>
    </row>
    <row r="23" spans="1:11" s="19" customFormat="1" ht="12.75" customHeight="1" x14ac:dyDescent="0.2">
      <c r="A23" s="161" t="s">
        <v>9</v>
      </c>
      <c r="B23" s="119"/>
      <c r="C23" s="777">
        <v>11.471230000000004</v>
      </c>
      <c r="D23" s="776">
        <v>38.360096134071412</v>
      </c>
      <c r="E23" s="777">
        <v>-1.5848599999999955</v>
      </c>
      <c r="F23" s="776">
        <v>-12.138856273202741</v>
      </c>
      <c r="G23" s="799">
        <v>-5.75573821914071</v>
      </c>
      <c r="H23" s="800">
        <v>-4.2980699999999938</v>
      </c>
      <c r="I23" s="799">
        <v>-27.255933998338509</v>
      </c>
      <c r="J23" s="778">
        <v>-18.029379699444569</v>
      </c>
      <c r="K23" s="23"/>
    </row>
    <row r="24" spans="1:11" s="19" customFormat="1" ht="12.75" customHeight="1" x14ac:dyDescent="0.2">
      <c r="A24" s="163" t="s">
        <v>10</v>
      </c>
      <c r="B24" s="119"/>
      <c r="C24" s="773">
        <v>54.829950000000025</v>
      </c>
      <c r="D24" s="772">
        <v>53.439465788087205</v>
      </c>
      <c r="E24" s="773">
        <v>7.2696999999999861</v>
      </c>
      <c r="F24" s="772">
        <v>15.285243454355225</v>
      </c>
      <c r="G24" s="801">
        <v>6.6157896723289511</v>
      </c>
      <c r="H24" s="802">
        <v>5.2173000000000513</v>
      </c>
      <c r="I24" s="801">
        <v>10.516067978630559</v>
      </c>
      <c r="J24" s="774">
        <v>0.33747323716784905</v>
      </c>
      <c r="K24" s="23"/>
    </row>
    <row r="25" spans="1:11" s="19" customFormat="1" ht="12.75" customHeight="1" x14ac:dyDescent="0.2">
      <c r="A25" s="169" t="s">
        <v>11</v>
      </c>
      <c r="B25" s="111"/>
      <c r="C25" s="785">
        <v>450.4550999999999</v>
      </c>
      <c r="D25" s="784">
        <v>60.518278066308319</v>
      </c>
      <c r="E25" s="785">
        <v>32.538900000000297</v>
      </c>
      <c r="F25" s="784">
        <v>7.7859867600251738</v>
      </c>
      <c r="G25" s="807">
        <v>4.1805973554408951</v>
      </c>
      <c r="H25" s="808">
        <v>-12.80326000000008</v>
      </c>
      <c r="I25" s="807">
        <v>-2.7637407342201188</v>
      </c>
      <c r="J25" s="786">
        <v>-5.908898514029751</v>
      </c>
      <c r="K25" s="23"/>
    </row>
    <row r="26" spans="1:11" s="19" customFormat="1" ht="12.75" customHeight="1" x14ac:dyDescent="0.2">
      <c r="A26" s="165" t="s">
        <v>12</v>
      </c>
      <c r="B26" s="143"/>
      <c r="C26" s="781">
        <v>79.169819999999987</v>
      </c>
      <c r="D26" s="780">
        <v>44.224001079655736</v>
      </c>
      <c r="E26" s="781">
        <v>-4.616779999999963</v>
      </c>
      <c r="F26" s="780">
        <v>-5.5101651099340057</v>
      </c>
      <c r="G26" s="803">
        <v>-2.6407727043150899</v>
      </c>
      <c r="H26" s="804">
        <v>-8.62143999999995</v>
      </c>
      <c r="I26" s="803">
        <v>-9.8203853094259674</v>
      </c>
      <c r="J26" s="782">
        <v>-6.7218346237457993</v>
      </c>
      <c r="K26" s="23"/>
    </row>
    <row r="27" spans="1:11" s="19" customFormat="1" ht="12.75" customHeight="1" x14ac:dyDescent="0.2">
      <c r="A27" s="167" t="s">
        <v>13</v>
      </c>
      <c r="B27" s="158"/>
      <c r="C27" s="769">
        <v>27.182309999999994</v>
      </c>
      <c r="D27" s="768">
        <v>49.684290296100862</v>
      </c>
      <c r="E27" s="769">
        <v>2.5943999999999932</v>
      </c>
      <c r="F27" s="768">
        <v>10.551527152978814</v>
      </c>
      <c r="G27" s="805">
        <v>4.5870965740757654</v>
      </c>
      <c r="H27" s="806">
        <v>-1.7168900000000065</v>
      </c>
      <c r="I27" s="805">
        <v>-5.9409603033994243</v>
      </c>
      <c r="J27" s="770">
        <v>-6.948549233539616</v>
      </c>
      <c r="K27" s="23"/>
    </row>
    <row r="28" spans="1:11" s="19" customFormat="1" ht="12.75" customHeight="1" x14ac:dyDescent="0.2">
      <c r="A28" s="163" t="s">
        <v>14</v>
      </c>
      <c r="B28" s="119"/>
      <c r="C28" s="773">
        <v>62.59718000000003</v>
      </c>
      <c r="D28" s="772">
        <v>53.620988920085409</v>
      </c>
      <c r="E28" s="773">
        <v>4.4583200000000076</v>
      </c>
      <c r="F28" s="772">
        <v>7.6683994147804162</v>
      </c>
      <c r="G28" s="801">
        <v>3.5324405549993685</v>
      </c>
      <c r="H28" s="802">
        <v>8.2288000000000494</v>
      </c>
      <c r="I28" s="801">
        <v>15.135267962738732</v>
      </c>
      <c r="J28" s="774">
        <v>2.5502515398039449</v>
      </c>
      <c r="K28" s="23"/>
    </row>
    <row r="29" spans="1:11" s="19" customFormat="1" ht="12.75" customHeight="1" x14ac:dyDescent="0.2">
      <c r="A29" s="161" t="s">
        <v>36</v>
      </c>
      <c r="B29" s="119"/>
      <c r="C29" s="777">
        <v>19.004580000000008</v>
      </c>
      <c r="D29" s="776">
        <v>60.766043165467686</v>
      </c>
      <c r="E29" s="777">
        <v>-0.42543999999998761</v>
      </c>
      <c r="F29" s="776">
        <v>-2.1896014517740472</v>
      </c>
      <c r="G29" s="799">
        <v>-1.8388594087736507</v>
      </c>
      <c r="H29" s="800">
        <v>1.9974600000000073</v>
      </c>
      <c r="I29" s="799">
        <v>11.744845688158884</v>
      </c>
      <c r="J29" s="778">
        <v>2.3022009765077271</v>
      </c>
      <c r="K29" s="23"/>
    </row>
    <row r="30" spans="1:11" s="19" customFormat="1" ht="9.1999999999999993" customHeight="1" x14ac:dyDescent="0.2">
      <c r="A30" s="285"/>
      <c r="B30" s="270"/>
      <c r="C30" s="271"/>
      <c r="D30" s="272"/>
      <c r="E30" s="271"/>
      <c r="F30" s="273"/>
      <c r="G30" s="274"/>
      <c r="H30" s="271"/>
      <c r="I30" s="273"/>
      <c r="J30" s="286"/>
      <c r="K30" s="23"/>
    </row>
    <row r="31" spans="1:11" s="19" customFormat="1" ht="12.75" customHeight="1" x14ac:dyDescent="0.2">
      <c r="A31" s="1479" t="s">
        <v>17</v>
      </c>
      <c r="B31" s="1480"/>
      <c r="C31" s="1480"/>
      <c r="D31" s="1480"/>
      <c r="E31" s="1480"/>
      <c r="F31" s="1480"/>
      <c r="G31" s="1480"/>
      <c r="H31" s="1480"/>
      <c r="I31" s="1480"/>
      <c r="J31" s="1481"/>
      <c r="K31" s="23"/>
    </row>
    <row r="32" spans="1:11" s="19" customFormat="1" ht="12.75" customHeight="1" x14ac:dyDescent="0.2">
      <c r="A32" s="160" t="s">
        <v>33</v>
      </c>
      <c r="B32" s="434"/>
      <c r="C32" s="789">
        <v>1254.0335000000018</v>
      </c>
      <c r="D32" s="790">
        <v>59.718278214692411</v>
      </c>
      <c r="E32" s="789">
        <v>66.386230000001433</v>
      </c>
      <c r="F32" s="790">
        <v>5.5897261482360339</v>
      </c>
      <c r="G32" s="791">
        <v>3.5496050679404192</v>
      </c>
      <c r="H32" s="792">
        <v>-63.074059999999918</v>
      </c>
      <c r="I32" s="791">
        <v>-4.7888313692467026</v>
      </c>
      <c r="J32" s="793">
        <v>-5.7602808271981942</v>
      </c>
      <c r="K32" s="23"/>
    </row>
    <row r="33" spans="1:11" s="19" customFormat="1" ht="12.75" customHeight="1" x14ac:dyDescent="0.2">
      <c r="A33" s="161" t="s">
        <v>2</v>
      </c>
      <c r="B33" s="483"/>
      <c r="C33" s="777">
        <v>151.47040999999993</v>
      </c>
      <c r="D33" s="776">
        <v>55.060669627098093</v>
      </c>
      <c r="E33" s="777">
        <v>-1.5633600000000172</v>
      </c>
      <c r="F33" s="776">
        <v>-1.0215784398437142</v>
      </c>
      <c r="G33" s="799">
        <v>2.0765877610047383</v>
      </c>
      <c r="H33" s="800">
        <v>6.8346099999999694</v>
      </c>
      <c r="I33" s="799">
        <v>4.7253930216446909</v>
      </c>
      <c r="J33" s="778">
        <v>0.92656037894292353</v>
      </c>
      <c r="K33" s="23"/>
    </row>
    <row r="34" spans="1:11" s="19" customFormat="1" ht="12.75" customHeight="1" x14ac:dyDescent="0.2">
      <c r="A34" s="163" t="s">
        <v>3</v>
      </c>
      <c r="B34" s="483"/>
      <c r="C34" s="773">
        <v>41.809839999999987</v>
      </c>
      <c r="D34" s="772">
        <v>69.629985407790798</v>
      </c>
      <c r="E34" s="773">
        <v>0.6676299999999955</v>
      </c>
      <c r="F34" s="772">
        <v>1.6227373298614627</v>
      </c>
      <c r="G34" s="801">
        <v>3.9275678356218151</v>
      </c>
      <c r="H34" s="802">
        <v>-2.0022500000000107</v>
      </c>
      <c r="I34" s="801">
        <v>-4.5700855631402453</v>
      </c>
      <c r="J34" s="774">
        <v>-3.8462191478520111</v>
      </c>
      <c r="K34" s="23"/>
    </row>
    <row r="35" spans="1:11" s="19" customFormat="1" ht="12.75" customHeight="1" x14ac:dyDescent="0.2">
      <c r="A35" s="161" t="s">
        <v>4</v>
      </c>
      <c r="B35" s="483"/>
      <c r="C35" s="777">
        <v>9.7103999999999999</v>
      </c>
      <c r="D35" s="776">
        <v>55.301932697301872</v>
      </c>
      <c r="E35" s="777">
        <v>4.9267699999999994</v>
      </c>
      <c r="F35" s="776">
        <v>102.99228828316569</v>
      </c>
      <c r="G35" s="799">
        <v>22.803739801804142</v>
      </c>
      <c r="H35" s="800">
        <v>2.2670300000000001</v>
      </c>
      <c r="I35" s="799">
        <v>30.457037605278259</v>
      </c>
      <c r="J35" s="778">
        <v>10.488810323763339</v>
      </c>
      <c r="K35" s="23"/>
    </row>
    <row r="36" spans="1:11" s="19" customFormat="1" ht="12.75" customHeight="1" x14ac:dyDescent="0.2">
      <c r="A36" s="163" t="s">
        <v>51</v>
      </c>
      <c r="B36" s="483"/>
      <c r="C36" s="773">
        <v>63.596759999999996</v>
      </c>
      <c r="D36" s="772">
        <v>60.200511995468474</v>
      </c>
      <c r="E36" s="773">
        <v>5.5852399999999989</v>
      </c>
      <c r="F36" s="772">
        <v>9.6278118553004628</v>
      </c>
      <c r="G36" s="801">
        <v>7.2934784628094889</v>
      </c>
      <c r="H36" s="802">
        <v>-14.113329999999998</v>
      </c>
      <c r="I36" s="801">
        <v>-18.161515447993946</v>
      </c>
      <c r="J36" s="774">
        <v>-11.737941493426774</v>
      </c>
      <c r="K36" s="23"/>
    </row>
    <row r="37" spans="1:11" s="19" customFormat="1" ht="12.75" customHeight="1" x14ac:dyDescent="0.2">
      <c r="A37" s="161" t="s">
        <v>5</v>
      </c>
      <c r="B37" s="483"/>
      <c r="C37" s="777">
        <v>66.586839999999995</v>
      </c>
      <c r="D37" s="776">
        <v>44.441326855808768</v>
      </c>
      <c r="E37" s="777">
        <v>-9.4438000000000102</v>
      </c>
      <c r="F37" s="776">
        <v>-12.421044989230671</v>
      </c>
      <c r="G37" s="799">
        <v>-4.5433560726736388</v>
      </c>
      <c r="H37" s="800">
        <v>-34.242489999999975</v>
      </c>
      <c r="I37" s="799">
        <v>-33.96084254452547</v>
      </c>
      <c r="J37" s="778">
        <v>-19.096813894805855</v>
      </c>
      <c r="K37" s="23"/>
    </row>
    <row r="38" spans="1:11" s="19" customFormat="1" ht="12.75" customHeight="1" x14ac:dyDescent="0.2">
      <c r="A38" s="163" t="s">
        <v>6</v>
      </c>
      <c r="B38" s="483"/>
      <c r="C38" s="773">
        <v>11.634300000000003</v>
      </c>
      <c r="D38" s="772">
        <v>75.64815218189942</v>
      </c>
      <c r="E38" s="773">
        <v>1.9065100000000026</v>
      </c>
      <c r="F38" s="772">
        <v>19.598593308449324</v>
      </c>
      <c r="G38" s="801">
        <v>14.88895815801493</v>
      </c>
      <c r="H38" s="802">
        <v>2.8770300000000031</v>
      </c>
      <c r="I38" s="801">
        <v>32.853046668653626</v>
      </c>
      <c r="J38" s="774">
        <v>2.5353388404955552</v>
      </c>
      <c r="K38" s="23"/>
    </row>
    <row r="39" spans="1:11" s="19" customFormat="1" ht="12.75" customHeight="1" x14ac:dyDescent="0.2">
      <c r="A39" s="161" t="s">
        <v>19</v>
      </c>
      <c r="B39" s="483"/>
      <c r="C39" s="777">
        <v>36.334869999999995</v>
      </c>
      <c r="D39" s="776">
        <v>66.785128671426065</v>
      </c>
      <c r="E39" s="777">
        <v>0.79120999999999242</v>
      </c>
      <c r="F39" s="776">
        <v>2.2260228687760133</v>
      </c>
      <c r="G39" s="799">
        <v>4.5196556129224774</v>
      </c>
      <c r="H39" s="800">
        <v>-2.2651499999999913</v>
      </c>
      <c r="I39" s="799">
        <v>-5.8682612081547934</v>
      </c>
      <c r="J39" s="778">
        <v>-1.0785638323648499</v>
      </c>
      <c r="K39" s="23"/>
    </row>
    <row r="40" spans="1:11" s="19" customFormat="1" ht="12.75" customHeight="1" x14ac:dyDescent="0.2">
      <c r="A40" s="165" t="s">
        <v>21</v>
      </c>
      <c r="B40" s="483"/>
      <c r="C40" s="781">
        <v>44.213190000000004</v>
      </c>
      <c r="D40" s="780">
        <v>59.15832910183105</v>
      </c>
      <c r="E40" s="781">
        <v>0.24960000000000093</v>
      </c>
      <c r="F40" s="780">
        <v>0.56774253421979626</v>
      </c>
      <c r="G40" s="803">
        <v>4.675850554723965</v>
      </c>
      <c r="H40" s="804">
        <v>-12.275959999999969</v>
      </c>
      <c r="I40" s="803">
        <v>-21.731536056039037</v>
      </c>
      <c r="J40" s="782">
        <v>-12.373852760049537</v>
      </c>
      <c r="K40" s="23"/>
    </row>
    <row r="41" spans="1:11" s="19" customFormat="1" ht="12.75" customHeight="1" x14ac:dyDescent="0.2">
      <c r="A41" s="167" t="s">
        <v>7</v>
      </c>
      <c r="B41" s="483"/>
      <c r="C41" s="769">
        <v>283.09220999999974</v>
      </c>
      <c r="D41" s="768">
        <v>64.021878218850105</v>
      </c>
      <c r="E41" s="769">
        <v>28.033849999999859</v>
      </c>
      <c r="F41" s="768">
        <v>10.991151201630824</v>
      </c>
      <c r="G41" s="805">
        <v>6.377426987225931</v>
      </c>
      <c r="H41" s="806">
        <v>-8.3566999999998188</v>
      </c>
      <c r="I41" s="805">
        <v>-2.867294991770541</v>
      </c>
      <c r="J41" s="770">
        <v>-3.6228944372317216</v>
      </c>
      <c r="K41" s="23"/>
    </row>
    <row r="42" spans="1:11" s="19" customFormat="1" ht="12.75" customHeight="1" x14ac:dyDescent="0.2">
      <c r="A42" s="163" t="s">
        <v>8</v>
      </c>
      <c r="B42" s="483"/>
      <c r="C42" s="773">
        <v>168.28823000000008</v>
      </c>
      <c r="D42" s="772">
        <v>57.794919804369627</v>
      </c>
      <c r="E42" s="773">
        <v>10.540570000000145</v>
      </c>
      <c r="F42" s="772">
        <v>6.6819184512785474</v>
      </c>
      <c r="G42" s="801">
        <v>2.9366631230391107</v>
      </c>
      <c r="H42" s="802">
        <v>-1.3255799999998032</v>
      </c>
      <c r="I42" s="801">
        <v>-0.78152834371199142</v>
      </c>
      <c r="J42" s="774">
        <v>-4.7718461518999078</v>
      </c>
      <c r="K42" s="23"/>
    </row>
    <row r="43" spans="1:11" s="19" customFormat="1" ht="12.75" customHeight="1" x14ac:dyDescent="0.2">
      <c r="A43" s="161" t="s">
        <v>9</v>
      </c>
      <c r="B43" s="483"/>
      <c r="C43" s="777">
        <v>5.2069099999999997</v>
      </c>
      <c r="D43" s="776">
        <v>47.223711120482847</v>
      </c>
      <c r="E43" s="777">
        <v>-1.2742500000000003</v>
      </c>
      <c r="F43" s="776">
        <v>-19.660832320140226</v>
      </c>
      <c r="G43" s="799">
        <v>-7.299610673585434</v>
      </c>
      <c r="H43" s="800">
        <v>-3.5938300000000014</v>
      </c>
      <c r="I43" s="799">
        <v>-40.835543374761677</v>
      </c>
      <c r="J43" s="778">
        <v>-26.038314287648063</v>
      </c>
      <c r="K43" s="23"/>
    </row>
    <row r="44" spans="1:11" s="19" customFormat="1" ht="12.75" customHeight="1" x14ac:dyDescent="0.2">
      <c r="A44" s="163" t="s">
        <v>10</v>
      </c>
      <c r="B44" s="483"/>
      <c r="C44" s="773">
        <v>29.253550000000011</v>
      </c>
      <c r="D44" s="772">
        <v>64.263785655207911</v>
      </c>
      <c r="E44" s="773">
        <v>5.7961100000000165</v>
      </c>
      <c r="F44" s="772">
        <v>24.709047534598909</v>
      </c>
      <c r="G44" s="801">
        <v>7.943969432466389</v>
      </c>
      <c r="H44" s="802">
        <v>1.1399199999999929</v>
      </c>
      <c r="I44" s="801">
        <v>4.054688064116915</v>
      </c>
      <c r="J44" s="774">
        <v>-3.0339361167318799</v>
      </c>
      <c r="K44" s="23"/>
    </row>
    <row r="45" spans="1:11" s="19" customFormat="1" ht="12.75" customHeight="1" x14ac:dyDescent="0.2">
      <c r="A45" s="169" t="s">
        <v>11</v>
      </c>
      <c r="B45" s="484"/>
      <c r="C45" s="785">
        <v>230.51318000000001</v>
      </c>
      <c r="D45" s="784">
        <v>63.82875952811289</v>
      </c>
      <c r="E45" s="785">
        <v>20.327859999999902</v>
      </c>
      <c r="F45" s="784">
        <v>9.6713985543804348</v>
      </c>
      <c r="G45" s="807">
        <v>4.428398596260152</v>
      </c>
      <c r="H45" s="808">
        <v>0.22590000000008104</v>
      </c>
      <c r="I45" s="807">
        <v>9.8094866551066598E-2</v>
      </c>
      <c r="J45" s="786">
        <v>-8.7075814378530012</v>
      </c>
      <c r="K45" s="23"/>
    </row>
    <row r="46" spans="1:11" s="19" customFormat="1" ht="12.75" customHeight="1" x14ac:dyDescent="0.2">
      <c r="A46" s="165" t="s">
        <v>12</v>
      </c>
      <c r="B46" s="483"/>
      <c r="C46" s="781">
        <v>50.419649999999997</v>
      </c>
      <c r="D46" s="780">
        <v>55.634800570696541</v>
      </c>
      <c r="E46" s="781">
        <v>-1.9688100000000119</v>
      </c>
      <c r="F46" s="780">
        <v>-3.7580986346993432</v>
      </c>
      <c r="G46" s="803">
        <v>-2.9577491323785097</v>
      </c>
      <c r="H46" s="804">
        <v>-3.3140200000000206</v>
      </c>
      <c r="I46" s="803">
        <v>-6.1674923748927242</v>
      </c>
      <c r="J46" s="782">
        <v>-7.4386541501049308</v>
      </c>
      <c r="K46" s="23"/>
    </row>
    <row r="47" spans="1:11" s="19" customFormat="1" ht="12.75" customHeight="1" x14ac:dyDescent="0.2">
      <c r="A47" s="167" t="s">
        <v>13</v>
      </c>
      <c r="B47" s="483"/>
      <c r="C47" s="769">
        <v>16.285559999999997</v>
      </c>
      <c r="D47" s="768">
        <v>58.9805854251074</v>
      </c>
      <c r="E47" s="769">
        <v>0.12781999999999627</v>
      </c>
      <c r="F47" s="768">
        <v>0.79107597968525478</v>
      </c>
      <c r="G47" s="805">
        <v>0.93501183953746647</v>
      </c>
      <c r="H47" s="806">
        <v>0.3170699999999993</v>
      </c>
      <c r="I47" s="805">
        <v>1.9855978868383881</v>
      </c>
      <c r="J47" s="770">
        <v>-8.3306639088823644</v>
      </c>
      <c r="K47" s="23"/>
    </row>
    <row r="48" spans="1:11" s="19" customFormat="1" ht="12.75" customHeight="1" x14ac:dyDescent="0.2">
      <c r="A48" s="163" t="s">
        <v>14</v>
      </c>
      <c r="B48" s="483"/>
      <c r="C48" s="773">
        <v>32.560430000000004</v>
      </c>
      <c r="D48" s="772">
        <v>55.9095684975034</v>
      </c>
      <c r="E48" s="773">
        <v>1.4588499999999875</v>
      </c>
      <c r="F48" s="772">
        <v>4.6905977123991347</v>
      </c>
      <c r="G48" s="801">
        <v>1.7696344294826361E-2</v>
      </c>
      <c r="H48" s="802">
        <v>3.1438299999999977</v>
      </c>
      <c r="I48" s="801">
        <v>10.687265013631748</v>
      </c>
      <c r="J48" s="774">
        <v>-0.15315735400242403</v>
      </c>
      <c r="K48" s="23"/>
    </row>
    <row r="49" spans="1:11" s="19" customFormat="1" ht="12.75" customHeight="1" x14ac:dyDescent="0.2">
      <c r="A49" s="161" t="s">
        <v>36</v>
      </c>
      <c r="B49" s="483"/>
      <c r="C49" s="777">
        <v>10.960320000000005</v>
      </c>
      <c r="D49" s="776">
        <v>71.38450636710364</v>
      </c>
      <c r="E49" s="777">
        <v>0.26281000000000532</v>
      </c>
      <c r="F49" s="776">
        <v>2.4567399329377149</v>
      </c>
      <c r="G49" s="799">
        <v>0.92373053853576437</v>
      </c>
      <c r="H49" s="800">
        <v>1.2845100000000027</v>
      </c>
      <c r="I49" s="799">
        <v>13.27547771194352</v>
      </c>
      <c r="J49" s="778">
        <v>6.9237991241254235</v>
      </c>
      <c r="K49" s="23"/>
    </row>
    <row r="50" spans="1:11" s="19" customFormat="1" ht="9.1999999999999993" customHeight="1" x14ac:dyDescent="0.2">
      <c r="A50" s="287"/>
      <c r="B50" s="485"/>
      <c r="C50" s="275"/>
      <c r="D50" s="276"/>
      <c r="E50" s="275"/>
      <c r="F50" s="349"/>
      <c r="G50" s="350"/>
      <c r="H50" s="275"/>
      <c r="I50" s="349"/>
      <c r="J50" s="452"/>
      <c r="K50" s="23"/>
    </row>
    <row r="51" spans="1:11" s="19" customFormat="1" ht="12.75" customHeight="1" x14ac:dyDescent="0.2">
      <c r="A51" s="1462" t="s">
        <v>18</v>
      </c>
      <c r="B51" s="1463"/>
      <c r="C51" s="1463"/>
      <c r="D51" s="1463"/>
      <c r="E51" s="1463"/>
      <c r="F51" s="1463"/>
      <c r="G51" s="1463"/>
      <c r="H51" s="1463"/>
      <c r="I51" s="1463"/>
      <c r="J51" s="1464"/>
      <c r="K51" s="23"/>
    </row>
    <row r="52" spans="1:11" s="19" customFormat="1" ht="12.75" customHeight="1" thickBot="1" x14ac:dyDescent="0.25">
      <c r="A52" s="346" t="s">
        <v>33</v>
      </c>
      <c r="B52" s="619"/>
      <c r="C52" s="789">
        <v>1078.1663000000015</v>
      </c>
      <c r="D52" s="790">
        <v>45.223188338710216</v>
      </c>
      <c r="E52" s="789">
        <v>78.924070000000597</v>
      </c>
      <c r="F52" s="790">
        <v>7.8983921646306454</v>
      </c>
      <c r="G52" s="791">
        <v>2.5758955115335596</v>
      </c>
      <c r="H52" s="792">
        <v>-33.568959999997332</v>
      </c>
      <c r="I52" s="791">
        <v>-3.0195102384354859</v>
      </c>
      <c r="J52" s="793">
        <v>-4.419012235916199</v>
      </c>
      <c r="K52" s="23"/>
    </row>
    <row r="53" spans="1:11" s="19" customFormat="1" ht="12.75" customHeight="1" thickTop="1" thickBot="1" x14ac:dyDescent="0.25">
      <c r="A53" s="161" t="s">
        <v>2</v>
      </c>
      <c r="B53" s="486"/>
      <c r="C53" s="777">
        <v>122.35007000000003</v>
      </c>
      <c r="D53" s="776">
        <v>36.093743496086731</v>
      </c>
      <c r="E53" s="777">
        <v>1.7585800000000233</v>
      </c>
      <c r="F53" s="776">
        <v>1.4582952744012228</v>
      </c>
      <c r="G53" s="799">
        <v>-1.4700267496754975</v>
      </c>
      <c r="H53" s="800">
        <v>-3.013979999999961</v>
      </c>
      <c r="I53" s="799">
        <v>-2.4041820601679356</v>
      </c>
      <c r="J53" s="778">
        <v>-3.0037955686121975</v>
      </c>
      <c r="K53" s="23"/>
    </row>
    <row r="54" spans="1:11" s="19" customFormat="1" ht="12.75" customHeight="1" thickTop="1" thickBot="1" x14ac:dyDescent="0.25">
      <c r="A54" s="163" t="s">
        <v>3</v>
      </c>
      <c r="B54" s="486"/>
      <c r="C54" s="773">
        <v>41.081679999999999</v>
      </c>
      <c r="D54" s="772">
        <v>52.203572901252514</v>
      </c>
      <c r="E54" s="773">
        <v>5.0449099999999945</v>
      </c>
      <c r="F54" s="772">
        <v>13.99934011844012</v>
      </c>
      <c r="G54" s="801">
        <v>4.3662614185916624</v>
      </c>
      <c r="H54" s="802">
        <v>-0.51124999999998977</v>
      </c>
      <c r="I54" s="801">
        <v>-1.2291752468508228</v>
      </c>
      <c r="J54" s="774">
        <v>-6.8844193864537644</v>
      </c>
      <c r="K54" s="23"/>
    </row>
    <row r="55" spans="1:11" s="19" customFormat="1" ht="12.75" customHeight="1" thickTop="1" thickBot="1" x14ac:dyDescent="0.25">
      <c r="A55" s="161" t="s">
        <v>4</v>
      </c>
      <c r="B55" s="486"/>
      <c r="C55" s="777">
        <v>10.031680000000001</v>
      </c>
      <c r="D55" s="776">
        <v>43.536234047705626</v>
      </c>
      <c r="E55" s="777">
        <v>-0.39427000000000056</v>
      </c>
      <c r="F55" s="776">
        <v>-3.7816218186352368</v>
      </c>
      <c r="G55" s="799">
        <v>2.6330404368888551</v>
      </c>
      <c r="H55" s="800">
        <v>2.4411300000000029</v>
      </c>
      <c r="I55" s="799">
        <v>32.160120149396334</v>
      </c>
      <c r="J55" s="778">
        <v>7.392668302847369</v>
      </c>
      <c r="K55" s="23"/>
    </row>
    <row r="56" spans="1:11" s="19" customFormat="1" ht="12.75" customHeight="1" thickTop="1" thickBot="1" x14ac:dyDescent="0.25">
      <c r="A56" s="163" t="s">
        <v>51</v>
      </c>
      <c r="B56" s="486"/>
      <c r="C56" s="773">
        <v>68.954059999999984</v>
      </c>
      <c r="D56" s="772">
        <v>53.706491638208561</v>
      </c>
      <c r="E56" s="773">
        <v>19.324699999999972</v>
      </c>
      <c r="F56" s="772">
        <v>38.938039902186866</v>
      </c>
      <c r="G56" s="801">
        <v>13.248210712597874</v>
      </c>
      <c r="H56" s="802">
        <v>6.4029499999999686</v>
      </c>
      <c r="I56" s="801">
        <v>10.236349123141007</v>
      </c>
      <c r="J56" s="774">
        <v>-1.0308133389911944</v>
      </c>
      <c r="K56" s="23"/>
    </row>
    <row r="57" spans="1:11" s="19" customFormat="1" ht="12.75" customHeight="1" thickTop="1" thickBot="1" x14ac:dyDescent="0.25">
      <c r="A57" s="161" t="s">
        <v>5</v>
      </c>
      <c r="B57" s="486"/>
      <c r="C57" s="777">
        <v>63.305729999999997</v>
      </c>
      <c r="D57" s="776">
        <v>35.720906502134397</v>
      </c>
      <c r="E57" s="777">
        <v>-1.1822499999999962</v>
      </c>
      <c r="F57" s="776">
        <v>-1.833287381617468</v>
      </c>
      <c r="G57" s="799">
        <v>-2.1550486490746437</v>
      </c>
      <c r="H57" s="800">
        <v>-9.7812700000000348</v>
      </c>
      <c r="I57" s="799">
        <v>-13.383050337269323</v>
      </c>
      <c r="J57" s="778">
        <v>-12.440601233050444</v>
      </c>
      <c r="K57" s="23"/>
    </row>
    <row r="58" spans="1:11" s="19" customFormat="1" ht="12.75" customHeight="1" thickTop="1" thickBot="1" x14ac:dyDescent="0.25">
      <c r="A58" s="163" t="s">
        <v>6</v>
      </c>
      <c r="B58" s="486"/>
      <c r="C58" s="773">
        <v>8.1619799999999998</v>
      </c>
      <c r="D58" s="772">
        <v>52.453232513886128</v>
      </c>
      <c r="E58" s="773">
        <v>1.0541899999999993</v>
      </c>
      <c r="F58" s="772">
        <v>14.831473636671866</v>
      </c>
      <c r="G58" s="801">
        <v>3.811651081996601</v>
      </c>
      <c r="H58" s="802">
        <v>-1.3322900000000004</v>
      </c>
      <c r="I58" s="801">
        <v>-14.032569118004865</v>
      </c>
      <c r="J58" s="774">
        <v>-2.5151444887493071</v>
      </c>
      <c r="K58" s="23"/>
    </row>
    <row r="59" spans="1:11" s="19" customFormat="1" ht="12.75" customHeight="1" thickTop="1" thickBot="1" x14ac:dyDescent="0.25">
      <c r="A59" s="161" t="s">
        <v>19</v>
      </c>
      <c r="B59" s="486"/>
      <c r="C59" s="777">
        <v>40.226819999999996</v>
      </c>
      <c r="D59" s="776">
        <v>54.989822046086559</v>
      </c>
      <c r="E59" s="777">
        <v>7.951279999999997</v>
      </c>
      <c r="F59" s="776">
        <v>24.635621898192863</v>
      </c>
      <c r="G59" s="799">
        <v>8.5908269790330536</v>
      </c>
      <c r="H59" s="800">
        <v>6.9564199999999943</v>
      </c>
      <c r="I59" s="799">
        <v>20.908735692988341</v>
      </c>
      <c r="J59" s="778">
        <v>2.0359987527962744</v>
      </c>
      <c r="K59" s="23"/>
    </row>
    <row r="60" spans="1:11" s="19" customFormat="1" ht="12.75" customHeight="1" thickTop="1" thickBot="1" x14ac:dyDescent="0.25">
      <c r="A60" s="165" t="s">
        <v>21</v>
      </c>
      <c r="B60" s="486"/>
      <c r="C60" s="781">
        <v>38.144809999999985</v>
      </c>
      <c r="D60" s="780">
        <v>43.707488254664028</v>
      </c>
      <c r="E60" s="781">
        <v>8.6211199999999835</v>
      </c>
      <c r="F60" s="780">
        <v>29.200685957615676</v>
      </c>
      <c r="G60" s="803">
        <v>6.8097664042196087</v>
      </c>
      <c r="H60" s="804">
        <v>3.9328199999999924</v>
      </c>
      <c r="I60" s="803">
        <v>11.495443556484124</v>
      </c>
      <c r="J60" s="782">
        <v>-3.0245913221190364</v>
      </c>
      <c r="K60" s="23"/>
    </row>
    <row r="61" spans="1:11" s="19" customFormat="1" ht="12.75" customHeight="1" thickTop="1" thickBot="1" x14ac:dyDescent="0.25">
      <c r="A61" s="167" t="s">
        <v>7</v>
      </c>
      <c r="B61" s="486"/>
      <c r="C61" s="769">
        <v>214.68751000000003</v>
      </c>
      <c r="D61" s="768">
        <v>45.144284649192322</v>
      </c>
      <c r="E61" s="769">
        <v>11.518410000000102</v>
      </c>
      <c r="F61" s="768">
        <v>5.6693709821031373</v>
      </c>
      <c r="G61" s="805">
        <v>1.7199101236843433</v>
      </c>
      <c r="H61" s="806">
        <v>-25.003069999999894</v>
      </c>
      <c r="I61" s="805">
        <v>-10.431394508703638</v>
      </c>
      <c r="J61" s="770">
        <v>-8.4829674063593998</v>
      </c>
      <c r="K61" s="23"/>
    </row>
    <row r="62" spans="1:11" s="19" customFormat="1" ht="12.75" customHeight="1" thickTop="1" thickBot="1" x14ac:dyDescent="0.25">
      <c r="A62" s="163" t="s">
        <v>8</v>
      </c>
      <c r="B62" s="486"/>
      <c r="C62" s="773">
        <v>140.32481000000004</v>
      </c>
      <c r="D62" s="772">
        <v>42.415269094378047</v>
      </c>
      <c r="E62" s="773">
        <v>8.9033800000000269</v>
      </c>
      <c r="F62" s="772">
        <v>6.7746789850026943</v>
      </c>
      <c r="G62" s="801">
        <v>2.7807226581506086</v>
      </c>
      <c r="H62" s="802">
        <v>-2.3137699999998915</v>
      </c>
      <c r="I62" s="801">
        <v>-1.6221207474162267</v>
      </c>
      <c r="J62" s="774">
        <v>-1.6082624952739764</v>
      </c>
      <c r="K62" s="23"/>
    </row>
    <row r="63" spans="1:11" s="19" customFormat="1" ht="12.75" customHeight="1" thickTop="1" thickBot="1" x14ac:dyDescent="0.25">
      <c r="A63" s="161" t="s">
        <v>9</v>
      </c>
      <c r="B63" s="486"/>
      <c r="C63" s="777">
        <v>6.2643199999999988</v>
      </c>
      <c r="D63" s="776">
        <v>33.183141028561259</v>
      </c>
      <c r="E63" s="777">
        <v>-0.3106100000000005</v>
      </c>
      <c r="F63" s="776">
        <v>-4.7241567590833746</v>
      </c>
      <c r="G63" s="799">
        <v>-3.9464275805530988</v>
      </c>
      <c r="H63" s="800">
        <v>-0.70424000000000131</v>
      </c>
      <c r="I63" s="799">
        <v>-10.105961633393431</v>
      </c>
      <c r="J63" s="778">
        <v>-10.500645865851332</v>
      </c>
      <c r="K63" s="23"/>
    </row>
    <row r="64" spans="1:11" s="19" customFormat="1" ht="12.75" customHeight="1" thickTop="1" thickBot="1" x14ac:dyDescent="0.25">
      <c r="A64" s="163" t="s">
        <v>10</v>
      </c>
      <c r="B64" s="486"/>
      <c r="C64" s="773">
        <v>25.576400000000007</v>
      </c>
      <c r="D64" s="772">
        <v>44.807258746485033</v>
      </c>
      <c r="E64" s="773">
        <v>1.4735900000000193</v>
      </c>
      <c r="F64" s="772">
        <v>6.1137684776174233</v>
      </c>
      <c r="G64" s="801">
        <v>4.5840610446473988</v>
      </c>
      <c r="H64" s="802">
        <v>4.0773800000000016</v>
      </c>
      <c r="I64" s="801">
        <v>18.965422609960829</v>
      </c>
      <c r="J64" s="774">
        <v>3.186024212140417</v>
      </c>
      <c r="K64" s="23"/>
    </row>
    <row r="65" spans="1:11" s="19" customFormat="1" ht="12.75" customHeight="1" thickTop="1" thickBot="1" x14ac:dyDescent="0.25">
      <c r="A65" s="169" t="s">
        <v>11</v>
      </c>
      <c r="B65" s="487"/>
      <c r="C65" s="785">
        <v>219.9419199999999</v>
      </c>
      <c r="D65" s="784">
        <v>57.398231897271337</v>
      </c>
      <c r="E65" s="785">
        <v>12.211039999999826</v>
      </c>
      <c r="F65" s="784">
        <v>5.878297920848274</v>
      </c>
      <c r="G65" s="807">
        <v>3.8539135870427117</v>
      </c>
      <c r="H65" s="808">
        <v>-13.029160000000132</v>
      </c>
      <c r="I65" s="807">
        <v>-5.5926083185947935</v>
      </c>
      <c r="J65" s="786">
        <v>-3.9237719344872275</v>
      </c>
      <c r="K65" s="23"/>
    </row>
    <row r="66" spans="1:11" s="19" customFormat="1" ht="12.75" customHeight="1" thickTop="1" thickBot="1" x14ac:dyDescent="0.25">
      <c r="A66" s="165" t="s">
        <v>12</v>
      </c>
      <c r="B66" s="486"/>
      <c r="C66" s="781">
        <v>28.750170000000008</v>
      </c>
      <c r="D66" s="780">
        <v>32.52505007979623</v>
      </c>
      <c r="E66" s="781">
        <v>-2.6479700000000008</v>
      </c>
      <c r="F66" s="780">
        <v>-8.433525043203197</v>
      </c>
      <c r="G66" s="803">
        <v>-2.6068051218390238</v>
      </c>
      <c r="H66" s="804">
        <v>-5.3074199999999756</v>
      </c>
      <c r="I66" s="803">
        <v>-15.583662848721763</v>
      </c>
      <c r="J66" s="782">
        <v>-6.5629595994746808</v>
      </c>
      <c r="K66" s="23"/>
    </row>
    <row r="67" spans="1:11" s="19" customFormat="1" ht="12.75" customHeight="1" thickTop="1" thickBot="1" x14ac:dyDescent="0.25">
      <c r="A67" s="167" t="s">
        <v>13</v>
      </c>
      <c r="B67" s="486"/>
      <c r="C67" s="769">
        <v>10.896749999999997</v>
      </c>
      <c r="D67" s="768">
        <v>40.211872756781425</v>
      </c>
      <c r="E67" s="769">
        <v>2.4665799999999969</v>
      </c>
      <c r="F67" s="768">
        <v>29.258959190621265</v>
      </c>
      <c r="G67" s="805">
        <v>8.6213303922076641</v>
      </c>
      <c r="H67" s="806">
        <v>-2.0339600000000022</v>
      </c>
      <c r="I67" s="805">
        <v>-15.729685376905076</v>
      </c>
      <c r="J67" s="770">
        <v>-7.1434953002059629</v>
      </c>
      <c r="K67" s="23"/>
    </row>
    <row r="68" spans="1:11" s="19" customFormat="1" ht="12.75" customHeight="1" thickTop="1" thickBot="1" x14ac:dyDescent="0.25">
      <c r="A68" s="163" t="s">
        <v>14</v>
      </c>
      <c r="B68" s="486"/>
      <c r="C68" s="773">
        <v>30.036749999999987</v>
      </c>
      <c r="D68" s="772">
        <v>51.342765425008153</v>
      </c>
      <c r="E68" s="773">
        <v>2.999469999999981</v>
      </c>
      <c r="F68" s="772">
        <v>11.093830444482508</v>
      </c>
      <c r="G68" s="801">
        <v>6.5984509573386774</v>
      </c>
      <c r="H68" s="802">
        <v>5.0849699999999736</v>
      </c>
      <c r="I68" s="801">
        <v>20.379187376611892</v>
      </c>
      <c r="J68" s="774">
        <v>5.1239025835454797</v>
      </c>
      <c r="K68" s="23"/>
    </row>
    <row r="69" spans="1:11" s="19" customFormat="1" ht="12.75" customHeight="1" thickTop="1" thickBot="1" x14ac:dyDescent="0.25">
      <c r="A69" s="172" t="s">
        <v>36</v>
      </c>
      <c r="B69" s="488"/>
      <c r="C69" s="809">
        <v>8.0442599999999995</v>
      </c>
      <c r="D69" s="810">
        <v>50.525843724169462</v>
      </c>
      <c r="E69" s="809">
        <v>-0.68825000000000003</v>
      </c>
      <c r="F69" s="810">
        <v>-7.8814682147515445</v>
      </c>
      <c r="G69" s="811">
        <v>-4.555928881881357</v>
      </c>
      <c r="H69" s="812">
        <v>0.71294999999999753</v>
      </c>
      <c r="I69" s="811">
        <v>9.7247285955715608</v>
      </c>
      <c r="J69" s="813">
        <v>-1.5446725838454398</v>
      </c>
      <c r="K69" s="23"/>
    </row>
    <row r="70" spans="1:11" s="49" customFormat="1" ht="13.5" thickTop="1" x14ac:dyDescent="0.2">
      <c r="A70" s="1053"/>
      <c r="B70" s="1053"/>
      <c r="C70" s="1053"/>
      <c r="D70" s="405"/>
      <c r="E70" s="405"/>
      <c r="F70" s="405"/>
      <c r="G70" s="405"/>
    </row>
    <row r="71" spans="1:11" s="1113" customFormat="1" x14ac:dyDescent="0.2">
      <c r="A71" s="64" t="s">
        <v>394</v>
      </c>
      <c r="B71" s="64"/>
      <c r="C71" s="64"/>
      <c r="D71" s="64"/>
      <c r="E71" s="64"/>
      <c r="F71" s="64"/>
      <c r="J71" s="1139" t="s">
        <v>496</v>
      </c>
    </row>
    <row r="72" spans="1:11" s="1113" customFormat="1" x14ac:dyDescent="0.2">
      <c r="A72" s="64"/>
      <c r="B72" s="64"/>
      <c r="C72" s="1135"/>
      <c r="D72" s="1137"/>
      <c r="E72" s="920"/>
      <c r="F72" s="1137"/>
      <c r="G72" s="1138"/>
    </row>
    <row r="73" spans="1:11" s="1113" customFormat="1" x14ac:dyDescent="0.2">
      <c r="A73" s="64"/>
      <c r="B73" s="64"/>
      <c r="C73" s="1135" t="s">
        <v>395</v>
      </c>
      <c r="D73" s="1137"/>
      <c r="E73" s="920"/>
      <c r="F73" s="1137"/>
      <c r="H73" s="1139"/>
    </row>
  </sheetData>
  <mergeCells count="11">
    <mergeCell ref="A51:J51"/>
    <mergeCell ref="I10:J10"/>
    <mergeCell ref="A11:J11"/>
    <mergeCell ref="A31:J31"/>
    <mergeCell ref="A6:J6"/>
    <mergeCell ref="H8:J8"/>
    <mergeCell ref="A8:A9"/>
    <mergeCell ref="B8:B9"/>
    <mergeCell ref="C8:C9"/>
    <mergeCell ref="D8:D9"/>
    <mergeCell ref="E8:G8"/>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5:L405"/>
  <sheetViews>
    <sheetView showGridLines="0" workbookViewId="0"/>
  </sheetViews>
  <sheetFormatPr baseColWidth="10" defaultColWidth="11.42578125" defaultRowHeight="12.75" x14ac:dyDescent="0.2"/>
  <cols>
    <col min="1" max="1" width="14" style="2" customWidth="1"/>
    <col min="2" max="2" width="1.7109375" style="2" customWidth="1"/>
    <col min="3" max="3" width="10.28515625" style="1" customWidth="1"/>
    <col min="4" max="10" width="10.140625" style="1" customWidth="1"/>
    <col min="11" max="11" width="11.42578125" style="2"/>
    <col min="12" max="12" width="12" style="1" bestFit="1" customWidth="1"/>
    <col min="13" max="16384" width="11.42578125" style="1"/>
  </cols>
  <sheetData>
    <row r="5" spans="1:12" x14ac:dyDescent="0.2">
      <c r="K5" s="1044" t="s">
        <v>393</v>
      </c>
    </row>
    <row r="6" spans="1:12" s="32" customFormat="1" ht="17.100000000000001" customHeight="1" x14ac:dyDescent="0.25">
      <c r="A6" s="1349" t="s">
        <v>377</v>
      </c>
      <c r="B6" s="1349"/>
      <c r="C6" s="1349"/>
      <c r="D6" s="1349"/>
      <c r="E6" s="1349"/>
      <c r="F6" s="1349"/>
      <c r="G6" s="1349"/>
      <c r="H6" s="1349"/>
      <c r="I6" s="1349"/>
      <c r="J6" s="1349"/>
      <c r="K6" s="31"/>
    </row>
    <row r="7" spans="1:12" ht="20.25" customHeight="1" thickBot="1" x14ac:dyDescent="0.3">
      <c r="A7" s="20"/>
      <c r="B7" s="20"/>
      <c r="C7" s="20"/>
      <c r="D7" s="20"/>
      <c r="E7" s="20"/>
      <c r="F7" s="20"/>
      <c r="G7" s="20"/>
      <c r="H7" s="20"/>
      <c r="I7" s="20"/>
      <c r="J7" s="20"/>
    </row>
    <row r="8" spans="1:12" s="85" customFormat="1" ht="15" customHeight="1" thickTop="1" x14ac:dyDescent="0.2">
      <c r="A8" s="1468" t="s">
        <v>57</v>
      </c>
      <c r="B8" s="1476"/>
      <c r="C8" s="1470" t="s">
        <v>25</v>
      </c>
      <c r="D8" s="1472" t="s">
        <v>78</v>
      </c>
      <c r="E8" s="1474" t="s">
        <v>56</v>
      </c>
      <c r="F8" s="1474"/>
      <c r="G8" s="1474"/>
      <c r="H8" s="1474" t="s">
        <v>52</v>
      </c>
      <c r="I8" s="1474"/>
      <c r="J8" s="1475"/>
      <c r="K8" s="84"/>
    </row>
    <row r="9" spans="1:12" s="25" customFormat="1" ht="24.75" customHeight="1" x14ac:dyDescent="0.2">
      <c r="A9" s="1469"/>
      <c r="B9" s="1477"/>
      <c r="C9" s="1471"/>
      <c r="D9" s="1473"/>
      <c r="E9" s="269" t="s">
        <v>50</v>
      </c>
      <c r="F9" s="269" t="s">
        <v>49</v>
      </c>
      <c r="G9" s="269" t="s">
        <v>60</v>
      </c>
      <c r="H9" s="269" t="s">
        <v>50</v>
      </c>
      <c r="I9" s="269" t="s">
        <v>49</v>
      </c>
      <c r="J9" s="283" t="s">
        <v>60</v>
      </c>
      <c r="K9" s="24"/>
    </row>
    <row r="10" spans="1:12" s="25" customFormat="1" ht="9.1999999999999993" customHeight="1" x14ac:dyDescent="0.2">
      <c r="A10" s="284"/>
      <c r="B10" s="265"/>
      <c r="C10" s="266"/>
      <c r="D10" s="266"/>
      <c r="E10" s="214"/>
      <c r="F10" s="267"/>
      <c r="G10" s="268"/>
      <c r="H10" s="214"/>
      <c r="I10" s="1465"/>
      <c r="J10" s="1466"/>
      <c r="K10" s="24"/>
    </row>
    <row r="11" spans="1:12" s="25" customFormat="1" ht="12.75" customHeight="1" x14ac:dyDescent="0.2">
      <c r="A11" s="1456" t="s">
        <v>1</v>
      </c>
      <c r="B11" s="1457"/>
      <c r="C11" s="1457"/>
      <c r="D11" s="1457"/>
      <c r="E11" s="1457"/>
      <c r="F11" s="1457"/>
      <c r="G11" s="1457"/>
      <c r="H11" s="1457"/>
      <c r="I11" s="1457"/>
      <c r="J11" s="1458"/>
      <c r="K11" s="24"/>
    </row>
    <row r="12" spans="1:12" s="25" customFormat="1" x14ac:dyDescent="0.2">
      <c r="A12" s="160" t="s">
        <v>33</v>
      </c>
      <c r="B12" s="111"/>
      <c r="C12" s="789">
        <v>2310.8114999999902</v>
      </c>
      <c r="D12" s="790">
        <v>55.901146035525727</v>
      </c>
      <c r="E12" s="789">
        <v>141.71676999999045</v>
      </c>
      <c r="F12" s="790">
        <v>6.533452321835223</v>
      </c>
      <c r="G12" s="791">
        <v>3.5941646613920426</v>
      </c>
      <c r="H12" s="792">
        <v>-94.231740000009722</v>
      </c>
      <c r="I12" s="791">
        <v>-3.9180892232112101</v>
      </c>
      <c r="J12" s="793">
        <v>-5.4876799405195626</v>
      </c>
      <c r="K12" s="23"/>
      <c r="L12" s="19"/>
    </row>
    <row r="13" spans="1:12" s="25" customFormat="1" ht="12.75" customHeight="1" x14ac:dyDescent="0.2">
      <c r="A13" s="161" t="s">
        <v>2</v>
      </c>
      <c r="B13" s="119"/>
      <c r="C13" s="777">
        <v>273.82047999999998</v>
      </c>
      <c r="D13" s="776">
        <v>49.67047249230766</v>
      </c>
      <c r="E13" s="777">
        <v>1.1306000000000154</v>
      </c>
      <c r="F13" s="776">
        <v>0.41461017915296872</v>
      </c>
      <c r="G13" s="799">
        <v>0.33357183780691457</v>
      </c>
      <c r="H13" s="800">
        <v>7.5579300000001126</v>
      </c>
      <c r="I13" s="799">
        <v>2.8385253577719123</v>
      </c>
      <c r="J13" s="778">
        <v>-2.6992000420427189</v>
      </c>
      <c r="K13" s="24"/>
    </row>
    <row r="14" spans="1:12" s="25" customFormat="1" ht="12.75" customHeight="1" x14ac:dyDescent="0.2">
      <c r="A14" s="163" t="s">
        <v>3</v>
      </c>
      <c r="B14" s="119"/>
      <c r="C14" s="773">
        <v>82.16361999999998</v>
      </c>
      <c r="D14" s="772">
        <v>61.163444809271581</v>
      </c>
      <c r="E14" s="773">
        <v>5.7036000000000087</v>
      </c>
      <c r="F14" s="772">
        <v>7.4595847607677985</v>
      </c>
      <c r="G14" s="801">
        <v>4.1011052270938606</v>
      </c>
      <c r="H14" s="802">
        <v>-2.6576000000000306</v>
      </c>
      <c r="I14" s="801">
        <v>-3.1331782306361902</v>
      </c>
      <c r="J14" s="774">
        <v>-6.1665634548480881</v>
      </c>
      <c r="K14" s="24"/>
    </row>
    <row r="15" spans="1:12" s="25" customFormat="1" ht="12.75" customHeight="1" x14ac:dyDescent="0.2">
      <c r="A15" s="161" t="s">
        <v>4</v>
      </c>
      <c r="B15" s="119"/>
      <c r="C15" s="777">
        <v>19.373639999999998</v>
      </c>
      <c r="D15" s="776">
        <v>51.796135349393793</v>
      </c>
      <c r="E15" s="777">
        <v>4.1640599999999957</v>
      </c>
      <c r="F15" s="776">
        <v>27.377876312166379</v>
      </c>
      <c r="G15" s="799">
        <v>11.065873267958331</v>
      </c>
      <c r="H15" s="800">
        <v>4.3397199999999998</v>
      </c>
      <c r="I15" s="799">
        <v>28.866190587684386</v>
      </c>
      <c r="J15" s="778">
        <v>8.3020682968890824</v>
      </c>
      <c r="K15" s="24"/>
    </row>
    <row r="16" spans="1:12" s="25" customFormat="1" ht="12.75" customHeight="1" x14ac:dyDescent="0.2">
      <c r="A16" s="163" t="s">
        <v>51</v>
      </c>
      <c r="B16" s="119"/>
      <c r="C16" s="773">
        <v>129.99430000000001</v>
      </c>
      <c r="D16" s="772">
        <v>61.933530497050256</v>
      </c>
      <c r="E16" s="773">
        <v>23.867260000000016</v>
      </c>
      <c r="F16" s="772">
        <v>22.48932976930292</v>
      </c>
      <c r="G16" s="801">
        <v>12.534260619352374</v>
      </c>
      <c r="H16" s="802">
        <v>-6.5003599999998585</v>
      </c>
      <c r="I16" s="801">
        <v>-4.7623548056750824</v>
      </c>
      <c r="J16" s="774">
        <v>-6.4047646075634788</v>
      </c>
      <c r="K16" s="24"/>
    </row>
    <row r="17" spans="1:12" s="25" customFormat="1" ht="12.75" customHeight="1" x14ac:dyDescent="0.2">
      <c r="A17" s="161" t="s">
        <v>5</v>
      </c>
      <c r="B17" s="119"/>
      <c r="C17" s="777">
        <v>126.34112999999998</v>
      </c>
      <c r="D17" s="776">
        <v>43.816648422609582</v>
      </c>
      <c r="E17" s="777">
        <v>-11.80277999999997</v>
      </c>
      <c r="F17" s="776">
        <v>-8.5438294022515908</v>
      </c>
      <c r="G17" s="799">
        <v>-4.8532587023763654</v>
      </c>
      <c r="H17" s="800">
        <v>-44.641749999999988</v>
      </c>
      <c r="I17" s="799">
        <v>-26.108900493429516</v>
      </c>
      <c r="J17" s="778">
        <v>-18.571394875670777</v>
      </c>
      <c r="K17" s="24"/>
    </row>
    <row r="18" spans="1:12" s="25" customFormat="1" ht="12.75" customHeight="1" x14ac:dyDescent="0.2">
      <c r="A18" s="163" t="s">
        <v>6</v>
      </c>
      <c r="B18" s="119"/>
      <c r="C18" s="773">
        <v>19.620999999999995</v>
      </c>
      <c r="D18" s="772">
        <v>67.749498465182569</v>
      </c>
      <c r="E18" s="773">
        <v>2.7854199999999949</v>
      </c>
      <c r="F18" s="772">
        <v>16.544841341967398</v>
      </c>
      <c r="G18" s="801">
        <v>10.543682871214031</v>
      </c>
      <c r="H18" s="802">
        <v>1.5445299999999911</v>
      </c>
      <c r="I18" s="801">
        <v>8.5444226665935936</v>
      </c>
      <c r="J18" s="774">
        <v>2.7240497721147676</v>
      </c>
      <c r="K18" s="24"/>
    </row>
    <row r="19" spans="1:12" s="25" customFormat="1" ht="12.75" customHeight="1" x14ac:dyDescent="0.2">
      <c r="A19" s="161" t="s">
        <v>19</v>
      </c>
      <c r="B19" s="119"/>
      <c r="C19" s="777">
        <v>75.952110000000062</v>
      </c>
      <c r="D19" s="776">
        <v>61.257713761100618</v>
      </c>
      <c r="E19" s="777">
        <v>8.7537400000000929</v>
      </c>
      <c r="F19" s="776">
        <v>13.026714784897456</v>
      </c>
      <c r="G19" s="799">
        <v>7.2289995365951043</v>
      </c>
      <c r="H19" s="800">
        <v>4.9222100000000211</v>
      </c>
      <c r="I19" s="799">
        <v>6.9297718284835232</v>
      </c>
      <c r="J19" s="778">
        <v>-0.26561927513959205</v>
      </c>
      <c r="K19" s="24"/>
    </row>
    <row r="20" spans="1:12" s="25" customFormat="1" ht="12.75" customHeight="1" x14ac:dyDescent="0.2">
      <c r="A20" s="165" t="s">
        <v>21</v>
      </c>
      <c r="B20" s="143"/>
      <c r="C20" s="781">
        <v>82.35799999999999</v>
      </c>
      <c r="D20" s="780">
        <v>53.276517468310267</v>
      </c>
      <c r="E20" s="781">
        <v>9.6720099999999576</v>
      </c>
      <c r="F20" s="780">
        <v>13.306567056457446</v>
      </c>
      <c r="G20" s="803">
        <v>6.2808318184511975</v>
      </c>
      <c r="H20" s="804">
        <v>-7.9111600000000237</v>
      </c>
      <c r="I20" s="803">
        <v>-8.763967671794024</v>
      </c>
      <c r="J20" s="782">
        <v>-8.8024862434667384</v>
      </c>
      <c r="K20" s="24"/>
    </row>
    <row r="21" spans="1:12" s="25" customFormat="1" ht="12.75" customHeight="1" x14ac:dyDescent="0.2">
      <c r="A21" s="167" t="s">
        <v>7</v>
      </c>
      <c r="B21" s="158"/>
      <c r="C21" s="769">
        <v>494.26189000000016</v>
      </c>
      <c r="D21" s="768">
        <v>56.750525947318145</v>
      </c>
      <c r="E21" s="769">
        <v>37.551750000000652</v>
      </c>
      <c r="F21" s="768">
        <v>8.2222282167855294</v>
      </c>
      <c r="G21" s="805">
        <v>4.0993302187513123</v>
      </c>
      <c r="H21" s="806">
        <v>-33.476319999999248</v>
      </c>
      <c r="I21" s="805">
        <v>-6.3433572490419605</v>
      </c>
      <c r="J21" s="770">
        <v>-6.2058032627436432</v>
      </c>
      <c r="K21" s="24"/>
    </row>
    <row r="22" spans="1:12" s="25" customFormat="1" ht="12.75" customHeight="1" x14ac:dyDescent="0.2">
      <c r="A22" s="163" t="s">
        <v>8</v>
      </c>
      <c r="B22" s="119"/>
      <c r="C22" s="773">
        <v>307.01719999999966</v>
      </c>
      <c r="D22" s="772">
        <v>55.362251342297021</v>
      </c>
      <c r="E22" s="773">
        <v>20.444979999999475</v>
      </c>
      <c r="F22" s="772">
        <v>7.1343202771013399</v>
      </c>
      <c r="G22" s="801">
        <v>3.5270522462631675</v>
      </c>
      <c r="H22" s="802">
        <v>-2.4650700000004235</v>
      </c>
      <c r="I22" s="801">
        <v>-0.79651412664138166</v>
      </c>
      <c r="J22" s="774">
        <v>-4.4448164299690092</v>
      </c>
      <c r="K22" s="24"/>
    </row>
    <row r="23" spans="1:12" s="25" customFormat="1" ht="12.75" customHeight="1" x14ac:dyDescent="0.2">
      <c r="A23" s="161" t="s">
        <v>9</v>
      </c>
      <c r="B23" s="119"/>
      <c r="C23" s="777">
        <v>11.044210000000003</v>
      </c>
      <c r="D23" s="776">
        <v>37.915009375581498</v>
      </c>
      <c r="E23" s="777">
        <v>-2.0118799999999961</v>
      </c>
      <c r="F23" s="776">
        <v>-15.409513874368178</v>
      </c>
      <c r="G23" s="799">
        <v>-6.2008249776306243</v>
      </c>
      <c r="H23" s="800">
        <v>-4.7250899999999945</v>
      </c>
      <c r="I23" s="799">
        <v>-29.963853817227115</v>
      </c>
      <c r="J23" s="778">
        <v>-19.946188767641004</v>
      </c>
      <c r="K23" s="24"/>
    </row>
    <row r="24" spans="1:12" s="25" customFormat="1" ht="12.75" customHeight="1" x14ac:dyDescent="0.2">
      <c r="A24" s="163" t="s">
        <v>10</v>
      </c>
      <c r="B24" s="119"/>
      <c r="C24" s="773">
        <v>54.11375000000001</v>
      </c>
      <c r="D24" s="772">
        <v>55.526448346178682</v>
      </c>
      <c r="E24" s="773">
        <v>7.3324199999999706</v>
      </c>
      <c r="F24" s="772">
        <v>15.673816883786682</v>
      </c>
      <c r="G24" s="801">
        <v>6.1463004168348263</v>
      </c>
      <c r="H24" s="802">
        <v>4.7780600000000391</v>
      </c>
      <c r="I24" s="801">
        <v>9.6847941115246226</v>
      </c>
      <c r="J24" s="774">
        <v>-1.2142161135348388</v>
      </c>
      <c r="K24" s="24"/>
    </row>
    <row r="25" spans="1:12" s="25" customFormat="1" ht="12.75" customHeight="1" x14ac:dyDescent="0.2">
      <c r="A25" s="169" t="s">
        <v>11</v>
      </c>
      <c r="B25" s="111"/>
      <c r="C25" s="785">
        <v>447.06894999999986</v>
      </c>
      <c r="D25" s="784">
        <v>64.153153497158613</v>
      </c>
      <c r="E25" s="785">
        <v>33.868620000000192</v>
      </c>
      <c r="F25" s="784">
        <v>8.1966585070249618</v>
      </c>
      <c r="G25" s="807">
        <v>6.2334928803068621</v>
      </c>
      <c r="H25" s="808">
        <v>-11.744460000000061</v>
      </c>
      <c r="I25" s="807">
        <v>-2.559746455536263</v>
      </c>
      <c r="J25" s="786">
        <v>-4.3504566480668103</v>
      </c>
      <c r="K25" s="24"/>
    </row>
    <row r="26" spans="1:12" s="25" customFormat="1" ht="12.75" customHeight="1" x14ac:dyDescent="0.2">
      <c r="A26" s="165" t="s">
        <v>12</v>
      </c>
      <c r="B26" s="143"/>
      <c r="C26" s="781">
        <v>76.585409999999982</v>
      </c>
      <c r="D26" s="780">
        <v>48.965039270601629</v>
      </c>
      <c r="E26" s="781">
        <v>-6.322049999999976</v>
      </c>
      <c r="F26" s="780">
        <v>-7.6254296054902397</v>
      </c>
      <c r="G26" s="803">
        <v>-3.6938994023715068</v>
      </c>
      <c r="H26" s="804">
        <v>-10.994059999999962</v>
      </c>
      <c r="I26" s="803">
        <v>-12.553238789867041</v>
      </c>
      <c r="J26" s="782">
        <v>-6.8988125927222441</v>
      </c>
      <c r="K26" s="24"/>
    </row>
    <row r="27" spans="1:12" s="25" customFormat="1" ht="12.75" customHeight="1" x14ac:dyDescent="0.2">
      <c r="A27" s="167" t="s">
        <v>13</v>
      </c>
      <c r="B27" s="158"/>
      <c r="C27" s="769">
        <v>27.182309999999994</v>
      </c>
      <c r="D27" s="768">
        <v>52.537837364564176</v>
      </c>
      <c r="E27" s="769">
        <v>2.5943999999999932</v>
      </c>
      <c r="F27" s="768">
        <v>10.551527152978814</v>
      </c>
      <c r="G27" s="805">
        <v>5.6097865290917781</v>
      </c>
      <c r="H27" s="806">
        <v>-1.4910700000000077</v>
      </c>
      <c r="I27" s="805">
        <v>-5.2001891650025476</v>
      </c>
      <c r="J27" s="770">
        <v>-7.2986594305851753</v>
      </c>
      <c r="K27" s="24"/>
    </row>
    <row r="28" spans="1:12" s="25" customFormat="1" ht="12.75" customHeight="1" x14ac:dyDescent="0.2">
      <c r="A28" s="163" t="s">
        <v>14</v>
      </c>
      <c r="B28" s="119"/>
      <c r="C28" s="773">
        <v>61.540750000000031</v>
      </c>
      <c r="D28" s="772">
        <v>57.338476154928983</v>
      </c>
      <c r="E28" s="773">
        <v>3.6395000000000053</v>
      </c>
      <c r="F28" s="772">
        <v>6.2857019494397859</v>
      </c>
      <c r="G28" s="801">
        <v>3.3601747771788695</v>
      </c>
      <c r="H28" s="802">
        <v>7.1723700000000505</v>
      </c>
      <c r="I28" s="801">
        <v>13.192171626228429</v>
      </c>
      <c r="J28" s="774">
        <v>5.016291233944898</v>
      </c>
      <c r="K28" s="24"/>
    </row>
    <row r="29" spans="1:12" s="25" customFormat="1" ht="12.75" customHeight="1" x14ac:dyDescent="0.2">
      <c r="A29" s="161" t="s">
        <v>36</v>
      </c>
      <c r="B29" s="119"/>
      <c r="C29" s="777">
        <v>18.889320000000009</v>
      </c>
      <c r="D29" s="776">
        <v>62.084803203152205</v>
      </c>
      <c r="E29" s="777">
        <v>-0.43666999999998524</v>
      </c>
      <c r="F29" s="776">
        <v>-2.2594961500031063</v>
      </c>
      <c r="G29" s="799">
        <v>-2.3387926594146933</v>
      </c>
      <c r="H29" s="800">
        <v>1.8822000000000081</v>
      </c>
      <c r="I29" s="799">
        <v>11.067129531631505</v>
      </c>
      <c r="J29" s="778">
        <v>0.43522927710938575</v>
      </c>
      <c r="K29" s="24"/>
    </row>
    <row r="30" spans="1:12" s="25" customFormat="1" ht="9.1999999999999993" customHeight="1" x14ac:dyDescent="0.2">
      <c r="A30" s="285"/>
      <c r="B30" s="270"/>
      <c r="C30" s="271"/>
      <c r="D30" s="272"/>
      <c r="E30" s="271"/>
      <c r="F30" s="273"/>
      <c r="G30" s="274"/>
      <c r="H30" s="271"/>
      <c r="I30" s="273"/>
      <c r="J30" s="286"/>
      <c r="K30" s="24"/>
    </row>
    <row r="31" spans="1:12" s="25" customFormat="1" ht="12.75" customHeight="1" x14ac:dyDescent="0.2">
      <c r="A31" s="1479" t="s">
        <v>17</v>
      </c>
      <c r="B31" s="1480"/>
      <c r="C31" s="1480"/>
      <c r="D31" s="1480"/>
      <c r="E31" s="1480"/>
      <c r="F31" s="1480"/>
      <c r="G31" s="1480"/>
      <c r="H31" s="1480"/>
      <c r="I31" s="1480"/>
      <c r="J31" s="1481"/>
      <c r="K31" s="24"/>
    </row>
    <row r="32" spans="1:12" s="25" customFormat="1" ht="12.75" customHeight="1" x14ac:dyDescent="0.2">
      <c r="A32" s="160" t="s">
        <v>33</v>
      </c>
      <c r="B32" s="434"/>
      <c r="C32" s="789">
        <v>1245.5295300000016</v>
      </c>
      <c r="D32" s="790">
        <v>63.989578294530546</v>
      </c>
      <c r="E32" s="789">
        <v>64.108640000001742</v>
      </c>
      <c r="F32" s="790">
        <v>5.4264014241361309</v>
      </c>
      <c r="G32" s="791">
        <v>4.3961536261450291</v>
      </c>
      <c r="H32" s="792">
        <v>-60.228000000000065</v>
      </c>
      <c r="I32" s="791">
        <v>-4.6124949400062034</v>
      </c>
      <c r="J32" s="793">
        <v>-6.1139575479725181</v>
      </c>
      <c r="K32" s="23"/>
      <c r="L32" s="19"/>
    </row>
    <row r="33" spans="1:11" s="25" customFormat="1" ht="12.75" customHeight="1" x14ac:dyDescent="0.2">
      <c r="A33" s="161" t="s">
        <v>2</v>
      </c>
      <c r="B33" s="489"/>
      <c r="C33" s="777">
        <v>151.47040999999993</v>
      </c>
      <c r="D33" s="776">
        <v>60.927118620478879</v>
      </c>
      <c r="E33" s="777">
        <v>-1.5633600000000172</v>
      </c>
      <c r="F33" s="776">
        <v>-1.0215784398437142</v>
      </c>
      <c r="G33" s="799">
        <v>3.3654322215945101</v>
      </c>
      <c r="H33" s="800">
        <v>8.5469299999999748</v>
      </c>
      <c r="I33" s="799">
        <v>5.9800740927942542</v>
      </c>
      <c r="J33" s="778">
        <v>-1.7606720716108697</v>
      </c>
      <c r="K33" s="24"/>
    </row>
    <row r="34" spans="1:11" s="25" customFormat="1" ht="12.75" customHeight="1" x14ac:dyDescent="0.2">
      <c r="A34" s="163" t="s">
        <v>3</v>
      </c>
      <c r="B34" s="489"/>
      <c r="C34" s="773">
        <v>41.809839999999987</v>
      </c>
      <c r="D34" s="772">
        <v>70.485128693592515</v>
      </c>
      <c r="E34" s="773">
        <v>0.6676299999999955</v>
      </c>
      <c r="F34" s="772">
        <v>1.6227373298614627</v>
      </c>
      <c r="G34" s="801">
        <v>3.6653347908878828</v>
      </c>
      <c r="H34" s="802">
        <v>-2.0022500000000107</v>
      </c>
      <c r="I34" s="801">
        <v>-4.5700855631402453</v>
      </c>
      <c r="J34" s="774">
        <v>-4.4648457397804009</v>
      </c>
      <c r="K34" s="24"/>
    </row>
    <row r="35" spans="1:11" s="25" customFormat="1" ht="12.75" customHeight="1" x14ac:dyDescent="0.2">
      <c r="A35" s="161" t="s">
        <v>4</v>
      </c>
      <c r="B35" s="489"/>
      <c r="C35" s="777">
        <v>9.3419600000000003</v>
      </c>
      <c r="D35" s="776">
        <v>58.21885197067482</v>
      </c>
      <c r="E35" s="777">
        <v>4.5583299999999998</v>
      </c>
      <c r="F35" s="776">
        <v>95.290187577216443</v>
      </c>
      <c r="G35" s="799">
        <v>23.8356872241948</v>
      </c>
      <c r="H35" s="800">
        <v>1.8985900000000004</v>
      </c>
      <c r="I35" s="799">
        <v>25.507129163268793</v>
      </c>
      <c r="J35" s="778">
        <v>11.814843581835646</v>
      </c>
      <c r="K35" s="24"/>
    </row>
    <row r="36" spans="1:11" s="25" customFormat="1" ht="12.75" customHeight="1" x14ac:dyDescent="0.2">
      <c r="A36" s="163" t="s">
        <v>51</v>
      </c>
      <c r="B36" s="489"/>
      <c r="C36" s="773">
        <v>62.849439999999994</v>
      </c>
      <c r="D36" s="772">
        <v>65.55337923119022</v>
      </c>
      <c r="E36" s="773">
        <v>5.8762800000000013</v>
      </c>
      <c r="F36" s="772">
        <v>10.314119841693882</v>
      </c>
      <c r="G36" s="801">
        <v>9.5460928878247628</v>
      </c>
      <c r="H36" s="802">
        <v>-13.481210000000011</v>
      </c>
      <c r="I36" s="801">
        <v>-17.661594654309916</v>
      </c>
      <c r="J36" s="774">
        <v>-12.080992537356181</v>
      </c>
      <c r="K36" s="24"/>
    </row>
    <row r="37" spans="1:11" s="25" customFormat="1" ht="12.75" customHeight="1" x14ac:dyDescent="0.2">
      <c r="A37" s="161" t="s">
        <v>5</v>
      </c>
      <c r="B37" s="489"/>
      <c r="C37" s="777">
        <v>65.332300000000004</v>
      </c>
      <c r="D37" s="776">
        <v>49.772394351089254</v>
      </c>
      <c r="E37" s="777">
        <v>-10.698340000000002</v>
      </c>
      <c r="F37" s="776">
        <v>-14.071090286758075</v>
      </c>
      <c r="G37" s="799">
        <v>-4.6212525129892583</v>
      </c>
      <c r="H37" s="800">
        <v>-32.563579999999973</v>
      </c>
      <c r="I37" s="799">
        <v>-33.263483611363398</v>
      </c>
      <c r="J37" s="778">
        <v>-19.96344812504055</v>
      </c>
      <c r="K37" s="24"/>
    </row>
    <row r="38" spans="1:11" s="25" customFormat="1" ht="12.75" customHeight="1" x14ac:dyDescent="0.2">
      <c r="A38" s="163" t="s">
        <v>6</v>
      </c>
      <c r="B38" s="489"/>
      <c r="C38" s="773">
        <v>11.634300000000003</v>
      </c>
      <c r="D38" s="772">
        <v>79.647380822960628</v>
      </c>
      <c r="E38" s="773">
        <v>1.9065100000000026</v>
      </c>
      <c r="F38" s="772">
        <v>19.598593308449324</v>
      </c>
      <c r="G38" s="801">
        <v>16.335735407068711</v>
      </c>
      <c r="H38" s="802">
        <v>2.8770300000000031</v>
      </c>
      <c r="I38" s="801">
        <v>32.853046668653626</v>
      </c>
      <c r="J38" s="774">
        <v>4.4990324137961721</v>
      </c>
      <c r="K38" s="24"/>
    </row>
    <row r="39" spans="1:11" s="25" customFormat="1" ht="12.75" customHeight="1" x14ac:dyDescent="0.2">
      <c r="A39" s="161" t="s">
        <v>19</v>
      </c>
      <c r="B39" s="489"/>
      <c r="C39" s="777">
        <v>36.126169999999995</v>
      </c>
      <c r="D39" s="776">
        <v>68.833031621013461</v>
      </c>
      <c r="E39" s="777">
        <v>0.82604999999998796</v>
      </c>
      <c r="F39" s="776">
        <v>2.3400770308995771</v>
      </c>
      <c r="G39" s="799">
        <v>5.5816643747894261</v>
      </c>
      <c r="H39" s="800">
        <v>-2.1924399999999977</v>
      </c>
      <c r="I39" s="799">
        <v>-5.721606289998511</v>
      </c>
      <c r="J39" s="778">
        <v>-4.2111297396161262E-2</v>
      </c>
      <c r="K39" s="24"/>
    </row>
    <row r="40" spans="1:11" s="25" customFormat="1" ht="12.75" customHeight="1" x14ac:dyDescent="0.2">
      <c r="A40" s="165" t="s">
        <v>21</v>
      </c>
      <c r="B40" s="489"/>
      <c r="C40" s="781">
        <v>44.213190000000004</v>
      </c>
      <c r="D40" s="780">
        <v>61.58116657597067</v>
      </c>
      <c r="E40" s="781">
        <v>0.24960000000000093</v>
      </c>
      <c r="F40" s="780">
        <v>0.56774253421979626</v>
      </c>
      <c r="G40" s="803">
        <v>5.5023621355962078</v>
      </c>
      <c r="H40" s="804">
        <v>-12.065309999999968</v>
      </c>
      <c r="I40" s="803">
        <v>-21.438577787254413</v>
      </c>
      <c r="J40" s="782">
        <v>-11.963715423687958</v>
      </c>
      <c r="K40" s="24"/>
    </row>
    <row r="41" spans="1:11" s="25" customFormat="1" ht="12.75" customHeight="1" x14ac:dyDescent="0.2">
      <c r="A41" s="167" t="s">
        <v>7</v>
      </c>
      <c r="B41" s="489"/>
      <c r="C41" s="769">
        <v>282.21585999999979</v>
      </c>
      <c r="D41" s="768">
        <v>66.775819198847813</v>
      </c>
      <c r="E41" s="769">
        <v>27.404239999999902</v>
      </c>
      <c r="F41" s="768">
        <v>10.75470577048249</v>
      </c>
      <c r="G41" s="805">
        <v>6.8096124278515333</v>
      </c>
      <c r="H41" s="806">
        <v>-8.2655399999998167</v>
      </c>
      <c r="I41" s="805">
        <v>-2.8454627387501668</v>
      </c>
      <c r="J41" s="770">
        <v>-3.7243544052940365</v>
      </c>
      <c r="K41" s="24"/>
    </row>
    <row r="42" spans="1:11" s="25" customFormat="1" ht="12.75" customHeight="1" x14ac:dyDescent="0.2">
      <c r="A42" s="163" t="s">
        <v>8</v>
      </c>
      <c r="B42" s="489"/>
      <c r="C42" s="773">
        <v>166.69239000000005</v>
      </c>
      <c r="D42" s="772">
        <v>64.690170774324329</v>
      </c>
      <c r="E42" s="773">
        <v>10.46722000000014</v>
      </c>
      <c r="F42" s="772">
        <v>6.7000855239908814</v>
      </c>
      <c r="G42" s="801">
        <v>3.2940032036249534</v>
      </c>
      <c r="H42" s="802">
        <v>-1.4135299999998381</v>
      </c>
      <c r="I42" s="801">
        <v>-0.84085676459213277</v>
      </c>
      <c r="J42" s="774">
        <v>-6.5979612552977329</v>
      </c>
      <c r="K42" s="24"/>
    </row>
    <row r="43" spans="1:11" s="25" customFormat="1" ht="12.75" customHeight="1" x14ac:dyDescent="0.2">
      <c r="A43" s="161" t="s">
        <v>9</v>
      </c>
      <c r="B43" s="489"/>
      <c r="C43" s="777">
        <v>5.2069099999999997</v>
      </c>
      <c r="D43" s="776">
        <v>48.763609936822533</v>
      </c>
      <c r="E43" s="777">
        <v>-1.2742500000000003</v>
      </c>
      <c r="F43" s="776">
        <v>-19.660832320140226</v>
      </c>
      <c r="G43" s="799">
        <v>-5.7597118572457475</v>
      </c>
      <c r="H43" s="800">
        <v>-3.5938300000000014</v>
      </c>
      <c r="I43" s="799">
        <v>-40.835543374761677</v>
      </c>
      <c r="J43" s="778">
        <v>-24.498415471308377</v>
      </c>
      <c r="K43" s="24"/>
    </row>
    <row r="44" spans="1:11" s="25" customFormat="1" ht="12.75" customHeight="1" x14ac:dyDescent="0.2">
      <c r="A44" s="163" t="s">
        <v>10</v>
      </c>
      <c r="B44" s="489"/>
      <c r="C44" s="773">
        <v>28.920230000000011</v>
      </c>
      <c r="D44" s="772">
        <v>66.750427169331246</v>
      </c>
      <c r="E44" s="773">
        <v>6.050160000000016</v>
      </c>
      <c r="F44" s="772">
        <v>26.454488333441994</v>
      </c>
      <c r="G44" s="801">
        <v>7.6167598925407987</v>
      </c>
      <c r="H44" s="802">
        <v>0.97122999999999493</v>
      </c>
      <c r="I44" s="801">
        <v>3.4750080503774532</v>
      </c>
      <c r="J44" s="774">
        <v>-4.1357450940349025</v>
      </c>
      <c r="K44" s="24"/>
    </row>
    <row r="45" spans="1:11" s="25" customFormat="1" ht="12.75" customHeight="1" x14ac:dyDescent="0.2">
      <c r="A45" s="169" t="s">
        <v>11</v>
      </c>
      <c r="B45" s="490"/>
      <c r="C45" s="785">
        <v>229.46181000000004</v>
      </c>
      <c r="D45" s="784">
        <v>67.10072808365274</v>
      </c>
      <c r="E45" s="785">
        <v>21.2566699999999</v>
      </c>
      <c r="F45" s="784">
        <v>10.209483781236086</v>
      </c>
      <c r="G45" s="807">
        <v>6.1000486548182664</v>
      </c>
      <c r="H45" s="808">
        <v>1.1554700000000935</v>
      </c>
      <c r="I45" s="807">
        <v>0.50610508670065568</v>
      </c>
      <c r="J45" s="786">
        <v>-7.1595255072577402</v>
      </c>
      <c r="K45" s="24"/>
    </row>
    <row r="46" spans="1:11" s="25" customFormat="1" ht="12.75" customHeight="1" x14ac:dyDescent="0.2">
      <c r="A46" s="165" t="s">
        <v>12</v>
      </c>
      <c r="B46" s="489"/>
      <c r="C46" s="781">
        <v>49.130220000000001</v>
      </c>
      <c r="D46" s="780">
        <v>61.250323828625554</v>
      </c>
      <c r="E46" s="781">
        <v>-2.6505400000000066</v>
      </c>
      <c r="F46" s="780">
        <v>-5.1187738457295842</v>
      </c>
      <c r="G46" s="803">
        <v>-3.1769894674189914</v>
      </c>
      <c r="H46" s="804">
        <v>-4.3916600000000088</v>
      </c>
      <c r="I46" s="803">
        <v>-8.2053545204316585</v>
      </c>
      <c r="J46" s="782">
        <v>-6.938033010730976</v>
      </c>
      <c r="K46" s="24"/>
    </row>
    <row r="47" spans="1:11" s="25" customFormat="1" ht="12.75" customHeight="1" x14ac:dyDescent="0.2">
      <c r="A47" s="167" t="s">
        <v>13</v>
      </c>
      <c r="B47" s="489"/>
      <c r="C47" s="769">
        <v>16.285559999999997</v>
      </c>
      <c r="D47" s="768">
        <v>61.571324817362338</v>
      </c>
      <c r="E47" s="769">
        <v>0.12781999999999627</v>
      </c>
      <c r="F47" s="768">
        <v>0.79107597968525478</v>
      </c>
      <c r="G47" s="805">
        <v>1.7923824532850361</v>
      </c>
      <c r="H47" s="806">
        <v>0.3170699999999993</v>
      </c>
      <c r="I47" s="805">
        <v>1.9855978868383881</v>
      </c>
      <c r="J47" s="770">
        <v>-7.3029636228260841</v>
      </c>
      <c r="K47" s="24"/>
    </row>
    <row r="48" spans="1:11" s="25" customFormat="1" ht="12.75" customHeight="1" x14ac:dyDescent="0.2">
      <c r="A48" s="163" t="s">
        <v>14</v>
      </c>
      <c r="B48" s="489"/>
      <c r="C48" s="773">
        <v>31.781769999999998</v>
      </c>
      <c r="D48" s="772">
        <v>58.341615374307224</v>
      </c>
      <c r="E48" s="773">
        <v>0.68018999999998186</v>
      </c>
      <c r="F48" s="772">
        <v>2.1869950015400552</v>
      </c>
      <c r="G48" s="801">
        <v>-0.759695087917585</v>
      </c>
      <c r="H48" s="802">
        <v>2.365169999999992</v>
      </c>
      <c r="I48" s="801">
        <v>8.0402561818836684</v>
      </c>
      <c r="J48" s="774">
        <v>1.0528293825864097</v>
      </c>
      <c r="K48" s="24"/>
    </row>
    <row r="49" spans="1:12" s="25" customFormat="1" ht="12.75" customHeight="1" x14ac:dyDescent="0.2">
      <c r="A49" s="161" t="s">
        <v>36</v>
      </c>
      <c r="B49" s="489"/>
      <c r="C49" s="777">
        <v>10.960320000000005</v>
      </c>
      <c r="D49" s="776">
        <v>73.263436529713928</v>
      </c>
      <c r="E49" s="777">
        <v>0.26281000000000532</v>
      </c>
      <c r="F49" s="776">
        <v>2.4567399329377149</v>
      </c>
      <c r="G49" s="799">
        <v>0.82354685358207291</v>
      </c>
      <c r="H49" s="800">
        <v>1.2845100000000027</v>
      </c>
      <c r="I49" s="799">
        <v>13.27547771194352</v>
      </c>
      <c r="J49" s="778">
        <v>5.3110378528312481</v>
      </c>
      <c r="K49" s="24"/>
    </row>
    <row r="50" spans="1:12" s="25" customFormat="1" ht="9.1999999999999993" customHeight="1" x14ac:dyDescent="0.2">
      <c r="A50" s="287"/>
      <c r="B50" s="491"/>
      <c r="C50" s="275"/>
      <c r="D50" s="276"/>
      <c r="E50" s="275"/>
      <c r="F50" s="349"/>
      <c r="G50" s="350"/>
      <c r="H50" s="275"/>
      <c r="I50" s="349"/>
      <c r="J50" s="452"/>
      <c r="K50" s="24"/>
    </row>
    <row r="51" spans="1:12" s="25" customFormat="1" ht="12.75" customHeight="1" x14ac:dyDescent="0.2">
      <c r="A51" s="1517" t="s">
        <v>18</v>
      </c>
      <c r="B51" s="1518"/>
      <c r="C51" s="1518"/>
      <c r="D51" s="1518"/>
      <c r="E51" s="1518"/>
      <c r="F51" s="1518"/>
      <c r="G51" s="1518"/>
      <c r="H51" s="1518"/>
      <c r="I51" s="1518"/>
      <c r="J51" s="1519"/>
      <c r="K51" s="24"/>
    </row>
    <row r="52" spans="1:12" s="25" customFormat="1" ht="12.75" customHeight="1" thickBot="1" x14ac:dyDescent="0.25">
      <c r="A52" s="346" t="s">
        <v>33</v>
      </c>
      <c r="B52" s="619"/>
      <c r="C52" s="789">
        <v>1065.2819700000016</v>
      </c>
      <c r="D52" s="790">
        <v>48.703294330949113</v>
      </c>
      <c r="E52" s="789">
        <v>77.608130000000756</v>
      </c>
      <c r="F52" s="790">
        <v>7.8576678714099275</v>
      </c>
      <c r="G52" s="791">
        <v>3.0703261206213384</v>
      </c>
      <c r="H52" s="792">
        <v>-34.003739999996696</v>
      </c>
      <c r="I52" s="791">
        <v>-3.0932577118642568</v>
      </c>
      <c r="J52" s="793">
        <v>-4.7871015560184418</v>
      </c>
      <c r="K52" s="931"/>
      <c r="L52" s="932"/>
    </row>
    <row r="53" spans="1:12" s="25" customFormat="1" ht="12.75" customHeight="1" thickTop="1" thickBot="1" x14ac:dyDescent="0.25">
      <c r="A53" s="161" t="s">
        <v>2</v>
      </c>
      <c r="B53" s="486"/>
      <c r="C53" s="777">
        <v>122.35007000000003</v>
      </c>
      <c r="D53" s="776">
        <v>40.424257210067765</v>
      </c>
      <c r="E53" s="777">
        <v>2.6939600000000183</v>
      </c>
      <c r="F53" s="776">
        <v>2.2514186697194303</v>
      </c>
      <c r="G53" s="799">
        <v>-1.2896677174865232</v>
      </c>
      <c r="H53" s="800">
        <v>-0.98899999999999011</v>
      </c>
      <c r="I53" s="799">
        <v>-0.80185459481735188</v>
      </c>
      <c r="J53" s="778">
        <v>-3.556867634758909</v>
      </c>
      <c r="K53" s="933"/>
      <c r="L53" s="934"/>
    </row>
    <row r="54" spans="1:12" s="25" customFormat="1" ht="12.75" customHeight="1" thickTop="1" thickBot="1" x14ac:dyDescent="0.25">
      <c r="A54" s="163" t="s">
        <v>3</v>
      </c>
      <c r="B54" s="486"/>
      <c r="C54" s="773">
        <v>40.35378</v>
      </c>
      <c r="D54" s="772">
        <v>53.792653345023112</v>
      </c>
      <c r="E54" s="773">
        <v>5.0359699999999989</v>
      </c>
      <c r="F54" s="772">
        <v>14.259009831017266</v>
      </c>
      <c r="G54" s="801">
        <v>5.0259327582396338</v>
      </c>
      <c r="H54" s="802">
        <v>-0.65534999999999144</v>
      </c>
      <c r="I54" s="801">
        <v>-1.5980587737413388</v>
      </c>
      <c r="J54" s="774">
        <v>-6.9407210408548323</v>
      </c>
      <c r="K54" s="933"/>
      <c r="L54" s="934"/>
    </row>
    <row r="55" spans="1:12" s="25" customFormat="1" ht="12.75" customHeight="1" thickTop="1" thickBot="1" x14ac:dyDescent="0.25">
      <c r="A55" s="161" t="s">
        <v>4</v>
      </c>
      <c r="B55" s="486"/>
      <c r="C55" s="777">
        <v>10.031680000000001</v>
      </c>
      <c r="D55" s="776">
        <v>46.970599362468022</v>
      </c>
      <c r="E55" s="777">
        <v>-0.39427000000000056</v>
      </c>
      <c r="F55" s="776">
        <v>-3.7816218186352368</v>
      </c>
      <c r="G55" s="799">
        <v>2.471356954392725</v>
      </c>
      <c r="H55" s="800">
        <v>2.4411300000000029</v>
      </c>
      <c r="I55" s="799">
        <v>32.160120149396334</v>
      </c>
      <c r="J55" s="778">
        <v>5.9961695486317339</v>
      </c>
      <c r="K55" s="933"/>
      <c r="L55" s="934"/>
    </row>
    <row r="56" spans="1:12" s="25" customFormat="1" ht="12.75" customHeight="1" thickTop="1" thickBot="1" x14ac:dyDescent="0.25">
      <c r="A56" s="163" t="s">
        <v>51</v>
      </c>
      <c r="B56" s="486"/>
      <c r="C56" s="773">
        <v>67.14485999999998</v>
      </c>
      <c r="D56" s="772">
        <v>58.889680966275151</v>
      </c>
      <c r="E56" s="773">
        <v>17.990979999999972</v>
      </c>
      <c r="F56" s="772">
        <v>36.601342559325872</v>
      </c>
      <c r="G56" s="801">
        <v>15.433240200154799</v>
      </c>
      <c r="H56" s="802">
        <v>6.9808499999999754</v>
      </c>
      <c r="I56" s="801">
        <v>11.603033108996517</v>
      </c>
      <c r="J56" s="774">
        <v>-0.43600371604745902</v>
      </c>
      <c r="K56" s="933"/>
      <c r="L56" s="934"/>
    </row>
    <row r="57" spans="1:12" s="25" customFormat="1" ht="12.75" customHeight="1" thickTop="1" thickBot="1" x14ac:dyDescent="0.25">
      <c r="A57" s="161" t="s">
        <v>5</v>
      </c>
      <c r="B57" s="486"/>
      <c r="C57" s="777">
        <v>61.008829999999989</v>
      </c>
      <c r="D57" s="776">
        <v>38.839744624259176</v>
      </c>
      <c r="E57" s="777">
        <v>-1.1044400000000039</v>
      </c>
      <c r="F57" s="776">
        <v>-1.7781063531190744</v>
      </c>
      <c r="G57" s="799">
        <v>-4.2765294927888107</v>
      </c>
      <c r="H57" s="800">
        <v>-12.078170000000043</v>
      </c>
      <c r="I57" s="799">
        <v>-16.525743292240804</v>
      </c>
      <c r="J57" s="778">
        <v>-15.832320603710428</v>
      </c>
      <c r="K57" s="933"/>
      <c r="L57" s="934"/>
    </row>
    <row r="58" spans="1:12" s="25" customFormat="1" ht="12.75" customHeight="1" thickTop="1" thickBot="1" x14ac:dyDescent="0.25">
      <c r="A58" s="163" t="s">
        <v>6</v>
      </c>
      <c r="B58" s="486"/>
      <c r="C58" s="773">
        <v>7.9866999999999999</v>
      </c>
      <c r="D58" s="772">
        <v>55.641556545147495</v>
      </c>
      <c r="E58" s="773">
        <v>0.87890999999999941</v>
      </c>
      <c r="F58" s="772">
        <v>12.365446925134245</v>
      </c>
      <c r="G58" s="801">
        <v>5.1059327836019079</v>
      </c>
      <c r="H58" s="802">
        <v>-1.3325000000000005</v>
      </c>
      <c r="I58" s="801">
        <v>-14.298437634131689</v>
      </c>
      <c r="J58" s="774">
        <v>-2.0776217406687252</v>
      </c>
      <c r="K58" s="933"/>
      <c r="L58" s="934"/>
    </row>
    <row r="59" spans="1:12" s="25" customFormat="1" ht="12.75" customHeight="1" thickTop="1" thickBot="1" x14ac:dyDescent="0.25">
      <c r="A59" s="161" t="s">
        <v>19</v>
      </c>
      <c r="B59" s="486"/>
      <c r="C59" s="777">
        <v>39.825939999999996</v>
      </c>
      <c r="D59" s="776">
        <v>55.697452704084206</v>
      </c>
      <c r="E59" s="777">
        <v>7.9276899999999912</v>
      </c>
      <c r="F59" s="776">
        <v>24.853056202142721</v>
      </c>
      <c r="G59" s="799">
        <v>9.1755088202105171</v>
      </c>
      <c r="H59" s="800">
        <v>7.1146499999999904</v>
      </c>
      <c r="I59" s="799">
        <v>21.749830104529629</v>
      </c>
      <c r="J59" s="778">
        <v>1.0119180708322943</v>
      </c>
      <c r="K59" s="933"/>
      <c r="L59" s="934"/>
    </row>
    <row r="60" spans="1:12" s="25" customFormat="1" ht="12.75" customHeight="1" thickTop="1" thickBot="1" x14ac:dyDescent="0.25">
      <c r="A60" s="165" t="s">
        <v>21</v>
      </c>
      <c r="B60" s="486"/>
      <c r="C60" s="781">
        <v>38.144809999999985</v>
      </c>
      <c r="D60" s="780">
        <v>46.074554060837784</v>
      </c>
      <c r="E60" s="781">
        <v>9.4224099999999851</v>
      </c>
      <c r="F60" s="780">
        <v>32.805092889173551</v>
      </c>
      <c r="G60" s="803">
        <v>8.4152907807304445</v>
      </c>
      <c r="H60" s="804">
        <v>4.1541499999999942</v>
      </c>
      <c r="I60" s="803">
        <v>12.221445538274324</v>
      </c>
      <c r="J60" s="782">
        <v>-3.2677428764717291</v>
      </c>
      <c r="K60" s="933"/>
      <c r="L60" s="934"/>
    </row>
    <row r="61" spans="1:12" s="25" customFormat="1" ht="12.75" customHeight="1" thickTop="1" thickBot="1" x14ac:dyDescent="0.25">
      <c r="A61" s="167" t="s">
        <v>7</v>
      </c>
      <c r="B61" s="486"/>
      <c r="C61" s="769">
        <v>212.04603</v>
      </c>
      <c r="D61" s="768">
        <v>47.299378012129516</v>
      </c>
      <c r="E61" s="769">
        <v>10.147510000000068</v>
      </c>
      <c r="F61" s="768">
        <v>5.026044767440629</v>
      </c>
      <c r="G61" s="805">
        <v>1.6726556980806961</v>
      </c>
      <c r="H61" s="806">
        <v>-25.210779999999914</v>
      </c>
      <c r="I61" s="805">
        <v>-10.625945784232673</v>
      </c>
      <c r="J61" s="770">
        <v>-8.3644687389184824</v>
      </c>
      <c r="K61" s="933"/>
      <c r="L61" s="934"/>
    </row>
    <row r="62" spans="1:12" s="25" customFormat="1" ht="12.75" customHeight="1" thickTop="1" thickBot="1" x14ac:dyDescent="0.25">
      <c r="A62" s="163" t="s">
        <v>8</v>
      </c>
      <c r="B62" s="486"/>
      <c r="C62" s="773">
        <v>140.32481000000004</v>
      </c>
      <c r="D62" s="772">
        <v>47.266116698170748</v>
      </c>
      <c r="E62" s="773">
        <v>9.9777600000000461</v>
      </c>
      <c r="F62" s="772">
        <v>7.6547647223316879</v>
      </c>
      <c r="G62" s="801">
        <v>3.5838776450502152</v>
      </c>
      <c r="H62" s="802">
        <v>-1.0515399999999033</v>
      </c>
      <c r="I62" s="801">
        <v>-0.74378776931212587</v>
      </c>
      <c r="J62" s="774">
        <v>-2.9286085726997655</v>
      </c>
      <c r="K62" s="933"/>
      <c r="L62" s="934"/>
    </row>
    <row r="63" spans="1:12" s="25" customFormat="1" ht="12.75" customHeight="1" thickTop="1" thickBot="1" x14ac:dyDescent="0.25">
      <c r="A63" s="161" t="s">
        <v>9</v>
      </c>
      <c r="B63" s="486"/>
      <c r="C63" s="777">
        <v>5.8372999999999999</v>
      </c>
      <c r="D63" s="776">
        <v>31.636767654869658</v>
      </c>
      <c r="E63" s="777">
        <v>-0.73762999999999934</v>
      </c>
      <c r="F63" s="776">
        <v>-11.218826664314289</v>
      </c>
      <c r="G63" s="799">
        <v>-5.4928009542447001</v>
      </c>
      <c r="H63" s="800">
        <v>-1.1312600000000002</v>
      </c>
      <c r="I63" s="799">
        <v>-16.233769961082348</v>
      </c>
      <c r="J63" s="778">
        <v>-14.085751500722701</v>
      </c>
      <c r="K63" s="933"/>
      <c r="L63" s="934"/>
    </row>
    <row r="64" spans="1:12" s="25" customFormat="1" ht="12.75" customHeight="1" thickTop="1" thickBot="1" x14ac:dyDescent="0.25">
      <c r="A64" s="163" t="s">
        <v>10</v>
      </c>
      <c r="B64" s="486"/>
      <c r="C64" s="773">
        <v>25.193520000000007</v>
      </c>
      <c r="D64" s="772">
        <v>46.542705602633674</v>
      </c>
      <c r="E64" s="773">
        <v>1.2822600000000186</v>
      </c>
      <c r="F64" s="772">
        <v>5.3625781326455373</v>
      </c>
      <c r="G64" s="801">
        <v>3.8911798162307889</v>
      </c>
      <c r="H64" s="802">
        <v>3.8068300000000015</v>
      </c>
      <c r="I64" s="801">
        <v>17.799996165839595</v>
      </c>
      <c r="J64" s="774">
        <v>1.5384085947988737</v>
      </c>
      <c r="K64" s="933"/>
      <c r="L64" s="934"/>
    </row>
    <row r="65" spans="1:12" s="25" customFormat="1" ht="12.75" customHeight="1" thickTop="1" thickBot="1" x14ac:dyDescent="0.25">
      <c r="A65" s="169" t="s">
        <v>11</v>
      </c>
      <c r="B65" s="487"/>
      <c r="C65" s="785">
        <v>217.60713999999993</v>
      </c>
      <c r="D65" s="784">
        <v>61.313090008184822</v>
      </c>
      <c r="E65" s="785">
        <v>12.611949999999837</v>
      </c>
      <c r="F65" s="784">
        <v>6.1523150860270581</v>
      </c>
      <c r="G65" s="807">
        <v>6.2196579551381603</v>
      </c>
      <c r="H65" s="808">
        <v>-12.899930000000126</v>
      </c>
      <c r="I65" s="807">
        <v>-5.5963272623265405</v>
      </c>
      <c r="J65" s="786">
        <v>-2.3058728512654127</v>
      </c>
      <c r="K65" s="933"/>
      <c r="L65" s="934"/>
    </row>
    <row r="66" spans="1:12" s="25" customFormat="1" ht="12.75" customHeight="1" thickTop="1" thickBot="1" x14ac:dyDescent="0.25">
      <c r="A66" s="165" t="s">
        <v>12</v>
      </c>
      <c r="B66" s="486"/>
      <c r="C66" s="781">
        <v>27.455190000000002</v>
      </c>
      <c r="D66" s="780">
        <v>36.032244140355104</v>
      </c>
      <c r="E66" s="781">
        <v>-3.6715100000000049</v>
      </c>
      <c r="F66" s="780">
        <v>-11.795371819049254</v>
      </c>
      <c r="G66" s="803">
        <v>-4.3545343203238289</v>
      </c>
      <c r="H66" s="804">
        <v>-6.6023999999999816</v>
      </c>
      <c r="I66" s="803">
        <v>-19.385987088340617</v>
      </c>
      <c r="J66" s="782">
        <v>-7.4741353093843941</v>
      </c>
      <c r="K66" s="933"/>
      <c r="L66" s="934"/>
    </row>
    <row r="67" spans="1:12" s="25" customFormat="1" ht="12.75" customHeight="1" thickTop="1" thickBot="1" x14ac:dyDescent="0.25">
      <c r="A67" s="167" t="s">
        <v>13</v>
      </c>
      <c r="B67" s="486"/>
      <c r="C67" s="769">
        <v>10.896749999999997</v>
      </c>
      <c r="D67" s="768">
        <v>43.089522840897274</v>
      </c>
      <c r="E67" s="769">
        <v>2.4665799999999969</v>
      </c>
      <c r="F67" s="768">
        <v>29.258959190621265</v>
      </c>
      <c r="G67" s="805">
        <v>9.8550760906323376</v>
      </c>
      <c r="H67" s="806">
        <v>-1.8081400000000034</v>
      </c>
      <c r="I67" s="805">
        <v>-14.231843014776228</v>
      </c>
      <c r="J67" s="770">
        <v>-8.2753886978923745</v>
      </c>
      <c r="K67" s="933"/>
      <c r="L67" s="934"/>
    </row>
    <row r="68" spans="1:12" s="25" customFormat="1" ht="12.75" customHeight="1" thickTop="1" thickBot="1" x14ac:dyDescent="0.25">
      <c r="A68" s="163" t="s">
        <v>14</v>
      </c>
      <c r="B68" s="486"/>
      <c r="C68" s="773">
        <v>29.75897999999999</v>
      </c>
      <c r="D68" s="772">
        <v>56.304557552287314</v>
      </c>
      <c r="E68" s="773">
        <v>2.9593099999999843</v>
      </c>
      <c r="F68" s="772">
        <v>11.042337461617937</v>
      </c>
      <c r="G68" s="801">
        <v>7.2599509333067473</v>
      </c>
      <c r="H68" s="802">
        <v>4.8071999999999768</v>
      </c>
      <c r="I68" s="801">
        <v>19.2659601840028</v>
      </c>
      <c r="J68" s="774">
        <v>8.8341773369107912</v>
      </c>
      <c r="K68" s="933"/>
      <c r="L68" s="934"/>
    </row>
    <row r="69" spans="1:12" s="25" customFormat="1" ht="12.75" customHeight="1" thickTop="1" thickBot="1" x14ac:dyDescent="0.25">
      <c r="A69" s="172" t="s">
        <v>36</v>
      </c>
      <c r="B69" s="488"/>
      <c r="C69" s="809">
        <v>7.9289999999999994</v>
      </c>
      <c r="D69" s="810">
        <v>51.271008892406535</v>
      </c>
      <c r="E69" s="809">
        <v>-0.69948000000000032</v>
      </c>
      <c r="F69" s="810">
        <v>-8.1066421895861183</v>
      </c>
      <c r="G69" s="811">
        <v>-5.380215462325431</v>
      </c>
      <c r="H69" s="812">
        <v>0.59768999999999739</v>
      </c>
      <c r="I69" s="811">
        <v>8.1525675493192526</v>
      </c>
      <c r="J69" s="813">
        <v>-3.6547983277354419</v>
      </c>
      <c r="K69" s="933"/>
      <c r="L69" s="934"/>
    </row>
    <row r="70" spans="1:12" s="49" customFormat="1" ht="13.5" thickTop="1" x14ac:dyDescent="0.2">
      <c r="A70" s="1053"/>
      <c r="B70" s="1053"/>
      <c r="C70" s="1053"/>
      <c r="D70" s="405"/>
      <c r="E70" s="405"/>
      <c r="F70" s="405"/>
      <c r="G70" s="405"/>
    </row>
    <row r="71" spans="1:12" s="1113" customFormat="1" x14ac:dyDescent="0.2">
      <c r="A71" s="64" t="s">
        <v>394</v>
      </c>
      <c r="B71" s="64"/>
      <c r="C71" s="64"/>
      <c r="D71" s="64"/>
      <c r="E71" s="64"/>
      <c r="F71" s="64"/>
      <c r="J71" s="1139" t="s">
        <v>496</v>
      </c>
    </row>
    <row r="72" spans="1:12" s="1113" customFormat="1" x14ac:dyDescent="0.2">
      <c r="A72" s="64"/>
      <c r="B72" s="64"/>
      <c r="C72" s="1135"/>
      <c r="D72" s="1137"/>
      <c r="E72" s="920"/>
      <c r="F72" s="1137"/>
      <c r="G72" s="1138"/>
    </row>
    <row r="73" spans="1:12" s="1113" customFormat="1" x14ac:dyDescent="0.2">
      <c r="A73" s="64"/>
      <c r="B73" s="64"/>
      <c r="C73" s="1135" t="s">
        <v>395</v>
      </c>
      <c r="D73" s="1137"/>
      <c r="E73" s="920"/>
      <c r="F73" s="1137"/>
      <c r="H73" s="1139"/>
    </row>
    <row r="74" spans="1:12" s="25" customFormat="1" x14ac:dyDescent="0.2">
      <c r="A74" s="24"/>
      <c r="B74" s="24"/>
      <c r="K74" s="24"/>
    </row>
    <row r="75" spans="1:12" s="25" customFormat="1" x14ac:dyDescent="0.2">
      <c r="A75" s="24"/>
      <c r="B75" s="24"/>
      <c r="K75" s="24"/>
    </row>
    <row r="76" spans="1:12" s="25" customFormat="1" x14ac:dyDescent="0.2">
      <c r="A76" s="24"/>
      <c r="B76" s="24"/>
      <c r="K76" s="24"/>
    </row>
    <row r="77" spans="1:12" s="25" customFormat="1" x14ac:dyDescent="0.2">
      <c r="A77" s="24"/>
      <c r="B77" s="24"/>
      <c r="K77" s="24"/>
    </row>
    <row r="78" spans="1:12" s="25" customFormat="1" x14ac:dyDescent="0.2">
      <c r="A78" s="24"/>
      <c r="B78" s="24"/>
      <c r="K78" s="24"/>
    </row>
    <row r="79" spans="1:12" s="25" customFormat="1" x14ac:dyDescent="0.2">
      <c r="A79" s="24"/>
      <c r="B79" s="24"/>
      <c r="K79" s="24"/>
    </row>
    <row r="80" spans="1:12"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C8:C9"/>
    <mergeCell ref="D8:D9"/>
    <mergeCell ref="E8:G8"/>
    <mergeCell ref="A8:A9"/>
    <mergeCell ref="H8:J8"/>
    <mergeCell ref="B8:B9"/>
  </mergeCells>
  <phoneticPr fontId="3"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5:I73"/>
  <sheetViews>
    <sheetView showGridLines="0" workbookViewId="0"/>
  </sheetViews>
  <sheetFormatPr baseColWidth="10" defaultColWidth="14.7109375" defaultRowHeight="12.75" x14ac:dyDescent="0.2"/>
  <cols>
    <col min="1" max="1" width="13.85546875" style="19" customWidth="1"/>
    <col min="2" max="2" width="1.7109375" style="19" customWidth="1"/>
    <col min="3" max="8" width="11.5703125" style="19" customWidth="1"/>
    <col min="9" max="9" width="8.7109375" style="19" customWidth="1"/>
    <col min="10" max="10" width="21.28515625" style="19" customWidth="1"/>
    <col min="11" max="16384" width="14.7109375" style="19"/>
  </cols>
  <sheetData>
    <row r="5" spans="1:9" x14ac:dyDescent="0.2">
      <c r="I5" s="1044" t="s">
        <v>393</v>
      </c>
    </row>
    <row r="6" spans="1:9" s="95" customFormat="1" ht="17.100000000000001" customHeight="1" x14ac:dyDescent="0.25">
      <c r="A6" s="1599" t="s">
        <v>437</v>
      </c>
      <c r="B6" s="1599"/>
      <c r="C6" s="1599"/>
      <c r="D6" s="1599"/>
      <c r="E6" s="1599"/>
      <c r="F6" s="1599"/>
      <c r="G6" s="1599"/>
      <c r="H6" s="1599"/>
    </row>
    <row r="7" spans="1:9" ht="20.25" customHeight="1" thickBot="1" x14ac:dyDescent="0.25">
      <c r="A7" s="34"/>
      <c r="B7" s="34"/>
      <c r="C7" s="23"/>
      <c r="D7" s="23"/>
      <c r="E7" s="23"/>
      <c r="F7" s="23"/>
      <c r="G7" s="23"/>
      <c r="H7" s="23"/>
    </row>
    <row r="8" spans="1:9" s="81" customFormat="1" ht="15" customHeight="1" thickTop="1" x14ac:dyDescent="0.2">
      <c r="A8" s="1350" t="s">
        <v>57</v>
      </c>
      <c r="B8" s="368"/>
      <c r="C8" s="1470" t="s">
        <v>25</v>
      </c>
      <c r="D8" s="1474" t="s">
        <v>59</v>
      </c>
      <c r="E8" s="1523" t="s">
        <v>56</v>
      </c>
      <c r="F8" s="1524"/>
      <c r="G8" s="1523" t="s">
        <v>52</v>
      </c>
      <c r="H8" s="1550"/>
      <c r="I8" s="80"/>
    </row>
    <row r="9" spans="1:9" ht="24.75" customHeight="1" x14ac:dyDescent="0.2">
      <c r="A9" s="1511"/>
      <c r="B9" s="341"/>
      <c r="C9" s="1471"/>
      <c r="D9" s="1417"/>
      <c r="E9" s="269" t="s">
        <v>50</v>
      </c>
      <c r="F9" s="269" t="s">
        <v>23</v>
      </c>
      <c r="G9" s="269" t="s">
        <v>50</v>
      </c>
      <c r="H9" s="283" t="s">
        <v>49</v>
      </c>
    </row>
    <row r="10" spans="1:9" ht="9.1999999999999993" customHeight="1" x14ac:dyDescent="0.2">
      <c r="A10" s="380"/>
      <c r="B10" s="297"/>
      <c r="C10" s="344"/>
      <c r="D10" s="345"/>
      <c r="E10" s="340"/>
      <c r="F10" s="340"/>
      <c r="G10" s="340"/>
      <c r="H10" s="343"/>
    </row>
    <row r="11" spans="1:9" ht="12.75" customHeight="1" x14ac:dyDescent="0.2">
      <c r="A11" s="1539" t="s">
        <v>43</v>
      </c>
      <c r="B11" s="1540"/>
      <c r="C11" s="1540"/>
      <c r="D11" s="1540"/>
      <c r="E11" s="1540"/>
      <c r="F11" s="1540"/>
      <c r="G11" s="1540"/>
      <c r="H11" s="1541"/>
    </row>
    <row r="12" spans="1:9" ht="12.75" customHeight="1" x14ac:dyDescent="0.2">
      <c r="A12" s="346" t="s">
        <v>33</v>
      </c>
      <c r="B12" s="201"/>
      <c r="C12" s="794">
        <v>255.75217000000006</v>
      </c>
      <c r="D12" s="796">
        <v>100</v>
      </c>
      <c r="E12" s="797">
        <v>7.9431899999996745</v>
      </c>
      <c r="F12" s="796">
        <v>3.2053681024794431</v>
      </c>
      <c r="G12" s="794">
        <v>4.6774600000001954</v>
      </c>
      <c r="H12" s="874">
        <v>1.8629753669735187</v>
      </c>
    </row>
    <row r="13" spans="1:9" ht="12.75" customHeight="1" x14ac:dyDescent="0.2">
      <c r="A13" s="161" t="s">
        <v>2</v>
      </c>
      <c r="B13" s="119"/>
      <c r="C13" s="777">
        <v>16.405170000000002</v>
      </c>
      <c r="D13" s="799">
        <v>6.4144792984552179</v>
      </c>
      <c r="E13" s="800">
        <v>0.55375000000000263</v>
      </c>
      <c r="F13" s="799">
        <v>3.4933778803413364</v>
      </c>
      <c r="G13" s="777">
        <v>8.888320000000002</v>
      </c>
      <c r="H13" s="845">
        <v>118.2452756141203</v>
      </c>
    </row>
    <row r="14" spans="1:9" ht="12.75" customHeight="1" x14ac:dyDescent="0.2">
      <c r="A14" s="163" t="s">
        <v>3</v>
      </c>
      <c r="B14" s="119"/>
      <c r="C14" s="773">
        <v>16.714480000000002</v>
      </c>
      <c r="D14" s="801">
        <v>6.535420598777324</v>
      </c>
      <c r="E14" s="802">
        <v>-1.4387799999999942</v>
      </c>
      <c r="F14" s="801">
        <v>-7.9257389581815856</v>
      </c>
      <c r="G14" s="773">
        <v>-0.16593999999999909</v>
      </c>
      <c r="H14" s="846">
        <v>-0.98303241270062647</v>
      </c>
    </row>
    <row r="15" spans="1:9" ht="12.75" customHeight="1" x14ac:dyDescent="0.2">
      <c r="A15" s="161" t="s">
        <v>4</v>
      </c>
      <c r="B15" s="119"/>
      <c r="C15" s="777" t="s">
        <v>202</v>
      </c>
      <c r="D15" s="799" t="s">
        <v>202</v>
      </c>
      <c r="E15" s="800" t="s">
        <v>202</v>
      </c>
      <c r="F15" s="799" t="s">
        <v>202</v>
      </c>
      <c r="G15" s="777" t="s">
        <v>202</v>
      </c>
      <c r="H15" s="845" t="s">
        <v>202</v>
      </c>
    </row>
    <row r="16" spans="1:9" ht="12.75" customHeight="1" x14ac:dyDescent="0.2">
      <c r="A16" s="163" t="s">
        <v>51</v>
      </c>
      <c r="B16" s="119"/>
      <c r="C16" s="773">
        <v>9.1643800000000013</v>
      </c>
      <c r="D16" s="801">
        <v>3.5833048845685256</v>
      </c>
      <c r="E16" s="802">
        <v>2.126170000000001</v>
      </c>
      <c r="F16" s="801">
        <v>30.208959380296989</v>
      </c>
      <c r="G16" s="773">
        <v>4.4565400000000004</v>
      </c>
      <c r="H16" s="846">
        <v>94.6620955682436</v>
      </c>
    </row>
    <row r="17" spans="1:8" ht="12.75" customHeight="1" x14ac:dyDescent="0.2">
      <c r="A17" s="161" t="s">
        <v>5</v>
      </c>
      <c r="B17" s="119"/>
      <c r="C17" s="777" t="s">
        <v>202</v>
      </c>
      <c r="D17" s="799" t="s">
        <v>202</v>
      </c>
      <c r="E17" s="800" t="s">
        <v>202</v>
      </c>
      <c r="F17" s="799" t="s">
        <v>202</v>
      </c>
      <c r="G17" s="777" t="s">
        <v>202</v>
      </c>
      <c r="H17" s="845" t="s">
        <v>202</v>
      </c>
    </row>
    <row r="18" spans="1:8" ht="12.75" customHeight="1" x14ac:dyDescent="0.2">
      <c r="A18" s="163" t="s">
        <v>6</v>
      </c>
      <c r="B18" s="119"/>
      <c r="C18" s="773" t="s">
        <v>202</v>
      </c>
      <c r="D18" s="801" t="s">
        <v>202</v>
      </c>
      <c r="E18" s="802" t="s">
        <v>202</v>
      </c>
      <c r="F18" s="801" t="s">
        <v>202</v>
      </c>
      <c r="G18" s="773" t="s">
        <v>202</v>
      </c>
      <c r="H18" s="846" t="s">
        <v>202</v>
      </c>
    </row>
    <row r="19" spans="1:8" ht="12.75" customHeight="1" x14ac:dyDescent="0.2">
      <c r="A19" s="161" t="s">
        <v>19</v>
      </c>
      <c r="B19" s="119"/>
      <c r="C19" s="777">
        <v>9.002790000000001</v>
      </c>
      <c r="D19" s="799">
        <v>3.5201226249615005</v>
      </c>
      <c r="E19" s="800">
        <v>-1.8463300000000018</v>
      </c>
      <c r="F19" s="799">
        <v>-17.018246641202246</v>
      </c>
      <c r="G19" s="777">
        <v>-0.2244500000000027</v>
      </c>
      <c r="H19" s="845">
        <v>-2.4324716816729879</v>
      </c>
    </row>
    <row r="20" spans="1:8" ht="12.75" customHeight="1" x14ac:dyDescent="0.2">
      <c r="A20" s="165" t="s">
        <v>21</v>
      </c>
      <c r="B20" s="143"/>
      <c r="C20" s="781">
        <v>12.00304</v>
      </c>
      <c r="D20" s="803">
        <v>4.6932309508849901</v>
      </c>
      <c r="E20" s="804">
        <v>2.7952400000000015</v>
      </c>
      <c r="F20" s="803">
        <v>30.357305762505721</v>
      </c>
      <c r="G20" s="781">
        <v>-4.0110900000000012</v>
      </c>
      <c r="H20" s="847">
        <v>-25.047192697948628</v>
      </c>
    </row>
    <row r="21" spans="1:8" ht="12.75" customHeight="1" x14ac:dyDescent="0.2">
      <c r="A21" s="167" t="s">
        <v>7</v>
      </c>
      <c r="B21" s="158"/>
      <c r="C21" s="769">
        <v>81.620989999999978</v>
      </c>
      <c r="D21" s="805">
        <v>31.91409480513888</v>
      </c>
      <c r="E21" s="806">
        <v>-0.57666000000006079</v>
      </c>
      <c r="F21" s="805">
        <v>-0.70155290327650555</v>
      </c>
      <c r="G21" s="769">
        <v>-1.3603400000000789</v>
      </c>
      <c r="H21" s="848">
        <v>-1.6393326065032676</v>
      </c>
    </row>
    <row r="22" spans="1:8" ht="12.75" customHeight="1" x14ac:dyDescent="0.2">
      <c r="A22" s="163" t="s">
        <v>8</v>
      </c>
      <c r="B22" s="119"/>
      <c r="C22" s="773">
        <v>33.963000000000001</v>
      </c>
      <c r="D22" s="801">
        <v>13.279652720053164</v>
      </c>
      <c r="E22" s="802">
        <v>1.1798900000000003</v>
      </c>
      <c r="F22" s="801">
        <v>3.5990789159417771</v>
      </c>
      <c r="G22" s="773">
        <v>-3.3049900000000108</v>
      </c>
      <c r="H22" s="846">
        <v>-8.8681734646811101</v>
      </c>
    </row>
    <row r="23" spans="1:8" ht="12.75" customHeight="1" x14ac:dyDescent="0.2">
      <c r="A23" s="161" t="s">
        <v>9</v>
      </c>
      <c r="B23" s="119"/>
      <c r="C23" s="777" t="s">
        <v>202</v>
      </c>
      <c r="D23" s="799" t="s">
        <v>202</v>
      </c>
      <c r="E23" s="800" t="s">
        <v>202</v>
      </c>
      <c r="F23" s="799" t="s">
        <v>202</v>
      </c>
      <c r="G23" s="777" t="s">
        <v>202</v>
      </c>
      <c r="H23" s="845" t="s">
        <v>202</v>
      </c>
    </row>
    <row r="24" spans="1:8" ht="12.75" customHeight="1" x14ac:dyDescent="0.2">
      <c r="A24" s="163" t="s">
        <v>10</v>
      </c>
      <c r="B24" s="119"/>
      <c r="C24" s="773">
        <v>9.5391499999999994</v>
      </c>
      <c r="D24" s="801">
        <v>3.729841275638051</v>
      </c>
      <c r="E24" s="802">
        <v>-2.3615299999999966</v>
      </c>
      <c r="F24" s="801">
        <v>-19.843655992766777</v>
      </c>
      <c r="G24" s="773">
        <v>0.79270999999999958</v>
      </c>
      <c r="H24" s="846">
        <v>9.0632302971265979</v>
      </c>
    </row>
    <row r="25" spans="1:8" ht="12.75" customHeight="1" x14ac:dyDescent="0.2">
      <c r="A25" s="169" t="s">
        <v>11</v>
      </c>
      <c r="B25" s="111"/>
      <c r="C25" s="785">
        <v>28.985659999999999</v>
      </c>
      <c r="D25" s="807">
        <v>11.333495234859587</v>
      </c>
      <c r="E25" s="808">
        <v>5.4519700000000029</v>
      </c>
      <c r="F25" s="807">
        <v>23.166660222005149</v>
      </c>
      <c r="G25" s="785">
        <v>-3.064899999999998</v>
      </c>
      <c r="H25" s="850">
        <v>-9.5627034285828341</v>
      </c>
    </row>
    <row r="26" spans="1:8" ht="12.75" customHeight="1" x14ac:dyDescent="0.2">
      <c r="A26" s="165" t="s">
        <v>12</v>
      </c>
      <c r="B26" s="143"/>
      <c r="C26" s="781">
        <v>5.8222699999999996</v>
      </c>
      <c r="D26" s="803">
        <v>2.2765280935837211</v>
      </c>
      <c r="E26" s="804">
        <v>0.11166999999999927</v>
      </c>
      <c r="F26" s="803">
        <v>1.9554862886561701</v>
      </c>
      <c r="G26" s="781">
        <v>-3.1874700000000029</v>
      </c>
      <c r="H26" s="847">
        <v>-35.378046425313073</v>
      </c>
    </row>
    <row r="27" spans="1:8" ht="12.75" customHeight="1" x14ac:dyDescent="0.2">
      <c r="A27" s="167" t="s">
        <v>13</v>
      </c>
      <c r="B27" s="158"/>
      <c r="C27" s="769">
        <v>9.4222800000000007</v>
      </c>
      <c r="D27" s="805">
        <v>3.6841446936696562</v>
      </c>
      <c r="E27" s="806">
        <v>0.7757700000000014</v>
      </c>
      <c r="F27" s="805">
        <v>8.9720592470256957</v>
      </c>
      <c r="G27" s="769">
        <v>3.8888800000000021</v>
      </c>
      <c r="H27" s="848">
        <v>70.280117107022861</v>
      </c>
    </row>
    <row r="28" spans="1:8" ht="12.75" customHeight="1" x14ac:dyDescent="0.2">
      <c r="A28" s="163" t="s">
        <v>14</v>
      </c>
      <c r="B28" s="119"/>
      <c r="C28" s="773">
        <v>10.571120000000002</v>
      </c>
      <c r="D28" s="801">
        <v>4.1333451833468313</v>
      </c>
      <c r="E28" s="802">
        <v>0.51215000000000366</v>
      </c>
      <c r="F28" s="801">
        <v>5.0914755685721671</v>
      </c>
      <c r="G28" s="773">
        <v>3.6427400000000034</v>
      </c>
      <c r="H28" s="846">
        <v>52.577081511118095</v>
      </c>
    </row>
    <row r="29" spans="1:8" ht="12.75" customHeight="1" x14ac:dyDescent="0.2">
      <c r="A29" s="161" t="s">
        <v>36</v>
      </c>
      <c r="B29" s="119"/>
      <c r="C29" s="777" t="s">
        <v>202</v>
      </c>
      <c r="D29" s="799" t="s">
        <v>202</v>
      </c>
      <c r="E29" s="800" t="s">
        <v>202</v>
      </c>
      <c r="F29" s="799" t="s">
        <v>202</v>
      </c>
      <c r="G29" s="777" t="s">
        <v>202</v>
      </c>
      <c r="H29" s="845" t="s">
        <v>202</v>
      </c>
    </row>
    <row r="30" spans="1:8" ht="9.1999999999999993" customHeight="1" x14ac:dyDescent="0.2">
      <c r="A30" s="287"/>
      <c r="B30" s="29"/>
      <c r="C30" s="275"/>
      <c r="D30" s="276"/>
      <c r="E30" s="275"/>
      <c r="F30" s="349"/>
      <c r="G30" s="275"/>
      <c r="H30" s="1267"/>
    </row>
    <row r="31" spans="1:8" ht="12.75" customHeight="1" x14ac:dyDescent="0.2">
      <c r="A31" s="1539" t="s">
        <v>61</v>
      </c>
      <c r="B31" s="1540"/>
      <c r="C31" s="1540"/>
      <c r="D31" s="1540"/>
      <c r="E31" s="1540"/>
      <c r="F31" s="1540"/>
      <c r="G31" s="1540"/>
      <c r="H31" s="1541"/>
    </row>
    <row r="32" spans="1:8" ht="12.75" customHeight="1" x14ac:dyDescent="0.2">
      <c r="A32" s="346" t="s">
        <v>33</v>
      </c>
      <c r="B32" s="201"/>
      <c r="C32" s="794">
        <v>202.20540999999994</v>
      </c>
      <c r="D32" s="796">
        <v>79.063028086917072</v>
      </c>
      <c r="E32" s="797">
        <v>36.329539999999952</v>
      </c>
      <c r="F32" s="796">
        <v>21.901642475183372</v>
      </c>
      <c r="G32" s="794">
        <v>0.11141000000009171</v>
      </c>
      <c r="H32" s="874">
        <v>5.5127811810391107E-2</v>
      </c>
    </row>
    <row r="33" spans="1:8" ht="12.75" customHeight="1" x14ac:dyDescent="0.2">
      <c r="A33" s="161" t="s">
        <v>2</v>
      </c>
      <c r="B33" s="119"/>
      <c r="C33" s="777">
        <v>16.016190000000002</v>
      </c>
      <c r="D33" s="799">
        <v>6.2623867472952428</v>
      </c>
      <c r="E33" s="800">
        <v>8.3283800000000028</v>
      </c>
      <c r="F33" s="799">
        <v>108.33228188521832</v>
      </c>
      <c r="G33" s="777">
        <v>4.3174900000000012</v>
      </c>
      <c r="H33" s="845">
        <v>36.905724567687017</v>
      </c>
    </row>
    <row r="34" spans="1:8" ht="12.75" customHeight="1" x14ac:dyDescent="0.2">
      <c r="A34" s="163" t="s">
        <v>3</v>
      </c>
      <c r="B34" s="119"/>
      <c r="C34" s="773">
        <v>8.6163900000000009</v>
      </c>
      <c r="D34" s="801">
        <v>3.3690388628960601</v>
      </c>
      <c r="E34" s="802">
        <v>3.1708400000000019</v>
      </c>
      <c r="F34" s="801">
        <v>58.228094499178276</v>
      </c>
      <c r="G34" s="773">
        <v>1.2822500000000003</v>
      </c>
      <c r="H34" s="846">
        <v>17.483304109275256</v>
      </c>
    </row>
    <row r="35" spans="1:8" ht="12.75" customHeight="1" x14ac:dyDescent="0.2">
      <c r="A35" s="161" t="s">
        <v>4</v>
      </c>
      <c r="B35" s="119"/>
      <c r="C35" s="777" t="s">
        <v>202</v>
      </c>
      <c r="D35" s="799" t="s">
        <v>202</v>
      </c>
      <c r="E35" s="800" t="s">
        <v>202</v>
      </c>
      <c r="F35" s="799" t="s">
        <v>202</v>
      </c>
      <c r="G35" s="777" t="s">
        <v>202</v>
      </c>
      <c r="H35" s="845" t="s">
        <v>202</v>
      </c>
    </row>
    <row r="36" spans="1:8" ht="12.75" customHeight="1" x14ac:dyDescent="0.2">
      <c r="A36" s="163" t="s">
        <v>51</v>
      </c>
      <c r="B36" s="119"/>
      <c r="C36" s="773">
        <v>15.271279999999997</v>
      </c>
      <c r="D36" s="801">
        <v>5.9711243114770021</v>
      </c>
      <c r="E36" s="802">
        <v>-2.7171100000000052</v>
      </c>
      <c r="F36" s="801">
        <v>-15.104798150362567</v>
      </c>
      <c r="G36" s="773">
        <v>-4.6581200000000038</v>
      </c>
      <c r="H36" s="846">
        <v>-23.373107067949881</v>
      </c>
    </row>
    <row r="37" spans="1:8" ht="12.75" customHeight="1" x14ac:dyDescent="0.2">
      <c r="A37" s="161" t="s">
        <v>5</v>
      </c>
      <c r="B37" s="119"/>
      <c r="C37" s="777">
        <v>9.5257699999999996</v>
      </c>
      <c r="D37" s="799">
        <v>3.7246096484733626</v>
      </c>
      <c r="E37" s="800">
        <v>0.10749999999999815</v>
      </c>
      <c r="F37" s="799">
        <v>1.1413985795692643</v>
      </c>
      <c r="G37" s="777">
        <v>0.9667799999999982</v>
      </c>
      <c r="H37" s="845">
        <v>11.295491640952941</v>
      </c>
    </row>
    <row r="38" spans="1:8" ht="12.75" customHeight="1" x14ac:dyDescent="0.2">
      <c r="A38" s="163" t="s">
        <v>6</v>
      </c>
      <c r="B38" s="119"/>
      <c r="C38" s="773" t="s">
        <v>202</v>
      </c>
      <c r="D38" s="801" t="s">
        <v>202</v>
      </c>
      <c r="E38" s="802" t="s">
        <v>202</v>
      </c>
      <c r="F38" s="801" t="s">
        <v>202</v>
      </c>
      <c r="G38" s="773" t="s">
        <v>202</v>
      </c>
      <c r="H38" s="846" t="s">
        <v>202</v>
      </c>
    </row>
    <row r="39" spans="1:8" ht="12.75" customHeight="1" x14ac:dyDescent="0.2">
      <c r="A39" s="161" t="s">
        <v>19</v>
      </c>
      <c r="B39" s="119"/>
      <c r="C39" s="777">
        <v>8.4911399999999997</v>
      </c>
      <c r="D39" s="799">
        <v>3.3200656713880465</v>
      </c>
      <c r="E39" s="800">
        <v>-0.15660999999999881</v>
      </c>
      <c r="F39" s="799">
        <v>-1.8109912983145768</v>
      </c>
      <c r="G39" s="777">
        <v>0.67061999999999955</v>
      </c>
      <c r="H39" s="845">
        <v>8.5751331113532032</v>
      </c>
    </row>
    <row r="40" spans="1:8" ht="12.75" customHeight="1" x14ac:dyDescent="0.2">
      <c r="A40" s="165" t="s">
        <v>21</v>
      </c>
      <c r="B40" s="143"/>
      <c r="C40" s="781">
        <v>6.1748299999999992</v>
      </c>
      <c r="D40" s="803">
        <v>2.4143802963626846</v>
      </c>
      <c r="E40" s="804">
        <v>2.0144799999999989</v>
      </c>
      <c r="F40" s="803">
        <v>48.420926124003962</v>
      </c>
      <c r="G40" s="781">
        <v>-4.8565700000000023</v>
      </c>
      <c r="H40" s="847">
        <v>-44.024965099624723</v>
      </c>
    </row>
    <row r="41" spans="1:8" ht="12.75" customHeight="1" x14ac:dyDescent="0.2">
      <c r="A41" s="167" t="s">
        <v>7</v>
      </c>
      <c r="B41" s="158"/>
      <c r="C41" s="769">
        <v>34.769500000000001</v>
      </c>
      <c r="D41" s="805">
        <v>13.594997062977018</v>
      </c>
      <c r="E41" s="806">
        <v>12.76389</v>
      </c>
      <c r="F41" s="805">
        <v>58.002891080956175</v>
      </c>
      <c r="G41" s="769">
        <v>-0.10572999999999411</v>
      </c>
      <c r="H41" s="848">
        <v>-0.30316645940397846</v>
      </c>
    </row>
    <row r="42" spans="1:8" ht="12.75" customHeight="1" x14ac:dyDescent="0.2">
      <c r="A42" s="163" t="s">
        <v>8</v>
      </c>
      <c r="B42" s="119"/>
      <c r="C42" s="773">
        <v>19.914169999999999</v>
      </c>
      <c r="D42" s="801">
        <v>7.7865106677296207</v>
      </c>
      <c r="E42" s="802">
        <v>3.8101099999999981</v>
      </c>
      <c r="F42" s="801">
        <v>23.659313241505544</v>
      </c>
      <c r="G42" s="773">
        <v>-0.47359999999999758</v>
      </c>
      <c r="H42" s="846">
        <v>-2.3229612655037686</v>
      </c>
    </row>
    <row r="43" spans="1:8" ht="12.75" customHeight="1" x14ac:dyDescent="0.2">
      <c r="A43" s="161" t="s">
        <v>9</v>
      </c>
      <c r="B43" s="119"/>
      <c r="C43" s="777" t="s">
        <v>202</v>
      </c>
      <c r="D43" s="799" t="s">
        <v>202</v>
      </c>
      <c r="E43" s="800" t="s">
        <v>202</v>
      </c>
      <c r="F43" s="799" t="s">
        <v>202</v>
      </c>
      <c r="G43" s="777" t="s">
        <v>202</v>
      </c>
      <c r="H43" s="845" t="s">
        <v>202</v>
      </c>
    </row>
    <row r="44" spans="1:8" ht="12.75" customHeight="1" x14ac:dyDescent="0.2">
      <c r="A44" s="163" t="s">
        <v>10</v>
      </c>
      <c r="B44" s="119"/>
      <c r="C44" s="773" t="s">
        <v>202</v>
      </c>
      <c r="D44" s="801" t="s">
        <v>202</v>
      </c>
      <c r="E44" s="802" t="s">
        <v>202</v>
      </c>
      <c r="F44" s="801" t="s">
        <v>202</v>
      </c>
      <c r="G44" s="773" t="s">
        <v>202</v>
      </c>
      <c r="H44" s="846" t="s">
        <v>202</v>
      </c>
    </row>
    <row r="45" spans="1:8" ht="12.75" customHeight="1" x14ac:dyDescent="0.2">
      <c r="A45" s="169" t="s">
        <v>11</v>
      </c>
      <c r="B45" s="111"/>
      <c r="C45" s="785">
        <v>56.08726999999999</v>
      </c>
      <c r="D45" s="807">
        <v>21.930320278416396</v>
      </c>
      <c r="E45" s="808">
        <v>9.2926799999999972</v>
      </c>
      <c r="F45" s="807">
        <v>19.858449448964077</v>
      </c>
      <c r="G45" s="785">
        <v>-2.2417100000000261</v>
      </c>
      <c r="H45" s="850">
        <v>-3.8432182424585952</v>
      </c>
    </row>
    <row r="46" spans="1:8" ht="12.75" customHeight="1" x14ac:dyDescent="0.2">
      <c r="A46" s="165" t="s">
        <v>12</v>
      </c>
      <c r="B46" s="143"/>
      <c r="C46" s="781" t="s">
        <v>202</v>
      </c>
      <c r="D46" s="803" t="s">
        <v>202</v>
      </c>
      <c r="E46" s="804" t="s">
        <v>202</v>
      </c>
      <c r="F46" s="803" t="s">
        <v>202</v>
      </c>
      <c r="G46" s="781" t="s">
        <v>202</v>
      </c>
      <c r="H46" s="847" t="s">
        <v>202</v>
      </c>
    </row>
    <row r="47" spans="1:8" ht="12.75" customHeight="1" x14ac:dyDescent="0.2">
      <c r="A47" s="167" t="s">
        <v>13</v>
      </c>
      <c r="B47" s="158"/>
      <c r="C47" s="769" t="s">
        <v>202</v>
      </c>
      <c r="D47" s="805" t="s">
        <v>202</v>
      </c>
      <c r="E47" s="806" t="s">
        <v>202</v>
      </c>
      <c r="F47" s="805" t="s">
        <v>202</v>
      </c>
      <c r="G47" s="769" t="s">
        <v>202</v>
      </c>
      <c r="H47" s="848" t="s">
        <v>202</v>
      </c>
    </row>
    <row r="48" spans="1:8" ht="12.75" customHeight="1" x14ac:dyDescent="0.2">
      <c r="A48" s="163" t="s">
        <v>14</v>
      </c>
      <c r="B48" s="119"/>
      <c r="C48" s="773">
        <v>8.4863099999999996</v>
      </c>
      <c r="D48" s="801">
        <v>3.318177124362228</v>
      </c>
      <c r="E48" s="802">
        <v>-1.1863599999999987</v>
      </c>
      <c r="F48" s="801">
        <v>-12.265072622140515</v>
      </c>
      <c r="G48" s="773">
        <v>2.0403799999999999</v>
      </c>
      <c r="H48" s="846">
        <v>31.653772225264625</v>
      </c>
    </row>
    <row r="49" spans="1:8" ht="12.75" customHeight="1" x14ac:dyDescent="0.2">
      <c r="A49" s="161" t="s">
        <v>36</v>
      </c>
      <c r="B49" s="119"/>
      <c r="C49" s="777" t="s">
        <v>202</v>
      </c>
      <c r="D49" s="799" t="s">
        <v>202</v>
      </c>
      <c r="E49" s="800" t="s">
        <v>202</v>
      </c>
      <c r="F49" s="799" t="s">
        <v>202</v>
      </c>
      <c r="G49" s="777" t="s">
        <v>202</v>
      </c>
      <c r="H49" s="845" t="s">
        <v>202</v>
      </c>
    </row>
    <row r="50" spans="1:8" ht="9.1999999999999993" customHeight="1" x14ac:dyDescent="0.2">
      <c r="A50" s="287"/>
      <c r="B50" s="29"/>
      <c r="C50" s="275"/>
      <c r="D50" s="276"/>
      <c r="E50" s="275"/>
      <c r="F50" s="349"/>
      <c r="G50" s="275"/>
      <c r="H50" s="1267"/>
    </row>
    <row r="51" spans="1:8" ht="12.75" customHeight="1" x14ac:dyDescent="0.2">
      <c r="A51" s="1539" t="s">
        <v>44</v>
      </c>
      <c r="B51" s="1540"/>
      <c r="C51" s="1540"/>
      <c r="D51" s="1540"/>
      <c r="E51" s="1540"/>
      <c r="F51" s="1540"/>
      <c r="G51" s="1540"/>
      <c r="H51" s="1541"/>
    </row>
    <row r="52" spans="1:8" ht="12.75" customHeight="1" x14ac:dyDescent="0.2">
      <c r="A52" s="346" t="s">
        <v>33</v>
      </c>
      <c r="B52" s="201"/>
      <c r="C52" s="794">
        <v>1717.5855199999996</v>
      </c>
      <c r="D52" s="796">
        <v>671.58199283313968</v>
      </c>
      <c r="E52" s="797">
        <v>110.53379999999902</v>
      </c>
      <c r="F52" s="796">
        <v>6.8780487039955984</v>
      </c>
      <c r="G52" s="794">
        <v>-98.881879999997182</v>
      </c>
      <c r="H52" s="874">
        <v>-5.4436363680403703</v>
      </c>
    </row>
    <row r="53" spans="1:8" ht="12.75" customHeight="1" x14ac:dyDescent="0.2">
      <c r="A53" s="161" t="s">
        <v>2</v>
      </c>
      <c r="B53" s="119"/>
      <c r="C53" s="777">
        <v>185.27666000000005</v>
      </c>
      <c r="D53" s="799">
        <v>72.443827162835021</v>
      </c>
      <c r="E53" s="800">
        <v>-6.8705599999998981</v>
      </c>
      <c r="F53" s="799">
        <v>-3.5756749434105264</v>
      </c>
      <c r="G53" s="777">
        <v>-17.698669999999908</v>
      </c>
      <c r="H53" s="845">
        <v>-8.7196163198748877</v>
      </c>
    </row>
    <row r="54" spans="1:8" ht="12.75" customHeight="1" x14ac:dyDescent="0.2">
      <c r="A54" s="163" t="s">
        <v>3</v>
      </c>
      <c r="B54" s="119"/>
      <c r="C54" s="773">
        <v>49.821389999999987</v>
      </c>
      <c r="D54" s="801">
        <v>19.480339111101177</v>
      </c>
      <c r="E54" s="802">
        <v>2.5413700000000077</v>
      </c>
      <c r="F54" s="801">
        <v>5.3751457803952043</v>
      </c>
      <c r="G54" s="773">
        <v>-3.7056399999999954</v>
      </c>
      <c r="H54" s="846">
        <v>-6.9229322082693487</v>
      </c>
    </row>
    <row r="55" spans="1:8" ht="12.75" customHeight="1" x14ac:dyDescent="0.2">
      <c r="A55" s="161" t="s">
        <v>4</v>
      </c>
      <c r="B55" s="119"/>
      <c r="C55" s="777">
        <v>15.101500000000001</v>
      </c>
      <c r="D55" s="799">
        <v>5.9047397330001141</v>
      </c>
      <c r="E55" s="800">
        <v>1.0929299999999973</v>
      </c>
      <c r="F55" s="799">
        <v>7.801866999986415</v>
      </c>
      <c r="G55" s="777">
        <v>2.0639800000000008</v>
      </c>
      <c r="H55" s="845">
        <v>15.831078303235591</v>
      </c>
    </row>
    <row r="56" spans="1:8" ht="12.75" customHeight="1" x14ac:dyDescent="0.2">
      <c r="A56" s="163" t="s">
        <v>51</v>
      </c>
      <c r="B56" s="119"/>
      <c r="C56" s="773">
        <v>106.64638999999997</v>
      </c>
      <c r="D56" s="801">
        <v>41.699114420026206</v>
      </c>
      <c r="E56" s="802">
        <v>24.531179999999964</v>
      </c>
      <c r="F56" s="801">
        <v>29.874100060147153</v>
      </c>
      <c r="G56" s="773">
        <v>-7.1575500000000147</v>
      </c>
      <c r="H56" s="846">
        <v>-6.2893692432792889</v>
      </c>
    </row>
    <row r="57" spans="1:8" ht="12.75" customHeight="1" x14ac:dyDescent="0.2">
      <c r="A57" s="161" t="s">
        <v>5</v>
      </c>
      <c r="B57" s="119"/>
      <c r="C57" s="777">
        <v>113.54598999999999</v>
      </c>
      <c r="D57" s="799">
        <v>44.396882341213356</v>
      </c>
      <c r="E57" s="800">
        <v>-9.1212499999999608</v>
      </c>
      <c r="F57" s="799">
        <v>-7.4357668763069622</v>
      </c>
      <c r="G57" s="777">
        <v>-41.743139999999983</v>
      </c>
      <c r="H57" s="845">
        <v>-26.880915618498207</v>
      </c>
    </row>
    <row r="58" spans="1:8" ht="12.75" customHeight="1" x14ac:dyDescent="0.2">
      <c r="A58" s="163" t="s">
        <v>6</v>
      </c>
      <c r="B58" s="119"/>
      <c r="C58" s="773">
        <v>15.610020000000004</v>
      </c>
      <c r="D58" s="801">
        <v>6.1035728455402749</v>
      </c>
      <c r="E58" s="802">
        <v>3.5287000000000059</v>
      </c>
      <c r="F58" s="801">
        <v>29.207901123387231</v>
      </c>
      <c r="G58" s="773">
        <v>1.9629000000000083</v>
      </c>
      <c r="H58" s="846">
        <v>14.383254488859254</v>
      </c>
    </row>
    <row r="59" spans="1:8" ht="12.75" customHeight="1" x14ac:dyDescent="0.2">
      <c r="A59" s="161" t="s">
        <v>19</v>
      </c>
      <c r="B59" s="119"/>
      <c r="C59" s="777">
        <v>54.260850000000005</v>
      </c>
      <c r="D59" s="799">
        <v>21.216183620260189</v>
      </c>
      <c r="E59" s="800">
        <v>10.134460000000011</v>
      </c>
      <c r="F59" s="799">
        <v>22.966891241273107</v>
      </c>
      <c r="G59" s="777">
        <v>8.7599899999999948</v>
      </c>
      <c r="H59" s="845">
        <v>19.252361383938663</v>
      </c>
    </row>
    <row r="60" spans="1:8" ht="12.75" customHeight="1" x14ac:dyDescent="0.2">
      <c r="A60" s="165" t="s">
        <v>21</v>
      </c>
      <c r="B60" s="143"/>
      <c r="C60" s="781">
        <v>55.819320000000005</v>
      </c>
      <c r="D60" s="803">
        <v>21.82555088388888</v>
      </c>
      <c r="E60" s="804">
        <v>8.9082699999999875</v>
      </c>
      <c r="F60" s="803">
        <v>18.989704984220101</v>
      </c>
      <c r="G60" s="781">
        <v>6.7845800000000054</v>
      </c>
      <c r="H60" s="847">
        <v>13.836271998179262</v>
      </c>
    </row>
    <row r="61" spans="1:8" ht="12.75" customHeight="1" x14ac:dyDescent="0.2">
      <c r="A61" s="167" t="s">
        <v>7</v>
      </c>
      <c r="B61" s="158"/>
      <c r="C61" s="769">
        <v>369.66719999999975</v>
      </c>
      <c r="D61" s="805">
        <v>144.54117828208445</v>
      </c>
      <c r="E61" s="806">
        <v>28.33754000000016</v>
      </c>
      <c r="F61" s="805">
        <v>8.3021030167727563</v>
      </c>
      <c r="G61" s="769">
        <v>-24.662149999999656</v>
      </c>
      <c r="H61" s="848">
        <v>-6.2542009617087073</v>
      </c>
    </row>
    <row r="62" spans="1:8" ht="12.75" customHeight="1" x14ac:dyDescent="0.2">
      <c r="A62" s="163" t="s">
        <v>8</v>
      </c>
      <c r="B62" s="119"/>
      <c r="C62" s="773">
        <v>231.46296000000012</v>
      </c>
      <c r="D62" s="801">
        <v>90.502833270192809</v>
      </c>
      <c r="E62" s="802">
        <v>9.6975999999999374</v>
      </c>
      <c r="F62" s="801">
        <v>4.3729101785779028</v>
      </c>
      <c r="G62" s="773">
        <v>-7.2175299999997549</v>
      </c>
      <c r="H62" s="846">
        <v>-3.0239296056413152</v>
      </c>
    </row>
    <row r="63" spans="1:8" ht="12.75" customHeight="1" x14ac:dyDescent="0.2">
      <c r="A63" s="161" t="s">
        <v>9</v>
      </c>
      <c r="B63" s="119"/>
      <c r="C63" s="777">
        <v>9.3867000000000012</v>
      </c>
      <c r="D63" s="799">
        <v>3.6702327882496553</v>
      </c>
      <c r="E63" s="800">
        <v>-0.84713999999999956</v>
      </c>
      <c r="F63" s="799">
        <v>-8.2778311953284351</v>
      </c>
      <c r="G63" s="777">
        <v>-4.2357199999999953</v>
      </c>
      <c r="H63" s="845">
        <v>-31.093741053351724</v>
      </c>
    </row>
    <row r="64" spans="1:8" ht="12.75" customHeight="1" x14ac:dyDescent="0.2">
      <c r="A64" s="163" t="s">
        <v>10</v>
      </c>
      <c r="B64" s="119"/>
      <c r="C64" s="773">
        <v>37.386670000000017</v>
      </c>
      <c r="D64" s="801">
        <v>14.618319758538123</v>
      </c>
      <c r="E64" s="802">
        <v>6.5923800000000234</v>
      </c>
      <c r="F64" s="801">
        <v>21.407799952523746</v>
      </c>
      <c r="G64" s="773">
        <v>1.6437000000000026</v>
      </c>
      <c r="H64" s="846">
        <v>4.5986665349857665</v>
      </c>
    </row>
    <row r="65" spans="1:8" ht="12.75" customHeight="1" x14ac:dyDescent="0.2">
      <c r="A65" s="169" t="s">
        <v>11</v>
      </c>
      <c r="B65" s="111"/>
      <c r="C65" s="785">
        <v>365.38217000000003</v>
      </c>
      <c r="D65" s="807">
        <v>142.86571644729347</v>
      </c>
      <c r="E65" s="808">
        <v>17.794250000000261</v>
      </c>
      <c r="F65" s="807">
        <v>5.1193522490655816</v>
      </c>
      <c r="G65" s="785">
        <v>-7.4966499999999883</v>
      </c>
      <c r="H65" s="850">
        <v>-2.0104789003569543</v>
      </c>
    </row>
    <row r="66" spans="1:8" ht="12.75" customHeight="1" x14ac:dyDescent="0.2">
      <c r="A66" s="165" t="s">
        <v>12</v>
      </c>
      <c r="B66" s="143"/>
      <c r="C66" s="781">
        <v>37.613640000000004</v>
      </c>
      <c r="D66" s="803">
        <v>14.707065828610563</v>
      </c>
      <c r="E66" s="804">
        <v>5.6721200000000032</v>
      </c>
      <c r="F66" s="803">
        <v>17.757827429627653</v>
      </c>
      <c r="G66" s="781">
        <v>-4.925229999999992</v>
      </c>
      <c r="H66" s="847">
        <v>-11.578187196791999</v>
      </c>
    </row>
    <row r="67" spans="1:8" ht="12.75" customHeight="1" x14ac:dyDescent="0.2">
      <c r="A67" s="167" t="s">
        <v>13</v>
      </c>
      <c r="B67" s="158"/>
      <c r="C67" s="769">
        <v>13.068959999999993</v>
      </c>
      <c r="D67" s="805">
        <v>5.1100094282679951</v>
      </c>
      <c r="E67" s="806">
        <v>1.3634899999999952</v>
      </c>
      <c r="F67" s="805">
        <v>11.64831484767374</v>
      </c>
      <c r="G67" s="769">
        <v>-6.4256000000000029</v>
      </c>
      <c r="H67" s="848">
        <v>-32.96099014289117</v>
      </c>
    </row>
    <row r="68" spans="1:8" ht="12.75" customHeight="1" x14ac:dyDescent="0.2">
      <c r="A68" s="163" t="s">
        <v>14</v>
      </c>
      <c r="B68" s="119"/>
      <c r="C68" s="773">
        <v>43.539750000000005</v>
      </c>
      <c r="D68" s="801">
        <v>17.024195728231746</v>
      </c>
      <c r="E68" s="802">
        <v>5.9842899999999943</v>
      </c>
      <c r="F68" s="801">
        <v>15.934540543505504</v>
      </c>
      <c r="G68" s="773">
        <v>3.2423000000000002</v>
      </c>
      <c r="H68" s="846">
        <v>8.04591853826979</v>
      </c>
    </row>
    <row r="69" spans="1:8" ht="12.75" customHeight="1" thickBot="1" x14ac:dyDescent="0.25">
      <c r="A69" s="172" t="s">
        <v>36</v>
      </c>
      <c r="B69" s="173"/>
      <c r="C69" s="809">
        <v>11.477880000000006</v>
      </c>
      <c r="D69" s="811">
        <v>4.487891539688599</v>
      </c>
      <c r="E69" s="812">
        <v>0.25601000000000695</v>
      </c>
      <c r="F69" s="811">
        <v>2.2813488304534535</v>
      </c>
      <c r="G69" s="809">
        <v>2.1489600000000042</v>
      </c>
      <c r="H69" s="854">
        <v>23.035463912221392</v>
      </c>
    </row>
    <row r="70" spans="1:8" s="49" customFormat="1" ht="13.5" thickTop="1" x14ac:dyDescent="0.2">
      <c r="A70" s="1053"/>
      <c r="B70" s="1053"/>
      <c r="C70" s="1053"/>
      <c r="D70" s="405"/>
      <c r="E70" s="405"/>
      <c r="F70" s="405"/>
    </row>
    <row r="71" spans="1:8" s="1113" customFormat="1" x14ac:dyDescent="0.2">
      <c r="A71" s="64" t="s">
        <v>394</v>
      </c>
      <c r="B71" s="64"/>
      <c r="C71" s="64"/>
      <c r="D71" s="64"/>
      <c r="E71" s="64"/>
      <c r="H71" s="1266" t="s">
        <v>496</v>
      </c>
    </row>
    <row r="72" spans="1:8" s="1113" customFormat="1" x14ac:dyDescent="0.2">
      <c r="A72" s="64"/>
      <c r="B72" s="64"/>
      <c r="C72" s="1135"/>
      <c r="D72" s="920"/>
      <c r="E72" s="1137"/>
      <c r="F72" s="1138"/>
    </row>
    <row r="73" spans="1:8" s="1113" customFormat="1" x14ac:dyDescent="0.2">
      <c r="A73" s="64"/>
      <c r="B73" s="64"/>
      <c r="C73" s="1135" t="s">
        <v>395</v>
      </c>
      <c r="D73" s="920"/>
      <c r="E73" s="1137"/>
      <c r="H73" s="1139"/>
    </row>
  </sheetData>
  <mergeCells count="9">
    <mergeCell ref="A51:H51"/>
    <mergeCell ref="A31:H31"/>
    <mergeCell ref="A11:H11"/>
    <mergeCell ref="A6:H6"/>
    <mergeCell ref="A8:A9"/>
    <mergeCell ref="C8:C9"/>
    <mergeCell ref="D8:D9"/>
    <mergeCell ref="G8:H8"/>
    <mergeCell ref="E8:F8"/>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5:Q74"/>
  <sheetViews>
    <sheetView showGridLines="0" workbookViewId="0"/>
  </sheetViews>
  <sheetFormatPr baseColWidth="10" defaultColWidth="11.42578125" defaultRowHeight="12.75" x14ac:dyDescent="0.2"/>
  <cols>
    <col min="1" max="1" width="14.7109375" style="19" customWidth="1"/>
    <col min="2" max="2" width="1.7109375" style="19" customWidth="1"/>
    <col min="3" max="3" width="9.140625" style="19" customWidth="1"/>
    <col min="4" max="4" width="5.85546875" style="19" customWidth="1"/>
    <col min="5" max="5" width="7.5703125" style="19" customWidth="1"/>
    <col min="6" max="6" width="6.5703125" style="19" customWidth="1"/>
    <col min="7" max="7" width="6.28515625" style="19" customWidth="1"/>
    <col min="8" max="8" width="1.7109375" style="19" customWidth="1"/>
    <col min="9" max="9" width="9.140625" style="19" customWidth="1"/>
    <col min="10" max="10" width="6.5703125" style="19" customWidth="1"/>
    <col min="11" max="11" width="5.85546875" style="19" customWidth="1"/>
    <col min="12" max="12" width="5.85546875" style="23" customWidth="1"/>
    <col min="13" max="16" width="5.85546875" style="19" customWidth="1"/>
    <col min="17" max="17" width="11.42578125" style="23"/>
    <col min="18" max="19" width="12" style="19" bestFit="1" customWidth="1"/>
    <col min="20" max="16384" width="11.42578125" style="19"/>
  </cols>
  <sheetData>
    <row r="5" spans="1:17" x14ac:dyDescent="0.2">
      <c r="Q5" s="1044" t="s">
        <v>393</v>
      </c>
    </row>
    <row r="6" spans="1:17" ht="17.100000000000001" customHeight="1" x14ac:dyDescent="0.25">
      <c r="A6" s="1616" t="s">
        <v>376</v>
      </c>
      <c r="B6" s="1616"/>
      <c r="C6" s="1616"/>
      <c r="D6" s="1616"/>
      <c r="E6" s="1616"/>
      <c r="F6" s="1616"/>
      <c r="G6" s="1616"/>
      <c r="H6" s="1616"/>
      <c r="I6" s="1616"/>
      <c r="J6" s="1616"/>
      <c r="K6" s="1616"/>
      <c r="L6" s="1616"/>
      <c r="M6" s="1616"/>
      <c r="N6" s="1616"/>
      <c r="O6" s="1616"/>
      <c r="P6" s="1616"/>
    </row>
    <row r="7" spans="1:17" ht="20.25" customHeight="1" thickBot="1" x14ac:dyDescent="0.3">
      <c r="A7" s="40"/>
      <c r="B7" s="40"/>
      <c r="C7" s="23"/>
      <c r="D7" s="23"/>
      <c r="E7" s="23"/>
      <c r="F7" s="23"/>
      <c r="G7" s="23"/>
      <c r="H7" s="23"/>
      <c r="I7" s="23"/>
      <c r="J7" s="23"/>
      <c r="K7" s="23"/>
      <c r="M7" s="23"/>
      <c r="N7" s="23"/>
      <c r="O7" s="23"/>
      <c r="P7" s="23"/>
    </row>
    <row r="8" spans="1:17" s="81" customFormat="1" ht="15" customHeight="1" thickTop="1" x14ac:dyDescent="0.2">
      <c r="A8" s="1561" t="s">
        <v>57</v>
      </c>
      <c r="B8" s="409"/>
      <c r="C8" s="1474" t="s">
        <v>47</v>
      </c>
      <c r="D8" s="1474" t="s">
        <v>123</v>
      </c>
      <c r="E8" s="1474"/>
      <c r="F8" s="1474" t="s">
        <v>48</v>
      </c>
      <c r="G8" s="1474"/>
      <c r="H8" s="419"/>
      <c r="I8" s="1474" t="s">
        <v>39</v>
      </c>
      <c r="J8" s="1474" t="s">
        <v>131</v>
      </c>
      <c r="K8" s="1474" t="s">
        <v>123</v>
      </c>
      <c r="L8" s="1474"/>
      <c r="M8" s="1474"/>
      <c r="N8" s="1474" t="s">
        <v>48</v>
      </c>
      <c r="O8" s="1474"/>
      <c r="P8" s="1475"/>
      <c r="Q8" s="80"/>
    </row>
    <row r="9" spans="1:17" ht="24.75" customHeight="1" x14ac:dyDescent="0.2">
      <c r="A9" s="1596"/>
      <c r="B9" s="407"/>
      <c r="C9" s="1497"/>
      <c r="D9" s="595" t="s">
        <v>27</v>
      </c>
      <c r="E9" s="595" t="s">
        <v>49</v>
      </c>
      <c r="F9" s="595" t="s">
        <v>27</v>
      </c>
      <c r="G9" s="595" t="s">
        <v>49</v>
      </c>
      <c r="H9" s="418"/>
      <c r="I9" s="1497"/>
      <c r="J9" s="1497"/>
      <c r="K9" s="595" t="s">
        <v>27</v>
      </c>
      <c r="L9" s="595" t="s">
        <v>49</v>
      </c>
      <c r="M9" s="595" t="s">
        <v>64</v>
      </c>
      <c r="N9" s="595" t="s">
        <v>27</v>
      </c>
      <c r="O9" s="595" t="s">
        <v>49</v>
      </c>
      <c r="P9" s="596" t="s">
        <v>64</v>
      </c>
    </row>
    <row r="10" spans="1:17" ht="9.1999999999999993" customHeight="1" x14ac:dyDescent="0.2">
      <c r="A10" s="380"/>
      <c r="B10" s="297"/>
      <c r="C10" s="345"/>
      <c r="D10" s="340"/>
      <c r="E10" s="340"/>
      <c r="F10" s="340"/>
      <c r="G10" s="340"/>
      <c r="H10" s="340"/>
      <c r="I10" s="345"/>
      <c r="J10" s="406"/>
      <c r="K10" s="340"/>
      <c r="L10" s="340"/>
      <c r="M10" s="340"/>
      <c r="N10" s="340"/>
      <c r="O10" s="340"/>
      <c r="P10" s="343"/>
    </row>
    <row r="11" spans="1:17" ht="12.75" customHeight="1" x14ac:dyDescent="0.2">
      <c r="A11" s="1570" t="s">
        <v>1</v>
      </c>
      <c r="B11" s="1591"/>
      <c r="C11" s="1591"/>
      <c r="D11" s="1591"/>
      <c r="E11" s="1591"/>
      <c r="F11" s="1591"/>
      <c r="G11" s="1591"/>
      <c r="H11" s="1591"/>
      <c r="I11" s="1591"/>
      <c r="J11" s="1591"/>
      <c r="K11" s="1591"/>
      <c r="L11" s="1591"/>
      <c r="M11" s="1591"/>
      <c r="N11" s="1591"/>
      <c r="O11" s="1591"/>
      <c r="P11" s="1615"/>
    </row>
    <row r="12" spans="1:17" ht="12.75" customHeight="1" x14ac:dyDescent="0.2">
      <c r="A12" s="424" t="s">
        <v>33</v>
      </c>
      <c r="B12" s="425"/>
      <c r="C12" s="789">
        <v>1246.4393300000024</v>
      </c>
      <c r="D12" s="789">
        <v>55.414410000000998</v>
      </c>
      <c r="E12" s="791">
        <v>4.6526658736914532</v>
      </c>
      <c r="F12" s="789">
        <v>-15.694749999997384</v>
      </c>
      <c r="G12" s="791">
        <v>-1.2435089305248288</v>
      </c>
      <c r="H12" s="935"/>
      <c r="I12" s="860">
        <v>707.35252000000014</v>
      </c>
      <c r="J12" s="791">
        <v>36.204087963618022</v>
      </c>
      <c r="K12" s="789">
        <v>90.404659999999922</v>
      </c>
      <c r="L12" s="791">
        <v>14.65353328237493</v>
      </c>
      <c r="M12" s="791">
        <v>2.080351875069141</v>
      </c>
      <c r="N12" s="789">
        <v>-82.017879999998854</v>
      </c>
      <c r="O12" s="791">
        <v>-10.390290793776783</v>
      </c>
      <c r="P12" s="843">
        <v>-2.2735467525390973</v>
      </c>
    </row>
    <row r="13" spans="1:17" ht="12.75" customHeight="1" x14ac:dyDescent="0.2">
      <c r="A13" s="311" t="s">
        <v>2</v>
      </c>
      <c r="B13" s="312"/>
      <c r="C13" s="777">
        <v>111.27748000000005</v>
      </c>
      <c r="D13" s="777">
        <v>1.1342100000000244</v>
      </c>
      <c r="E13" s="799">
        <v>1.0297587859884894</v>
      </c>
      <c r="F13" s="777">
        <v>-2.7453600000000193</v>
      </c>
      <c r="G13" s="799">
        <v>-2.4077281358717411</v>
      </c>
      <c r="H13" s="936"/>
      <c r="I13" s="775">
        <v>109.54652000000003</v>
      </c>
      <c r="J13" s="911">
        <v>49.608067963627143</v>
      </c>
      <c r="K13" s="777">
        <v>8.5664500000000174</v>
      </c>
      <c r="L13" s="799">
        <v>8.4833076467465478</v>
      </c>
      <c r="M13" s="799">
        <v>1.7781738363364141</v>
      </c>
      <c r="N13" s="777">
        <v>0.5450600000000918</v>
      </c>
      <c r="O13" s="799">
        <v>0.5000483479763409</v>
      </c>
      <c r="P13" s="845">
        <v>0.73381524766752904</v>
      </c>
    </row>
    <row r="14" spans="1:17" ht="12.75" customHeight="1" x14ac:dyDescent="0.2">
      <c r="A14" s="313" t="s">
        <v>3</v>
      </c>
      <c r="B14" s="312"/>
      <c r="C14" s="773">
        <v>45.302099999999967</v>
      </c>
      <c r="D14" s="773">
        <v>-0.81406000000000489</v>
      </c>
      <c r="E14" s="801">
        <v>-1.7652380423695411</v>
      </c>
      <c r="F14" s="773">
        <v>-0.80495000000003358</v>
      </c>
      <c r="G14" s="801">
        <v>-1.745828457904016</v>
      </c>
      <c r="H14" s="936"/>
      <c r="I14" s="771">
        <v>23.494050000000016</v>
      </c>
      <c r="J14" s="909">
        <v>34.150239511949465</v>
      </c>
      <c r="K14" s="773">
        <v>4.6619400000000191</v>
      </c>
      <c r="L14" s="801">
        <v>24.755271714109679</v>
      </c>
      <c r="M14" s="801">
        <v>5.1546865896006437</v>
      </c>
      <c r="N14" s="773">
        <v>-2.0802899999999873</v>
      </c>
      <c r="O14" s="801">
        <v>-8.1342861633965402</v>
      </c>
      <c r="P14" s="846">
        <v>-1.5275563566853734</v>
      </c>
    </row>
    <row r="15" spans="1:17" ht="12.75" customHeight="1" x14ac:dyDescent="0.2">
      <c r="A15" s="311" t="s">
        <v>4</v>
      </c>
      <c r="B15" s="312"/>
      <c r="C15" s="777">
        <v>9.7527000000000008</v>
      </c>
      <c r="D15" s="777">
        <v>-0.694939999999999</v>
      </c>
      <c r="E15" s="799">
        <v>-6.6516457305190357</v>
      </c>
      <c r="F15" s="777">
        <v>4.1029000000000018</v>
      </c>
      <c r="G15" s="799">
        <v>72.620269744061787</v>
      </c>
      <c r="H15" s="936"/>
      <c r="I15" s="775">
        <v>8.8526100000000003</v>
      </c>
      <c r="J15" s="911">
        <v>47.581093784516362</v>
      </c>
      <c r="K15" s="777">
        <v>4.5342600000000006</v>
      </c>
      <c r="L15" s="799">
        <v>104.99982632255379</v>
      </c>
      <c r="M15" s="799">
        <v>18.335848460633581</v>
      </c>
      <c r="N15" s="777">
        <v>2.4878000000000009</v>
      </c>
      <c r="O15" s="799">
        <v>39.086791278922718</v>
      </c>
      <c r="P15" s="845">
        <v>-5.3944917734001976</v>
      </c>
    </row>
    <row r="16" spans="1:17" ht="12.75" customHeight="1" x14ac:dyDescent="0.2">
      <c r="A16" s="313" t="s">
        <v>51</v>
      </c>
      <c r="B16" s="312"/>
      <c r="C16" s="773">
        <v>68.973079999999982</v>
      </c>
      <c r="D16" s="773">
        <v>13.274759999999965</v>
      </c>
      <c r="E16" s="801">
        <v>23.833322082245857</v>
      </c>
      <c r="F16" s="773">
        <v>0.74907999999990693</v>
      </c>
      <c r="G16" s="801">
        <v>1.0979713883675923</v>
      </c>
      <c r="H16" s="936"/>
      <c r="I16" s="771">
        <v>38.003020000000006</v>
      </c>
      <c r="J16" s="909">
        <v>35.524776094847368</v>
      </c>
      <c r="K16" s="773">
        <v>13.860190000000006</v>
      </c>
      <c r="L16" s="801">
        <v>57.409135548732301</v>
      </c>
      <c r="M16" s="801">
        <v>5.2861961144738316</v>
      </c>
      <c r="N16" s="773">
        <v>-6.2125700000000137</v>
      </c>
      <c r="O16" s="801">
        <v>-14.050632367452319</v>
      </c>
      <c r="P16" s="846">
        <v>-3.7990866122294022</v>
      </c>
    </row>
    <row r="17" spans="1:16" ht="12.75" customHeight="1" x14ac:dyDescent="0.2">
      <c r="A17" s="311" t="s">
        <v>5</v>
      </c>
      <c r="B17" s="312"/>
      <c r="C17" s="777">
        <v>64.624500000000012</v>
      </c>
      <c r="D17" s="777">
        <v>1.6262700000000123</v>
      </c>
      <c r="E17" s="799">
        <v>2.5814534789310941</v>
      </c>
      <c r="F17" s="777">
        <v>-26.102729999999966</v>
      </c>
      <c r="G17" s="799">
        <v>-28.770557637436934</v>
      </c>
      <c r="H17" s="936"/>
      <c r="I17" s="775">
        <v>28.535309999999999</v>
      </c>
      <c r="J17" s="911">
        <v>30.63049398662363</v>
      </c>
      <c r="K17" s="777">
        <v>-1.7279800000000058</v>
      </c>
      <c r="L17" s="799">
        <v>-5.7098220319073221</v>
      </c>
      <c r="M17" s="799">
        <v>-1.8194274815231744</v>
      </c>
      <c r="N17" s="777">
        <v>-27.035</v>
      </c>
      <c r="O17" s="799">
        <v>-48.650079511883234</v>
      </c>
      <c r="P17" s="845">
        <v>-7.3539519582637745</v>
      </c>
    </row>
    <row r="18" spans="1:16" ht="12.75" customHeight="1" x14ac:dyDescent="0.2">
      <c r="A18" s="313" t="s">
        <v>6</v>
      </c>
      <c r="B18" s="312"/>
      <c r="C18" s="773">
        <v>7.8520900000000005</v>
      </c>
      <c r="D18" s="773">
        <v>0.87697000000000003</v>
      </c>
      <c r="E18" s="801">
        <v>12.572830288224432</v>
      </c>
      <c r="F18" s="773">
        <v>-1.7672099999999968</v>
      </c>
      <c r="G18" s="801">
        <v>-18.371503123927909</v>
      </c>
      <c r="H18" s="936"/>
      <c r="I18" s="771">
        <v>8.156089999999999</v>
      </c>
      <c r="J18" s="909">
        <v>50.949514560680832</v>
      </c>
      <c r="K18" s="773">
        <v>1.7926399999999987</v>
      </c>
      <c r="L18" s="801">
        <v>28.170882147262859</v>
      </c>
      <c r="M18" s="801">
        <v>3.2423765391387676</v>
      </c>
      <c r="N18" s="773">
        <v>1.4643599999999992</v>
      </c>
      <c r="O18" s="801">
        <v>21.883130371368829</v>
      </c>
      <c r="P18" s="846">
        <v>9.9237179065149093</v>
      </c>
    </row>
    <row r="19" spans="1:16" ht="12.75" customHeight="1" x14ac:dyDescent="0.2">
      <c r="A19" s="311" t="s">
        <v>19</v>
      </c>
      <c r="B19" s="312"/>
      <c r="C19" s="777">
        <v>41.903940000000013</v>
      </c>
      <c r="D19" s="777">
        <v>8.1792000000000016</v>
      </c>
      <c r="E19" s="799">
        <v>24.252818553975505</v>
      </c>
      <c r="F19" s="777">
        <v>7.0165300000000101</v>
      </c>
      <c r="G19" s="799">
        <v>20.111925763477455</v>
      </c>
      <c r="H19" s="936"/>
      <c r="I19" s="775">
        <v>24.082689999999992</v>
      </c>
      <c r="J19" s="911">
        <v>36.496317511592856</v>
      </c>
      <c r="K19" s="777">
        <v>1.1128299999999847</v>
      </c>
      <c r="L19" s="799">
        <v>4.8447400201829023</v>
      </c>
      <c r="M19" s="799">
        <v>-4.0187579982440909</v>
      </c>
      <c r="N19" s="777">
        <v>-0.80238000000001009</v>
      </c>
      <c r="O19" s="799">
        <v>-3.2243429494070539</v>
      </c>
      <c r="P19" s="845">
        <v>-5.136671449213182</v>
      </c>
    </row>
    <row r="20" spans="1:16" ht="12.75" customHeight="1" x14ac:dyDescent="0.2">
      <c r="A20" s="314" t="s">
        <v>21</v>
      </c>
      <c r="B20" s="315"/>
      <c r="C20" s="781">
        <v>48.093539999999997</v>
      </c>
      <c r="D20" s="781">
        <v>7.3953699999999856</v>
      </c>
      <c r="E20" s="803">
        <v>18.17125929740817</v>
      </c>
      <c r="F20" s="781">
        <v>5.6551000000000045</v>
      </c>
      <c r="G20" s="803">
        <v>13.325419124736925</v>
      </c>
      <c r="H20" s="936"/>
      <c r="I20" s="779">
        <v>21.506480000000003</v>
      </c>
      <c r="J20" s="913">
        <v>30.900106063187916</v>
      </c>
      <c r="K20" s="781">
        <v>0.38095000000000212</v>
      </c>
      <c r="L20" s="803">
        <v>1.8032683677048675</v>
      </c>
      <c r="M20" s="803">
        <v>-3.2704951787306307</v>
      </c>
      <c r="N20" s="781">
        <v>-16.932159999999982</v>
      </c>
      <c r="O20" s="803">
        <v>-44.049841513643536</v>
      </c>
      <c r="P20" s="847">
        <v>-16.627129094164413</v>
      </c>
    </row>
    <row r="21" spans="1:16" ht="12.75" customHeight="1" x14ac:dyDescent="0.2">
      <c r="A21" s="316" t="s">
        <v>7</v>
      </c>
      <c r="B21" s="317"/>
      <c r="C21" s="769">
        <v>285.04270999999966</v>
      </c>
      <c r="D21" s="769">
        <v>9.0060899999998014</v>
      </c>
      <c r="E21" s="805">
        <v>3.2626431956744741</v>
      </c>
      <c r="F21" s="769">
        <v>-5.0710999999998876</v>
      </c>
      <c r="G21" s="805">
        <v>-1.7479691849208747</v>
      </c>
      <c r="H21" s="936"/>
      <c r="I21" s="767">
        <v>127.45043000000004</v>
      </c>
      <c r="J21" s="915">
        <v>30.897587775641583</v>
      </c>
      <c r="K21" s="769">
        <v>17.216699999999946</v>
      </c>
      <c r="L21" s="805">
        <v>15.618359280775431</v>
      </c>
      <c r="M21" s="805">
        <v>2.3596143070592213</v>
      </c>
      <c r="N21" s="769">
        <v>-26.554959999999909</v>
      </c>
      <c r="O21" s="805">
        <v>-17.242877018784807</v>
      </c>
      <c r="P21" s="848">
        <v>-3.7790013022456606</v>
      </c>
    </row>
    <row r="22" spans="1:16" ht="12.75" customHeight="1" x14ac:dyDescent="0.2">
      <c r="A22" s="313" t="s">
        <v>8</v>
      </c>
      <c r="B22" s="312"/>
      <c r="C22" s="773">
        <v>153.26058000000009</v>
      </c>
      <c r="D22" s="773">
        <v>3.3355700000000468</v>
      </c>
      <c r="E22" s="801">
        <v>2.2248255978105624</v>
      </c>
      <c r="F22" s="773">
        <v>4.7608900000001313</v>
      </c>
      <c r="G22" s="801">
        <v>3.2059932246324099</v>
      </c>
      <c r="H22" s="936"/>
      <c r="I22" s="771">
        <v>98.259029999999981</v>
      </c>
      <c r="J22" s="909">
        <v>39.066150746655481</v>
      </c>
      <c r="K22" s="773">
        <v>18.513379999999955</v>
      </c>
      <c r="L22" s="801">
        <v>23.215535894434304</v>
      </c>
      <c r="M22" s="801">
        <v>4.3444104947661017</v>
      </c>
      <c r="N22" s="773">
        <v>-1.1423999999999808</v>
      </c>
      <c r="O22" s="801">
        <v>-1.1492792407513466</v>
      </c>
      <c r="P22" s="846">
        <v>-1.0310581727717292</v>
      </c>
    </row>
    <row r="23" spans="1:16" ht="12.75" customHeight="1" x14ac:dyDescent="0.2">
      <c r="A23" s="311" t="s">
        <v>9</v>
      </c>
      <c r="B23" s="312"/>
      <c r="C23" s="777" t="s">
        <v>202</v>
      </c>
      <c r="D23" s="777" t="s">
        <v>202</v>
      </c>
      <c r="E23" s="799" t="s">
        <v>202</v>
      </c>
      <c r="F23" s="777" t="s">
        <v>202</v>
      </c>
      <c r="G23" s="799" t="s">
        <v>202</v>
      </c>
      <c r="H23" s="936"/>
      <c r="I23" s="775" t="s">
        <v>202</v>
      </c>
      <c r="J23" s="911" t="s">
        <v>202</v>
      </c>
      <c r="K23" s="777" t="s">
        <v>202</v>
      </c>
      <c r="L23" s="799" t="s">
        <v>202</v>
      </c>
      <c r="M23" s="799" t="s">
        <v>202</v>
      </c>
      <c r="N23" s="777" t="s">
        <v>202</v>
      </c>
      <c r="O23" s="799" t="s">
        <v>202</v>
      </c>
      <c r="P23" s="845" t="s">
        <v>202</v>
      </c>
    </row>
    <row r="24" spans="1:16" ht="12.75" customHeight="1" x14ac:dyDescent="0.2">
      <c r="A24" s="313" t="s">
        <v>10</v>
      </c>
      <c r="B24" s="312"/>
      <c r="C24" s="773">
        <v>23.788110000000003</v>
      </c>
      <c r="D24" s="773">
        <v>7.1380000000015542E-2</v>
      </c>
      <c r="E24" s="801">
        <v>0.30096897843849291</v>
      </c>
      <c r="F24" s="773">
        <v>-0.75576000000000576</v>
      </c>
      <c r="G24" s="801">
        <v>-3.0792210030447746</v>
      </c>
      <c r="H24" s="936"/>
      <c r="I24" s="771">
        <v>25.03439000000002</v>
      </c>
      <c r="J24" s="909">
        <v>51.276337754109299</v>
      </c>
      <c r="K24" s="773">
        <v>6.3870500000000163</v>
      </c>
      <c r="L24" s="801">
        <v>34.251802133709234</v>
      </c>
      <c r="M24" s="801">
        <v>7.2594621328576352</v>
      </c>
      <c r="N24" s="773">
        <v>5.8807100000000183</v>
      </c>
      <c r="O24" s="801">
        <v>30.702768345299798</v>
      </c>
      <c r="P24" s="846">
        <v>7.4439489817410589</v>
      </c>
    </row>
    <row r="25" spans="1:16" ht="12.75" customHeight="1" x14ac:dyDescent="0.2">
      <c r="A25" s="318" t="s">
        <v>11</v>
      </c>
      <c r="B25" s="310"/>
      <c r="C25" s="785">
        <v>287.2943699999999</v>
      </c>
      <c r="D25" s="785">
        <v>8.2882099999999923</v>
      </c>
      <c r="E25" s="807">
        <v>2.9706189999532611</v>
      </c>
      <c r="F25" s="785">
        <v>-5.6631500000002006</v>
      </c>
      <c r="G25" s="807">
        <v>-1.9330959655857949</v>
      </c>
      <c r="H25" s="937"/>
      <c r="I25" s="783">
        <v>114.82136999999997</v>
      </c>
      <c r="J25" s="938">
        <v>28.554308766923658</v>
      </c>
      <c r="K25" s="785">
        <v>18.011119999999963</v>
      </c>
      <c r="L25" s="807">
        <v>18.60455891808973</v>
      </c>
      <c r="M25" s="807">
        <v>2.7943239913785725</v>
      </c>
      <c r="N25" s="785">
        <v>-4.9069599999999554</v>
      </c>
      <c r="O25" s="807">
        <v>-4.0984117961053643</v>
      </c>
      <c r="P25" s="850">
        <v>-0.45766971501360842</v>
      </c>
    </row>
    <row r="26" spans="1:16" ht="12.75" customHeight="1" x14ac:dyDescent="0.2">
      <c r="A26" s="314" t="s">
        <v>12</v>
      </c>
      <c r="B26" s="315"/>
      <c r="C26" s="781">
        <v>37.287440000000004</v>
      </c>
      <c r="D26" s="781">
        <v>0.47382999999999953</v>
      </c>
      <c r="E26" s="803">
        <v>1.2871055025573408</v>
      </c>
      <c r="F26" s="781">
        <v>4.4157000000000011</v>
      </c>
      <c r="G26" s="803">
        <v>13.433119147328377</v>
      </c>
      <c r="H26" s="936"/>
      <c r="I26" s="779">
        <v>34.009239999999991</v>
      </c>
      <c r="J26" s="913">
        <v>47.701014970122039</v>
      </c>
      <c r="K26" s="781">
        <v>-7.2111800000000201</v>
      </c>
      <c r="L26" s="803">
        <v>-17.494193411906085</v>
      </c>
      <c r="M26" s="803">
        <v>-5.1226313288068255</v>
      </c>
      <c r="N26" s="781">
        <v>-12.560080000000035</v>
      </c>
      <c r="O26" s="803">
        <v>-26.97071806073189</v>
      </c>
      <c r="P26" s="847">
        <v>-10.920206851439822</v>
      </c>
    </row>
    <row r="27" spans="1:16" ht="12.75" customHeight="1" x14ac:dyDescent="0.2">
      <c r="A27" s="316" t="s">
        <v>13</v>
      </c>
      <c r="B27" s="317"/>
      <c r="C27" s="769">
        <v>13.770679999999999</v>
      </c>
      <c r="D27" s="769">
        <v>0.60054999999999836</v>
      </c>
      <c r="E27" s="805">
        <v>4.5599398031758103</v>
      </c>
      <c r="F27" s="769">
        <v>-4.5256000000000007</v>
      </c>
      <c r="G27" s="805">
        <v>-24.735082759992746</v>
      </c>
      <c r="H27" s="936"/>
      <c r="I27" s="767">
        <v>10.239369999999997</v>
      </c>
      <c r="J27" s="915">
        <v>42.646183577293677</v>
      </c>
      <c r="K27" s="769">
        <v>2.8334899999999985</v>
      </c>
      <c r="L27" s="805">
        <v>38.260004212868679</v>
      </c>
      <c r="M27" s="805">
        <v>6.6533939159356237</v>
      </c>
      <c r="N27" s="769">
        <v>3.7377799999999981</v>
      </c>
      <c r="O27" s="805">
        <v>57.490244693990213</v>
      </c>
      <c r="P27" s="848">
        <v>16.427843050466173</v>
      </c>
    </row>
    <row r="28" spans="1:16" ht="12.75" customHeight="1" x14ac:dyDescent="0.2">
      <c r="A28" s="313" t="s">
        <v>14</v>
      </c>
      <c r="B28" s="312"/>
      <c r="C28" s="773">
        <v>32.497279999999989</v>
      </c>
      <c r="D28" s="773">
        <v>2.8564899999999724</v>
      </c>
      <c r="E28" s="801">
        <v>9.6370238445060714</v>
      </c>
      <c r="F28" s="773">
        <v>3.9423499999999798</v>
      </c>
      <c r="G28" s="801">
        <v>13.806197388682021</v>
      </c>
      <c r="H28" s="936"/>
      <c r="I28" s="771">
        <v>21.635290000000001</v>
      </c>
      <c r="J28" s="909">
        <v>39.967232296563772</v>
      </c>
      <c r="K28" s="773">
        <v>1.3579599999999985</v>
      </c>
      <c r="L28" s="801">
        <v>6.6969369241413848</v>
      </c>
      <c r="M28" s="801">
        <v>-0.65394894984532925</v>
      </c>
      <c r="N28" s="773">
        <v>2.6256499999999932</v>
      </c>
      <c r="O28" s="801">
        <v>13.812202650865519</v>
      </c>
      <c r="P28" s="846">
        <v>1.266032178300236E-3</v>
      </c>
    </row>
    <row r="29" spans="1:16" ht="12.75" customHeight="1" x14ac:dyDescent="0.2">
      <c r="A29" s="311" t="s">
        <v>36</v>
      </c>
      <c r="B29" s="312"/>
      <c r="C29" s="777">
        <v>10.440420000000003</v>
      </c>
      <c r="D29" s="777">
        <v>0.50596999999999959</v>
      </c>
      <c r="E29" s="799">
        <v>5.0930851733110485</v>
      </c>
      <c r="F29" s="777">
        <v>1.5236800000000006</v>
      </c>
      <c r="G29" s="799">
        <v>17.087859464333381</v>
      </c>
      <c r="H29" s="936"/>
      <c r="I29" s="775">
        <v>6.9007599999999991</v>
      </c>
      <c r="J29" s="911">
        <v>39.794062457110734</v>
      </c>
      <c r="K29" s="777">
        <v>-0.77475000000000005</v>
      </c>
      <c r="L29" s="799">
        <v>-10.093791813182449</v>
      </c>
      <c r="M29" s="799">
        <v>-3.7921239964644045</v>
      </c>
      <c r="N29" s="777">
        <v>0.75199999999999889</v>
      </c>
      <c r="O29" s="799">
        <v>12.2301081844144</v>
      </c>
      <c r="P29" s="845">
        <v>-1.0194518636884453</v>
      </c>
    </row>
    <row r="30" spans="1:16" ht="9.1999999999999993" customHeight="1" x14ac:dyDescent="0.2">
      <c r="A30" s="287"/>
      <c r="B30" s="29"/>
      <c r="C30" s="416"/>
      <c r="D30" s="402"/>
      <c r="E30" s="376"/>
      <c r="F30" s="402"/>
      <c r="G30" s="376"/>
      <c r="H30" s="492"/>
      <c r="I30" s="416"/>
      <c r="J30" s="417"/>
      <c r="K30" s="402"/>
      <c r="L30" s="376"/>
      <c r="M30" s="376"/>
      <c r="N30" s="402"/>
      <c r="O30" s="376"/>
      <c r="P30" s="401"/>
    </row>
    <row r="31" spans="1:16" ht="12.75" customHeight="1" x14ac:dyDescent="0.2">
      <c r="A31" s="1593" t="s">
        <v>17</v>
      </c>
      <c r="B31" s="1594"/>
      <c r="C31" s="1594"/>
      <c r="D31" s="1594"/>
      <c r="E31" s="1594"/>
      <c r="F31" s="1594"/>
      <c r="G31" s="1594"/>
      <c r="H31" s="1594"/>
      <c r="I31" s="1594"/>
      <c r="J31" s="1594"/>
      <c r="K31" s="1594"/>
      <c r="L31" s="1594"/>
      <c r="M31" s="1594"/>
      <c r="N31" s="1594"/>
      <c r="O31" s="1594"/>
      <c r="P31" s="1595"/>
    </row>
    <row r="32" spans="1:16" ht="12.75" customHeight="1" x14ac:dyDescent="0.2">
      <c r="A32" s="309" t="s">
        <v>33</v>
      </c>
      <c r="B32" s="310"/>
      <c r="C32" s="789">
        <v>640.62422000000038</v>
      </c>
      <c r="D32" s="789">
        <v>35.991570000000706</v>
      </c>
      <c r="E32" s="791">
        <v>5.9526342151719271</v>
      </c>
      <c r="F32" s="789">
        <v>-6.4163500000005342</v>
      </c>
      <c r="G32" s="791">
        <v>-0.99164570159805054</v>
      </c>
      <c r="H32" s="935"/>
      <c r="I32" s="860">
        <v>387.54251000000011</v>
      </c>
      <c r="J32" s="791">
        <v>37.692574432942337</v>
      </c>
      <c r="K32" s="789">
        <v>46.093319999999949</v>
      </c>
      <c r="L32" s="791">
        <v>13.499320352758758</v>
      </c>
      <c r="M32" s="791">
        <v>1.6017019984814809</v>
      </c>
      <c r="N32" s="789">
        <v>-53.284910000000309</v>
      </c>
      <c r="O32" s="791">
        <v>-12.087476318964065</v>
      </c>
      <c r="P32" s="843">
        <v>-2.8295683318245537</v>
      </c>
    </row>
    <row r="33" spans="1:16" ht="12.75" customHeight="1" x14ac:dyDescent="0.2">
      <c r="A33" s="311" t="s">
        <v>2</v>
      </c>
      <c r="B33" s="312"/>
      <c r="C33" s="777">
        <v>59.735250000000015</v>
      </c>
      <c r="D33" s="777">
        <v>0.82828000000000657</v>
      </c>
      <c r="E33" s="799">
        <v>1.4060814874708485</v>
      </c>
      <c r="F33" s="777">
        <v>5.6082100000000423</v>
      </c>
      <c r="G33" s="799">
        <v>10.361198395478572</v>
      </c>
      <c r="H33" s="939"/>
      <c r="I33" s="777">
        <v>65.433679999999995</v>
      </c>
      <c r="J33" s="799">
        <v>52.276295722908237</v>
      </c>
      <c r="K33" s="777">
        <v>11.923570000000005</v>
      </c>
      <c r="L33" s="799">
        <v>22.282835897739712</v>
      </c>
      <c r="M33" s="799">
        <v>4.676669402779666</v>
      </c>
      <c r="N33" s="777">
        <v>2.2123700000000071</v>
      </c>
      <c r="O33" s="799">
        <v>3.4994055010881735</v>
      </c>
      <c r="P33" s="845">
        <v>-1.5986075032555789</v>
      </c>
    </row>
    <row r="34" spans="1:16" ht="12.75" customHeight="1" x14ac:dyDescent="0.2">
      <c r="A34" s="313" t="s">
        <v>3</v>
      </c>
      <c r="B34" s="312"/>
      <c r="C34" s="773">
        <v>22.937500000000004</v>
      </c>
      <c r="D34" s="773">
        <v>5.322999999999567E-2</v>
      </c>
      <c r="E34" s="801">
        <v>0.23260519125143886</v>
      </c>
      <c r="F34" s="773">
        <v>0.63676000000000954</v>
      </c>
      <c r="G34" s="801">
        <v>2.8553312580659194</v>
      </c>
      <c r="H34" s="939"/>
      <c r="I34" s="773">
        <v>12.476739999999999</v>
      </c>
      <c r="J34" s="801">
        <v>35.230856288317916</v>
      </c>
      <c r="K34" s="773">
        <v>1.8189399999999978</v>
      </c>
      <c r="L34" s="801">
        <v>17.06674923530182</v>
      </c>
      <c r="M34" s="801">
        <v>3.4564309174329253</v>
      </c>
      <c r="N34" s="773">
        <v>-0.14303000000000132</v>
      </c>
      <c r="O34" s="801">
        <v>-1.1333804023369785</v>
      </c>
      <c r="P34" s="846">
        <v>-0.90770526189997724</v>
      </c>
    </row>
    <row r="35" spans="1:16" ht="12.75" customHeight="1" x14ac:dyDescent="0.2">
      <c r="A35" s="311" t="s">
        <v>4</v>
      </c>
      <c r="B35" s="312"/>
      <c r="C35" s="777" t="s">
        <v>202</v>
      </c>
      <c r="D35" s="777" t="s">
        <v>202</v>
      </c>
      <c r="E35" s="799" t="s">
        <v>202</v>
      </c>
      <c r="F35" s="777" t="s">
        <v>202</v>
      </c>
      <c r="G35" s="799" t="s">
        <v>202</v>
      </c>
      <c r="H35" s="939"/>
      <c r="I35" s="777" t="s">
        <v>202</v>
      </c>
      <c r="J35" s="799" t="s">
        <v>202</v>
      </c>
      <c r="K35" s="777" t="s">
        <v>202</v>
      </c>
      <c r="L35" s="799" t="s">
        <v>202</v>
      </c>
      <c r="M35" s="799" t="s">
        <v>202</v>
      </c>
      <c r="N35" s="777" t="s">
        <v>202</v>
      </c>
      <c r="O35" s="799" t="s">
        <v>202</v>
      </c>
      <c r="P35" s="845" t="s">
        <v>202</v>
      </c>
    </row>
    <row r="36" spans="1:16" ht="12.75" customHeight="1" x14ac:dyDescent="0.2">
      <c r="A36" s="313" t="s">
        <v>51</v>
      </c>
      <c r="B36" s="312"/>
      <c r="C36" s="773">
        <v>29.805569999999996</v>
      </c>
      <c r="D36" s="773">
        <v>1.8204300000000018</v>
      </c>
      <c r="E36" s="801">
        <v>6.5049880043480295</v>
      </c>
      <c r="F36" s="773">
        <v>-6.9882899999999992</v>
      </c>
      <c r="G36" s="801">
        <v>-18.993087433609848</v>
      </c>
      <c r="H36" s="939"/>
      <c r="I36" s="773">
        <v>22.474920000000001</v>
      </c>
      <c r="J36" s="801">
        <v>42.989115059939195</v>
      </c>
      <c r="K36" s="773">
        <v>7.0929000000000038</v>
      </c>
      <c r="L36" s="801">
        <v>46.111629031817699</v>
      </c>
      <c r="M36" s="801">
        <v>7.5198336958840031</v>
      </c>
      <c r="N36" s="773">
        <v>-2.1017199999999967</v>
      </c>
      <c r="O36" s="801">
        <v>-8.5516978724512267</v>
      </c>
      <c r="P36" s="846">
        <v>2.942773576653245</v>
      </c>
    </row>
    <row r="37" spans="1:16" ht="12.75" customHeight="1" x14ac:dyDescent="0.2">
      <c r="A37" s="311" t="s">
        <v>5</v>
      </c>
      <c r="B37" s="312"/>
      <c r="C37" s="777">
        <v>30.803800000000003</v>
      </c>
      <c r="D37" s="777">
        <v>-3.0726499999999888</v>
      </c>
      <c r="E37" s="799">
        <v>-9.0701652622987048</v>
      </c>
      <c r="F37" s="777">
        <v>-21.622119999999995</v>
      </c>
      <c r="G37" s="799">
        <v>-41.243186576411048</v>
      </c>
      <c r="H37" s="939"/>
      <c r="I37" s="777">
        <v>12.513949999999999</v>
      </c>
      <c r="J37" s="799">
        <v>28.888734987389693</v>
      </c>
      <c r="K37" s="777">
        <v>-1.2218100000000014</v>
      </c>
      <c r="L37" s="799">
        <v>-8.8951030012172705</v>
      </c>
      <c r="M37" s="799">
        <v>3.9496525238913449E-2</v>
      </c>
      <c r="N37" s="777">
        <v>-17.538029999999999</v>
      </c>
      <c r="O37" s="799">
        <v>-58.358983334875106</v>
      </c>
      <c r="P37" s="845">
        <v>-7.547667976313317</v>
      </c>
    </row>
    <row r="38" spans="1:16" ht="12.75" customHeight="1" x14ac:dyDescent="0.2">
      <c r="A38" s="313" t="s">
        <v>6</v>
      </c>
      <c r="B38" s="312"/>
      <c r="C38" s="773" t="s">
        <v>202</v>
      </c>
      <c r="D38" s="773" t="s">
        <v>202</v>
      </c>
      <c r="E38" s="801" t="s">
        <v>202</v>
      </c>
      <c r="F38" s="773" t="s">
        <v>202</v>
      </c>
      <c r="G38" s="801" t="s">
        <v>202</v>
      </c>
      <c r="H38" s="939"/>
      <c r="I38" s="773">
        <v>5.2536700000000005</v>
      </c>
      <c r="J38" s="801">
        <v>56.468366484875979</v>
      </c>
      <c r="K38" s="773">
        <v>0.58690000000000087</v>
      </c>
      <c r="L38" s="801">
        <v>12.576150099533528</v>
      </c>
      <c r="M38" s="801">
        <v>-6.8560654397008634</v>
      </c>
      <c r="N38" s="773">
        <v>2.7607400000000006</v>
      </c>
      <c r="O38" s="801">
        <v>110.74278058349014</v>
      </c>
      <c r="P38" s="846">
        <v>24.901941543027959</v>
      </c>
    </row>
    <row r="39" spans="1:16" ht="12.75" customHeight="1" x14ac:dyDescent="0.2">
      <c r="A39" s="311" t="s">
        <v>19</v>
      </c>
      <c r="B39" s="312"/>
      <c r="C39" s="777">
        <v>22.045079999999992</v>
      </c>
      <c r="D39" s="777">
        <v>4.4655799999999886</v>
      </c>
      <c r="E39" s="799">
        <v>25.402201427799355</v>
      </c>
      <c r="F39" s="777">
        <v>2.3933499999999981</v>
      </c>
      <c r="G39" s="799">
        <v>12.178825986312649</v>
      </c>
      <c r="H39" s="939"/>
      <c r="I39" s="777">
        <v>8.4277900000000017</v>
      </c>
      <c r="J39" s="799">
        <v>27.656699221307356</v>
      </c>
      <c r="K39" s="777">
        <v>-3.6671599999999991</v>
      </c>
      <c r="L39" s="799">
        <v>-30.319761553375574</v>
      </c>
      <c r="M39" s="799">
        <v>-13.102101700023944</v>
      </c>
      <c r="N39" s="777">
        <v>-3.9549699999999959</v>
      </c>
      <c r="O39" s="799">
        <v>-31.939325320041707</v>
      </c>
      <c r="P39" s="845">
        <v>-10.997763515574043</v>
      </c>
    </row>
    <row r="40" spans="1:16" ht="12.75" customHeight="1" x14ac:dyDescent="0.2">
      <c r="A40" s="314" t="s">
        <v>21</v>
      </c>
      <c r="B40" s="315"/>
      <c r="C40" s="781">
        <v>24.338530000000002</v>
      </c>
      <c r="D40" s="781">
        <v>2.3685600000000022</v>
      </c>
      <c r="E40" s="803">
        <v>10.780897743601844</v>
      </c>
      <c r="F40" s="781">
        <v>-0.57612999999999914</v>
      </c>
      <c r="G40" s="803">
        <v>-2.3124136552535699</v>
      </c>
      <c r="H40" s="939"/>
      <c r="I40" s="781">
        <v>11.872359999999999</v>
      </c>
      <c r="J40" s="803">
        <v>32.786711400907279</v>
      </c>
      <c r="K40" s="781">
        <v>-1.8149400000000036</v>
      </c>
      <c r="L40" s="803">
        <v>-13.260029370292193</v>
      </c>
      <c r="M40" s="803">
        <v>-5.5990090987271657</v>
      </c>
      <c r="N40" s="781">
        <v>-14.123309999999998</v>
      </c>
      <c r="O40" s="803">
        <v>-54.329471023443517</v>
      </c>
      <c r="P40" s="847">
        <v>-18.274969008549917</v>
      </c>
    </row>
    <row r="41" spans="1:16" ht="12.75" customHeight="1" x14ac:dyDescent="0.2">
      <c r="A41" s="316" t="s">
        <v>7</v>
      </c>
      <c r="B41" s="317"/>
      <c r="C41" s="769">
        <v>159.10270000000011</v>
      </c>
      <c r="D41" s="769">
        <v>16.495470000000068</v>
      </c>
      <c r="E41" s="805">
        <v>11.567064306627415</v>
      </c>
      <c r="F41" s="769">
        <v>2.5690400000001432</v>
      </c>
      <c r="G41" s="805">
        <v>1.64120611502992</v>
      </c>
      <c r="H41" s="939"/>
      <c r="I41" s="769">
        <v>64.884650000000008</v>
      </c>
      <c r="J41" s="805">
        <v>28.967997523074402</v>
      </c>
      <c r="K41" s="769">
        <v>7.5759400000000028</v>
      </c>
      <c r="L41" s="805">
        <v>13.219526316331326</v>
      </c>
      <c r="M41" s="805">
        <v>0.30159403368780247</v>
      </c>
      <c r="N41" s="769">
        <v>-11.038079999999994</v>
      </c>
      <c r="O41" s="805">
        <v>-14.538570991849204</v>
      </c>
      <c r="P41" s="848">
        <v>-3.6930663435717292</v>
      </c>
    </row>
    <row r="42" spans="1:16" ht="12.75" customHeight="1" x14ac:dyDescent="0.2">
      <c r="A42" s="313" t="s">
        <v>8</v>
      </c>
      <c r="B42" s="312"/>
      <c r="C42" s="773">
        <v>75.120299999999986</v>
      </c>
      <c r="D42" s="773">
        <v>-3.2078699999999998</v>
      </c>
      <c r="E42" s="801">
        <v>-4.0954231408700092</v>
      </c>
      <c r="F42" s="773">
        <v>9.6829999999982874E-2</v>
      </c>
      <c r="G42" s="801">
        <v>0.12906627752619662</v>
      </c>
      <c r="H42" s="939"/>
      <c r="I42" s="773">
        <v>59.38635</v>
      </c>
      <c r="J42" s="801">
        <v>44.151237132141802</v>
      </c>
      <c r="K42" s="773">
        <v>13.82018999999999</v>
      </c>
      <c r="L42" s="801">
        <v>30.329942220279232</v>
      </c>
      <c r="M42" s="801">
        <v>7.3729923165800031</v>
      </c>
      <c r="N42" s="773">
        <v>0.78971000000002078</v>
      </c>
      <c r="O42" s="801">
        <v>1.3477052609160201</v>
      </c>
      <c r="P42" s="846">
        <v>0.29807760398395544</v>
      </c>
    </row>
    <row r="43" spans="1:16" ht="12.75" customHeight="1" x14ac:dyDescent="0.2">
      <c r="A43" s="311" t="s">
        <v>9</v>
      </c>
      <c r="B43" s="312"/>
      <c r="C43" s="777" t="s">
        <v>202</v>
      </c>
      <c r="D43" s="777" t="s">
        <v>202</v>
      </c>
      <c r="E43" s="799" t="s">
        <v>202</v>
      </c>
      <c r="F43" s="777" t="s">
        <v>202</v>
      </c>
      <c r="G43" s="799" t="s">
        <v>202</v>
      </c>
      <c r="H43" s="939"/>
      <c r="I43" s="777" t="s">
        <v>202</v>
      </c>
      <c r="J43" s="799" t="s">
        <v>202</v>
      </c>
      <c r="K43" s="777" t="s">
        <v>202</v>
      </c>
      <c r="L43" s="799" t="s">
        <v>202</v>
      </c>
      <c r="M43" s="799" t="s">
        <v>202</v>
      </c>
      <c r="N43" s="777" t="s">
        <v>202</v>
      </c>
      <c r="O43" s="799" t="s">
        <v>202</v>
      </c>
      <c r="P43" s="845" t="s">
        <v>202</v>
      </c>
    </row>
    <row r="44" spans="1:16" ht="12.75" customHeight="1" x14ac:dyDescent="0.2">
      <c r="A44" s="313" t="s">
        <v>10</v>
      </c>
      <c r="B44" s="312"/>
      <c r="C44" s="773">
        <v>13.634740000000004</v>
      </c>
      <c r="D44" s="773">
        <v>0.84153000000000411</v>
      </c>
      <c r="E44" s="801">
        <v>6.5779425179450985</v>
      </c>
      <c r="F44" s="773">
        <v>-0.74547999999999703</v>
      </c>
      <c r="G44" s="801">
        <v>-5.1840653341881904</v>
      </c>
      <c r="H44" s="939"/>
      <c r="I44" s="773">
        <v>13.153109999999998</v>
      </c>
      <c r="J44" s="801">
        <v>49.101029011286819</v>
      </c>
      <c r="K44" s="773">
        <v>4.9794199999999975</v>
      </c>
      <c r="L44" s="801">
        <v>60.920098511198702</v>
      </c>
      <c r="M44" s="801">
        <v>10.117249816460671</v>
      </c>
      <c r="N44" s="773">
        <v>3.3921199999999967</v>
      </c>
      <c r="O44" s="801">
        <v>34.751802839670937</v>
      </c>
      <c r="P44" s="846">
        <v>8.6681343883578421</v>
      </c>
    </row>
    <row r="45" spans="1:16" ht="12.75" customHeight="1" x14ac:dyDescent="0.2">
      <c r="A45" s="318" t="s">
        <v>11</v>
      </c>
      <c r="B45" s="310"/>
      <c r="C45" s="785">
        <v>135.99249999999995</v>
      </c>
      <c r="D45" s="785">
        <v>10.12049999999995</v>
      </c>
      <c r="E45" s="807">
        <v>8.040310791915557</v>
      </c>
      <c r="F45" s="785">
        <v>3.8478800000000035</v>
      </c>
      <c r="G45" s="807">
        <v>2.9118703432648299</v>
      </c>
      <c r="H45" s="940"/>
      <c r="I45" s="785">
        <v>63.612329999999979</v>
      </c>
      <c r="J45" s="807">
        <v>31.869133627678259</v>
      </c>
      <c r="K45" s="785">
        <v>5.8952099999999703</v>
      </c>
      <c r="L45" s="807">
        <v>10.213971175276884</v>
      </c>
      <c r="M45" s="807">
        <v>0.43093075378248358</v>
      </c>
      <c r="N45" s="785">
        <v>-5.4515000000000455</v>
      </c>
      <c r="O45" s="807">
        <v>-7.8934226497430622</v>
      </c>
      <c r="P45" s="850">
        <v>-2.455384055351459</v>
      </c>
    </row>
    <row r="46" spans="1:16" ht="12.75" customHeight="1" x14ac:dyDescent="0.2">
      <c r="A46" s="314" t="s">
        <v>12</v>
      </c>
      <c r="B46" s="315"/>
      <c r="C46" s="781">
        <v>23.912810000000004</v>
      </c>
      <c r="D46" s="781">
        <v>1.2751900000000091</v>
      </c>
      <c r="E46" s="803">
        <v>5.6330568319461563</v>
      </c>
      <c r="F46" s="781">
        <v>6.4524100000000004</v>
      </c>
      <c r="G46" s="803">
        <v>36.954537124006322</v>
      </c>
      <c r="H46" s="939"/>
      <c r="I46" s="781">
        <v>20.861360000000001</v>
      </c>
      <c r="J46" s="803">
        <v>46.592399144417428</v>
      </c>
      <c r="K46" s="781">
        <v>-5.2354799999999955</v>
      </c>
      <c r="L46" s="803">
        <v>-20.061739275713062</v>
      </c>
      <c r="M46" s="803">
        <v>-6.9566501320083063</v>
      </c>
      <c r="N46" s="781">
        <v>-10.089929999999992</v>
      </c>
      <c r="O46" s="803">
        <v>-32.599384387532773</v>
      </c>
      <c r="P46" s="847">
        <v>-17.341105345923623</v>
      </c>
    </row>
    <row r="47" spans="1:16" ht="12.75" customHeight="1" x14ac:dyDescent="0.2">
      <c r="A47" s="316" t="s">
        <v>13</v>
      </c>
      <c r="B47" s="317"/>
      <c r="C47" s="769">
        <v>8.3032500000000002</v>
      </c>
      <c r="D47" s="769">
        <v>-6.2089999999999534E-2</v>
      </c>
      <c r="E47" s="805">
        <v>-0.74222924591229456</v>
      </c>
      <c r="F47" s="769">
        <v>-1.6696399999999993</v>
      </c>
      <c r="G47" s="805">
        <v>-16.741786984515013</v>
      </c>
      <c r="H47" s="939"/>
      <c r="I47" s="769">
        <v>5.8719100000000006</v>
      </c>
      <c r="J47" s="805">
        <v>41.423941599248273</v>
      </c>
      <c r="K47" s="769">
        <v>0.85477000000000025</v>
      </c>
      <c r="L47" s="805">
        <v>17.036997173688601</v>
      </c>
      <c r="M47" s="805">
        <v>3.933581068165843</v>
      </c>
      <c r="N47" s="769">
        <v>2.6039100000000008</v>
      </c>
      <c r="O47" s="805">
        <v>79.67900856793149</v>
      </c>
      <c r="P47" s="848">
        <v>16.742821221388475</v>
      </c>
    </row>
    <row r="48" spans="1:16" ht="12.75" customHeight="1" x14ac:dyDescent="0.2">
      <c r="A48" s="313" t="s">
        <v>14</v>
      </c>
      <c r="B48" s="312"/>
      <c r="C48" s="773">
        <v>17.499289999999998</v>
      </c>
      <c r="D48" s="773">
        <v>2.0049199999999985</v>
      </c>
      <c r="E48" s="801">
        <v>12.939667763193977</v>
      </c>
      <c r="F48" s="773">
        <v>3.0791500000000021</v>
      </c>
      <c r="G48" s="801">
        <v>21.353121398266612</v>
      </c>
      <c r="H48" s="939"/>
      <c r="I48" s="773">
        <v>10.050130000000001</v>
      </c>
      <c r="J48" s="801">
        <v>36.480368733715636</v>
      </c>
      <c r="K48" s="773">
        <v>7.9440000000001731E-2</v>
      </c>
      <c r="L48" s="801">
        <v>0.79673523096196686</v>
      </c>
      <c r="M48" s="801">
        <v>-2.6740255618406863</v>
      </c>
      <c r="N48" s="773">
        <v>-0.6593499999999981</v>
      </c>
      <c r="O48" s="801">
        <v>-6.1566948161815338</v>
      </c>
      <c r="P48" s="846">
        <v>-6.1365908542128622</v>
      </c>
    </row>
    <row r="49" spans="1:17" ht="12.75" customHeight="1" x14ac:dyDescent="0.2">
      <c r="A49" s="311" t="s">
        <v>36</v>
      </c>
      <c r="B49" s="312"/>
      <c r="C49" s="777">
        <v>5.86015</v>
      </c>
      <c r="D49" s="777">
        <v>1.2158399999999991</v>
      </c>
      <c r="E49" s="799">
        <v>26.17913102269226</v>
      </c>
      <c r="F49" s="777">
        <v>1.2702799999999996</v>
      </c>
      <c r="G49" s="799">
        <v>27.675729377956227</v>
      </c>
      <c r="H49" s="941"/>
      <c r="I49" s="777" t="s">
        <v>202</v>
      </c>
      <c r="J49" s="799" t="s">
        <v>202</v>
      </c>
      <c r="K49" s="777" t="s">
        <v>202</v>
      </c>
      <c r="L49" s="799" t="s">
        <v>202</v>
      </c>
      <c r="M49" s="799" t="s">
        <v>202</v>
      </c>
      <c r="N49" s="777" t="s">
        <v>202</v>
      </c>
      <c r="O49" s="799" t="s">
        <v>202</v>
      </c>
      <c r="P49" s="845" t="s">
        <v>202</v>
      </c>
    </row>
    <row r="50" spans="1:17" ht="9.1999999999999993" customHeight="1" x14ac:dyDescent="0.2">
      <c r="A50" s="287"/>
      <c r="B50" s="29"/>
      <c r="C50" s="416"/>
      <c r="D50" s="402"/>
      <c r="E50" s="376"/>
      <c r="F50" s="402"/>
      <c r="G50" s="376"/>
      <c r="H50" s="376"/>
      <c r="I50" s="499"/>
      <c r="J50" s="417"/>
      <c r="K50" s="402"/>
      <c r="L50" s="376"/>
      <c r="M50" s="376"/>
      <c r="N50" s="402"/>
      <c r="O50" s="376"/>
      <c r="P50" s="401"/>
    </row>
    <row r="51" spans="1:17" s="39" customFormat="1" ht="12.75" customHeight="1" x14ac:dyDescent="0.2">
      <c r="A51" s="1570" t="s">
        <v>18</v>
      </c>
      <c r="B51" s="1591"/>
      <c r="C51" s="1591"/>
      <c r="D51" s="1591"/>
      <c r="E51" s="1591"/>
      <c r="F51" s="1591"/>
      <c r="G51" s="1591"/>
      <c r="H51" s="1591"/>
      <c r="I51" s="1591"/>
      <c r="J51" s="1591"/>
      <c r="K51" s="1591"/>
      <c r="L51" s="1591"/>
      <c r="M51" s="1591"/>
      <c r="N51" s="1591" t="s">
        <v>18</v>
      </c>
      <c r="O51" s="1591"/>
      <c r="P51" s="1615"/>
      <c r="Q51" s="38"/>
    </row>
    <row r="52" spans="1:17" ht="12.75" customHeight="1" x14ac:dyDescent="0.2">
      <c r="A52" s="309" t="s">
        <v>33</v>
      </c>
      <c r="B52" s="310"/>
      <c r="C52" s="789">
        <v>605.81510999999966</v>
      </c>
      <c r="D52" s="789">
        <v>19.422839999999951</v>
      </c>
      <c r="E52" s="791">
        <v>3.3122605794240707</v>
      </c>
      <c r="F52" s="789">
        <v>-9.2784000000010565</v>
      </c>
      <c r="G52" s="791">
        <v>-1.5084535683039553</v>
      </c>
      <c r="H52" s="935"/>
      <c r="I52" s="860">
        <v>319.81000999999992</v>
      </c>
      <c r="J52" s="791">
        <v>34.550705581542537</v>
      </c>
      <c r="K52" s="789">
        <v>44.311339999999916</v>
      </c>
      <c r="L52" s="791">
        <v>16.084048609018662</v>
      </c>
      <c r="M52" s="791">
        <v>2.5862588964434039</v>
      </c>
      <c r="N52" s="789">
        <v>-28.732970000000194</v>
      </c>
      <c r="O52" s="791">
        <v>-8.2437379745821264</v>
      </c>
      <c r="P52" s="843">
        <v>-1.6188442037712178</v>
      </c>
    </row>
    <row r="53" spans="1:17" ht="12.75" customHeight="1" x14ac:dyDescent="0.2">
      <c r="A53" s="311" t="s">
        <v>2</v>
      </c>
      <c r="B53" s="312"/>
      <c r="C53" s="777">
        <v>51.542230000000004</v>
      </c>
      <c r="D53" s="777">
        <v>0.30593000000001069</v>
      </c>
      <c r="E53" s="799">
        <v>0.5970961993742927</v>
      </c>
      <c r="F53" s="777">
        <v>-8.3535700000000119</v>
      </c>
      <c r="G53" s="799">
        <v>-13.946837674761852</v>
      </c>
      <c r="H53" s="939"/>
      <c r="I53" s="777">
        <v>44.112840000000006</v>
      </c>
      <c r="J53" s="799">
        <v>46.116572806856958</v>
      </c>
      <c r="K53" s="777">
        <v>-3.3571200000000019</v>
      </c>
      <c r="L53" s="799">
        <v>-7.0720935935062954</v>
      </c>
      <c r="M53" s="799">
        <v>-1.9755745402312641</v>
      </c>
      <c r="N53" s="777">
        <v>-1.6673100000000005</v>
      </c>
      <c r="O53" s="799">
        <v>-3.6419933093272969</v>
      </c>
      <c r="P53" s="845">
        <v>2.795315699634358</v>
      </c>
    </row>
    <row r="54" spans="1:17" ht="12.75" customHeight="1" x14ac:dyDescent="0.2">
      <c r="A54" s="313" t="s">
        <v>3</v>
      </c>
      <c r="B54" s="312"/>
      <c r="C54" s="773">
        <v>22.364599999999996</v>
      </c>
      <c r="D54" s="773">
        <v>-0.86729000000000411</v>
      </c>
      <c r="E54" s="801">
        <v>-3.7331874419171416</v>
      </c>
      <c r="F54" s="773">
        <v>-1.441710000000004</v>
      </c>
      <c r="G54" s="801">
        <v>-6.0559994388042666</v>
      </c>
      <c r="H54" s="939"/>
      <c r="I54" s="773">
        <v>11.017310000000002</v>
      </c>
      <c r="J54" s="801">
        <v>33.003833513420879</v>
      </c>
      <c r="K54" s="773">
        <v>2.8430000000000017</v>
      </c>
      <c r="L54" s="801">
        <v>34.7796939435867</v>
      </c>
      <c r="M54" s="801">
        <v>6.9761383449509644</v>
      </c>
      <c r="N54" s="773">
        <v>-1.9372599999999967</v>
      </c>
      <c r="O54" s="801">
        <v>-14.954259384912019</v>
      </c>
      <c r="P54" s="846">
        <v>-2.2362641120984108</v>
      </c>
    </row>
    <row r="55" spans="1:17" ht="12.75" customHeight="1" x14ac:dyDescent="0.2">
      <c r="A55" s="311" t="s">
        <v>4</v>
      </c>
      <c r="B55" s="312"/>
      <c r="C55" s="777">
        <v>5.1578300000000006</v>
      </c>
      <c r="D55" s="777">
        <v>-1.4261999999999997</v>
      </c>
      <c r="E55" s="799">
        <v>-21.661505187552301</v>
      </c>
      <c r="F55" s="777">
        <v>3.0567100000000003</v>
      </c>
      <c r="G55" s="799">
        <v>145.48002969844654</v>
      </c>
      <c r="H55" s="939"/>
      <c r="I55" s="777" t="s">
        <v>202</v>
      </c>
      <c r="J55" s="799" t="s">
        <v>202</v>
      </c>
      <c r="K55" s="777" t="s">
        <v>202</v>
      </c>
      <c r="L55" s="799" t="s">
        <v>202</v>
      </c>
      <c r="M55" s="799" t="s">
        <v>202</v>
      </c>
      <c r="N55" s="777" t="s">
        <v>202</v>
      </c>
      <c r="O55" s="799" t="s">
        <v>202</v>
      </c>
      <c r="P55" s="845" t="s">
        <v>202</v>
      </c>
    </row>
    <row r="56" spans="1:17" ht="12.75" customHeight="1" x14ac:dyDescent="0.2">
      <c r="A56" s="313" t="s">
        <v>51</v>
      </c>
      <c r="B56" s="312"/>
      <c r="C56" s="773">
        <v>39.167509999999993</v>
      </c>
      <c r="D56" s="773">
        <v>11.454329999999999</v>
      </c>
      <c r="E56" s="801">
        <v>41.331705708258674</v>
      </c>
      <c r="F56" s="773">
        <v>7.7373700000000021</v>
      </c>
      <c r="G56" s="801">
        <v>24.617675899630115</v>
      </c>
      <c r="H56" s="939"/>
      <c r="I56" s="773">
        <v>15.528100000000002</v>
      </c>
      <c r="J56" s="801">
        <v>28.390029839689156</v>
      </c>
      <c r="K56" s="773">
        <v>6.7672900000000027</v>
      </c>
      <c r="L56" s="801">
        <v>77.245026430204561</v>
      </c>
      <c r="M56" s="801">
        <v>4.3706944173786297</v>
      </c>
      <c r="N56" s="773">
        <v>-4.1108499999999957</v>
      </c>
      <c r="O56" s="801">
        <v>-20.932127226761086</v>
      </c>
      <c r="P56" s="846">
        <v>-10.065619164434473</v>
      </c>
    </row>
    <row r="57" spans="1:17" ht="12.75" customHeight="1" x14ac:dyDescent="0.2">
      <c r="A57" s="311" t="s">
        <v>5</v>
      </c>
      <c r="B57" s="312"/>
      <c r="C57" s="777">
        <v>33.820700000000002</v>
      </c>
      <c r="D57" s="777">
        <v>4.6989199999999975</v>
      </c>
      <c r="E57" s="799">
        <v>16.135414799507437</v>
      </c>
      <c r="F57" s="777">
        <v>-4.4806099999999986</v>
      </c>
      <c r="G57" s="799">
        <v>-11.698320501309221</v>
      </c>
      <c r="H57" s="939"/>
      <c r="I57" s="777">
        <v>16.021359999999998</v>
      </c>
      <c r="J57" s="799">
        <v>32.144257279895726</v>
      </c>
      <c r="K57" s="777">
        <v>-0.50617000000000445</v>
      </c>
      <c r="L57" s="799">
        <v>-3.0625870895409317</v>
      </c>
      <c r="M57" s="799">
        <v>-4.0611749599344051</v>
      </c>
      <c r="N57" s="777">
        <v>-9.4969699999999975</v>
      </c>
      <c r="O57" s="799">
        <v>-37.216267678958616</v>
      </c>
      <c r="P57" s="845">
        <v>-7.8408162805317474</v>
      </c>
    </row>
    <row r="58" spans="1:17" ht="12.75" customHeight="1" x14ac:dyDescent="0.2">
      <c r="A58" s="313" t="s">
        <v>6</v>
      </c>
      <c r="B58" s="312"/>
      <c r="C58" s="773" t="s">
        <v>202</v>
      </c>
      <c r="D58" s="773" t="s">
        <v>202</v>
      </c>
      <c r="E58" s="801" t="s">
        <v>202</v>
      </c>
      <c r="F58" s="773" t="s">
        <v>202</v>
      </c>
      <c r="G58" s="801" t="s">
        <v>202</v>
      </c>
      <c r="H58" s="939"/>
      <c r="I58" s="773" t="s">
        <v>202</v>
      </c>
      <c r="J58" s="801" t="s">
        <v>202</v>
      </c>
      <c r="K58" s="773" t="s">
        <v>202</v>
      </c>
      <c r="L58" s="801" t="s">
        <v>202</v>
      </c>
      <c r="M58" s="801" t="s">
        <v>202</v>
      </c>
      <c r="N58" s="773" t="s">
        <v>202</v>
      </c>
      <c r="O58" s="801" t="s">
        <v>202</v>
      </c>
      <c r="P58" s="846" t="s">
        <v>202</v>
      </c>
    </row>
    <row r="59" spans="1:17" ht="12.75" customHeight="1" x14ac:dyDescent="0.2">
      <c r="A59" s="311" t="s">
        <v>19</v>
      </c>
      <c r="B59" s="312"/>
      <c r="C59" s="777">
        <v>19.858859999999996</v>
      </c>
      <c r="D59" s="777">
        <v>3.7136199999999953</v>
      </c>
      <c r="E59" s="799">
        <v>23.001330423084422</v>
      </c>
      <c r="F59" s="777">
        <v>4.6231800000000014</v>
      </c>
      <c r="G59" s="799">
        <v>30.344428341892211</v>
      </c>
      <c r="H59" s="939"/>
      <c r="I59" s="777">
        <v>15.6549</v>
      </c>
      <c r="J59" s="799">
        <v>44.081223728492844</v>
      </c>
      <c r="K59" s="777">
        <v>4.7799900000000015</v>
      </c>
      <c r="L59" s="799">
        <v>43.954294794163836</v>
      </c>
      <c r="M59" s="799">
        <v>3.8338157755392288</v>
      </c>
      <c r="N59" s="777">
        <v>3.1525899999999982</v>
      </c>
      <c r="O59" s="799">
        <v>25.21606007209866</v>
      </c>
      <c r="P59" s="845">
        <v>-0.99165285701316463</v>
      </c>
    </row>
    <row r="60" spans="1:17" ht="12.75" customHeight="1" x14ac:dyDescent="0.2">
      <c r="A60" s="314" t="s">
        <v>21</v>
      </c>
      <c r="B60" s="315"/>
      <c r="C60" s="781">
        <v>23.755010000000002</v>
      </c>
      <c r="D60" s="781">
        <v>5.0268100000000011</v>
      </c>
      <c r="E60" s="803">
        <v>26.840860306916849</v>
      </c>
      <c r="F60" s="781">
        <v>6.2312300000000036</v>
      </c>
      <c r="G60" s="803">
        <v>35.558709365216892</v>
      </c>
      <c r="H60" s="939"/>
      <c r="I60" s="781">
        <v>9.6341199999999976</v>
      </c>
      <c r="J60" s="803">
        <v>28.85406118697912</v>
      </c>
      <c r="K60" s="781">
        <v>2.1958899999999977</v>
      </c>
      <c r="L60" s="803">
        <v>29.521673839071898</v>
      </c>
      <c r="M60" s="803">
        <v>0.42744739212824001</v>
      </c>
      <c r="N60" s="781">
        <v>-2.8088500000000014</v>
      </c>
      <c r="O60" s="803">
        <v>-22.573790662518689</v>
      </c>
      <c r="P60" s="847">
        <v>-12.6685263475383</v>
      </c>
    </row>
    <row r="61" spans="1:17" ht="12.75" customHeight="1" x14ac:dyDescent="0.2">
      <c r="A61" s="316" t="s">
        <v>7</v>
      </c>
      <c r="B61" s="317"/>
      <c r="C61" s="769">
        <v>125.94001000000003</v>
      </c>
      <c r="D61" s="769">
        <v>-7.489379999999926</v>
      </c>
      <c r="E61" s="805">
        <v>-5.6129912607709054</v>
      </c>
      <c r="F61" s="769">
        <v>-7.6401399999999171</v>
      </c>
      <c r="G61" s="805">
        <v>-5.7195174582450461</v>
      </c>
      <c r="H61" s="939"/>
      <c r="I61" s="769">
        <v>62.56577999999999</v>
      </c>
      <c r="J61" s="805">
        <v>33.190375743896226</v>
      </c>
      <c r="K61" s="769">
        <v>9.6407599999999931</v>
      </c>
      <c r="L61" s="805">
        <v>18.215883527299553</v>
      </c>
      <c r="M61" s="805">
        <v>4.7901785068144562</v>
      </c>
      <c r="N61" s="769">
        <v>-15.516879999999986</v>
      </c>
      <c r="O61" s="805">
        <v>-19.872376274066472</v>
      </c>
      <c r="P61" s="848">
        <v>-3.6997420807702781</v>
      </c>
    </row>
    <row r="62" spans="1:17" ht="12.75" customHeight="1" x14ac:dyDescent="0.2">
      <c r="A62" s="313" t="s">
        <v>8</v>
      </c>
      <c r="B62" s="312"/>
      <c r="C62" s="773">
        <v>78.140280000000004</v>
      </c>
      <c r="D62" s="773">
        <v>6.5434400000000181</v>
      </c>
      <c r="E62" s="801">
        <v>9.1392860355289685</v>
      </c>
      <c r="F62" s="773">
        <v>4.6640599999999921</v>
      </c>
      <c r="G62" s="801">
        <v>6.3477135867903804</v>
      </c>
      <c r="H62" s="939"/>
      <c r="I62" s="773">
        <v>38.872680000000003</v>
      </c>
      <c r="J62" s="801">
        <v>33.220832974398732</v>
      </c>
      <c r="K62" s="773">
        <v>4.6931900000000084</v>
      </c>
      <c r="L62" s="801">
        <v>13.731012370284077</v>
      </c>
      <c r="M62" s="801">
        <v>0.90784764015619146</v>
      </c>
      <c r="N62" s="773">
        <v>-1.9321100000000087</v>
      </c>
      <c r="O62" s="801">
        <v>-4.7350078262870809</v>
      </c>
      <c r="P62" s="846">
        <v>-2.4848280098715492</v>
      </c>
    </row>
    <row r="63" spans="1:17" ht="12.75" customHeight="1" x14ac:dyDescent="0.2">
      <c r="A63" s="311" t="s">
        <v>9</v>
      </c>
      <c r="B63" s="312"/>
      <c r="C63" s="777" t="s">
        <v>202</v>
      </c>
      <c r="D63" s="777" t="s">
        <v>202</v>
      </c>
      <c r="E63" s="799" t="s">
        <v>202</v>
      </c>
      <c r="F63" s="777" t="s">
        <v>202</v>
      </c>
      <c r="G63" s="799" t="s">
        <v>202</v>
      </c>
      <c r="H63" s="939"/>
      <c r="I63" s="777" t="s">
        <v>202</v>
      </c>
      <c r="J63" s="799" t="s">
        <v>202</v>
      </c>
      <c r="K63" s="777" t="s">
        <v>202</v>
      </c>
      <c r="L63" s="799" t="s">
        <v>202</v>
      </c>
      <c r="M63" s="799" t="s">
        <v>202</v>
      </c>
      <c r="N63" s="777" t="s">
        <v>202</v>
      </c>
      <c r="O63" s="799" t="s">
        <v>202</v>
      </c>
      <c r="P63" s="845" t="s">
        <v>202</v>
      </c>
    </row>
    <row r="64" spans="1:17" ht="12.75" customHeight="1" x14ac:dyDescent="0.2">
      <c r="A64" s="313" t="s">
        <v>10</v>
      </c>
      <c r="B64" s="312"/>
      <c r="C64" s="773">
        <v>10.153369999999999</v>
      </c>
      <c r="D64" s="773">
        <v>-0.77015000000000278</v>
      </c>
      <c r="E64" s="801">
        <v>-7.0503830267166876</v>
      </c>
      <c r="F64" s="773">
        <v>-1.0280000000001621E-2</v>
      </c>
      <c r="G64" s="801">
        <v>-0.10114476590596508</v>
      </c>
      <c r="H64" s="939"/>
      <c r="I64" s="773">
        <v>11.881279999999999</v>
      </c>
      <c r="J64" s="801">
        <v>53.920892775696437</v>
      </c>
      <c r="K64" s="773">
        <v>1.407630000000001</v>
      </c>
      <c r="L64" s="801">
        <v>13.439727315692252</v>
      </c>
      <c r="M64" s="801">
        <v>4.9721299252821041</v>
      </c>
      <c r="N64" s="773">
        <v>2.4885900000000003</v>
      </c>
      <c r="O64" s="801">
        <v>26.49496576593075</v>
      </c>
      <c r="P64" s="846">
        <v>5.892018252140403</v>
      </c>
    </row>
    <row r="65" spans="1:16" ht="12.75" customHeight="1" x14ac:dyDescent="0.2">
      <c r="A65" s="318" t="s">
        <v>11</v>
      </c>
      <c r="B65" s="310"/>
      <c r="C65" s="785">
        <v>151.30186999999987</v>
      </c>
      <c r="D65" s="785">
        <v>-1.8322900000002278</v>
      </c>
      <c r="E65" s="807">
        <v>-1.1965259743483927</v>
      </c>
      <c r="F65" s="785">
        <v>-9.511030000000062</v>
      </c>
      <c r="G65" s="807">
        <v>-5.9143451800198035</v>
      </c>
      <c r="H65" s="940"/>
      <c r="I65" s="785">
        <v>51.209039999999995</v>
      </c>
      <c r="J65" s="807">
        <v>25.287052435841623</v>
      </c>
      <c r="K65" s="785">
        <v>12.115909999999992</v>
      </c>
      <c r="L65" s="807">
        <v>30.992427569754561</v>
      </c>
      <c r="M65" s="807">
        <v>4.9501221279753587</v>
      </c>
      <c r="N65" s="785">
        <v>0.54453999999998359</v>
      </c>
      <c r="O65" s="807">
        <v>1.074795961669381</v>
      </c>
      <c r="P65" s="850">
        <v>1.32964611251818</v>
      </c>
    </row>
    <row r="66" spans="1:16" ht="12.75" customHeight="1" x14ac:dyDescent="0.2">
      <c r="A66" s="314" t="s">
        <v>12</v>
      </c>
      <c r="B66" s="315"/>
      <c r="C66" s="781">
        <v>13.374629999999996</v>
      </c>
      <c r="D66" s="781">
        <v>-0.80136000000000429</v>
      </c>
      <c r="E66" s="803">
        <v>-5.6529385249284481</v>
      </c>
      <c r="F66" s="781">
        <v>-2.0367100000000065</v>
      </c>
      <c r="G66" s="803">
        <v>-13.215658080348666</v>
      </c>
      <c r="H66" s="939"/>
      <c r="I66" s="781">
        <v>13.147880000000002</v>
      </c>
      <c r="J66" s="803">
        <v>49.572532916379345</v>
      </c>
      <c r="K66" s="781">
        <v>-1.9756999999999945</v>
      </c>
      <c r="L66" s="803">
        <v>-13.063705815686463</v>
      </c>
      <c r="M66" s="803">
        <v>-2.0445385969568335</v>
      </c>
      <c r="N66" s="781">
        <v>-2.4701500000000003</v>
      </c>
      <c r="O66" s="803">
        <v>-15.816015208064012</v>
      </c>
      <c r="P66" s="847">
        <v>-0.76052250820713851</v>
      </c>
    </row>
    <row r="67" spans="1:16" ht="12.75" customHeight="1" x14ac:dyDescent="0.2">
      <c r="A67" s="316" t="s">
        <v>13</v>
      </c>
      <c r="B67" s="317"/>
      <c r="C67" s="769">
        <v>5.4674300000000002</v>
      </c>
      <c r="D67" s="769">
        <v>0.66263999999999967</v>
      </c>
      <c r="E67" s="805">
        <v>13.791237494250522</v>
      </c>
      <c r="F67" s="769">
        <v>-2.8559599999999996</v>
      </c>
      <c r="G67" s="805">
        <v>-34.312461629215981</v>
      </c>
      <c r="H67" s="939"/>
      <c r="I67" s="769" t="s">
        <v>202</v>
      </c>
      <c r="J67" s="805" t="s">
        <v>202</v>
      </c>
      <c r="K67" s="769" t="s">
        <v>202</v>
      </c>
      <c r="L67" s="805" t="s">
        <v>202</v>
      </c>
      <c r="M67" s="805" t="s">
        <v>202</v>
      </c>
      <c r="N67" s="769" t="s">
        <v>202</v>
      </c>
      <c r="O67" s="805" t="s">
        <v>202</v>
      </c>
      <c r="P67" s="848" t="s">
        <v>202</v>
      </c>
    </row>
    <row r="68" spans="1:16" ht="12.75" customHeight="1" x14ac:dyDescent="0.2">
      <c r="A68" s="313" t="s">
        <v>14</v>
      </c>
      <c r="B68" s="312"/>
      <c r="C68" s="773">
        <v>14.99799</v>
      </c>
      <c r="D68" s="773">
        <v>0.85157000000000238</v>
      </c>
      <c r="E68" s="801">
        <v>6.0196855458837115</v>
      </c>
      <c r="F68" s="773">
        <v>0.86320000000000086</v>
      </c>
      <c r="G68" s="801">
        <v>6.1069177539956438</v>
      </c>
      <c r="H68" s="939"/>
      <c r="I68" s="773">
        <v>11.58516</v>
      </c>
      <c r="J68" s="801">
        <v>43.580839742468456</v>
      </c>
      <c r="K68" s="773">
        <v>1.2785200000000003</v>
      </c>
      <c r="L68" s="801">
        <v>12.404818641186656</v>
      </c>
      <c r="M68" s="801">
        <v>1.4321679606955442</v>
      </c>
      <c r="N68" s="773">
        <v>3.2850000000000019</v>
      </c>
      <c r="O68" s="801">
        <v>39.577550312283165</v>
      </c>
      <c r="P68" s="846">
        <v>6.5842785733996863</v>
      </c>
    </row>
    <row r="69" spans="1:16" ht="12.75" customHeight="1" thickBot="1" x14ac:dyDescent="0.25">
      <c r="A69" s="388" t="s">
        <v>36</v>
      </c>
      <c r="B69" s="389"/>
      <c r="C69" s="809" t="s">
        <v>202</v>
      </c>
      <c r="D69" s="809" t="s">
        <v>202</v>
      </c>
      <c r="E69" s="811" t="s">
        <v>202</v>
      </c>
      <c r="F69" s="809" t="s">
        <v>202</v>
      </c>
      <c r="G69" s="811" t="s">
        <v>202</v>
      </c>
      <c r="H69" s="942"/>
      <c r="I69" s="809" t="s">
        <v>202</v>
      </c>
      <c r="J69" s="811" t="s">
        <v>202</v>
      </c>
      <c r="K69" s="809" t="s">
        <v>202</v>
      </c>
      <c r="L69" s="811" t="s">
        <v>202</v>
      </c>
      <c r="M69" s="811" t="s">
        <v>202</v>
      </c>
      <c r="N69" s="809" t="s">
        <v>202</v>
      </c>
      <c r="O69" s="811" t="s">
        <v>202</v>
      </c>
      <c r="P69" s="854" t="s">
        <v>202</v>
      </c>
    </row>
    <row r="70" spans="1:16" s="49" customFormat="1" ht="13.5" thickTop="1" x14ac:dyDescent="0.2">
      <c r="A70" s="1053"/>
      <c r="B70" s="1053"/>
      <c r="C70" s="1053"/>
      <c r="D70" s="405"/>
      <c r="E70" s="405"/>
      <c r="F70" s="405"/>
      <c r="G70" s="405"/>
    </row>
    <row r="71" spans="1:16" s="1113" customFormat="1" x14ac:dyDescent="0.2">
      <c r="A71" s="64" t="s">
        <v>394</v>
      </c>
      <c r="B71" s="64"/>
      <c r="C71" s="64"/>
      <c r="D71" s="64"/>
      <c r="E71" s="64"/>
      <c r="F71" s="64"/>
      <c r="P71" s="1139" t="s">
        <v>496</v>
      </c>
    </row>
    <row r="72" spans="1:16" s="1113" customFormat="1" x14ac:dyDescent="0.2">
      <c r="A72" s="64"/>
      <c r="B72" s="64"/>
      <c r="C72" s="1135"/>
      <c r="D72" s="1137"/>
      <c r="E72" s="920"/>
      <c r="F72" s="1137"/>
      <c r="G72" s="1138"/>
    </row>
    <row r="73" spans="1:16" s="1113" customFormat="1" x14ac:dyDescent="0.2">
      <c r="A73" s="64"/>
      <c r="B73" s="64"/>
      <c r="C73" s="1135" t="s">
        <v>395</v>
      </c>
      <c r="D73" s="1137"/>
      <c r="E73" s="920"/>
      <c r="F73" s="1137"/>
      <c r="H73" s="1139"/>
      <c r="J73" s="1139"/>
    </row>
    <row r="74" spans="1:16" x14ac:dyDescent="0.2">
      <c r="N74" s="1482"/>
      <c r="O74" s="1482"/>
      <c r="P74" s="1482"/>
    </row>
  </sheetData>
  <mergeCells count="13">
    <mergeCell ref="N74:P74"/>
    <mergeCell ref="A11:P11"/>
    <mergeCell ref="A31:P31"/>
    <mergeCell ref="A51:P51"/>
    <mergeCell ref="A6:P6"/>
    <mergeCell ref="A8:A9"/>
    <mergeCell ref="C8:C9"/>
    <mergeCell ref="D8:E8"/>
    <mergeCell ref="F8:G8"/>
    <mergeCell ref="I8:I9"/>
    <mergeCell ref="J8:J9"/>
    <mergeCell ref="N8:P8"/>
    <mergeCell ref="K8:M8"/>
  </mergeCells>
  <phoneticPr fontId="2" type="noConversion"/>
  <hyperlinks>
    <hyperlink ref="Q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pageSetUpPr fitToPage="1"/>
  </sheetPr>
  <dimension ref="A5:K73"/>
  <sheetViews>
    <sheetView showGridLines="0" topLeftCell="B1" workbookViewId="0"/>
  </sheetViews>
  <sheetFormatPr baseColWidth="10" defaultColWidth="11.42578125" defaultRowHeight="12.75" x14ac:dyDescent="0.2"/>
  <cols>
    <col min="1" max="1" width="14" style="23" customWidth="1"/>
    <col min="2" max="2" width="1.7109375" style="23" customWidth="1"/>
    <col min="3" max="10" width="10.5703125" style="19" customWidth="1"/>
    <col min="11" max="11" width="11.42578125" style="23"/>
    <col min="12" max="12" width="12" style="19" bestFit="1" customWidth="1"/>
    <col min="13" max="16384" width="11.42578125" style="19"/>
  </cols>
  <sheetData>
    <row r="5" spans="1:11" x14ac:dyDescent="0.2">
      <c r="K5" s="1044" t="s">
        <v>393</v>
      </c>
    </row>
    <row r="6" spans="1:11" ht="17.100000000000001" customHeight="1" x14ac:dyDescent="0.25">
      <c r="A6" s="1349" t="s">
        <v>375</v>
      </c>
      <c r="B6" s="1349"/>
      <c r="C6" s="1349"/>
      <c r="D6" s="1349"/>
      <c r="E6" s="1349"/>
      <c r="F6" s="1349"/>
      <c r="G6" s="1349"/>
      <c r="H6" s="1349"/>
      <c r="I6" s="1349"/>
      <c r="J6" s="1349"/>
    </row>
    <row r="7" spans="1:11" ht="20.25" customHeight="1" thickBot="1" x14ac:dyDescent="0.3">
      <c r="A7" s="96"/>
      <c r="B7" s="96"/>
      <c r="C7" s="96"/>
      <c r="D7" s="96"/>
      <c r="E7" s="96"/>
      <c r="F7" s="96"/>
      <c r="G7" s="96"/>
      <c r="H7" s="96"/>
      <c r="I7" s="96"/>
      <c r="J7" s="96"/>
    </row>
    <row r="8" spans="1:11" s="81" customFormat="1" ht="15" customHeight="1" thickTop="1" x14ac:dyDescent="0.2">
      <c r="A8" s="1468" t="s">
        <v>57</v>
      </c>
      <c r="B8" s="1476"/>
      <c r="C8" s="1470" t="s">
        <v>26</v>
      </c>
      <c r="D8" s="1472" t="s">
        <v>77</v>
      </c>
      <c r="E8" s="1474" t="s">
        <v>56</v>
      </c>
      <c r="F8" s="1474"/>
      <c r="G8" s="1474"/>
      <c r="H8" s="1474" t="s">
        <v>52</v>
      </c>
      <c r="I8" s="1474"/>
      <c r="J8" s="1475"/>
      <c r="K8" s="80"/>
    </row>
    <row r="9" spans="1:11" ht="24.75" customHeight="1" x14ac:dyDescent="0.2">
      <c r="A9" s="1469"/>
      <c r="B9" s="1477"/>
      <c r="C9" s="1471"/>
      <c r="D9" s="1473"/>
      <c r="E9" s="269" t="s">
        <v>50</v>
      </c>
      <c r="F9" s="269" t="s">
        <v>49</v>
      </c>
      <c r="G9" s="269" t="s">
        <v>60</v>
      </c>
      <c r="H9" s="269" t="s">
        <v>50</v>
      </c>
      <c r="I9" s="269" t="s">
        <v>49</v>
      </c>
      <c r="J9" s="283" t="s">
        <v>60</v>
      </c>
    </row>
    <row r="10" spans="1:11" ht="9.1999999999999993" customHeight="1" x14ac:dyDescent="0.2">
      <c r="A10" s="284"/>
      <c r="B10" s="265"/>
      <c r="C10" s="266"/>
      <c r="D10" s="266"/>
      <c r="E10" s="214"/>
      <c r="F10" s="267"/>
      <c r="G10" s="268"/>
      <c r="H10" s="214"/>
      <c r="I10" s="1465"/>
      <c r="J10" s="1466"/>
    </row>
    <row r="11" spans="1:11" ht="12.75" customHeight="1" x14ac:dyDescent="0.2">
      <c r="A11" s="1456" t="s">
        <v>1</v>
      </c>
      <c r="B11" s="1457"/>
      <c r="C11" s="1457"/>
      <c r="D11" s="1457"/>
      <c r="E11" s="1457"/>
      <c r="F11" s="1457"/>
      <c r="G11" s="1457"/>
      <c r="H11" s="1457"/>
      <c r="I11" s="1457"/>
      <c r="J11" s="1458"/>
    </row>
    <row r="12" spans="1:11" ht="12.75" customHeight="1" x14ac:dyDescent="0.2">
      <c r="A12" s="160" t="s">
        <v>33</v>
      </c>
      <c r="B12" s="111"/>
      <c r="C12" s="789">
        <v>804.7447600000005</v>
      </c>
      <c r="D12" s="790">
        <v>25.653776935095085</v>
      </c>
      <c r="E12" s="789">
        <v>78.863010000001395</v>
      </c>
      <c r="F12" s="790">
        <v>10.864443141049005</v>
      </c>
      <c r="G12" s="791">
        <v>0.73311933110374738</v>
      </c>
      <c r="H12" s="792">
        <v>222.36976000000016</v>
      </c>
      <c r="I12" s="791">
        <v>38.183259927022974</v>
      </c>
      <c r="J12" s="793">
        <v>6.3135951610645478</v>
      </c>
    </row>
    <row r="13" spans="1:11" ht="12.75" customHeight="1" x14ac:dyDescent="0.2">
      <c r="A13" s="161" t="s">
        <v>2</v>
      </c>
      <c r="B13" s="119"/>
      <c r="C13" s="777">
        <v>139.98949999999994</v>
      </c>
      <c r="D13" s="776">
        <v>33.82941610059769</v>
      </c>
      <c r="E13" s="777">
        <v>33.308959999999871</v>
      </c>
      <c r="F13" s="776">
        <v>31.223089046980689</v>
      </c>
      <c r="G13" s="799">
        <v>5.7781636611134495</v>
      </c>
      <c r="H13" s="800">
        <v>35.213310000000021</v>
      </c>
      <c r="I13" s="799">
        <v>33.608122227006007</v>
      </c>
      <c r="J13" s="778">
        <v>5.8724020929786782</v>
      </c>
    </row>
    <row r="14" spans="1:11" ht="12.75" customHeight="1" x14ac:dyDescent="0.2">
      <c r="A14" s="163" t="s">
        <v>3</v>
      </c>
      <c r="B14" s="119"/>
      <c r="C14" s="773">
        <v>21.235670000000002</v>
      </c>
      <c r="D14" s="772">
        <v>20.393972025942482</v>
      </c>
      <c r="E14" s="773">
        <v>-4.6448500000000053</v>
      </c>
      <c r="F14" s="772">
        <v>-17.947282357541518</v>
      </c>
      <c r="G14" s="801">
        <v>-4.7182398516621973</v>
      </c>
      <c r="H14" s="802">
        <v>5.1193000000000026</v>
      </c>
      <c r="I14" s="801">
        <v>31.764597114610815</v>
      </c>
      <c r="J14" s="774">
        <v>4.5191204306284298</v>
      </c>
    </row>
    <row r="15" spans="1:11" ht="12.75" customHeight="1" x14ac:dyDescent="0.2">
      <c r="A15" s="161" t="s">
        <v>4</v>
      </c>
      <c r="B15" s="119"/>
      <c r="C15" s="777">
        <v>7.9389199999999995</v>
      </c>
      <c r="D15" s="776">
        <v>28.680033235793488</v>
      </c>
      <c r="E15" s="777">
        <v>-0.98062000000000005</v>
      </c>
      <c r="F15" s="776">
        <v>-10.994064716341875</v>
      </c>
      <c r="G15" s="799">
        <v>-8.2858403642383465</v>
      </c>
      <c r="H15" s="800">
        <v>-1.3841100000000015</v>
      </c>
      <c r="I15" s="799">
        <v>-14.846139077102629</v>
      </c>
      <c r="J15" s="778">
        <v>-9.596639336100786</v>
      </c>
    </row>
    <row r="16" spans="1:11" ht="12.75" customHeight="1" x14ac:dyDescent="0.2">
      <c r="A16" s="163" t="s">
        <v>51</v>
      </c>
      <c r="B16" s="119"/>
      <c r="C16" s="773">
        <v>27.885510000000007</v>
      </c>
      <c r="D16" s="772">
        <v>17.381044555182722</v>
      </c>
      <c r="E16" s="773">
        <v>-7.6781499999999774</v>
      </c>
      <c r="F16" s="772">
        <v>-21.589875732700122</v>
      </c>
      <c r="G16" s="801">
        <v>-7.4531262050459368</v>
      </c>
      <c r="H16" s="802">
        <v>5.510460000000009</v>
      </c>
      <c r="I16" s="801">
        <v>24.627699155979581</v>
      </c>
      <c r="J16" s="774">
        <v>3.6233183410084369</v>
      </c>
    </row>
    <row r="17" spans="1:11" ht="12.75" customHeight="1" x14ac:dyDescent="0.2">
      <c r="A17" s="161" t="s">
        <v>5</v>
      </c>
      <c r="B17" s="119"/>
      <c r="C17" s="777">
        <v>68.839050000000015</v>
      </c>
      <c r="D17" s="776">
        <v>34.639203363812982</v>
      </c>
      <c r="E17" s="777">
        <v>18.485800000000019</v>
      </c>
      <c r="F17" s="776">
        <v>36.712228108414095</v>
      </c>
      <c r="G17" s="799">
        <v>8.2585481106318959</v>
      </c>
      <c r="H17" s="800">
        <v>21.264550000000021</v>
      </c>
      <c r="I17" s="799">
        <v>44.697369389063518</v>
      </c>
      <c r="J17" s="778">
        <v>13.159984562745699</v>
      </c>
    </row>
    <row r="18" spans="1:11" ht="12.75" customHeight="1" x14ac:dyDescent="0.2">
      <c r="A18" s="163" t="s">
        <v>6</v>
      </c>
      <c r="B18" s="119"/>
      <c r="C18" s="773" t="s">
        <v>202</v>
      </c>
      <c r="D18" s="772" t="s">
        <v>202</v>
      </c>
      <c r="E18" s="773" t="s">
        <v>202</v>
      </c>
      <c r="F18" s="772" t="s">
        <v>202</v>
      </c>
      <c r="G18" s="801" t="s">
        <v>202</v>
      </c>
      <c r="H18" s="802" t="s">
        <v>202</v>
      </c>
      <c r="I18" s="801" t="s">
        <v>202</v>
      </c>
      <c r="J18" s="774" t="s">
        <v>202</v>
      </c>
    </row>
    <row r="19" spans="1:11" ht="12.75" customHeight="1" x14ac:dyDescent="0.2">
      <c r="A19" s="161" t="s">
        <v>19</v>
      </c>
      <c r="B19" s="119"/>
      <c r="C19" s="777">
        <v>21.594789999999989</v>
      </c>
      <c r="D19" s="776">
        <v>22.000371243956586</v>
      </c>
      <c r="E19" s="777">
        <v>-0.84040000000000248</v>
      </c>
      <c r="F19" s="776">
        <v>-3.7459009707517641</v>
      </c>
      <c r="G19" s="799">
        <v>-2.8573558981802165</v>
      </c>
      <c r="H19" s="800">
        <v>2.7401099999999872</v>
      </c>
      <c r="I19" s="799">
        <v>14.532784433360774</v>
      </c>
      <c r="J19" s="778">
        <v>1.2181621309327326</v>
      </c>
    </row>
    <row r="20" spans="1:11" ht="12.75" customHeight="1" x14ac:dyDescent="0.2">
      <c r="A20" s="165" t="s">
        <v>21</v>
      </c>
      <c r="B20" s="143"/>
      <c r="C20" s="781">
        <v>39.185569999999977</v>
      </c>
      <c r="D20" s="780">
        <v>32.239936674560383</v>
      </c>
      <c r="E20" s="781">
        <v>7.772839999999988</v>
      </c>
      <c r="F20" s="780">
        <v>24.74423585597301</v>
      </c>
      <c r="G20" s="803">
        <v>2.2945343814624444</v>
      </c>
      <c r="H20" s="804">
        <v>17.533019999999972</v>
      </c>
      <c r="I20" s="803">
        <v>80.974388697866857</v>
      </c>
      <c r="J20" s="782">
        <v>12.96816197806401</v>
      </c>
    </row>
    <row r="21" spans="1:11" ht="12.75" customHeight="1" x14ac:dyDescent="0.2">
      <c r="A21" s="167" t="s">
        <v>7</v>
      </c>
      <c r="B21" s="158"/>
      <c r="C21" s="769">
        <v>151.25354999999996</v>
      </c>
      <c r="D21" s="768">
        <v>23.304437074543195</v>
      </c>
      <c r="E21" s="769">
        <v>7.258499999999998</v>
      </c>
      <c r="F21" s="768">
        <v>5.0407982774407865</v>
      </c>
      <c r="G21" s="805">
        <v>-0.60616865821163657</v>
      </c>
      <c r="H21" s="806">
        <v>42.553329999999875</v>
      </c>
      <c r="I21" s="805">
        <v>39.147418468886116</v>
      </c>
      <c r="J21" s="770">
        <v>6.3157728354949398</v>
      </c>
    </row>
    <row r="22" spans="1:11" ht="12.75" customHeight="1" x14ac:dyDescent="0.2">
      <c r="A22" s="163" t="s">
        <v>8</v>
      </c>
      <c r="B22" s="119"/>
      <c r="C22" s="773">
        <v>114.65585999999992</v>
      </c>
      <c r="D22" s="772">
        <v>27.088184366959172</v>
      </c>
      <c r="E22" s="773">
        <v>13.687019999999933</v>
      </c>
      <c r="F22" s="772">
        <v>13.555687081281645</v>
      </c>
      <c r="G22" s="801">
        <v>1.2078912101261707</v>
      </c>
      <c r="H22" s="802">
        <v>42.694029999999927</v>
      </c>
      <c r="I22" s="801">
        <v>59.328716348653074</v>
      </c>
      <c r="J22" s="774">
        <v>8.3585730579347377</v>
      </c>
    </row>
    <row r="23" spans="1:11" ht="12.75" customHeight="1" x14ac:dyDescent="0.2">
      <c r="A23" s="161" t="s">
        <v>9</v>
      </c>
      <c r="B23" s="119"/>
      <c r="C23" s="777">
        <v>6.0211499999999987</v>
      </c>
      <c r="D23" s="776">
        <v>34.421559559076584</v>
      </c>
      <c r="E23" s="777">
        <v>1.401539999999998</v>
      </c>
      <c r="F23" s="776">
        <v>30.338924714423896</v>
      </c>
      <c r="G23" s="799">
        <v>8.2861872683045057</v>
      </c>
      <c r="H23" s="800">
        <v>2.1932099999999992</v>
      </c>
      <c r="I23" s="799">
        <v>57.294785184720752</v>
      </c>
      <c r="J23" s="778">
        <v>14.888502863337795</v>
      </c>
    </row>
    <row r="24" spans="1:11" ht="12.75" customHeight="1" x14ac:dyDescent="0.2">
      <c r="A24" s="163" t="s">
        <v>10</v>
      </c>
      <c r="B24" s="119"/>
      <c r="C24" s="773">
        <v>15.952639999999999</v>
      </c>
      <c r="D24" s="772">
        <v>22.537519466298143</v>
      </c>
      <c r="E24" s="773">
        <v>1.5662599999999998</v>
      </c>
      <c r="F24" s="772">
        <v>10.887102940420036</v>
      </c>
      <c r="G24" s="801">
        <v>-0.68631046601616319</v>
      </c>
      <c r="H24" s="802">
        <v>-0.52156000000000802</v>
      </c>
      <c r="I24" s="801">
        <v>-3.165920044675965</v>
      </c>
      <c r="J24" s="774">
        <v>-2.3905865033463805</v>
      </c>
    </row>
    <row r="25" spans="1:11" ht="12.75" customHeight="1" x14ac:dyDescent="0.2">
      <c r="A25" s="169" t="s">
        <v>11</v>
      </c>
      <c r="B25" s="111"/>
      <c r="C25" s="785">
        <v>118.96165999999997</v>
      </c>
      <c r="D25" s="784">
        <v>20.89184378766792</v>
      </c>
      <c r="E25" s="785">
        <v>-2.448270000000079</v>
      </c>
      <c r="F25" s="784">
        <v>-2.0165319261777666</v>
      </c>
      <c r="G25" s="807">
        <v>-1.619568741148381</v>
      </c>
      <c r="H25" s="808">
        <v>41.644889999999975</v>
      </c>
      <c r="I25" s="807">
        <v>53.862687228139485</v>
      </c>
      <c r="J25" s="786">
        <v>6.5891565737740834</v>
      </c>
    </row>
    <row r="26" spans="1:11" ht="12.75" customHeight="1" x14ac:dyDescent="0.2">
      <c r="A26" s="165" t="s">
        <v>12</v>
      </c>
      <c r="B26" s="143"/>
      <c r="C26" s="781">
        <v>34.403240000000011</v>
      </c>
      <c r="D26" s="780">
        <v>30.291725872315144</v>
      </c>
      <c r="E26" s="781">
        <v>11.484440000000014</v>
      </c>
      <c r="F26" s="780">
        <v>50.109255283871825</v>
      </c>
      <c r="G26" s="803">
        <v>8.8131502800770605</v>
      </c>
      <c r="H26" s="804">
        <v>12.13852</v>
      </c>
      <c r="I26" s="803">
        <v>54.519077715776319</v>
      </c>
      <c r="J26" s="782">
        <v>10.061366740535099</v>
      </c>
    </row>
    <row r="27" spans="1:11" ht="12.75" customHeight="1" x14ac:dyDescent="0.2">
      <c r="A27" s="167" t="s">
        <v>13</v>
      </c>
      <c r="B27" s="158"/>
      <c r="C27" s="769">
        <v>6.8489800000000001</v>
      </c>
      <c r="D27" s="768">
        <v>20.125537409836657</v>
      </c>
      <c r="E27" s="769">
        <v>-1.3855899999999997</v>
      </c>
      <c r="F27" s="768">
        <v>-16.826500958762871</v>
      </c>
      <c r="G27" s="805">
        <v>-4.9626643348212767</v>
      </c>
      <c r="H27" s="806">
        <v>-0.71181999999999856</v>
      </c>
      <c r="I27" s="805">
        <v>-9.4146122103480945</v>
      </c>
      <c r="J27" s="770">
        <v>-0.61170888747545504</v>
      </c>
    </row>
    <row r="28" spans="1:11" ht="12.75" customHeight="1" x14ac:dyDescent="0.2">
      <c r="A28" s="163" t="s">
        <v>14</v>
      </c>
      <c r="B28" s="119"/>
      <c r="C28" s="773">
        <v>18.162039999999998</v>
      </c>
      <c r="D28" s="772">
        <v>22.489122604205416</v>
      </c>
      <c r="E28" s="773">
        <v>1.9274699999999996</v>
      </c>
      <c r="F28" s="772">
        <v>11.872627362474027</v>
      </c>
      <c r="G28" s="801">
        <v>0.66066854473821124</v>
      </c>
      <c r="H28" s="802">
        <v>-4.414390000000008</v>
      </c>
      <c r="I28" s="801">
        <v>-19.553091432082073</v>
      </c>
      <c r="J28" s="774">
        <v>-6.8519466634943775</v>
      </c>
      <c r="K28" s="19"/>
    </row>
    <row r="29" spans="1:11" ht="12.75" customHeight="1" x14ac:dyDescent="0.2">
      <c r="A29" s="161" t="s">
        <v>36</v>
      </c>
      <c r="B29" s="119"/>
      <c r="C29" s="777">
        <v>6.5672699999999997</v>
      </c>
      <c r="D29" s="776">
        <v>25.681638207638493</v>
      </c>
      <c r="E29" s="777">
        <v>3.2383800000000003</v>
      </c>
      <c r="F29" s="776">
        <v>97.281075673873289</v>
      </c>
      <c r="G29" s="799">
        <v>11.054883235629724</v>
      </c>
      <c r="H29" s="800">
        <v>2.2674399999999997</v>
      </c>
      <c r="I29" s="799">
        <v>52.733247593509503</v>
      </c>
      <c r="J29" s="778">
        <v>5.5012275904454988</v>
      </c>
      <c r="K29" s="19"/>
    </row>
    <row r="30" spans="1:11" ht="9.1999999999999993" customHeight="1" x14ac:dyDescent="0.2">
      <c r="A30" s="285"/>
      <c r="B30" s="270"/>
      <c r="C30" s="271"/>
      <c r="D30" s="272"/>
      <c r="E30" s="271"/>
      <c r="F30" s="273"/>
      <c r="G30" s="274"/>
      <c r="H30" s="271"/>
      <c r="I30" s="273"/>
      <c r="J30" s="286"/>
      <c r="K30" s="19"/>
    </row>
    <row r="31" spans="1:11" ht="12.75" customHeight="1" x14ac:dyDescent="0.2">
      <c r="A31" s="1479" t="s">
        <v>17</v>
      </c>
      <c r="B31" s="1480"/>
      <c r="C31" s="1480"/>
      <c r="D31" s="1480"/>
      <c r="E31" s="1480"/>
      <c r="F31" s="1480"/>
      <c r="G31" s="1480"/>
      <c r="H31" s="1480"/>
      <c r="I31" s="1480"/>
      <c r="J31" s="1481"/>
      <c r="K31" s="19"/>
    </row>
    <row r="32" spans="1:11" ht="12.75" customHeight="1" x14ac:dyDescent="0.2">
      <c r="A32" s="160" t="s">
        <v>33</v>
      </c>
      <c r="B32" s="434"/>
      <c r="C32" s="789">
        <v>349.90553</v>
      </c>
      <c r="D32" s="790">
        <v>21.81538845650514</v>
      </c>
      <c r="E32" s="789">
        <v>-4.8066799999999148</v>
      </c>
      <c r="F32" s="790">
        <v>-1.3550929075714411</v>
      </c>
      <c r="G32" s="791">
        <v>-1.1826359729229559</v>
      </c>
      <c r="H32" s="792">
        <v>80.021029999999769</v>
      </c>
      <c r="I32" s="791">
        <v>29.650102173337</v>
      </c>
      <c r="J32" s="793">
        <v>4.8093487413473888</v>
      </c>
    </row>
    <row r="33" spans="1:11" ht="12.75" customHeight="1" x14ac:dyDescent="0.2">
      <c r="A33" s="161" t="s">
        <v>2</v>
      </c>
      <c r="B33" s="489"/>
      <c r="C33" s="777">
        <v>51.263529999999996</v>
      </c>
      <c r="D33" s="776">
        <v>25.286111442415603</v>
      </c>
      <c r="E33" s="777">
        <v>-0.24519000000002933</v>
      </c>
      <c r="F33" s="776">
        <v>-0.4760164880820747</v>
      </c>
      <c r="G33" s="799">
        <v>0.10370557652434087</v>
      </c>
      <c r="H33" s="800">
        <v>8.4880100000000027</v>
      </c>
      <c r="I33" s="799">
        <v>19.843148604622467</v>
      </c>
      <c r="J33" s="778">
        <v>2.461705744830212</v>
      </c>
      <c r="K33" s="19"/>
    </row>
    <row r="34" spans="1:11" ht="12.75" customHeight="1" x14ac:dyDescent="0.2">
      <c r="A34" s="163" t="s">
        <v>3</v>
      </c>
      <c r="B34" s="489"/>
      <c r="C34" s="773">
        <v>9.309709999999999</v>
      </c>
      <c r="D34" s="772">
        <v>18.211643099362188</v>
      </c>
      <c r="E34" s="773">
        <v>-0.6469599999999982</v>
      </c>
      <c r="F34" s="772">
        <v>-6.4977547714245656</v>
      </c>
      <c r="G34" s="801">
        <v>-1.2734610751324418</v>
      </c>
      <c r="H34" s="802">
        <v>1.6341900000000003</v>
      </c>
      <c r="I34" s="801">
        <v>21.290935337280086</v>
      </c>
      <c r="J34" s="774">
        <v>3.3041342831634939</v>
      </c>
      <c r="K34" s="19"/>
    </row>
    <row r="35" spans="1:11" ht="12.75" customHeight="1" x14ac:dyDescent="0.2">
      <c r="A35" s="161" t="s">
        <v>4</v>
      </c>
      <c r="B35" s="489"/>
      <c r="C35" s="777" t="s">
        <v>202</v>
      </c>
      <c r="D35" s="776" t="s">
        <v>202</v>
      </c>
      <c r="E35" s="777" t="s">
        <v>202</v>
      </c>
      <c r="F35" s="776" t="s">
        <v>202</v>
      </c>
      <c r="G35" s="799" t="s">
        <v>202</v>
      </c>
      <c r="H35" s="800" t="s">
        <v>202</v>
      </c>
      <c r="I35" s="799" t="s">
        <v>202</v>
      </c>
      <c r="J35" s="778" t="s">
        <v>202</v>
      </c>
      <c r="K35" s="19"/>
    </row>
    <row r="36" spans="1:11" ht="12.75" customHeight="1" x14ac:dyDescent="0.2">
      <c r="A36" s="163" t="s">
        <v>51</v>
      </c>
      <c r="B36" s="489"/>
      <c r="C36" s="773">
        <v>15.674279999999998</v>
      </c>
      <c r="D36" s="772">
        <v>19.773021774408413</v>
      </c>
      <c r="E36" s="773">
        <v>-2.4587400000000041</v>
      </c>
      <c r="F36" s="772">
        <v>-13.559462240707857</v>
      </c>
      <c r="G36" s="801">
        <v>-4.0409247015963068</v>
      </c>
      <c r="H36" s="802">
        <v>4.7477399999999985</v>
      </c>
      <c r="I36" s="801">
        <v>43.451449406674016</v>
      </c>
      <c r="J36" s="774">
        <v>7.445680358111332</v>
      </c>
      <c r="K36" s="19"/>
    </row>
    <row r="37" spans="1:11" ht="12.75" customHeight="1" x14ac:dyDescent="0.2">
      <c r="A37" s="161" t="s">
        <v>5</v>
      </c>
      <c r="B37" s="489"/>
      <c r="C37" s="777">
        <v>30.267449999999997</v>
      </c>
      <c r="D37" s="776">
        <v>31.250500106913186</v>
      </c>
      <c r="E37" s="777">
        <v>1.2080100000000016</v>
      </c>
      <c r="F37" s="776">
        <v>4.1570312435477135</v>
      </c>
      <c r="G37" s="799">
        <v>3.5985656902679573</v>
      </c>
      <c r="H37" s="800">
        <v>8.5853199999999958</v>
      </c>
      <c r="I37" s="799">
        <v>39.596294275516271</v>
      </c>
      <c r="J37" s="778">
        <v>13.552457817644893</v>
      </c>
      <c r="K37" s="19"/>
    </row>
    <row r="38" spans="1:11" ht="12.75" customHeight="1" x14ac:dyDescent="0.2">
      <c r="A38" s="163" t="s">
        <v>6</v>
      </c>
      <c r="B38" s="489"/>
      <c r="C38" s="773" t="s">
        <v>202</v>
      </c>
      <c r="D38" s="772" t="s">
        <v>202</v>
      </c>
      <c r="E38" s="773" t="s">
        <v>202</v>
      </c>
      <c r="F38" s="772" t="s">
        <v>202</v>
      </c>
      <c r="G38" s="801" t="s">
        <v>202</v>
      </c>
      <c r="H38" s="802" t="s">
        <v>202</v>
      </c>
      <c r="I38" s="801" t="s">
        <v>202</v>
      </c>
      <c r="J38" s="774" t="s">
        <v>202</v>
      </c>
      <c r="K38" s="19"/>
    </row>
    <row r="39" spans="1:11" ht="12.75" customHeight="1" x14ac:dyDescent="0.2">
      <c r="A39" s="161" t="s">
        <v>19</v>
      </c>
      <c r="B39" s="489"/>
      <c r="C39" s="777">
        <v>8.3948800000000006</v>
      </c>
      <c r="D39" s="776">
        <v>18.768001162537232</v>
      </c>
      <c r="E39" s="777">
        <v>-1.5496299999999987</v>
      </c>
      <c r="F39" s="776">
        <v>-15.582768783982306</v>
      </c>
      <c r="G39" s="799">
        <v>-3.0937488265258501</v>
      </c>
      <c r="H39" s="800">
        <v>-0.66985000000000028</v>
      </c>
      <c r="I39" s="799">
        <v>-7.3896299172727735</v>
      </c>
      <c r="J39" s="778">
        <v>-0.24967961833333874</v>
      </c>
      <c r="K39" s="19"/>
    </row>
    <row r="40" spans="1:11" ht="12.75" customHeight="1" x14ac:dyDescent="0.2">
      <c r="A40" s="165" t="s">
        <v>21</v>
      </c>
      <c r="B40" s="489"/>
      <c r="C40" s="781">
        <v>16.235260000000004</v>
      </c>
      <c r="D40" s="780">
        <v>26.858025309168397</v>
      </c>
      <c r="E40" s="781">
        <v>1.2100400000000011</v>
      </c>
      <c r="F40" s="780">
        <v>8.0533928954118537</v>
      </c>
      <c r="G40" s="803">
        <v>1.3867198191949583</v>
      </c>
      <c r="H40" s="804">
        <v>6.4555000000000042</v>
      </c>
      <c r="I40" s="803">
        <v>66.008777311508709</v>
      </c>
      <c r="J40" s="782">
        <v>12.100335768175489</v>
      </c>
      <c r="K40" s="19"/>
    </row>
    <row r="41" spans="1:11" ht="12.75" customHeight="1" x14ac:dyDescent="0.2">
      <c r="A41" s="167" t="s">
        <v>7</v>
      </c>
      <c r="B41" s="489"/>
      <c r="C41" s="769">
        <v>64.865679999999998</v>
      </c>
      <c r="D41" s="768">
        <v>18.641818985624965</v>
      </c>
      <c r="E41" s="769">
        <v>-5.9123700000000383</v>
      </c>
      <c r="F41" s="768">
        <v>-8.3533948731280887</v>
      </c>
      <c r="G41" s="805">
        <v>-3.0801395886179037</v>
      </c>
      <c r="H41" s="806">
        <v>5.6365800000000021</v>
      </c>
      <c r="I41" s="805">
        <v>9.5165720904082658</v>
      </c>
      <c r="J41" s="770">
        <v>1.751937581313328</v>
      </c>
      <c r="K41" s="19"/>
    </row>
    <row r="42" spans="1:11" ht="12.75" customHeight="1" x14ac:dyDescent="0.2">
      <c r="A42" s="163" t="s">
        <v>8</v>
      </c>
      <c r="B42" s="489"/>
      <c r="C42" s="773">
        <v>46.761069999999997</v>
      </c>
      <c r="D42" s="772">
        <v>21.74434885396046</v>
      </c>
      <c r="E42" s="773">
        <v>8.7029999999991503E-2</v>
      </c>
      <c r="F42" s="772">
        <v>0.18646339592628258</v>
      </c>
      <c r="G42" s="801">
        <v>-1.0878847102844276</v>
      </c>
      <c r="H42" s="802">
        <v>19.675939999999994</v>
      </c>
      <c r="I42" s="801">
        <v>72.644805470750896</v>
      </c>
      <c r="J42" s="774">
        <v>7.9745085080999232</v>
      </c>
      <c r="K42" s="19"/>
    </row>
    <row r="43" spans="1:11" ht="12.75" customHeight="1" x14ac:dyDescent="0.2">
      <c r="A43" s="161" t="s">
        <v>9</v>
      </c>
      <c r="B43" s="489"/>
      <c r="C43" s="777" t="s">
        <v>202</v>
      </c>
      <c r="D43" s="776" t="s">
        <v>202</v>
      </c>
      <c r="E43" s="777" t="s">
        <v>202</v>
      </c>
      <c r="F43" s="776" t="s">
        <v>202</v>
      </c>
      <c r="G43" s="799" t="s">
        <v>202</v>
      </c>
      <c r="H43" s="800" t="s">
        <v>202</v>
      </c>
      <c r="I43" s="799" t="s">
        <v>202</v>
      </c>
      <c r="J43" s="778" t="s">
        <v>202</v>
      </c>
      <c r="K43" s="19"/>
    </row>
    <row r="44" spans="1:11" ht="12.75" customHeight="1" x14ac:dyDescent="0.2">
      <c r="A44" s="163" t="s">
        <v>10</v>
      </c>
      <c r="B44" s="489"/>
      <c r="C44" s="773">
        <v>5.9859399999999994</v>
      </c>
      <c r="D44" s="772">
        <v>16.986454684786857</v>
      </c>
      <c r="E44" s="773">
        <v>-0.14707000000000114</v>
      </c>
      <c r="F44" s="772">
        <v>-2.3980068514481654</v>
      </c>
      <c r="G44" s="801">
        <v>-3.7398607311666048</v>
      </c>
      <c r="H44" s="802">
        <v>3.9300000000013213E-3</v>
      </c>
      <c r="I44" s="801">
        <v>6.5696981449401157E-2</v>
      </c>
      <c r="J44" s="774">
        <v>-0.55833989891943148</v>
      </c>
      <c r="K44" s="19"/>
    </row>
    <row r="45" spans="1:11" ht="12.75" customHeight="1" x14ac:dyDescent="0.2">
      <c r="A45" s="169" t="s">
        <v>11</v>
      </c>
      <c r="B45" s="490"/>
      <c r="C45" s="785">
        <v>60.588950000000004</v>
      </c>
      <c r="D45" s="784">
        <v>20.813640216236152</v>
      </c>
      <c r="E45" s="785">
        <v>-0.79806999999998851</v>
      </c>
      <c r="F45" s="784">
        <v>-1.3000631078035529</v>
      </c>
      <c r="G45" s="807">
        <v>-1.7906574084777631</v>
      </c>
      <c r="H45" s="808">
        <v>20.733360000000005</v>
      </c>
      <c r="I45" s="807">
        <v>52.021209571856808</v>
      </c>
      <c r="J45" s="786">
        <v>6.0601173858908606</v>
      </c>
      <c r="K45" s="19"/>
    </row>
    <row r="46" spans="1:11" ht="12.75" customHeight="1" x14ac:dyDescent="0.2">
      <c r="A46" s="165" t="s">
        <v>12</v>
      </c>
      <c r="B46" s="489"/>
      <c r="C46" s="781">
        <v>16.701619999999995</v>
      </c>
      <c r="D46" s="780">
        <v>24.88275326137304</v>
      </c>
      <c r="E46" s="781">
        <v>4.8852199999999968</v>
      </c>
      <c r="F46" s="780">
        <v>41.342710131681372</v>
      </c>
      <c r="G46" s="803">
        <v>6.4785390009572446</v>
      </c>
      <c r="H46" s="804">
        <v>5.8433499999999956</v>
      </c>
      <c r="I46" s="803">
        <v>53.814742127429106</v>
      </c>
      <c r="J46" s="782">
        <v>8.0721883518812483</v>
      </c>
      <c r="K46" s="19"/>
    </row>
    <row r="47" spans="1:11" ht="12.75" customHeight="1" x14ac:dyDescent="0.2">
      <c r="A47" s="167" t="s">
        <v>13</v>
      </c>
      <c r="B47" s="489"/>
      <c r="C47" s="769" t="s">
        <v>202</v>
      </c>
      <c r="D47" s="768" t="s">
        <v>202</v>
      </c>
      <c r="E47" s="769" t="s">
        <v>202</v>
      </c>
      <c r="F47" s="768" t="s">
        <v>202</v>
      </c>
      <c r="G47" s="805" t="s">
        <v>202</v>
      </c>
      <c r="H47" s="806" t="s">
        <v>202</v>
      </c>
      <c r="I47" s="805" t="s">
        <v>202</v>
      </c>
      <c r="J47" s="770" t="s">
        <v>202</v>
      </c>
      <c r="K47" s="19"/>
    </row>
    <row r="48" spans="1:11" ht="12.75" customHeight="1" x14ac:dyDescent="0.2">
      <c r="A48" s="163" t="s">
        <v>14</v>
      </c>
      <c r="B48" s="489"/>
      <c r="C48" s="773">
        <v>10.0411</v>
      </c>
      <c r="D48" s="772">
        <v>23.569810755623095</v>
      </c>
      <c r="E48" s="773">
        <v>3.6129100000000003</v>
      </c>
      <c r="F48" s="772">
        <v>56.204157002204354</v>
      </c>
      <c r="G48" s="801">
        <v>6.4415682963700895</v>
      </c>
      <c r="H48" s="802">
        <v>-1.7704599999999981</v>
      </c>
      <c r="I48" s="801">
        <v>-14.989213956496842</v>
      </c>
      <c r="J48" s="774">
        <v>-5.0794425702590118</v>
      </c>
      <c r="K48" s="19"/>
    </row>
    <row r="49" spans="1:11" ht="12.75" customHeight="1" x14ac:dyDescent="0.2">
      <c r="A49" s="161" t="s">
        <v>36</v>
      </c>
      <c r="B49" s="489"/>
      <c r="C49" s="777" t="s">
        <v>202</v>
      </c>
      <c r="D49" s="776" t="s">
        <v>202</v>
      </c>
      <c r="E49" s="777" t="s">
        <v>202</v>
      </c>
      <c r="F49" s="776" t="s">
        <v>202</v>
      </c>
      <c r="G49" s="799" t="s">
        <v>202</v>
      </c>
      <c r="H49" s="800" t="s">
        <v>202</v>
      </c>
      <c r="I49" s="799" t="s">
        <v>202</v>
      </c>
      <c r="J49" s="778" t="s">
        <v>202</v>
      </c>
      <c r="K49" s="19"/>
    </row>
    <row r="50" spans="1:11" ht="9.1999999999999993" customHeight="1" x14ac:dyDescent="0.2">
      <c r="A50" s="287"/>
      <c r="B50" s="491"/>
      <c r="C50" s="275"/>
      <c r="D50" s="276"/>
      <c r="E50" s="275"/>
      <c r="F50" s="349"/>
      <c r="G50" s="350"/>
      <c r="H50" s="275"/>
      <c r="I50" s="349"/>
      <c r="J50" s="452"/>
      <c r="K50" s="19"/>
    </row>
    <row r="51" spans="1:11" ht="12.75" customHeight="1" x14ac:dyDescent="0.2">
      <c r="A51" s="1462" t="s">
        <v>18</v>
      </c>
      <c r="B51" s="1463"/>
      <c r="C51" s="1463"/>
      <c r="D51" s="1463"/>
      <c r="E51" s="1463"/>
      <c r="F51" s="1463"/>
      <c r="G51" s="1463"/>
      <c r="H51" s="1463"/>
      <c r="I51" s="1463"/>
      <c r="J51" s="1464"/>
      <c r="K51" s="19"/>
    </row>
    <row r="52" spans="1:11" ht="12.75" customHeight="1" thickBot="1" x14ac:dyDescent="0.25">
      <c r="A52" s="346" t="s">
        <v>33</v>
      </c>
      <c r="B52" s="619"/>
      <c r="C52" s="794">
        <v>454.83922999999987</v>
      </c>
      <c r="D52" s="795">
        <v>29.669770989019167</v>
      </c>
      <c r="E52" s="794">
        <v>83.669689999999491</v>
      </c>
      <c r="F52" s="795">
        <v>22.542175739959536</v>
      </c>
      <c r="G52" s="796">
        <v>2.585244416396403</v>
      </c>
      <c r="H52" s="797">
        <v>142.34873000000022</v>
      </c>
      <c r="I52" s="796">
        <v>45.552978410543801</v>
      </c>
      <c r="J52" s="798">
        <v>7.7286919286320064</v>
      </c>
      <c r="K52" s="19"/>
    </row>
    <row r="53" spans="1:11" ht="12.75" customHeight="1" thickTop="1" thickBot="1" x14ac:dyDescent="0.25">
      <c r="A53" s="161" t="s">
        <v>2</v>
      </c>
      <c r="B53" s="486"/>
      <c r="C53" s="777">
        <v>88.725970000000061</v>
      </c>
      <c r="D53" s="776">
        <v>42.035074184639825</v>
      </c>
      <c r="E53" s="777">
        <v>33.554150000000057</v>
      </c>
      <c r="F53" s="776">
        <v>60.817551423897299</v>
      </c>
      <c r="G53" s="799">
        <v>10.645235201748559</v>
      </c>
      <c r="H53" s="800">
        <v>26.725300000000068</v>
      </c>
      <c r="I53" s="799">
        <v>43.104856770096312</v>
      </c>
      <c r="J53" s="778">
        <v>8.9441753217162017</v>
      </c>
      <c r="K53" s="19"/>
    </row>
    <row r="54" spans="1:11" ht="12.75" customHeight="1" thickTop="1" thickBot="1" x14ac:dyDescent="0.25">
      <c r="A54" s="163" t="s">
        <v>3</v>
      </c>
      <c r="B54" s="486"/>
      <c r="C54" s="773">
        <v>11.925960000000002</v>
      </c>
      <c r="D54" s="772">
        <v>22.498568130933595</v>
      </c>
      <c r="E54" s="773">
        <v>-3.9978899999999982</v>
      </c>
      <c r="F54" s="772">
        <v>-25.106302809936025</v>
      </c>
      <c r="G54" s="801">
        <v>-8.1474287798038141</v>
      </c>
      <c r="H54" s="802">
        <v>3.4851100000000024</v>
      </c>
      <c r="I54" s="801">
        <v>41.288614298323068</v>
      </c>
      <c r="J54" s="774">
        <v>5.6282657072510318</v>
      </c>
      <c r="K54" s="19"/>
    </row>
    <row r="55" spans="1:11" ht="12.75" customHeight="1" thickTop="1" thickBot="1" x14ac:dyDescent="0.25">
      <c r="A55" s="161" t="s">
        <v>4</v>
      </c>
      <c r="B55" s="486"/>
      <c r="C55" s="777" t="s">
        <v>202</v>
      </c>
      <c r="D55" s="776" t="s">
        <v>202</v>
      </c>
      <c r="E55" s="777" t="s">
        <v>202</v>
      </c>
      <c r="F55" s="776" t="s">
        <v>202</v>
      </c>
      <c r="G55" s="799" t="s">
        <v>202</v>
      </c>
      <c r="H55" s="800" t="s">
        <v>202</v>
      </c>
      <c r="I55" s="799" t="s">
        <v>202</v>
      </c>
      <c r="J55" s="778" t="s">
        <v>202</v>
      </c>
      <c r="K55" s="19"/>
    </row>
    <row r="56" spans="1:11" ht="12.75" customHeight="1" thickTop="1" thickBot="1" x14ac:dyDescent="0.25">
      <c r="A56" s="163" t="s">
        <v>51</v>
      </c>
      <c r="B56" s="486"/>
      <c r="C56" s="773">
        <v>12.211229999999999</v>
      </c>
      <c r="D56" s="772">
        <v>15.044891726500333</v>
      </c>
      <c r="E56" s="773">
        <v>-5.2194100000000017</v>
      </c>
      <c r="F56" s="772">
        <v>-29.943880431240625</v>
      </c>
      <c r="G56" s="801">
        <v>-10.947711912032331</v>
      </c>
      <c r="H56" s="802">
        <v>0.76271999999999984</v>
      </c>
      <c r="I56" s="801">
        <v>6.6621769994523294</v>
      </c>
      <c r="J56" s="774">
        <v>-0.42614717883458297</v>
      </c>
      <c r="K56" s="19"/>
    </row>
    <row r="57" spans="1:11" ht="12.75" customHeight="1" thickTop="1" thickBot="1" x14ac:dyDescent="0.25">
      <c r="A57" s="161" t="s">
        <v>5</v>
      </c>
      <c r="B57" s="486"/>
      <c r="C57" s="777">
        <v>38.571600000000004</v>
      </c>
      <c r="D57" s="776">
        <v>37.860827330280458</v>
      </c>
      <c r="E57" s="777">
        <v>17.27779</v>
      </c>
      <c r="F57" s="776">
        <v>81.139965088445877</v>
      </c>
      <c r="G57" s="799">
        <v>13.037598530788152</v>
      </c>
      <c r="H57" s="800">
        <v>12.679230000000008</v>
      </c>
      <c r="I57" s="799">
        <v>48.968981981950705</v>
      </c>
      <c r="J57" s="778">
        <v>11.701467051466803</v>
      </c>
      <c r="K57" s="19"/>
    </row>
    <row r="58" spans="1:11" ht="12.75" customHeight="1" thickTop="1" thickBot="1" x14ac:dyDescent="0.25">
      <c r="A58" s="163" t="s">
        <v>6</v>
      </c>
      <c r="B58" s="486"/>
      <c r="C58" s="773" t="s">
        <v>202</v>
      </c>
      <c r="D58" s="772" t="s">
        <v>202</v>
      </c>
      <c r="E58" s="773" t="s">
        <v>202</v>
      </c>
      <c r="F58" s="772" t="s">
        <v>202</v>
      </c>
      <c r="G58" s="801" t="s">
        <v>202</v>
      </c>
      <c r="H58" s="802" t="s">
        <v>202</v>
      </c>
      <c r="I58" s="801" t="s">
        <v>202</v>
      </c>
      <c r="J58" s="774" t="s">
        <v>202</v>
      </c>
      <c r="K58" s="19"/>
    </row>
    <row r="59" spans="1:11" ht="12.75" customHeight="1" thickTop="1" thickBot="1" x14ac:dyDescent="0.25">
      <c r="A59" s="161" t="s">
        <v>19</v>
      </c>
      <c r="B59" s="486"/>
      <c r="C59" s="777">
        <v>13.199909999999999</v>
      </c>
      <c r="D59" s="776">
        <v>24.706565421465985</v>
      </c>
      <c r="E59" s="777">
        <v>0.7092299999999927</v>
      </c>
      <c r="F59" s="776">
        <v>5.6780735716549646</v>
      </c>
      <c r="G59" s="799">
        <v>-3.1954553432981712</v>
      </c>
      <c r="H59" s="800">
        <v>3.4099599999999999</v>
      </c>
      <c r="I59" s="799">
        <v>34.831229985852843</v>
      </c>
      <c r="J59" s="778">
        <v>1.971148733027551</v>
      </c>
      <c r="K59" s="19"/>
    </row>
    <row r="60" spans="1:11" ht="12.75" customHeight="1" thickTop="1" thickBot="1" x14ac:dyDescent="0.25">
      <c r="A60" s="165" t="s">
        <v>21</v>
      </c>
      <c r="B60" s="486"/>
      <c r="C60" s="781">
        <v>22.950309999999998</v>
      </c>
      <c r="D60" s="780">
        <v>37.564882432508526</v>
      </c>
      <c r="E60" s="781">
        <v>6.5627999999999993</v>
      </c>
      <c r="F60" s="780">
        <v>40.047572816126426</v>
      </c>
      <c r="G60" s="803">
        <v>1.8709558960642738</v>
      </c>
      <c r="H60" s="804">
        <v>11.077519999999998</v>
      </c>
      <c r="I60" s="803">
        <v>93.301742892782556</v>
      </c>
      <c r="J60" s="782">
        <v>11.80195159069914</v>
      </c>
      <c r="K60" s="19"/>
    </row>
    <row r="61" spans="1:11" ht="12.75" customHeight="1" thickTop="1" thickBot="1" x14ac:dyDescent="0.25">
      <c r="A61" s="167" t="s">
        <v>7</v>
      </c>
      <c r="B61" s="486"/>
      <c r="C61" s="769">
        <v>86.387869999999978</v>
      </c>
      <c r="D61" s="768">
        <v>28.69310336833254</v>
      </c>
      <c r="E61" s="769">
        <v>13.170869999999979</v>
      </c>
      <c r="F61" s="768">
        <v>17.98881407323433</v>
      </c>
      <c r="G61" s="805">
        <v>2.2022631994528474</v>
      </c>
      <c r="H61" s="806">
        <v>36.916749999999986</v>
      </c>
      <c r="I61" s="805">
        <v>74.622830451382526</v>
      </c>
      <c r="J61" s="770">
        <v>11.584641217224679</v>
      </c>
    </row>
    <row r="62" spans="1:11" ht="12.75" customHeight="1" thickTop="1" thickBot="1" x14ac:dyDescent="0.25">
      <c r="A62" s="163" t="s">
        <v>8</v>
      </c>
      <c r="B62" s="486"/>
      <c r="C62" s="773">
        <v>67.894789999999972</v>
      </c>
      <c r="D62" s="772">
        <v>32.607300177312773</v>
      </c>
      <c r="E62" s="773">
        <v>13.599989999999963</v>
      </c>
      <c r="F62" s="772">
        <v>25.04842084324827</v>
      </c>
      <c r="G62" s="801">
        <v>3.3719447105342368</v>
      </c>
      <c r="H62" s="802">
        <v>23.018089999999965</v>
      </c>
      <c r="I62" s="801">
        <v>51.2918507822544</v>
      </c>
      <c r="J62" s="774">
        <v>8.6750104993729238</v>
      </c>
    </row>
    <row r="63" spans="1:11" ht="12.75" customHeight="1" thickTop="1" thickBot="1" x14ac:dyDescent="0.25">
      <c r="A63" s="161" t="s">
        <v>9</v>
      </c>
      <c r="B63" s="486"/>
      <c r="C63" s="777" t="s">
        <v>202</v>
      </c>
      <c r="D63" s="776" t="s">
        <v>202</v>
      </c>
      <c r="E63" s="777" t="s">
        <v>202</v>
      </c>
      <c r="F63" s="776" t="s">
        <v>202</v>
      </c>
      <c r="G63" s="799" t="s">
        <v>202</v>
      </c>
      <c r="H63" s="800" t="s">
        <v>202</v>
      </c>
      <c r="I63" s="799" t="s">
        <v>202</v>
      </c>
      <c r="J63" s="778" t="s">
        <v>202</v>
      </c>
    </row>
    <row r="64" spans="1:11" ht="12.75" customHeight="1" thickTop="1" thickBot="1" x14ac:dyDescent="0.25">
      <c r="A64" s="163" t="s">
        <v>10</v>
      </c>
      <c r="B64" s="486"/>
      <c r="C64" s="773">
        <v>9.9666999999999994</v>
      </c>
      <c r="D64" s="772">
        <v>28.041166921287086</v>
      </c>
      <c r="E64" s="773">
        <v>1.7133300000000009</v>
      </c>
      <c r="F64" s="772">
        <v>20.759156562713184</v>
      </c>
      <c r="G64" s="801">
        <v>2.53330412660614</v>
      </c>
      <c r="H64" s="802">
        <v>-0.52549000000000134</v>
      </c>
      <c r="I64" s="801">
        <v>-5.0083919563027486</v>
      </c>
      <c r="J64" s="774">
        <v>-4.7559357828619397</v>
      </c>
    </row>
    <row r="65" spans="1:10" ht="12.75" customHeight="1" thickTop="1" thickBot="1" x14ac:dyDescent="0.25">
      <c r="A65" s="169" t="s">
        <v>11</v>
      </c>
      <c r="B65" s="487"/>
      <c r="C65" s="785">
        <v>58.372710000000005</v>
      </c>
      <c r="D65" s="784">
        <v>20.973640516130985</v>
      </c>
      <c r="E65" s="785">
        <v>-1.650199999999991</v>
      </c>
      <c r="F65" s="784">
        <v>-2.7492835652253298</v>
      </c>
      <c r="G65" s="807">
        <v>-1.4435622431651645</v>
      </c>
      <c r="H65" s="808">
        <v>20.911529999999999</v>
      </c>
      <c r="I65" s="807">
        <v>55.821866796507734</v>
      </c>
      <c r="J65" s="786">
        <v>7.1213064787642928</v>
      </c>
    </row>
    <row r="66" spans="1:10" ht="12.75" customHeight="1" thickTop="1" thickBot="1" x14ac:dyDescent="0.25">
      <c r="A66" s="165" t="s">
        <v>12</v>
      </c>
      <c r="B66" s="486"/>
      <c r="C66" s="781">
        <v>17.701619999999998</v>
      </c>
      <c r="D66" s="780">
        <v>38.107508881789052</v>
      </c>
      <c r="E66" s="781">
        <v>6.5992200000000025</v>
      </c>
      <c r="F66" s="780">
        <v>59.439580631214916</v>
      </c>
      <c r="G66" s="803">
        <v>11.984546679426458</v>
      </c>
      <c r="H66" s="804">
        <v>6.2951699999999988</v>
      </c>
      <c r="I66" s="803">
        <v>55.189563799429266</v>
      </c>
      <c r="J66" s="782">
        <v>13.018559461543958</v>
      </c>
    </row>
    <row r="67" spans="1:10" ht="12.75" customHeight="1" thickTop="1" thickBot="1" x14ac:dyDescent="0.25">
      <c r="A67" s="167" t="s">
        <v>13</v>
      </c>
      <c r="B67" s="486"/>
      <c r="C67" s="769" t="s">
        <v>202</v>
      </c>
      <c r="D67" s="768" t="s">
        <v>202</v>
      </c>
      <c r="E67" s="769" t="s">
        <v>202</v>
      </c>
      <c r="F67" s="768" t="s">
        <v>202</v>
      </c>
      <c r="G67" s="805" t="s">
        <v>202</v>
      </c>
      <c r="H67" s="806" t="s">
        <v>202</v>
      </c>
      <c r="I67" s="805" t="s">
        <v>202</v>
      </c>
      <c r="J67" s="770" t="s">
        <v>202</v>
      </c>
    </row>
    <row r="68" spans="1:10" ht="12.75" customHeight="1" thickTop="1" thickBot="1" x14ac:dyDescent="0.25">
      <c r="A68" s="163" t="s">
        <v>14</v>
      </c>
      <c r="B68" s="486"/>
      <c r="C68" s="773">
        <v>8.1209399999999992</v>
      </c>
      <c r="D68" s="772">
        <v>21.282577640313132</v>
      </c>
      <c r="E68" s="773">
        <v>-1.6854399999999998</v>
      </c>
      <c r="F68" s="772">
        <v>-17.187178143208808</v>
      </c>
      <c r="G68" s="801">
        <v>-5.3336162991597504</v>
      </c>
      <c r="H68" s="802">
        <v>-2.6439299999999992</v>
      </c>
      <c r="I68" s="801">
        <v>-24.560723910274806</v>
      </c>
      <c r="J68" s="774">
        <v>-8.8570631154688222</v>
      </c>
    </row>
    <row r="69" spans="1:10" ht="12.75" customHeight="1" thickTop="1" thickBot="1" x14ac:dyDescent="0.25">
      <c r="A69" s="172" t="s">
        <v>36</v>
      </c>
      <c r="B69" s="618"/>
      <c r="C69" s="809" t="s">
        <v>202</v>
      </c>
      <c r="D69" s="810" t="s">
        <v>202</v>
      </c>
      <c r="E69" s="809" t="s">
        <v>202</v>
      </c>
      <c r="F69" s="810" t="s">
        <v>202</v>
      </c>
      <c r="G69" s="811" t="s">
        <v>202</v>
      </c>
      <c r="H69" s="812" t="s">
        <v>202</v>
      </c>
      <c r="I69" s="811" t="s">
        <v>202</v>
      </c>
      <c r="J69" s="813" t="s">
        <v>202</v>
      </c>
    </row>
    <row r="70" spans="1:10" s="49" customFormat="1" ht="13.5" thickTop="1" x14ac:dyDescent="0.2">
      <c r="A70" s="1053"/>
      <c r="B70" s="1053"/>
      <c r="C70" s="1053"/>
      <c r="D70" s="405"/>
      <c r="E70" s="405"/>
      <c r="F70" s="405"/>
      <c r="G70" s="405"/>
    </row>
    <row r="71" spans="1:10" s="1113" customFormat="1" x14ac:dyDescent="0.2">
      <c r="A71" s="64" t="s">
        <v>394</v>
      </c>
      <c r="B71" s="64"/>
      <c r="C71" s="64"/>
      <c r="D71" s="64"/>
      <c r="E71" s="64"/>
      <c r="F71" s="64"/>
      <c r="J71" s="1139" t="s">
        <v>496</v>
      </c>
    </row>
    <row r="72" spans="1:10" s="1113" customFormat="1" x14ac:dyDescent="0.2">
      <c r="A72" s="64"/>
      <c r="B72" s="64"/>
      <c r="C72" s="1135"/>
      <c r="D72" s="1137"/>
      <c r="E72" s="920"/>
      <c r="F72" s="1137"/>
      <c r="G72" s="1138"/>
    </row>
    <row r="73" spans="1:10" s="1113" customFormat="1" x14ac:dyDescent="0.2">
      <c r="A73" s="64"/>
      <c r="B73" s="64"/>
      <c r="C73" s="1135" t="s">
        <v>395</v>
      </c>
      <c r="D73" s="1137"/>
      <c r="E73" s="920"/>
      <c r="F73" s="1137"/>
      <c r="H73" s="1139"/>
    </row>
  </sheetData>
  <mergeCells count="11">
    <mergeCell ref="I10:J10"/>
    <mergeCell ref="A11:J11"/>
    <mergeCell ref="A31:J31"/>
    <mergeCell ref="A51:J51"/>
    <mergeCell ref="A6:J6"/>
    <mergeCell ref="H8:J8"/>
    <mergeCell ref="C8:C9"/>
    <mergeCell ref="D8:D9"/>
    <mergeCell ref="E8:G8"/>
    <mergeCell ref="A8:A9"/>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T70"/>
  <sheetViews>
    <sheetView showGridLines="0" workbookViewId="0"/>
  </sheetViews>
  <sheetFormatPr baseColWidth="10" defaultRowHeight="12.75" x14ac:dyDescent="0.2"/>
  <cols>
    <col min="1" max="1" width="21.5703125" customWidth="1"/>
    <col min="2" max="2" width="1.28515625" customWidth="1"/>
    <col min="3" max="7" width="13.42578125" customWidth="1"/>
  </cols>
  <sheetData>
    <row r="1" spans="1:8" s="1038" customFormat="1" x14ac:dyDescent="0.2"/>
    <row r="2" spans="1:8" s="1038" customFormat="1" x14ac:dyDescent="0.2"/>
    <row r="3" spans="1:8" s="1038" customFormat="1" x14ac:dyDescent="0.2"/>
    <row r="4" spans="1:8" s="1038" customFormat="1" x14ac:dyDescent="0.2"/>
    <row r="5" spans="1:8" s="1038" customFormat="1" x14ac:dyDescent="0.2">
      <c r="H5" s="1044" t="s">
        <v>393</v>
      </c>
    </row>
    <row r="6" spans="1:8" ht="15.75" x14ac:dyDescent="0.25">
      <c r="A6" s="1617" t="s">
        <v>398</v>
      </c>
      <c r="B6" s="1617"/>
      <c r="C6" s="1617"/>
      <c r="D6" s="1617"/>
      <c r="E6" s="1617"/>
      <c r="F6" s="1617"/>
      <c r="G6" s="1617"/>
    </row>
    <row r="7" spans="1:8" ht="18" customHeight="1" thickBot="1" x14ac:dyDescent="0.3">
      <c r="A7" s="975"/>
      <c r="B7" s="976"/>
      <c r="C7" s="976"/>
      <c r="D7" s="976"/>
      <c r="E7" s="976"/>
      <c r="F7" s="976"/>
      <c r="G7" s="976"/>
    </row>
    <row r="8" spans="1:8" ht="12.75" customHeight="1" thickTop="1" x14ac:dyDescent="0.2">
      <c r="A8" s="1618" t="s">
        <v>32</v>
      </c>
      <c r="B8" s="219"/>
      <c r="C8" s="1620" t="s">
        <v>93</v>
      </c>
      <c r="D8" s="1474" t="s">
        <v>56</v>
      </c>
      <c r="E8" s="1474"/>
      <c r="F8" s="1474" t="s">
        <v>116</v>
      </c>
      <c r="G8" s="1475"/>
    </row>
    <row r="9" spans="1:8" x14ac:dyDescent="0.2">
      <c r="A9" s="1619"/>
      <c r="B9" s="206"/>
      <c r="C9" s="1583"/>
      <c r="D9" s="977" t="s">
        <v>50</v>
      </c>
      <c r="E9" s="978" t="s">
        <v>23</v>
      </c>
      <c r="F9" s="977" t="s">
        <v>50</v>
      </c>
      <c r="G9" s="979" t="s">
        <v>23</v>
      </c>
    </row>
    <row r="10" spans="1:8" x14ac:dyDescent="0.2">
      <c r="A10" s="220"/>
      <c r="B10" s="206"/>
      <c r="C10" s="206"/>
      <c r="D10" s="209"/>
      <c r="E10" s="210"/>
      <c r="F10" s="209"/>
      <c r="G10" s="221"/>
    </row>
    <row r="11" spans="1:8" x14ac:dyDescent="0.2">
      <c r="A11" s="1579" t="s">
        <v>1</v>
      </c>
      <c r="B11" s="1580"/>
      <c r="C11" s="1580"/>
      <c r="D11" s="1580"/>
      <c r="E11" s="1580"/>
      <c r="F11" s="1580"/>
      <c r="G11" s="1581"/>
    </row>
    <row r="12" spans="1:8" x14ac:dyDescent="0.2">
      <c r="A12" s="980" t="s">
        <v>0</v>
      </c>
      <c r="B12" s="981"/>
      <c r="C12" s="982">
        <v>2141.519330000031</v>
      </c>
      <c r="D12" s="982">
        <v>-73.25205999996524</v>
      </c>
      <c r="E12" s="1000">
        <v>-3.3074321047629827</v>
      </c>
      <c r="F12" s="982">
        <v>61.473480000051495</v>
      </c>
      <c r="G12" s="1002">
        <v>2.9553906227620943</v>
      </c>
    </row>
    <row r="13" spans="1:8" x14ac:dyDescent="0.2">
      <c r="A13" s="984" t="s">
        <v>243</v>
      </c>
      <c r="B13" s="981"/>
      <c r="C13" s="985">
        <v>422.54200999999978</v>
      </c>
      <c r="D13" s="986">
        <v>-23.91247999999996</v>
      </c>
      <c r="E13" s="1001">
        <v>-5.3560845585851258</v>
      </c>
      <c r="F13" s="987">
        <v>22.37815999999998</v>
      </c>
      <c r="G13" s="1003">
        <v>5.5922492748907704</v>
      </c>
    </row>
    <row r="14" spans="1:8" x14ac:dyDescent="0.2">
      <c r="A14" s="980" t="s">
        <v>244</v>
      </c>
      <c r="B14" s="981"/>
      <c r="C14" s="982">
        <v>823.51200000000051</v>
      </c>
      <c r="D14" s="982">
        <v>-23.876090000007025</v>
      </c>
      <c r="E14" s="1000">
        <v>-2.8176098155930909</v>
      </c>
      <c r="F14" s="982">
        <v>18.268800000003125</v>
      </c>
      <c r="G14" s="1002">
        <v>2.2687307387387046</v>
      </c>
    </row>
    <row r="15" spans="1:8" x14ac:dyDescent="0.2">
      <c r="A15" s="984" t="s">
        <v>245</v>
      </c>
      <c r="B15" s="981"/>
      <c r="C15" s="985">
        <v>503.73628999999909</v>
      </c>
      <c r="D15" s="986">
        <v>-15.495949999999596</v>
      </c>
      <c r="E15" s="1001">
        <v>-2.9843967316050395</v>
      </c>
      <c r="F15" s="987">
        <v>-3.051950000000943</v>
      </c>
      <c r="G15" s="1003">
        <v>-0.60221405295453234</v>
      </c>
    </row>
    <row r="16" spans="1:8" x14ac:dyDescent="0.2">
      <c r="A16" s="980" t="s">
        <v>246</v>
      </c>
      <c r="B16" s="981"/>
      <c r="C16" s="982">
        <v>127.29886999999998</v>
      </c>
      <c r="D16" s="982">
        <v>3.4527799999999615</v>
      </c>
      <c r="E16" s="1000">
        <v>2.7879604434826817</v>
      </c>
      <c r="F16" s="982">
        <v>5.8205199999999877</v>
      </c>
      <c r="G16" s="1002">
        <v>4.7914052174728976</v>
      </c>
    </row>
    <row r="17" spans="1:20" ht="27.2" customHeight="1" x14ac:dyDescent="0.2">
      <c r="A17" s="984" t="s">
        <v>247</v>
      </c>
      <c r="B17" s="1041"/>
      <c r="C17" s="992">
        <v>200.02007999999955</v>
      </c>
      <c r="D17" s="993">
        <v>15.056769999999858</v>
      </c>
      <c r="E17" s="1042">
        <v>8.1404090357162637</v>
      </c>
      <c r="F17" s="995">
        <v>3.9512299999999243</v>
      </c>
      <c r="G17" s="1043">
        <v>2.015225774007412</v>
      </c>
    </row>
    <row r="18" spans="1:20" x14ac:dyDescent="0.2">
      <c r="A18" s="980" t="s">
        <v>248</v>
      </c>
      <c r="B18" s="981"/>
      <c r="C18" s="982">
        <v>64.410079999999994</v>
      </c>
      <c r="D18" s="982">
        <v>-28.477089999999976</v>
      </c>
      <c r="E18" s="1000">
        <v>-30.657721620757727</v>
      </c>
      <c r="F18" s="982">
        <v>14.106719999999996</v>
      </c>
      <c r="G18" s="1002">
        <v>28.043295716230475</v>
      </c>
    </row>
    <row r="19" spans="1:20" ht="6" customHeight="1" x14ac:dyDescent="0.2">
      <c r="A19" s="980"/>
      <c r="B19" s="981"/>
      <c r="C19" s="982"/>
      <c r="D19" s="982"/>
      <c r="E19" s="983"/>
      <c r="F19" s="982"/>
      <c r="G19" s="997"/>
      <c r="J19" s="982"/>
      <c r="K19" s="982"/>
      <c r="L19" s="1000"/>
      <c r="M19" s="982"/>
      <c r="N19" s="1000"/>
      <c r="O19" s="982"/>
      <c r="P19" s="982"/>
      <c r="Q19" s="982"/>
      <c r="R19" s="1000"/>
      <c r="S19" s="982"/>
      <c r="T19" s="1002"/>
    </row>
    <row r="20" spans="1:20" x14ac:dyDescent="0.2">
      <c r="A20" s="1579" t="s">
        <v>17</v>
      </c>
      <c r="B20" s="1580"/>
      <c r="C20" s="1580"/>
      <c r="D20" s="1580"/>
      <c r="E20" s="1580"/>
      <c r="F20" s="1580"/>
      <c r="G20" s="1581"/>
    </row>
    <row r="21" spans="1:20" x14ac:dyDescent="0.2">
      <c r="A21" s="980" t="s">
        <v>0</v>
      </c>
      <c r="B21" s="981"/>
      <c r="C21" s="982">
        <v>887.59906000000024</v>
      </c>
      <c r="D21" s="982">
        <v>-43.059520000005591</v>
      </c>
      <c r="E21" s="1000">
        <v>-4.6267794576186381</v>
      </c>
      <c r="F21" s="982">
        <v>42.187740000001099</v>
      </c>
      <c r="G21" s="1002">
        <v>4.9902028754477934</v>
      </c>
    </row>
    <row r="22" spans="1:20" x14ac:dyDescent="0.2">
      <c r="A22" s="984" t="s">
        <v>243</v>
      </c>
      <c r="B22" s="981"/>
      <c r="C22" s="985">
        <v>207.92910000000012</v>
      </c>
      <c r="D22" s="986">
        <v>-18.043909999999869</v>
      </c>
      <c r="E22" s="1001">
        <v>-7.9849845784679641</v>
      </c>
      <c r="F22" s="987">
        <v>11.435380000000151</v>
      </c>
      <c r="G22" s="1003">
        <v>5.8197178006503991</v>
      </c>
    </row>
    <row r="23" spans="1:20" x14ac:dyDescent="0.2">
      <c r="A23" s="980" t="s">
        <v>244</v>
      </c>
      <c r="B23" s="981"/>
      <c r="C23" s="982">
        <v>492.66173999999756</v>
      </c>
      <c r="D23" s="982">
        <v>-13.656479999999533</v>
      </c>
      <c r="E23" s="1000">
        <v>-2.6972128318826076</v>
      </c>
      <c r="F23" s="982">
        <v>-3.4285700000016845</v>
      </c>
      <c r="G23" s="1002">
        <v>-0.69111811516771815</v>
      </c>
    </row>
    <row r="24" spans="1:20" x14ac:dyDescent="0.2">
      <c r="A24" s="984" t="s">
        <v>245</v>
      </c>
      <c r="B24" s="981"/>
      <c r="C24" s="985">
        <v>74.741100000000003</v>
      </c>
      <c r="D24" s="986">
        <v>5.150819999999996</v>
      </c>
      <c r="E24" s="1001">
        <v>7.4016371251847177</v>
      </c>
      <c r="F24" s="987">
        <v>21.542409999999997</v>
      </c>
      <c r="G24" s="1003">
        <v>40.494249012522666</v>
      </c>
    </row>
    <row r="25" spans="1:20" x14ac:dyDescent="0.2">
      <c r="A25" s="980" t="s">
        <v>246</v>
      </c>
      <c r="B25" s="981"/>
      <c r="C25" s="982">
        <v>58.551379999999973</v>
      </c>
      <c r="D25" s="982">
        <v>-0.90384000000002374</v>
      </c>
      <c r="E25" s="1000">
        <v>-1.5202029359239169</v>
      </c>
      <c r="F25" s="982">
        <v>3.9575699999999898</v>
      </c>
      <c r="G25" s="1002">
        <v>7.249118535599532</v>
      </c>
    </row>
    <row r="26" spans="1:20" ht="27.2" customHeight="1" x14ac:dyDescent="0.2">
      <c r="A26" s="984" t="s">
        <v>247</v>
      </c>
      <c r="B26" s="1041"/>
      <c r="C26" s="992">
        <v>14.646290000000002</v>
      </c>
      <c r="D26" s="993">
        <v>3.0577400000000008</v>
      </c>
      <c r="E26" s="1042">
        <v>26.385872261844668</v>
      </c>
      <c r="F26" s="995">
        <v>-0.26712999999999809</v>
      </c>
      <c r="G26" s="1043">
        <v>-1.7912055048405939</v>
      </c>
    </row>
    <row r="27" spans="1:20" x14ac:dyDescent="0.2">
      <c r="A27" s="980" t="s">
        <v>248</v>
      </c>
      <c r="B27" s="981"/>
      <c r="C27" s="982">
        <v>39.069449999999996</v>
      </c>
      <c r="D27" s="982">
        <v>-18.663850000000011</v>
      </c>
      <c r="E27" s="1000">
        <v>-32.327703422461575</v>
      </c>
      <c r="F27" s="982">
        <v>8.9480799999999974</v>
      </c>
      <c r="G27" s="1002">
        <v>29.706749726191067</v>
      </c>
    </row>
    <row r="28" spans="1:20" ht="6" customHeight="1" x14ac:dyDescent="0.2">
      <c r="A28" s="980"/>
      <c r="B28" s="981"/>
      <c r="C28" s="982"/>
      <c r="D28" s="982"/>
      <c r="E28" s="983"/>
      <c r="F28" s="982"/>
      <c r="G28" s="997"/>
    </row>
    <row r="29" spans="1:20" x14ac:dyDescent="0.2">
      <c r="A29" s="1579" t="s">
        <v>18</v>
      </c>
      <c r="B29" s="1580"/>
      <c r="C29" s="1580"/>
      <c r="D29" s="1580"/>
      <c r="E29" s="1580"/>
      <c r="F29" s="1580"/>
      <c r="G29" s="1581"/>
    </row>
    <row r="30" spans="1:20" x14ac:dyDescent="0.2">
      <c r="A30" s="980" t="s">
        <v>0</v>
      </c>
      <c r="B30" s="981"/>
      <c r="C30" s="982">
        <v>1253.9202700000046</v>
      </c>
      <c r="D30" s="982">
        <v>-30.192539999999553</v>
      </c>
      <c r="E30" s="1000">
        <v>-2.3512373496219117</v>
      </c>
      <c r="F30" s="982">
        <v>19.28573999999935</v>
      </c>
      <c r="G30" s="1002">
        <v>1.5620606366808214</v>
      </c>
    </row>
    <row r="31" spans="1:20" x14ac:dyDescent="0.2">
      <c r="A31" s="984" t="s">
        <v>243</v>
      </c>
      <c r="B31" s="981"/>
      <c r="C31" s="985">
        <v>214.61290999999989</v>
      </c>
      <c r="D31" s="986">
        <v>-5.8685700000000622</v>
      </c>
      <c r="E31" s="1001">
        <v>-2.6617065524052466</v>
      </c>
      <c r="F31" s="987">
        <v>10.942779999999914</v>
      </c>
      <c r="G31" s="1003">
        <v>5.3727957064690415</v>
      </c>
    </row>
    <row r="32" spans="1:20" x14ac:dyDescent="0.2">
      <c r="A32" s="980" t="s">
        <v>244</v>
      </c>
      <c r="B32" s="981"/>
      <c r="C32" s="982">
        <v>330.85025999999993</v>
      </c>
      <c r="D32" s="982">
        <v>-10.219610000000046</v>
      </c>
      <c r="E32" s="1000">
        <v>-2.9963391371979138</v>
      </c>
      <c r="F32" s="982">
        <v>21.697369999999808</v>
      </c>
      <c r="G32" s="1002">
        <v>7.0183299919983924</v>
      </c>
    </row>
    <row r="33" spans="1:7" x14ac:dyDescent="0.2">
      <c r="A33" s="984" t="s">
        <v>245</v>
      </c>
      <c r="B33" s="981"/>
      <c r="C33" s="985">
        <v>428.9951899999997</v>
      </c>
      <c r="D33" s="986">
        <v>-20.64676999999989</v>
      </c>
      <c r="E33" s="1001">
        <v>-4.5918245708207284</v>
      </c>
      <c r="F33" s="987">
        <v>-24.594360000000677</v>
      </c>
      <c r="G33" s="1003">
        <v>-5.4221619523643474</v>
      </c>
    </row>
    <row r="34" spans="1:7" x14ac:dyDescent="0.2">
      <c r="A34" s="980" t="s">
        <v>246</v>
      </c>
      <c r="B34" s="981"/>
      <c r="C34" s="982">
        <v>68.747490000000013</v>
      </c>
      <c r="D34" s="982">
        <v>4.3566199999999782</v>
      </c>
      <c r="E34" s="1000">
        <v>6.7658970906899931</v>
      </c>
      <c r="F34" s="982">
        <v>1.8629499999999979</v>
      </c>
      <c r="G34" s="1002">
        <v>2.7853222882298323</v>
      </c>
    </row>
    <row r="35" spans="1:7" ht="27.2" customHeight="1" x14ac:dyDescent="0.2">
      <c r="A35" s="984" t="s">
        <v>247</v>
      </c>
      <c r="B35" s="1041"/>
      <c r="C35" s="992">
        <v>185.37378999999964</v>
      </c>
      <c r="D35" s="993">
        <v>11.999030000000062</v>
      </c>
      <c r="E35" s="1042">
        <v>6.920863221382449</v>
      </c>
      <c r="F35" s="995">
        <v>4.2183599999999615</v>
      </c>
      <c r="G35" s="1043">
        <v>2.3285860103668816</v>
      </c>
    </row>
    <row r="36" spans="1:7" ht="13.5" thickBot="1" x14ac:dyDescent="0.25">
      <c r="A36" s="998" t="s">
        <v>248</v>
      </c>
      <c r="B36" s="989"/>
      <c r="C36" s="999">
        <v>25.340630000000001</v>
      </c>
      <c r="D36" s="999">
        <v>-9.8132399999999897</v>
      </c>
      <c r="E36" s="1004">
        <v>-27.915105790628438</v>
      </c>
      <c r="F36" s="999">
        <v>5.1586399999999948</v>
      </c>
      <c r="G36" s="1005">
        <v>25.560611218219776</v>
      </c>
    </row>
    <row r="37" spans="1:7" ht="14.25" thickTop="1" thickBot="1" x14ac:dyDescent="0.25"/>
    <row r="38" spans="1:7" s="1046" customFormat="1" ht="12.75" customHeight="1" thickTop="1" x14ac:dyDescent="0.2">
      <c r="A38" s="1618" t="s">
        <v>33</v>
      </c>
      <c r="B38" s="219"/>
      <c r="C38" s="1620" t="s">
        <v>93</v>
      </c>
      <c r="D38" s="1474" t="s">
        <v>56</v>
      </c>
      <c r="E38" s="1474"/>
      <c r="F38" s="1474" t="s">
        <v>116</v>
      </c>
      <c r="G38" s="1475"/>
    </row>
    <row r="39" spans="1:7" s="1046" customFormat="1" x14ac:dyDescent="0.2">
      <c r="A39" s="1619"/>
      <c r="B39" s="206"/>
      <c r="C39" s="1583"/>
      <c r="D39" s="977" t="s">
        <v>50</v>
      </c>
      <c r="E39" s="978" t="s">
        <v>23</v>
      </c>
      <c r="F39" s="977" t="s">
        <v>50</v>
      </c>
      <c r="G39" s="979" t="s">
        <v>23</v>
      </c>
    </row>
    <row r="40" spans="1:7" s="1046" customFormat="1" x14ac:dyDescent="0.2">
      <c r="A40" s="220"/>
      <c r="B40" s="206"/>
      <c r="C40" s="206"/>
      <c r="D40" s="209"/>
      <c r="E40" s="210"/>
      <c r="F40" s="209"/>
      <c r="G40" s="221"/>
    </row>
    <row r="41" spans="1:7" s="1046" customFormat="1" x14ac:dyDescent="0.2">
      <c r="A41" s="1579" t="s">
        <v>1</v>
      </c>
      <c r="B41" s="1580"/>
      <c r="C41" s="1580"/>
      <c r="D41" s="1580"/>
      <c r="E41" s="1580"/>
      <c r="F41" s="1580"/>
      <c r="G41" s="1581"/>
    </row>
    <row r="42" spans="1:7" s="1046" customFormat="1" x14ac:dyDescent="0.2">
      <c r="A42" s="980" t="s">
        <v>0</v>
      </c>
      <c r="B42" s="981"/>
      <c r="C42" s="982">
        <v>16688.101530000105</v>
      </c>
      <c r="D42" s="982">
        <v>-894.53289999857589</v>
      </c>
      <c r="E42" s="1000">
        <v>-5.0875931224069877</v>
      </c>
      <c r="F42" s="982">
        <v>461.77417000037894</v>
      </c>
      <c r="G42" s="1002">
        <v>2.8458329463925391</v>
      </c>
    </row>
    <row r="43" spans="1:7" s="1046" customFormat="1" x14ac:dyDescent="0.2">
      <c r="A43" s="984" t="s">
        <v>243</v>
      </c>
      <c r="B43" s="981"/>
      <c r="C43" s="985">
        <v>2779.0196600000004</v>
      </c>
      <c r="D43" s="987">
        <v>-230.74402000001282</v>
      </c>
      <c r="E43" s="1001">
        <v>-7.6665161963816315</v>
      </c>
      <c r="F43" s="986">
        <v>149.8963000000208</v>
      </c>
      <c r="G43" s="1003">
        <v>5.7013794894744674</v>
      </c>
    </row>
    <row r="44" spans="1:7" s="1046" customFormat="1" x14ac:dyDescent="0.2">
      <c r="A44" s="980" t="s">
        <v>244</v>
      </c>
      <c r="B44" s="981"/>
      <c r="C44" s="982">
        <v>6493.3096300000325</v>
      </c>
      <c r="D44" s="982">
        <v>-24.188930000139408</v>
      </c>
      <c r="E44" s="1000">
        <v>-0.37113824847763022</v>
      </c>
      <c r="F44" s="982">
        <v>36.038150000023052</v>
      </c>
      <c r="G44" s="1002">
        <v>0.55810182538620778</v>
      </c>
    </row>
    <row r="45" spans="1:7" s="1046" customFormat="1" x14ac:dyDescent="0.2">
      <c r="A45" s="984" t="s">
        <v>245</v>
      </c>
      <c r="B45" s="981"/>
      <c r="C45" s="985">
        <v>3910.7706699999685</v>
      </c>
      <c r="D45" s="987">
        <v>-456.37535000006528</v>
      </c>
      <c r="E45" s="1001">
        <v>-10.450196716803662</v>
      </c>
      <c r="F45" s="986">
        <v>187.65734999994629</v>
      </c>
      <c r="G45" s="1003">
        <v>5.0403340932944038</v>
      </c>
    </row>
    <row r="46" spans="1:7" s="1046" customFormat="1" x14ac:dyDescent="0.2">
      <c r="A46" s="980" t="s">
        <v>246</v>
      </c>
      <c r="B46" s="981"/>
      <c r="C46" s="982">
        <v>1276.6259500000012</v>
      </c>
      <c r="D46" s="982">
        <v>45.725329999996347</v>
      </c>
      <c r="E46" s="1000">
        <v>3.7147864951108862</v>
      </c>
      <c r="F46" s="982">
        <v>20.338010000005397</v>
      </c>
      <c r="G46" s="1002">
        <v>1.6188971773465775</v>
      </c>
    </row>
    <row r="47" spans="1:7" s="1046" customFormat="1" ht="27.2" customHeight="1" x14ac:dyDescent="0.2">
      <c r="A47" s="984" t="s">
        <v>247</v>
      </c>
      <c r="B47" s="1041"/>
      <c r="C47" s="992">
        <v>1654.5050500000116</v>
      </c>
      <c r="D47" s="995">
        <v>-20.243769999999131</v>
      </c>
      <c r="E47" s="1042">
        <v>-1.208764547748659</v>
      </c>
      <c r="F47" s="993">
        <v>-0.22576999999569125</v>
      </c>
      <c r="G47" s="1043">
        <v>-1.3643910977357046E-2</v>
      </c>
    </row>
    <row r="48" spans="1:7" s="1046" customFormat="1" x14ac:dyDescent="0.2">
      <c r="A48" s="980" t="s">
        <v>248</v>
      </c>
      <c r="B48" s="981"/>
      <c r="C48" s="982">
        <v>573.87056999999947</v>
      </c>
      <c r="D48" s="982">
        <v>-208.70615999999882</v>
      </c>
      <c r="E48" s="1000">
        <v>-26.669098632666895</v>
      </c>
      <c r="F48" s="982">
        <v>68.070129999999779</v>
      </c>
      <c r="G48" s="1002">
        <v>13.457902488182851</v>
      </c>
    </row>
    <row r="49" spans="1:20" s="1046" customFormat="1" ht="6" customHeight="1" x14ac:dyDescent="0.2">
      <c r="A49" s="980"/>
      <c r="B49" s="981"/>
      <c r="C49" s="982"/>
      <c r="D49" s="982"/>
      <c r="E49" s="983"/>
      <c r="F49" s="982"/>
      <c r="G49" s="997"/>
      <c r="J49" s="982"/>
      <c r="K49" s="982"/>
      <c r="L49" s="1000"/>
      <c r="M49" s="982"/>
      <c r="N49" s="1000"/>
      <c r="O49" s="982"/>
      <c r="P49" s="982"/>
      <c r="Q49" s="982"/>
      <c r="R49" s="1000"/>
      <c r="S49" s="982"/>
      <c r="T49" s="1002"/>
    </row>
    <row r="50" spans="1:20" s="1046" customFormat="1" x14ac:dyDescent="0.2">
      <c r="A50" s="1579" t="s">
        <v>17</v>
      </c>
      <c r="B50" s="1580"/>
      <c r="C50" s="1580"/>
      <c r="D50" s="1580"/>
      <c r="E50" s="1580"/>
      <c r="F50" s="1580"/>
      <c r="G50" s="1581"/>
    </row>
    <row r="51" spans="1:20" s="1046" customFormat="1" x14ac:dyDescent="0.2">
      <c r="A51" s="980" t="s">
        <v>0</v>
      </c>
      <c r="B51" s="981"/>
      <c r="C51" s="982">
        <v>7034.9772499999917</v>
      </c>
      <c r="D51" s="982">
        <v>-396.96943000005012</v>
      </c>
      <c r="E51" s="1000">
        <v>-5.3413923308724263</v>
      </c>
      <c r="F51" s="982">
        <v>242.63014999998813</v>
      </c>
      <c r="G51" s="1002">
        <v>3.5721105889890108</v>
      </c>
    </row>
    <row r="52" spans="1:20" s="1046" customFormat="1" x14ac:dyDescent="0.2">
      <c r="A52" s="984" t="s">
        <v>243</v>
      </c>
      <c r="B52" s="981"/>
      <c r="C52" s="985">
        <v>1349.4607799999976</v>
      </c>
      <c r="D52" s="987">
        <v>-102.46484000000055</v>
      </c>
      <c r="E52" s="1001">
        <v>-7.0571686723181228</v>
      </c>
      <c r="F52" s="986">
        <v>83.907509999993863</v>
      </c>
      <c r="G52" s="1003">
        <v>6.6301049500661167</v>
      </c>
    </row>
    <row r="53" spans="1:20" s="1046" customFormat="1" x14ac:dyDescent="0.2">
      <c r="A53" s="980" t="s">
        <v>244</v>
      </c>
      <c r="B53" s="981"/>
      <c r="C53" s="982">
        <v>4016.2669100000126</v>
      </c>
      <c r="D53" s="982">
        <v>-9.6581100000080369</v>
      </c>
      <c r="E53" s="1000">
        <v>-0.23989791046848627</v>
      </c>
      <c r="F53" s="982">
        <v>-24.782020000052398</v>
      </c>
      <c r="G53" s="1002">
        <v>-0.61325711292617291</v>
      </c>
    </row>
    <row r="54" spans="1:20" s="1046" customFormat="1" x14ac:dyDescent="0.2">
      <c r="A54" s="984" t="s">
        <v>245</v>
      </c>
      <c r="B54" s="981"/>
      <c r="C54" s="985">
        <v>510.60072999999915</v>
      </c>
      <c r="D54" s="987">
        <v>-139.30522000000138</v>
      </c>
      <c r="E54" s="1001">
        <v>-21.434673740100589</v>
      </c>
      <c r="F54" s="986">
        <v>120.96492999999913</v>
      </c>
      <c r="G54" s="1003">
        <v>31.045640569988471</v>
      </c>
    </row>
    <row r="55" spans="1:20" s="1046" customFormat="1" x14ac:dyDescent="0.2">
      <c r="A55" s="980" t="s">
        <v>246</v>
      </c>
      <c r="B55" s="981"/>
      <c r="C55" s="982">
        <v>625.92755000000056</v>
      </c>
      <c r="D55" s="982">
        <v>8.0106199999996761</v>
      </c>
      <c r="E55" s="1000">
        <v>1.2963910860962597</v>
      </c>
      <c r="F55" s="982">
        <v>8.5331100000007609</v>
      </c>
      <c r="G55" s="1002">
        <v>1.3821164311101932</v>
      </c>
    </row>
    <row r="56" spans="1:20" s="1046" customFormat="1" ht="27.2" customHeight="1" x14ac:dyDescent="0.2">
      <c r="A56" s="984" t="s">
        <v>247</v>
      </c>
      <c r="B56" s="1041"/>
      <c r="C56" s="992">
        <v>180.39318000000006</v>
      </c>
      <c r="D56" s="995">
        <v>-13.615250000000032</v>
      </c>
      <c r="E56" s="1042">
        <v>-7.0178651515297688</v>
      </c>
      <c r="F56" s="993">
        <v>12.752240000000029</v>
      </c>
      <c r="G56" s="1043">
        <v>7.6068769359083923</v>
      </c>
    </row>
    <row r="57" spans="1:20" s="1046" customFormat="1" x14ac:dyDescent="0.2">
      <c r="A57" s="980" t="s">
        <v>248</v>
      </c>
      <c r="B57" s="981"/>
      <c r="C57" s="982">
        <v>352.32810000000029</v>
      </c>
      <c r="D57" s="982">
        <v>-139.93662999999964</v>
      </c>
      <c r="E57" s="1000">
        <v>-28.427108722576904</v>
      </c>
      <c r="F57" s="982">
        <v>41.254380000000879</v>
      </c>
      <c r="G57" s="1002">
        <v>13.261930323140431</v>
      </c>
    </row>
    <row r="58" spans="1:20" s="1046" customFormat="1" ht="6" customHeight="1" x14ac:dyDescent="0.2">
      <c r="A58" s="980"/>
      <c r="B58" s="981"/>
      <c r="C58" s="982"/>
      <c r="D58" s="982"/>
      <c r="E58" s="983"/>
      <c r="F58" s="982"/>
      <c r="G58" s="997"/>
    </row>
    <row r="59" spans="1:20" s="1046" customFormat="1" x14ac:dyDescent="0.2">
      <c r="A59" s="1579" t="s">
        <v>18</v>
      </c>
      <c r="B59" s="1580"/>
      <c r="C59" s="1580"/>
      <c r="D59" s="1580"/>
      <c r="E59" s="1580"/>
      <c r="F59" s="1580"/>
      <c r="G59" s="1581"/>
    </row>
    <row r="60" spans="1:20" s="1046" customFormat="1" x14ac:dyDescent="0.2">
      <c r="A60" s="980" t="s">
        <v>0</v>
      </c>
      <c r="B60" s="981"/>
      <c r="C60" s="982">
        <v>9653.1242800000637</v>
      </c>
      <c r="D60" s="982">
        <v>-497.56346999975722</v>
      </c>
      <c r="E60" s="1000">
        <v>-4.9017710154641101</v>
      </c>
      <c r="F60" s="982">
        <v>219.14402000040718</v>
      </c>
      <c r="G60" s="1002">
        <v>2.322922180890965</v>
      </c>
    </row>
    <row r="61" spans="1:20" s="1046" customFormat="1" x14ac:dyDescent="0.2">
      <c r="A61" s="984" t="s">
        <v>243</v>
      </c>
      <c r="B61" s="981"/>
      <c r="C61" s="985">
        <v>1429.5588800000116</v>
      </c>
      <c r="D61" s="987">
        <v>-128.27917999998499</v>
      </c>
      <c r="E61" s="1001">
        <v>-8.2344361261776626</v>
      </c>
      <c r="F61" s="986">
        <v>65.98879000000511</v>
      </c>
      <c r="G61" s="1003">
        <v>4.8394131320381772</v>
      </c>
    </row>
    <row r="62" spans="1:20" s="1046" customFormat="1" x14ac:dyDescent="0.2">
      <c r="A62" s="980" t="s">
        <v>244</v>
      </c>
      <c r="B62" s="981"/>
      <c r="C62" s="982">
        <v>2477.0427199999999</v>
      </c>
      <c r="D62" s="982">
        <v>-14.530819999989035</v>
      </c>
      <c r="E62" s="1000">
        <v>-0.58319851959854652</v>
      </c>
      <c r="F62" s="982">
        <v>60.820169999960854</v>
      </c>
      <c r="G62" s="1002">
        <v>2.517159274089213</v>
      </c>
    </row>
    <row r="63" spans="1:20" s="1046" customFormat="1" x14ac:dyDescent="0.2">
      <c r="A63" s="984" t="s">
        <v>245</v>
      </c>
      <c r="B63" s="981"/>
      <c r="C63" s="985">
        <v>3400.1699399999802</v>
      </c>
      <c r="D63" s="987">
        <v>-317.07013000001871</v>
      </c>
      <c r="E63" s="1001">
        <v>-8.5297189320360154</v>
      </c>
      <c r="F63" s="986">
        <v>66.692419999961658</v>
      </c>
      <c r="G63" s="1003">
        <v>2.0006860583227</v>
      </c>
    </row>
    <row r="64" spans="1:20" s="1046" customFormat="1" x14ac:dyDescent="0.2">
      <c r="A64" s="980" t="s">
        <v>246</v>
      </c>
      <c r="B64" s="981"/>
      <c r="C64" s="982">
        <v>650.69840000000056</v>
      </c>
      <c r="D64" s="982">
        <v>37.714710000001219</v>
      </c>
      <c r="E64" s="1000">
        <v>6.1526449423150655</v>
      </c>
      <c r="F64" s="982">
        <v>11.804900000000544</v>
      </c>
      <c r="G64" s="1002">
        <v>1.8477101426138385</v>
      </c>
    </row>
    <row r="65" spans="1:8" s="1046" customFormat="1" ht="27.2" customHeight="1" x14ac:dyDescent="0.2">
      <c r="A65" s="984" t="s">
        <v>247</v>
      </c>
      <c r="B65" s="1041"/>
      <c r="C65" s="992">
        <v>1474.1118700000095</v>
      </c>
      <c r="D65" s="995">
        <v>-6.6285200000011173</v>
      </c>
      <c r="E65" s="1042">
        <v>-0.44764903049622823</v>
      </c>
      <c r="F65" s="993">
        <v>-12.978009999996857</v>
      </c>
      <c r="G65" s="1043">
        <v>-0.87271187670222072</v>
      </c>
    </row>
    <row r="66" spans="1:8" s="1046" customFormat="1" ht="13.5" thickBot="1" x14ac:dyDescent="0.25">
      <c r="A66" s="998" t="s">
        <v>248</v>
      </c>
      <c r="B66" s="989"/>
      <c r="C66" s="999">
        <v>221.54246999999992</v>
      </c>
      <c r="D66" s="999">
        <v>-68.769530000000088</v>
      </c>
      <c r="E66" s="1004">
        <v>-23.688145856871255</v>
      </c>
      <c r="F66" s="999">
        <v>26.815750000000435</v>
      </c>
      <c r="G66" s="1005">
        <v>13.770965792470857</v>
      </c>
    </row>
    <row r="67" spans="1:8" s="49" customFormat="1" ht="13.5" thickTop="1" x14ac:dyDescent="0.2">
      <c r="A67" s="1053"/>
      <c r="B67" s="1053"/>
      <c r="C67" s="1053"/>
      <c r="D67" s="405"/>
      <c r="E67" s="405"/>
      <c r="F67" s="405"/>
      <c r="G67" s="405"/>
    </row>
    <row r="68" spans="1:8" s="1113" customFormat="1" x14ac:dyDescent="0.2">
      <c r="A68" s="64" t="s">
        <v>394</v>
      </c>
      <c r="B68" s="64"/>
      <c r="C68" s="64"/>
      <c r="D68" s="64"/>
      <c r="E68" s="64"/>
      <c r="F68" s="64"/>
      <c r="G68" s="1139" t="s">
        <v>496</v>
      </c>
    </row>
    <row r="69" spans="1:8" s="1113" customFormat="1" x14ac:dyDescent="0.2">
      <c r="A69" s="64"/>
      <c r="B69" s="64"/>
      <c r="C69" s="1135"/>
      <c r="D69" s="1137"/>
      <c r="E69" s="920"/>
      <c r="F69" s="1137"/>
      <c r="G69" s="1138"/>
    </row>
    <row r="70" spans="1:8" s="1113" customFormat="1" x14ac:dyDescent="0.2">
      <c r="A70" s="64"/>
      <c r="B70" s="64"/>
      <c r="C70" s="1135" t="s">
        <v>395</v>
      </c>
      <c r="D70" s="1137"/>
      <c r="E70" s="920"/>
      <c r="F70" s="1137"/>
      <c r="H70" s="1139"/>
    </row>
  </sheetData>
  <mergeCells count="15">
    <mergeCell ref="A41:G41"/>
    <mergeCell ref="A50:G50"/>
    <mergeCell ref="A59:G59"/>
    <mergeCell ref="A38:A39"/>
    <mergeCell ref="C38:C39"/>
    <mergeCell ref="D38:E38"/>
    <mergeCell ref="F38:G38"/>
    <mergeCell ref="A29:G29"/>
    <mergeCell ref="A20:G20"/>
    <mergeCell ref="A11:G1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I26"/>
  <sheetViews>
    <sheetView showGridLines="0" workbookViewId="0"/>
  </sheetViews>
  <sheetFormatPr baseColWidth="10" defaultRowHeight="12.75" x14ac:dyDescent="0.2"/>
  <cols>
    <col min="1" max="1" width="5.7109375" customWidth="1"/>
    <col min="8" max="8" width="13.85546875" customWidth="1"/>
  </cols>
  <sheetData>
    <row r="1" spans="1:9" s="1110" customFormat="1" x14ac:dyDescent="0.2"/>
    <row r="2" spans="1:9" s="1110" customFormat="1" x14ac:dyDescent="0.2"/>
    <row r="3" spans="1:9" s="1110" customFormat="1" x14ac:dyDescent="0.2"/>
    <row r="4" spans="1:9" s="1110" customFormat="1" x14ac:dyDescent="0.2"/>
    <row r="5" spans="1:9" s="1110" customFormat="1" x14ac:dyDescent="0.2">
      <c r="I5" s="1044" t="s">
        <v>393</v>
      </c>
    </row>
    <row r="6" spans="1:9" s="1119" customFormat="1" ht="71.25" customHeight="1" x14ac:dyDescent="0.25">
      <c r="A6" s="1118" t="s">
        <v>133</v>
      </c>
      <c r="C6" s="1120"/>
    </row>
    <row r="7" spans="1:9" s="1119" customFormat="1" x14ac:dyDescent="0.2"/>
    <row r="8" spans="1:9" s="1119" customFormat="1" ht="75.75" customHeight="1" x14ac:dyDescent="0.2">
      <c r="B8" s="1621" t="s">
        <v>409</v>
      </c>
      <c r="C8" s="1621"/>
      <c r="D8" s="1621"/>
      <c r="E8" s="1621"/>
      <c r="F8" s="1621"/>
      <c r="G8" s="1621"/>
      <c r="H8" s="1621"/>
    </row>
    <row r="9" spans="1:9" s="1119" customFormat="1" ht="48" customHeight="1" x14ac:dyDescent="0.2">
      <c r="B9" s="1621" t="s">
        <v>410</v>
      </c>
      <c r="C9" s="1621"/>
      <c r="D9" s="1621"/>
      <c r="E9" s="1621"/>
      <c r="F9" s="1621"/>
      <c r="G9" s="1621"/>
      <c r="H9" s="1621"/>
    </row>
    <row r="10" spans="1:9" s="1119" customFormat="1" ht="45.75" customHeight="1" x14ac:dyDescent="0.2">
      <c r="A10" s="1121" t="s">
        <v>134</v>
      </c>
      <c r="B10" s="1621" t="s">
        <v>411</v>
      </c>
      <c r="C10" s="1621"/>
      <c r="D10" s="1621"/>
      <c r="E10" s="1621"/>
      <c r="F10" s="1621"/>
      <c r="G10" s="1621"/>
      <c r="H10" s="1621"/>
    </row>
    <row r="11" spans="1:9" s="1119" customFormat="1" ht="75" customHeight="1" x14ac:dyDescent="0.2">
      <c r="A11" s="1121" t="s">
        <v>135</v>
      </c>
      <c r="B11" s="1621" t="s">
        <v>412</v>
      </c>
      <c r="C11" s="1621"/>
      <c r="D11" s="1621"/>
      <c r="E11" s="1621"/>
      <c r="F11" s="1621"/>
      <c r="G11" s="1621"/>
      <c r="H11" s="1621"/>
    </row>
    <row r="12" spans="1:9" s="1119" customFormat="1" ht="62.25" customHeight="1" x14ac:dyDescent="0.2">
      <c r="A12" s="1121" t="s">
        <v>136</v>
      </c>
      <c r="B12" s="1621" t="s">
        <v>413</v>
      </c>
      <c r="C12" s="1621"/>
      <c r="D12" s="1621"/>
      <c r="E12" s="1621"/>
      <c r="F12" s="1621"/>
      <c r="G12" s="1621"/>
      <c r="H12" s="1621"/>
    </row>
    <row r="13" spans="1:9" s="1119" customFormat="1" ht="35.25" customHeight="1" x14ac:dyDescent="0.2">
      <c r="A13" s="1121" t="s">
        <v>137</v>
      </c>
      <c r="B13" s="1621" t="s">
        <v>414</v>
      </c>
      <c r="C13" s="1621"/>
      <c r="D13" s="1621"/>
      <c r="E13" s="1621"/>
      <c r="F13" s="1621"/>
      <c r="G13" s="1621"/>
      <c r="H13" s="1621"/>
    </row>
    <row r="14" spans="1:9" s="1119" customFormat="1" ht="39" customHeight="1" x14ac:dyDescent="0.2">
      <c r="A14" s="1121" t="s">
        <v>196</v>
      </c>
      <c r="B14" s="1621" t="s">
        <v>415</v>
      </c>
      <c r="C14" s="1621"/>
      <c r="D14" s="1621"/>
      <c r="E14" s="1621"/>
      <c r="F14" s="1621"/>
      <c r="G14" s="1621"/>
      <c r="H14" s="1621"/>
    </row>
    <row r="15" spans="1:9" s="1119" customFormat="1" ht="52.5" customHeight="1" x14ac:dyDescent="0.2">
      <c r="A15" s="1121" t="s">
        <v>416</v>
      </c>
      <c r="B15" s="1621" t="s">
        <v>417</v>
      </c>
      <c r="C15" s="1621"/>
      <c r="D15" s="1621"/>
      <c r="E15" s="1621"/>
      <c r="F15" s="1621"/>
      <c r="G15" s="1621"/>
      <c r="H15" s="1621"/>
    </row>
    <row r="16" spans="1:9" s="1119" customFormat="1" ht="36.75" customHeight="1" x14ac:dyDescent="0.2">
      <c r="A16" s="1121" t="s">
        <v>418</v>
      </c>
      <c r="B16" s="1621" t="s">
        <v>419</v>
      </c>
      <c r="C16" s="1621"/>
      <c r="D16" s="1621"/>
      <c r="E16" s="1621"/>
      <c r="F16" s="1621"/>
      <c r="G16" s="1621"/>
      <c r="H16" s="1621"/>
    </row>
    <row r="17" spans="1:8" s="1119" customFormat="1" ht="36.75" customHeight="1" x14ac:dyDescent="0.2">
      <c r="A17" s="1121" t="s">
        <v>420</v>
      </c>
      <c r="B17" s="1621" t="s">
        <v>421</v>
      </c>
      <c r="C17" s="1621"/>
      <c r="D17" s="1621"/>
      <c r="E17" s="1621"/>
      <c r="F17" s="1621"/>
      <c r="G17" s="1621"/>
      <c r="H17" s="1621"/>
    </row>
    <row r="18" spans="1:8" s="1119" customFormat="1" ht="64.5" customHeight="1" x14ac:dyDescent="0.2">
      <c r="A18" s="1121" t="s">
        <v>422</v>
      </c>
      <c r="B18" s="1622" t="s">
        <v>423</v>
      </c>
      <c r="C18" s="1623"/>
      <c r="D18" s="1623"/>
      <c r="E18" s="1623"/>
      <c r="F18" s="1623"/>
      <c r="G18" s="1623"/>
      <c r="H18" s="1623"/>
    </row>
    <row r="20" spans="1:8" s="1110" customFormat="1" x14ac:dyDescent="0.2">
      <c r="C20" s="1135" t="s">
        <v>395</v>
      </c>
    </row>
    <row r="21" spans="1:8" s="1110" customFormat="1" x14ac:dyDescent="0.2"/>
    <row r="22" spans="1:8" s="1110" customFormat="1" x14ac:dyDescent="0.2"/>
    <row r="23" spans="1:8" s="1110" customFormat="1" x14ac:dyDescent="0.2"/>
    <row r="24" spans="1:8" s="1110" customFormat="1" x14ac:dyDescent="0.2"/>
    <row r="25" spans="1:8" s="49" customFormat="1" x14ac:dyDescent="0.2">
      <c r="A25" s="68"/>
      <c r="B25" s="68"/>
      <c r="C25" s="758"/>
      <c r="D25" s="759"/>
      <c r="E25" s="760"/>
      <c r="F25" s="759"/>
      <c r="G25" s="91"/>
    </row>
    <row r="26" spans="1:8" s="49" customFormat="1" x14ac:dyDescent="0.2">
      <c r="A26" s="68"/>
      <c r="B26" s="68"/>
      <c r="D26" s="759"/>
      <c r="E26" s="760"/>
      <c r="F26" s="759"/>
      <c r="H26" s="1109"/>
    </row>
  </sheetData>
  <mergeCells count="11">
    <mergeCell ref="B18:H18"/>
    <mergeCell ref="B13:H13"/>
    <mergeCell ref="B14:H14"/>
    <mergeCell ref="B15:H15"/>
    <mergeCell ref="B16:H16"/>
    <mergeCell ref="B17:H17"/>
    <mergeCell ref="B8:H8"/>
    <mergeCell ref="B9:H9"/>
    <mergeCell ref="B10:H10"/>
    <mergeCell ref="B11:H11"/>
    <mergeCell ref="B12:H12"/>
  </mergeCells>
  <phoneticPr fontId="2" type="noConversion"/>
  <hyperlinks>
    <hyperlink ref="B18" r:id="rId1"/>
    <hyperlink ref="I5" location="INDICE!A1" display="Indice"/>
  </hyperlinks>
  <pageMargins left="0.78740157480314965" right="0.78740157480314965" top="0.98425196850393704" bottom="0.59055118110236227" header="0" footer="0"/>
  <pageSetup paperSize="9" scale="98" firstPageNumber="4294967293" orientation="portrait" useFirstPageNumber="1" r:id="rId2"/>
  <headerFooter scaleWithDoc="0" alignWithMargins="0">
    <oddHeader>&amp;L&amp;G</oddHeader>
    <oddFooter>&amp;C&amp;8Subdirección General de Análisis, Planificación y Evalución</oddFooter>
  </headerFooter>
  <rowBreaks count="1" manualBreakCount="1">
    <brk id="8" max="16383" man="1"/>
  </rowBreaks>
  <colBreaks count="1" manualBreakCount="1">
    <brk id="7" max="1048575" man="1"/>
  </colBreaks>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O33"/>
  <sheetViews>
    <sheetView showGridLines="0" zoomScale="130" zoomScaleNormal="130" workbookViewId="0"/>
  </sheetViews>
  <sheetFormatPr baseColWidth="10" defaultRowHeight="12.75" x14ac:dyDescent="0.2"/>
  <cols>
    <col min="1" max="1" width="20.28515625" customWidth="1"/>
    <col min="2" max="2" width="4.7109375" customWidth="1"/>
    <col min="8" max="8" width="31.42578125" customWidth="1"/>
    <col min="9" max="9" width="9.5703125" customWidth="1"/>
  </cols>
  <sheetData>
    <row r="1" spans="1:15" x14ac:dyDescent="0.2">
      <c r="A1" s="1113"/>
    </row>
    <row r="5" spans="1:15" s="1110" customFormat="1" x14ac:dyDescent="0.2">
      <c r="A5" s="62"/>
      <c r="B5" s="62"/>
      <c r="C5" s="62"/>
      <c r="D5" s="62"/>
      <c r="E5" s="62"/>
      <c r="F5" s="62"/>
      <c r="G5" s="62"/>
      <c r="H5" s="62"/>
      <c r="I5" s="1044" t="s">
        <v>393</v>
      </c>
    </row>
    <row r="6" spans="1:15" s="1110" customFormat="1" ht="15.95" customHeight="1" x14ac:dyDescent="0.25">
      <c r="A6" s="1339" t="s">
        <v>401</v>
      </c>
      <c r="B6" s="1339"/>
      <c r="C6" s="1339"/>
      <c r="D6" s="1339"/>
      <c r="E6" s="1339"/>
      <c r="F6" s="1339"/>
      <c r="G6" s="1339"/>
      <c r="H6" s="1114" t="str">
        <f>INDICE!$D$77</f>
        <v>III Trim. 2020</v>
      </c>
      <c r="J6" s="1063"/>
      <c r="K6" s="1063"/>
      <c r="L6" s="1063"/>
      <c r="M6" s="1063"/>
      <c r="N6" s="1063"/>
      <c r="O6" s="1063"/>
    </row>
    <row r="7" spans="1:15" s="1211" customFormat="1" ht="15.95" customHeight="1" x14ac:dyDescent="0.25">
      <c r="A7" s="1210"/>
      <c r="B7" s="1210"/>
      <c r="C7" s="1210"/>
      <c r="D7" s="1210"/>
      <c r="E7" s="1210"/>
      <c r="F7" s="1210"/>
      <c r="G7" s="1210"/>
      <c r="H7" s="1167"/>
      <c r="J7" s="1063"/>
      <c r="K7" s="1063"/>
      <c r="L7" s="1063"/>
      <c r="M7" s="1063"/>
      <c r="N7" s="1063"/>
      <c r="O7" s="1063"/>
    </row>
    <row r="8" spans="1:15" s="1211" customFormat="1" ht="15.75" customHeight="1" x14ac:dyDescent="0.25">
      <c r="A8" s="1210"/>
      <c r="B8" s="1210"/>
      <c r="C8" s="1307"/>
      <c r="D8" s="1307"/>
      <c r="E8" s="1307"/>
      <c r="F8" s="1307"/>
      <c r="G8" s="1307"/>
      <c r="H8" s="1167"/>
      <c r="J8" s="1063"/>
      <c r="K8" s="1063"/>
      <c r="L8" s="1063"/>
      <c r="M8" s="1063"/>
      <c r="N8" s="1063"/>
      <c r="O8" s="1063"/>
    </row>
    <row r="9" spans="1:15" s="1211" customFormat="1" ht="27" customHeight="1" x14ac:dyDescent="0.25">
      <c r="A9" s="1210"/>
      <c r="B9" s="1210"/>
      <c r="C9" s="1344" t="s">
        <v>509</v>
      </c>
      <c r="D9" s="1345"/>
      <c r="E9" s="1345"/>
      <c r="F9" s="1345"/>
      <c r="G9" s="1345"/>
      <c r="H9" s="1346"/>
      <c r="J9" s="1063"/>
      <c r="K9" s="1063"/>
      <c r="L9" s="1063"/>
      <c r="M9" s="1063"/>
      <c r="N9" s="1063"/>
      <c r="O9" s="1063"/>
    </row>
    <row r="11" spans="1:15" s="1117" customFormat="1" ht="18" customHeight="1" x14ac:dyDescent="0.2">
      <c r="A11" s="1342" t="s">
        <v>506</v>
      </c>
      <c r="C11" s="1122" t="s">
        <v>404</v>
      </c>
    </row>
    <row r="12" spans="1:15" ht="110.25" customHeight="1" x14ac:dyDescent="0.2">
      <c r="A12" s="1342"/>
      <c r="C12" s="1341" t="s">
        <v>510</v>
      </c>
      <c r="D12" s="1341"/>
      <c r="E12" s="1341"/>
      <c r="F12" s="1341"/>
      <c r="G12" s="1341"/>
      <c r="H12" s="1341"/>
    </row>
    <row r="13" spans="1:15" ht="21" customHeight="1" x14ac:dyDescent="0.2"/>
    <row r="14" spans="1:15" s="1117" customFormat="1" ht="18" customHeight="1" x14ac:dyDescent="0.2">
      <c r="A14" s="1342" t="s">
        <v>507</v>
      </c>
      <c r="C14" s="1122" t="s">
        <v>405</v>
      </c>
    </row>
    <row r="15" spans="1:15" ht="123" customHeight="1" x14ac:dyDescent="0.2">
      <c r="A15" s="1342"/>
      <c r="B15" s="1110"/>
      <c r="C15" s="1343" t="s">
        <v>532</v>
      </c>
      <c r="D15" s="1343"/>
      <c r="E15" s="1343"/>
      <c r="F15" s="1343"/>
      <c r="G15" s="1343"/>
      <c r="H15" s="1343"/>
    </row>
    <row r="16" spans="1:15" ht="21" customHeight="1" x14ac:dyDescent="0.2"/>
    <row r="17" spans="1:13" s="1117" customFormat="1" ht="18" customHeight="1" x14ac:dyDescent="0.2">
      <c r="A17" s="1342" t="s">
        <v>511</v>
      </c>
      <c r="C17" s="1122" t="s">
        <v>406</v>
      </c>
      <c r="D17" s="1308"/>
    </row>
    <row r="18" spans="1:13" ht="98.25" customHeight="1" x14ac:dyDescent="0.2">
      <c r="A18" s="1342"/>
      <c r="B18" s="1110"/>
      <c r="C18" s="1341" t="s">
        <v>512</v>
      </c>
      <c r="D18" s="1341"/>
      <c r="E18" s="1341"/>
      <c r="F18" s="1341"/>
      <c r="G18" s="1341"/>
      <c r="H18" s="1341"/>
    </row>
    <row r="19" spans="1:13" ht="18" customHeight="1" x14ac:dyDescent="0.2"/>
    <row r="20" spans="1:13" s="1117" customFormat="1" ht="18" customHeight="1" x14ac:dyDescent="0.2">
      <c r="A20" s="1342" t="s">
        <v>513</v>
      </c>
      <c r="C20" s="1122" t="s">
        <v>407</v>
      </c>
    </row>
    <row r="21" spans="1:13" s="1110" customFormat="1" ht="108.75" customHeight="1" x14ac:dyDescent="0.2">
      <c r="A21" s="1342"/>
      <c r="C21" s="1341" t="s">
        <v>533</v>
      </c>
      <c r="D21" s="1341"/>
      <c r="E21" s="1341"/>
      <c r="F21" s="1341"/>
      <c r="G21" s="1341"/>
      <c r="H21" s="1341"/>
    </row>
    <row r="22" spans="1:13" ht="21" customHeight="1" x14ac:dyDescent="0.2"/>
    <row r="23" spans="1:13" s="1117" customFormat="1" ht="18" customHeight="1" x14ac:dyDescent="0.2">
      <c r="A23" s="1342" t="s">
        <v>514</v>
      </c>
      <c r="C23" s="1122" t="s">
        <v>95</v>
      </c>
    </row>
    <row r="24" spans="1:13" s="1110" customFormat="1" ht="91.5" customHeight="1" x14ac:dyDescent="0.2">
      <c r="A24" s="1342"/>
      <c r="C24" s="1341" t="s">
        <v>515</v>
      </c>
      <c r="D24" s="1341"/>
      <c r="E24" s="1341"/>
      <c r="F24" s="1341"/>
      <c r="G24" s="1341"/>
      <c r="H24" s="1341"/>
    </row>
    <row r="25" spans="1:13" ht="21" customHeight="1" x14ac:dyDescent="0.2">
      <c r="C25" s="1115"/>
    </row>
    <row r="27" spans="1:13" s="1113" customFormat="1" x14ac:dyDescent="0.2">
      <c r="A27" s="1127" t="s">
        <v>494</v>
      </c>
      <c r="C27" s="1127"/>
      <c r="D27" s="1127"/>
      <c r="E27" s="1127"/>
      <c r="F27" s="1127"/>
      <c r="G27" s="1128"/>
      <c r="H27" s="1133" t="str">
        <f>INDICE!$D$77</f>
        <v>III Trim. 2020</v>
      </c>
      <c r="I27" s="1128"/>
      <c r="M27" s="1128"/>
    </row>
    <row r="28" spans="1:13" s="1113" customFormat="1" x14ac:dyDescent="0.2">
      <c r="A28" s="1127"/>
      <c r="C28" s="1127"/>
      <c r="D28" s="1127"/>
      <c r="E28" s="1127"/>
      <c r="F28" s="1127"/>
      <c r="G28" s="1128"/>
      <c r="H28" s="1128"/>
      <c r="I28" s="1128"/>
      <c r="M28" s="1128"/>
    </row>
    <row r="29" spans="1:13" s="1113" customFormat="1" x14ac:dyDescent="0.2">
      <c r="A29" s="1127"/>
      <c r="C29" s="1129" t="s">
        <v>395</v>
      </c>
      <c r="D29" s="1127"/>
      <c r="E29" s="1127"/>
      <c r="F29" s="1127"/>
      <c r="G29" s="1128"/>
      <c r="H29" s="1128"/>
      <c r="I29" s="1128"/>
      <c r="M29" s="1128"/>
    </row>
    <row r="30" spans="1:13" s="1113" customFormat="1" x14ac:dyDescent="0.2">
      <c r="A30" s="1127"/>
      <c r="C30" s="1127"/>
      <c r="D30" s="1127"/>
      <c r="E30" s="1127"/>
      <c r="F30" s="1127"/>
      <c r="G30" s="1128"/>
      <c r="H30" s="1128"/>
      <c r="I30" s="1128"/>
      <c r="M30" s="1128"/>
    </row>
    <row r="31" spans="1:13" s="1113" customFormat="1" x14ac:dyDescent="0.2">
      <c r="A31" s="1127"/>
      <c r="C31" s="1127"/>
      <c r="D31" s="1127"/>
      <c r="E31" s="1127"/>
      <c r="F31" s="1127"/>
      <c r="G31" s="1128"/>
      <c r="H31" s="1128"/>
      <c r="I31" s="1128"/>
      <c r="M31" s="1128"/>
    </row>
    <row r="32" spans="1:13" s="1113" customFormat="1" x14ac:dyDescent="0.2">
      <c r="A32" s="1127"/>
      <c r="B32" s="1127"/>
      <c r="C32" s="1129"/>
      <c r="D32" s="1130"/>
      <c r="E32" s="1131"/>
      <c r="F32" s="1130"/>
      <c r="G32" s="1132"/>
      <c r="H32" s="1128"/>
      <c r="I32" s="1128"/>
      <c r="K32" s="1347"/>
      <c r="L32" s="1347"/>
    </row>
    <row r="33" spans="1:10" s="1113" customFormat="1" x14ac:dyDescent="0.2">
      <c r="A33" s="1127"/>
      <c r="B33" s="1127"/>
      <c r="E33" s="1131"/>
      <c r="F33" s="1130"/>
      <c r="G33" s="1132"/>
      <c r="J33" s="1134"/>
    </row>
  </sheetData>
  <mergeCells count="13">
    <mergeCell ref="K32:L32"/>
    <mergeCell ref="A17:A18"/>
    <mergeCell ref="C18:H18"/>
    <mergeCell ref="A20:A21"/>
    <mergeCell ref="C21:H21"/>
    <mergeCell ref="A23:A24"/>
    <mergeCell ref="C24:H24"/>
    <mergeCell ref="C12:H12"/>
    <mergeCell ref="A6:G6"/>
    <mergeCell ref="A11:A12"/>
    <mergeCell ref="A14:A15"/>
    <mergeCell ref="C15:H15"/>
    <mergeCell ref="C9:H9"/>
  </mergeCells>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E64"/>
  <sheetViews>
    <sheetView showGridLines="0" zoomScaleNormal="100" workbookViewId="0"/>
  </sheetViews>
  <sheetFormatPr baseColWidth="10" defaultRowHeight="12.75" x14ac:dyDescent="0.2"/>
  <cols>
    <col min="3" max="3" width="66.28515625" style="1201" customWidth="1"/>
    <col min="9" max="9" width="26.5703125" customWidth="1"/>
  </cols>
  <sheetData>
    <row r="1" spans="1:5" x14ac:dyDescent="0.2">
      <c r="A1" s="1204"/>
      <c r="B1" s="1204"/>
      <c r="C1" s="1205"/>
      <c r="D1" s="1204"/>
      <c r="E1" s="1204"/>
    </row>
    <row r="14" spans="1:5" ht="53.25" customHeight="1" x14ac:dyDescent="0.2">
      <c r="B14" s="1624" t="s">
        <v>428</v>
      </c>
      <c r="C14" s="1624"/>
      <c r="D14" s="1624"/>
    </row>
    <row r="15" spans="1:5" x14ac:dyDescent="0.2">
      <c r="B15" s="1206"/>
      <c r="C15" s="1207"/>
      <c r="D15" s="1206"/>
    </row>
    <row r="16" spans="1:5" x14ac:dyDescent="0.2">
      <c r="B16" s="1206"/>
      <c r="C16" s="1208" t="str">
        <f>INDICE!$D$77</f>
        <v>III Trim. 2020</v>
      </c>
      <c r="D16" s="1206"/>
    </row>
    <row r="17" spans="2:4" x14ac:dyDescent="0.2">
      <c r="B17" s="1206"/>
      <c r="C17" s="1207"/>
      <c r="D17" s="1206"/>
    </row>
    <row r="18" spans="2:4" x14ac:dyDescent="0.2">
      <c r="B18" s="1206"/>
      <c r="C18" s="1207"/>
      <c r="D18" s="1206"/>
    </row>
    <row r="19" spans="2:4" ht="88.5" customHeight="1" x14ac:dyDescent="0.2">
      <c r="B19" s="1206"/>
      <c r="C19" s="1209" t="s">
        <v>427</v>
      </c>
      <c r="D19" s="1206"/>
    </row>
    <row r="32" spans="2:4" s="1169" customFormat="1" x14ac:dyDescent="0.2">
      <c r="C32" s="1201"/>
    </row>
    <row r="33" spans="3:3" s="1169" customFormat="1" x14ac:dyDescent="0.2">
      <c r="C33" s="1201"/>
    </row>
    <row r="34" spans="3:3" s="1169" customFormat="1" x14ac:dyDescent="0.2">
      <c r="C34" s="1201"/>
    </row>
    <row r="35" spans="3:3" s="1169" customFormat="1" x14ac:dyDescent="0.2">
      <c r="C35" s="1201"/>
    </row>
    <row r="36" spans="3:3" s="1169" customFormat="1" x14ac:dyDescent="0.2">
      <c r="C36" s="1201"/>
    </row>
    <row r="37" spans="3:3" s="1169" customFormat="1" x14ac:dyDescent="0.2">
      <c r="C37" s="1201"/>
    </row>
    <row r="38" spans="3:3" s="1169" customFormat="1" x14ac:dyDescent="0.2">
      <c r="C38" s="1201"/>
    </row>
    <row r="39" spans="3:3" s="1169" customFormat="1" x14ac:dyDescent="0.2">
      <c r="C39" s="1201"/>
    </row>
    <row r="40" spans="3:3" s="1169" customFormat="1" x14ac:dyDescent="0.2">
      <c r="C40" s="1201"/>
    </row>
    <row r="41" spans="3:3" s="1169" customFormat="1" x14ac:dyDescent="0.2">
      <c r="C41" s="1201"/>
    </row>
    <row r="63" spans="1:5" ht="5.45" customHeight="1" x14ac:dyDescent="0.2">
      <c r="A63" s="1202"/>
      <c r="B63" s="1202"/>
      <c r="C63" s="1203"/>
      <c r="D63" s="1202"/>
      <c r="E63" s="1202"/>
    </row>
    <row r="64" spans="1:5" s="1169" customFormat="1" x14ac:dyDescent="0.2">
      <c r="A64" s="1204"/>
      <c r="B64" s="1204"/>
      <c r="C64" s="1205"/>
      <c r="D64" s="1204"/>
      <c r="E64" s="1204"/>
    </row>
  </sheetData>
  <mergeCells count="1">
    <mergeCell ref="B14:D14"/>
  </mergeCells>
  <pageMargins left="0" right="0" top="0" bottom="0" header="0.31496062992125984" footer="0.31496062992125984"/>
  <pageSetup paperSize="9" scale="9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5:P79"/>
  <sheetViews>
    <sheetView showGridLines="0" zoomScale="115" zoomScaleNormal="115" workbookViewId="0"/>
  </sheetViews>
  <sheetFormatPr baseColWidth="10" defaultColWidth="11.42578125" defaultRowHeight="12.75" x14ac:dyDescent="0.2"/>
  <cols>
    <col min="1" max="1" width="24.5703125" style="68" customWidth="1"/>
    <col min="2" max="2" width="1.140625" style="68" customWidth="1"/>
    <col min="3" max="6" width="7.7109375" style="68" customWidth="1"/>
    <col min="7" max="7" width="7.7109375" style="49" customWidth="1"/>
    <col min="8" max="8" width="1.140625" style="49" customWidth="1"/>
    <col min="9" max="13" width="7.7109375" style="49" customWidth="1"/>
    <col min="14" max="14" width="11.42578125" style="86"/>
    <col min="15" max="16384" width="11.42578125" style="49"/>
  </cols>
  <sheetData>
    <row r="5" spans="1:14" x14ac:dyDescent="0.2">
      <c r="N5" s="1044" t="s">
        <v>393</v>
      </c>
    </row>
    <row r="6" spans="1:14" ht="20.25" customHeight="1" x14ac:dyDescent="0.25">
      <c r="A6" s="1349" t="s">
        <v>366</v>
      </c>
      <c r="B6" s="1349"/>
      <c r="C6" s="1349"/>
      <c r="D6" s="1349"/>
      <c r="E6" s="1349"/>
      <c r="F6" s="1349"/>
      <c r="G6" s="1349"/>
      <c r="H6" s="1349"/>
      <c r="I6" s="1349"/>
      <c r="J6" s="1349"/>
      <c r="K6" s="1349"/>
      <c r="L6" s="1349"/>
      <c r="M6" s="1349"/>
    </row>
    <row r="7" spans="1:14" ht="18.75" customHeight="1" thickBot="1" x14ac:dyDescent="0.3">
      <c r="A7" s="30"/>
      <c r="B7" s="30"/>
      <c r="C7" s="30"/>
      <c r="D7" s="30"/>
      <c r="E7" s="30"/>
      <c r="F7" s="30"/>
      <c r="G7" s="30"/>
      <c r="H7" s="30"/>
      <c r="I7" s="30"/>
      <c r="J7" s="30"/>
      <c r="K7" s="30"/>
      <c r="L7" s="30"/>
      <c r="M7" s="30"/>
    </row>
    <row r="8" spans="1:14" ht="13.5" thickTop="1" x14ac:dyDescent="0.2">
      <c r="A8" s="1350" t="s">
        <v>1</v>
      </c>
      <c r="B8" s="219"/>
      <c r="C8" s="1354" t="s">
        <v>32</v>
      </c>
      <c r="D8" s="1354"/>
      <c r="E8" s="1354"/>
      <c r="F8" s="1354"/>
      <c r="G8" s="1354"/>
      <c r="H8" s="219"/>
      <c r="I8" s="1354" t="s">
        <v>33</v>
      </c>
      <c r="J8" s="1354"/>
      <c r="K8" s="1354"/>
      <c r="L8" s="1354"/>
      <c r="M8" s="1355"/>
    </row>
    <row r="9" spans="1:14" ht="22.5" customHeight="1" x14ac:dyDescent="0.2">
      <c r="A9" s="1351"/>
      <c r="B9" s="206"/>
      <c r="C9" s="1356" t="s">
        <v>93</v>
      </c>
      <c r="D9" s="1352" t="s">
        <v>56</v>
      </c>
      <c r="E9" s="1352"/>
      <c r="F9" s="1352" t="s">
        <v>116</v>
      </c>
      <c r="G9" s="1352"/>
      <c r="H9" s="206"/>
      <c r="I9" s="1352" t="s">
        <v>93</v>
      </c>
      <c r="J9" s="1352" t="s">
        <v>56</v>
      </c>
      <c r="K9" s="1352"/>
      <c r="L9" s="1352" t="s">
        <v>116</v>
      </c>
      <c r="M9" s="1353"/>
    </row>
    <row r="10" spans="1:14" x14ac:dyDescent="0.2">
      <c r="A10" s="1351"/>
      <c r="B10" s="206"/>
      <c r="C10" s="1356"/>
      <c r="D10" s="685" t="s">
        <v>50</v>
      </c>
      <c r="E10" s="686" t="s">
        <v>23</v>
      </c>
      <c r="F10" s="685" t="s">
        <v>50</v>
      </c>
      <c r="G10" s="686" t="s">
        <v>23</v>
      </c>
      <c r="H10" s="206"/>
      <c r="I10" s="1352"/>
      <c r="J10" s="685" t="s">
        <v>50</v>
      </c>
      <c r="K10" s="686" t="s">
        <v>23</v>
      </c>
      <c r="L10" s="685" t="s">
        <v>50</v>
      </c>
      <c r="M10" s="687" t="s">
        <v>23</v>
      </c>
    </row>
    <row r="11" spans="1:14" x14ac:dyDescent="0.2">
      <c r="A11" s="220"/>
      <c r="B11" s="206"/>
      <c r="C11" s="206"/>
      <c r="D11" s="209"/>
      <c r="E11" s="210"/>
      <c r="F11" s="209"/>
      <c r="G11" s="210"/>
      <c r="H11" s="211"/>
      <c r="I11" s="206"/>
      <c r="J11" s="209"/>
      <c r="K11" s="210"/>
      <c r="L11" s="209"/>
      <c r="M11" s="221"/>
    </row>
    <row r="12" spans="1:14" ht="12.75" customHeight="1" x14ac:dyDescent="0.2">
      <c r="A12" s="620" t="s">
        <v>94</v>
      </c>
      <c r="B12" s="212"/>
      <c r="C12" s="1228">
        <v>5606.4827000000096</v>
      </c>
      <c r="D12" s="1228">
        <v>1.0913000000127795</v>
      </c>
      <c r="E12" s="1229">
        <v>1.9468756454951212E-2</v>
      </c>
      <c r="F12" s="1228">
        <v>74.226949999856515</v>
      </c>
      <c r="G12" s="1229">
        <v>1.3417121939790015</v>
      </c>
      <c r="H12" s="688"/>
      <c r="I12" s="1228">
        <v>39595.794039999986</v>
      </c>
      <c r="J12" s="1228">
        <v>31.921739999466809</v>
      </c>
      <c r="K12" s="1229">
        <v>8.0684063878819032E-2</v>
      </c>
      <c r="L12" s="1228">
        <v>273.75231000003259</v>
      </c>
      <c r="M12" s="1230">
        <v>0.69618030487765548</v>
      </c>
    </row>
    <row r="13" spans="1:14" x14ac:dyDescent="0.2">
      <c r="A13" s="234" t="s">
        <v>165</v>
      </c>
      <c r="B13" s="215"/>
      <c r="C13" s="504">
        <v>744.32901000000015</v>
      </c>
      <c r="D13" s="504">
        <v>2.5231800000008207</v>
      </c>
      <c r="E13" s="238">
        <v>0.34014022240844655</v>
      </c>
      <c r="F13" s="504">
        <v>46.936189999999101</v>
      </c>
      <c r="G13" s="238">
        <v>6.7302370563549863</v>
      </c>
      <c r="H13" s="238"/>
      <c r="I13" s="504">
        <v>4484.0162899999823</v>
      </c>
      <c r="J13" s="504">
        <v>26.54841000002034</v>
      </c>
      <c r="K13" s="238">
        <v>0.59559397206515741</v>
      </c>
      <c r="L13" s="504">
        <v>233.01026999997521</v>
      </c>
      <c r="M13" s="243">
        <v>5.4812971071721703</v>
      </c>
    </row>
    <row r="14" spans="1:14" x14ac:dyDescent="0.2">
      <c r="A14" s="222"/>
      <c r="B14" s="213"/>
      <c r="C14" s="556"/>
      <c r="D14" s="556"/>
      <c r="E14" s="556"/>
      <c r="F14" s="556"/>
      <c r="G14" s="556"/>
      <c r="H14" s="556"/>
      <c r="I14" s="556"/>
      <c r="J14" s="556"/>
      <c r="K14" s="556"/>
      <c r="L14" s="556"/>
      <c r="M14" s="557"/>
    </row>
    <row r="15" spans="1:14" x14ac:dyDescent="0.2">
      <c r="A15" s="620" t="s">
        <v>186</v>
      </c>
      <c r="B15" s="212"/>
      <c r="C15" s="1228">
        <v>3464.3937199999982</v>
      </c>
      <c r="D15" s="1228">
        <v>74.311929999992572</v>
      </c>
      <c r="E15" s="1229">
        <v>2.1920394433903154</v>
      </c>
      <c r="F15" s="1228">
        <v>14.187830000020313</v>
      </c>
      <c r="G15" s="1229">
        <v>0.4112169085660104</v>
      </c>
      <c r="H15" s="688"/>
      <c r="I15" s="1228">
        <v>22899.79647000047</v>
      </c>
      <c r="J15" s="1228">
        <v>924.61875000007058</v>
      </c>
      <c r="K15" s="1229">
        <v>4.2075598285539311</v>
      </c>
      <c r="L15" s="1228">
        <v>-188.90766999956031</v>
      </c>
      <c r="M15" s="1230">
        <v>-0.81818221089457843</v>
      </c>
    </row>
    <row r="16" spans="1:14" x14ac:dyDescent="0.2">
      <c r="A16" s="224" t="s">
        <v>165</v>
      </c>
      <c r="B16" s="705"/>
      <c r="C16" s="982">
        <v>569.41676000000007</v>
      </c>
      <c r="D16" s="982">
        <v>30.09063000000026</v>
      </c>
      <c r="E16" s="983">
        <v>5.5793013403597316</v>
      </c>
      <c r="F16" s="982">
        <v>28.841630000000009</v>
      </c>
      <c r="G16" s="983">
        <v>5.3353601376371138</v>
      </c>
      <c r="H16" s="983"/>
      <c r="I16" s="982">
        <v>3136.9445600000022</v>
      </c>
      <c r="J16" s="982">
        <v>224.17330999999967</v>
      </c>
      <c r="K16" s="983">
        <v>7.6962209098980727</v>
      </c>
      <c r="L16" s="982">
        <v>125.7267399999987</v>
      </c>
      <c r="M16" s="1231">
        <v>4.1752788245653569</v>
      </c>
    </row>
    <row r="17" spans="1:16" ht="12.75" customHeight="1" x14ac:dyDescent="0.2">
      <c r="A17" s="223" t="s">
        <v>166</v>
      </c>
      <c r="B17" s="706"/>
      <c r="C17" s="987">
        <v>61.792640865547668</v>
      </c>
      <c r="D17" s="987">
        <v>1.3136921519929317</v>
      </c>
      <c r="E17" s="1232"/>
      <c r="F17" s="987">
        <v>-0.57262288784772863</v>
      </c>
      <c r="G17" s="1232"/>
      <c r="H17" s="1233"/>
      <c r="I17" s="987">
        <v>57.83391146763536</v>
      </c>
      <c r="J17" s="987">
        <v>2.2903651904421807</v>
      </c>
      <c r="K17" s="1232"/>
      <c r="L17" s="986">
        <v>-0.88303995247610345</v>
      </c>
      <c r="M17" s="1234"/>
      <c r="P17" s="233"/>
    </row>
    <row r="18" spans="1:16" x14ac:dyDescent="0.2">
      <c r="A18" s="224" t="s">
        <v>167</v>
      </c>
      <c r="B18" s="705"/>
      <c r="C18" s="983">
        <v>77.145615002602781</v>
      </c>
      <c r="D18" s="983">
        <v>1.6272212040241101</v>
      </c>
      <c r="E18" s="1235"/>
      <c r="F18" s="983">
        <v>-0.72880550430284075</v>
      </c>
      <c r="G18" s="1235"/>
      <c r="H18" s="983"/>
      <c r="I18" s="983">
        <v>73.948112999254917</v>
      </c>
      <c r="J18" s="983">
        <v>2.9381342318293946</v>
      </c>
      <c r="K18" s="1235"/>
      <c r="L18" s="1236">
        <v>-1.1080075205921247</v>
      </c>
      <c r="M18" s="1234"/>
    </row>
    <row r="19" spans="1:16" ht="13.5" customHeight="1" x14ac:dyDescent="0.2">
      <c r="A19" s="225" t="s">
        <v>181</v>
      </c>
      <c r="B19" s="705"/>
      <c r="C19" s="987">
        <v>76.500680794370751</v>
      </c>
      <c r="D19" s="987">
        <v>3.7961928827564293</v>
      </c>
      <c r="E19" s="1237"/>
      <c r="F19" s="987">
        <v>-1.0130409557326203</v>
      </c>
      <c r="G19" s="1237"/>
      <c r="H19" s="983"/>
      <c r="I19" s="987">
        <v>69.958366721277329</v>
      </c>
      <c r="J19" s="987">
        <v>4.6124948403109585</v>
      </c>
      <c r="K19" s="1237"/>
      <c r="L19" s="986">
        <v>-0.87704978561339431</v>
      </c>
      <c r="M19" s="1234"/>
    </row>
    <row r="20" spans="1:16" x14ac:dyDescent="0.2">
      <c r="A20" s="226"/>
      <c r="B20" s="218"/>
      <c r="C20" s="691"/>
      <c r="D20" s="691"/>
      <c r="E20" s="691"/>
      <c r="F20" s="691"/>
      <c r="G20" s="691"/>
      <c r="H20" s="691"/>
      <c r="I20" s="691"/>
      <c r="J20" s="691"/>
      <c r="K20" s="691"/>
      <c r="L20" s="691"/>
      <c r="M20" s="692"/>
    </row>
    <row r="21" spans="1:16" x14ac:dyDescent="0.2">
      <c r="A21" s="620" t="s">
        <v>187</v>
      </c>
      <c r="B21" s="212"/>
      <c r="C21" s="1228">
        <v>3005.3267100000007</v>
      </c>
      <c r="D21" s="1228">
        <v>42.7099100000014</v>
      </c>
      <c r="E21" s="1229">
        <v>1.4416278878861895</v>
      </c>
      <c r="F21" s="1228">
        <v>-90.82677999998532</v>
      </c>
      <c r="G21" s="1229">
        <v>-2.9335360890000879</v>
      </c>
      <c r="H21" s="688"/>
      <c r="I21" s="1228">
        <v>19176.869360000041</v>
      </c>
      <c r="J21" s="1228">
        <v>569.64916999981142</v>
      </c>
      <c r="K21" s="1229">
        <v>3.0614415489421063</v>
      </c>
      <c r="L21" s="1228">
        <v>-697.45413000008193</v>
      </c>
      <c r="M21" s="1230">
        <v>-3.5093226209737898</v>
      </c>
    </row>
    <row r="22" spans="1:16" x14ac:dyDescent="0.2">
      <c r="A22" s="228" t="s">
        <v>95</v>
      </c>
      <c r="B22" s="705"/>
      <c r="C22" s="982">
        <v>450.4550999999999</v>
      </c>
      <c r="D22" s="982">
        <v>32.538900000000297</v>
      </c>
      <c r="E22" s="1238">
        <v>7.7859867600251738</v>
      </c>
      <c r="F22" s="982">
        <v>-12.80326000000008</v>
      </c>
      <c r="G22" s="983">
        <v>-2.7637407342201188</v>
      </c>
      <c r="H22" s="983"/>
      <c r="I22" s="982">
        <v>2332.1997999999899</v>
      </c>
      <c r="J22" s="982">
        <v>145.31029999999191</v>
      </c>
      <c r="K22" s="983">
        <v>6.6446109874317854</v>
      </c>
      <c r="L22" s="982">
        <v>-96.643020000010438</v>
      </c>
      <c r="M22" s="1231">
        <v>-3.9789738226045612</v>
      </c>
    </row>
    <row r="23" spans="1:16" x14ac:dyDescent="0.2">
      <c r="A23" s="227" t="s">
        <v>145</v>
      </c>
      <c r="B23" s="705"/>
      <c r="C23" s="987">
        <v>66.887475174203857</v>
      </c>
      <c r="D23" s="986">
        <v>0.90808257256502145</v>
      </c>
      <c r="E23" s="1232"/>
      <c r="F23" s="987">
        <v>-2.9224195438588936</v>
      </c>
      <c r="G23" s="1232"/>
      <c r="H23" s="983"/>
      <c r="I23" s="987">
        <v>61.833833810889338</v>
      </c>
      <c r="J23" s="987">
        <v>1.7835055575071124</v>
      </c>
      <c r="K23" s="1232"/>
      <c r="L23" s="986">
        <v>-2.7028142693728725</v>
      </c>
      <c r="M23" s="1234"/>
    </row>
    <row r="24" spans="1:16" x14ac:dyDescent="0.2">
      <c r="A24" s="228" t="s">
        <v>147</v>
      </c>
      <c r="B24" s="705"/>
      <c r="C24" s="983">
        <v>63.699475814315498</v>
      </c>
      <c r="D24" s="1236">
        <v>1.8438644995055</v>
      </c>
      <c r="E24" s="1235"/>
      <c r="F24" s="983">
        <v>3.4599789610376277</v>
      </c>
      <c r="G24" s="1235"/>
      <c r="H24" s="983"/>
      <c r="I24" s="983">
        <v>54.685197250403697</v>
      </c>
      <c r="J24" s="983">
        <v>0.95786238739180618</v>
      </c>
      <c r="K24" s="1239"/>
      <c r="L24" s="1236">
        <v>1.0809333428212469</v>
      </c>
      <c r="M24" s="1234"/>
    </row>
    <row r="25" spans="1:16" x14ac:dyDescent="0.2">
      <c r="A25" s="227" t="s">
        <v>168</v>
      </c>
      <c r="B25" s="705"/>
      <c r="C25" s="987">
        <v>38.827554770923989</v>
      </c>
      <c r="D25" s="986">
        <v>1.0481002013581957</v>
      </c>
      <c r="E25" s="1235"/>
      <c r="F25" s="987">
        <v>-6.6074996559385539</v>
      </c>
      <c r="G25" s="1235"/>
      <c r="H25" s="983"/>
      <c r="I25" s="987">
        <v>36.430948275606546</v>
      </c>
      <c r="J25" s="987">
        <v>2.8975337270314654</v>
      </c>
      <c r="K25" s="1235"/>
      <c r="L25" s="986">
        <v>-5.9923838498107216</v>
      </c>
      <c r="M25" s="1234"/>
    </row>
    <row r="26" spans="1:16" x14ac:dyDescent="0.2">
      <c r="A26" s="228" t="s">
        <v>146</v>
      </c>
      <c r="B26" s="705"/>
      <c r="C26" s="983">
        <v>60.518278066308319</v>
      </c>
      <c r="D26" s="1236">
        <v>4.1805973554408951</v>
      </c>
      <c r="E26" s="1237"/>
      <c r="F26" s="983">
        <v>-5.908898514029751</v>
      </c>
      <c r="G26" s="1237"/>
      <c r="H26" s="983"/>
      <c r="I26" s="983">
        <v>52.01140337516479</v>
      </c>
      <c r="J26" s="983">
        <v>2.9501524839970301</v>
      </c>
      <c r="K26" s="1237"/>
      <c r="L26" s="1236">
        <v>-5.1243148189015741</v>
      </c>
      <c r="M26" s="1240"/>
    </row>
    <row r="27" spans="1:16" x14ac:dyDescent="0.2">
      <c r="A27" s="229" t="s">
        <v>96</v>
      </c>
      <c r="B27" s="217"/>
      <c r="C27" s="690"/>
      <c r="D27" s="693"/>
      <c r="E27" s="694"/>
      <c r="F27" s="693"/>
      <c r="G27" s="695"/>
      <c r="H27" s="689"/>
      <c r="I27" s="690"/>
      <c r="J27" s="693"/>
      <c r="K27" s="693"/>
      <c r="L27" s="693"/>
      <c r="M27" s="696"/>
    </row>
    <row r="28" spans="1:16" x14ac:dyDescent="0.2">
      <c r="A28" s="228" t="s">
        <v>148</v>
      </c>
      <c r="B28" s="705"/>
      <c r="C28" s="982" t="s">
        <v>202</v>
      </c>
      <c r="D28" s="982" t="s">
        <v>202</v>
      </c>
      <c r="E28" s="983" t="s">
        <v>202</v>
      </c>
      <c r="F28" s="982" t="s">
        <v>202</v>
      </c>
      <c r="G28" s="983" t="s">
        <v>202</v>
      </c>
      <c r="H28" s="983"/>
      <c r="I28" s="982">
        <v>731.08817999999928</v>
      </c>
      <c r="J28" s="982">
        <v>-32.310440000000199</v>
      </c>
      <c r="K28" s="707">
        <v>-4.2324467392933229</v>
      </c>
      <c r="L28" s="982">
        <v>-15.159730000000422</v>
      </c>
      <c r="M28" s="997">
        <v>-2.0314602958151573</v>
      </c>
    </row>
    <row r="29" spans="1:16" x14ac:dyDescent="0.2">
      <c r="A29" s="227" t="s">
        <v>149</v>
      </c>
      <c r="B29" s="705"/>
      <c r="C29" s="985">
        <v>269.30421000000007</v>
      </c>
      <c r="D29" s="985">
        <v>6.4107300000001715</v>
      </c>
      <c r="E29" s="987">
        <v>2.4385275739817409</v>
      </c>
      <c r="F29" s="985">
        <v>-16.234189999999671</v>
      </c>
      <c r="G29" s="987">
        <v>-5.6854664731607674</v>
      </c>
      <c r="H29" s="983"/>
      <c r="I29" s="985">
        <v>2687.7161599999813</v>
      </c>
      <c r="J29" s="985">
        <v>45.442859999996926</v>
      </c>
      <c r="K29" s="987">
        <v>1.719839503354827</v>
      </c>
      <c r="L29" s="985">
        <v>-128.05942999998979</v>
      </c>
      <c r="M29" s="1241">
        <v>-4.5479274149113254</v>
      </c>
    </row>
    <row r="30" spans="1:16" x14ac:dyDescent="0.2">
      <c r="A30" s="228" t="s">
        <v>150</v>
      </c>
      <c r="B30" s="705"/>
      <c r="C30" s="982">
        <v>182.15758999999994</v>
      </c>
      <c r="D30" s="982">
        <v>1.2232500000000073</v>
      </c>
      <c r="E30" s="983">
        <v>0.67607398352352999</v>
      </c>
      <c r="F30" s="982">
        <v>-7.6481699999998796</v>
      </c>
      <c r="G30" s="983">
        <v>-4.029472024452728</v>
      </c>
      <c r="H30" s="983"/>
      <c r="I30" s="982">
        <v>1249.298360000002</v>
      </c>
      <c r="J30" s="982">
        <v>80.262070000003177</v>
      </c>
      <c r="K30" s="983">
        <v>6.8656611164742589</v>
      </c>
      <c r="L30" s="982">
        <v>-20.595629999998437</v>
      </c>
      <c r="M30" s="997">
        <v>-1.6218385284269616</v>
      </c>
    </row>
    <row r="31" spans="1:16" x14ac:dyDescent="0.2">
      <c r="A31" s="227" t="s">
        <v>151</v>
      </c>
      <c r="B31" s="705"/>
      <c r="C31" s="985">
        <v>2551.3295000000044</v>
      </c>
      <c r="D31" s="985">
        <v>34.556790000010551</v>
      </c>
      <c r="E31" s="987">
        <v>1.3730596276217029</v>
      </c>
      <c r="F31" s="985">
        <v>-62.8211499999843</v>
      </c>
      <c r="G31" s="987">
        <v>-2.4031189633231187</v>
      </c>
      <c r="H31" s="983"/>
      <c r="I31" s="985">
        <v>14508.766659999943</v>
      </c>
      <c r="J31" s="985">
        <v>476.25468000000365</v>
      </c>
      <c r="K31" s="987">
        <v>3.3939374552381869</v>
      </c>
      <c r="L31" s="985">
        <v>-533.63934000013796</v>
      </c>
      <c r="M31" s="1241">
        <v>-3.5475663933026076</v>
      </c>
    </row>
    <row r="32" spans="1:16" x14ac:dyDescent="0.2">
      <c r="A32" s="230" t="s">
        <v>97</v>
      </c>
      <c r="B32" s="217"/>
      <c r="C32" s="689"/>
      <c r="D32" s="689"/>
      <c r="E32" s="689"/>
      <c r="F32" s="689"/>
      <c r="G32" s="689"/>
      <c r="H32" s="689"/>
      <c r="I32" s="689"/>
      <c r="J32" s="689"/>
      <c r="K32" s="1148"/>
      <c r="L32" s="689"/>
      <c r="M32" s="697"/>
    </row>
    <row r="33" spans="1:14" x14ac:dyDescent="0.2">
      <c r="A33" s="227" t="s">
        <v>152</v>
      </c>
      <c r="B33" s="705"/>
      <c r="C33" s="985">
        <v>2622.7637800000039</v>
      </c>
      <c r="D33" s="985">
        <v>21.881480000006377</v>
      </c>
      <c r="E33" s="987">
        <v>0.84130988934049034</v>
      </c>
      <c r="F33" s="985">
        <v>-95.255279999981212</v>
      </c>
      <c r="G33" s="987">
        <v>-3.5045846955900939</v>
      </c>
      <c r="H33" s="983"/>
      <c r="I33" s="985">
        <v>16522.121949999888</v>
      </c>
      <c r="J33" s="985">
        <v>401.01645999993161</v>
      </c>
      <c r="K33" s="987">
        <v>2.4875245698794362</v>
      </c>
      <c r="L33" s="985">
        <v>-562.96773000020039</v>
      </c>
      <c r="M33" s="1241">
        <v>-3.2950820893800392</v>
      </c>
    </row>
    <row r="34" spans="1:14" x14ac:dyDescent="0.2">
      <c r="A34" s="228" t="s">
        <v>153</v>
      </c>
      <c r="B34" s="705"/>
      <c r="C34" s="982">
        <v>382.56293000000011</v>
      </c>
      <c r="D34" s="982">
        <v>20.828429999999798</v>
      </c>
      <c r="E34" s="983">
        <v>5.7579329591177455</v>
      </c>
      <c r="F34" s="982">
        <v>4.428500000000156</v>
      </c>
      <c r="G34" s="983">
        <v>1.1711443467340852</v>
      </c>
      <c r="H34" s="983"/>
      <c r="I34" s="982">
        <v>2654.7474099999981</v>
      </c>
      <c r="J34" s="982">
        <v>168.63270999999941</v>
      </c>
      <c r="K34" s="983">
        <v>6.7829818954048857</v>
      </c>
      <c r="L34" s="982">
        <v>-134.4864000000066</v>
      </c>
      <c r="M34" s="997">
        <v>-4.8216251903244487</v>
      </c>
    </row>
    <row r="35" spans="1:14" s="98" customFormat="1" x14ac:dyDescent="0.2">
      <c r="A35" s="229" t="s">
        <v>98</v>
      </c>
      <c r="B35" s="217"/>
      <c r="C35" s="690"/>
      <c r="D35" s="693"/>
      <c r="E35" s="693"/>
      <c r="F35" s="693"/>
      <c r="G35" s="695"/>
      <c r="H35" s="689"/>
      <c r="I35" s="690"/>
      <c r="J35" s="693"/>
      <c r="K35" s="693"/>
      <c r="L35" s="693"/>
      <c r="M35" s="698"/>
      <c r="N35" s="97"/>
    </row>
    <row r="36" spans="1:14" s="98" customFormat="1" x14ac:dyDescent="0.2">
      <c r="A36" s="228" t="s">
        <v>99</v>
      </c>
      <c r="B36" s="705"/>
      <c r="C36" s="982">
        <v>345.61791000000039</v>
      </c>
      <c r="D36" s="982">
        <v>4.1441700000004857</v>
      </c>
      <c r="E36" s="983">
        <v>1.2136130877883864</v>
      </c>
      <c r="F36" s="982">
        <v>8.1553700000004596</v>
      </c>
      <c r="G36" s="983">
        <v>2.4166741588564058</v>
      </c>
      <c r="H36" s="983"/>
      <c r="I36" s="982">
        <v>3068.820749999993</v>
      </c>
      <c r="J36" s="982">
        <v>-11.55018000001246</v>
      </c>
      <c r="K36" s="983">
        <v>-0.37496068695897089</v>
      </c>
      <c r="L36" s="982">
        <v>-15.522819999988315</v>
      </c>
      <c r="M36" s="997">
        <v>-0.50327791465813931</v>
      </c>
      <c r="N36" s="97"/>
    </row>
    <row r="37" spans="1:14" x14ac:dyDescent="0.2">
      <c r="A37" s="227" t="s">
        <v>100</v>
      </c>
      <c r="B37" s="705"/>
      <c r="C37" s="985">
        <v>2659.7088000000062</v>
      </c>
      <c r="D37" s="985">
        <v>38.565740000007736</v>
      </c>
      <c r="E37" s="987">
        <v>1.4713328924521869</v>
      </c>
      <c r="F37" s="985">
        <v>-98.982149999977537</v>
      </c>
      <c r="G37" s="987">
        <v>-3.588011553087457</v>
      </c>
      <c r="H37" s="983"/>
      <c r="I37" s="985">
        <v>16108.048609999942</v>
      </c>
      <c r="J37" s="985">
        <v>581.19935000000805</v>
      </c>
      <c r="K37" s="987">
        <v>3.74318923477467</v>
      </c>
      <c r="L37" s="985">
        <v>-681.93131000023823</v>
      </c>
      <c r="M37" s="1241">
        <v>-4.0615373767536402</v>
      </c>
    </row>
    <row r="38" spans="1:14" x14ac:dyDescent="0.2">
      <c r="A38" s="228" t="s">
        <v>154</v>
      </c>
      <c r="B38" s="705"/>
      <c r="C38" s="982">
        <v>521.21241999999984</v>
      </c>
      <c r="D38" s="982">
        <v>16.637009999998725</v>
      </c>
      <c r="E38" s="983">
        <v>3.2972296450195007</v>
      </c>
      <c r="F38" s="982">
        <v>31.629709999999477</v>
      </c>
      <c r="G38" s="983">
        <v>6.4605447361487611</v>
      </c>
      <c r="H38" s="983"/>
      <c r="I38" s="982">
        <v>3337.1141100000091</v>
      </c>
      <c r="J38" s="982">
        <v>111.1786700000016</v>
      </c>
      <c r="K38" s="983">
        <v>3.4464009608326616</v>
      </c>
      <c r="L38" s="982">
        <v>108.45898000005582</v>
      </c>
      <c r="M38" s="997">
        <v>3.3592618484482544</v>
      </c>
    </row>
    <row r="39" spans="1:14" x14ac:dyDescent="0.2">
      <c r="A39" s="227" t="s">
        <v>155</v>
      </c>
      <c r="B39" s="705"/>
      <c r="C39" s="985">
        <v>2138.4963800000014</v>
      </c>
      <c r="D39" s="985">
        <v>21.928730000004634</v>
      </c>
      <c r="E39" s="987">
        <v>1.0360514581239428</v>
      </c>
      <c r="F39" s="985">
        <v>-130.6118599999968</v>
      </c>
      <c r="G39" s="987">
        <v>-5.756087686676282</v>
      </c>
      <c r="H39" s="983"/>
      <c r="I39" s="985">
        <v>12770.934499999927</v>
      </c>
      <c r="J39" s="985">
        <v>470.02068000004692</v>
      </c>
      <c r="K39" s="987">
        <v>3.8210224612406196</v>
      </c>
      <c r="L39" s="985">
        <v>-790.39029000009759</v>
      </c>
      <c r="M39" s="1241">
        <v>-5.8282675346211228</v>
      </c>
    </row>
    <row r="40" spans="1:14" x14ac:dyDescent="0.2">
      <c r="A40" s="228" t="s">
        <v>156</v>
      </c>
      <c r="B40" s="705"/>
      <c r="C40" s="983">
        <v>88.499822370393815</v>
      </c>
      <c r="D40" s="983">
        <v>2.5907687941469248E-2</v>
      </c>
      <c r="E40" s="987"/>
      <c r="F40" s="983">
        <v>-0.60076514602154418</v>
      </c>
      <c r="G40" s="987"/>
      <c r="H40" s="983"/>
      <c r="I40" s="983">
        <v>83.997279783314937</v>
      </c>
      <c r="J40" s="983">
        <v>0.55198757172217938</v>
      </c>
      <c r="K40" s="1242"/>
      <c r="L40" s="983">
        <v>-0.48348218298856693</v>
      </c>
      <c r="M40" s="1241"/>
    </row>
    <row r="41" spans="1:14" x14ac:dyDescent="0.2">
      <c r="A41" s="229" t="s">
        <v>101</v>
      </c>
      <c r="B41" s="217"/>
      <c r="C41" s="690"/>
      <c r="D41" s="693"/>
      <c r="E41" s="693"/>
      <c r="F41" s="693"/>
      <c r="G41" s="695"/>
      <c r="H41" s="689"/>
      <c r="I41" s="690"/>
      <c r="J41" s="693"/>
      <c r="K41" s="693"/>
      <c r="L41" s="693"/>
      <c r="M41" s="698"/>
    </row>
    <row r="42" spans="1:14" x14ac:dyDescent="0.2">
      <c r="A42" s="228" t="s">
        <v>157</v>
      </c>
      <c r="B42" s="705"/>
      <c r="C42" s="982">
        <v>2160.0437500000016</v>
      </c>
      <c r="D42" s="982">
        <v>-22.224709999995412</v>
      </c>
      <c r="E42" s="983">
        <v>-1.0184223622054016</v>
      </c>
      <c r="F42" s="982">
        <v>-64.232089999992695</v>
      </c>
      <c r="G42" s="983">
        <v>-2.8877753759170832</v>
      </c>
      <c r="H42" s="983"/>
      <c r="I42" s="982">
        <v>12214.490179999926</v>
      </c>
      <c r="J42" s="982">
        <v>158.32112000013694</v>
      </c>
      <c r="K42" s="983">
        <v>1.3131959183072348</v>
      </c>
      <c r="L42" s="982">
        <v>-99.082020000127159</v>
      </c>
      <c r="M42" s="997">
        <v>-0.80465699466257834</v>
      </c>
    </row>
    <row r="43" spans="1:14" x14ac:dyDescent="0.2">
      <c r="A43" s="223" t="s">
        <v>158</v>
      </c>
      <c r="B43" s="705"/>
      <c r="C43" s="985">
        <v>499.66505000000035</v>
      </c>
      <c r="D43" s="985">
        <v>60.790450000000078</v>
      </c>
      <c r="E43" s="987">
        <v>13.851439568386969</v>
      </c>
      <c r="F43" s="985">
        <v>-34.75006000000036</v>
      </c>
      <c r="G43" s="987">
        <v>-6.5024471332781584</v>
      </c>
      <c r="H43" s="983"/>
      <c r="I43" s="985">
        <v>3893.5584299999909</v>
      </c>
      <c r="J43" s="985">
        <v>422.87822999997888</v>
      </c>
      <c r="K43" s="987">
        <v>12.184304102693686</v>
      </c>
      <c r="L43" s="985">
        <v>-582.8492900000283</v>
      </c>
      <c r="M43" s="1241">
        <v>-13.020469234648399</v>
      </c>
    </row>
    <row r="44" spans="1:14" x14ac:dyDescent="0.2">
      <c r="A44" s="228" t="s">
        <v>159</v>
      </c>
      <c r="B44" s="705"/>
      <c r="C44" s="983">
        <v>18.786456998600716</v>
      </c>
      <c r="D44" s="983">
        <v>2.0428230208352858</v>
      </c>
      <c r="E44" s="987"/>
      <c r="F44" s="983">
        <v>-0.58559734478282977</v>
      </c>
      <c r="G44" s="987"/>
      <c r="H44" s="983"/>
      <c r="I44" s="983">
        <v>24.171509065243658</v>
      </c>
      <c r="J44" s="983">
        <v>1.8187435950388746</v>
      </c>
      <c r="K44" s="987"/>
      <c r="L44" s="983">
        <v>-2.4896766022134784</v>
      </c>
      <c r="M44" s="1241"/>
    </row>
    <row r="45" spans="1:14" x14ac:dyDescent="0.2">
      <c r="A45" s="708"/>
      <c r="B45" s="709"/>
      <c r="C45" s="710"/>
      <c r="D45" s="710"/>
      <c r="E45" s="711"/>
      <c r="F45" s="710"/>
      <c r="G45" s="711"/>
      <c r="H45" s="712"/>
      <c r="I45" s="710"/>
      <c r="J45" s="710"/>
      <c r="K45" s="711"/>
      <c r="L45" s="710"/>
      <c r="M45" s="713"/>
    </row>
    <row r="46" spans="1:14" x14ac:dyDescent="0.2">
      <c r="A46" s="620" t="s">
        <v>188</v>
      </c>
      <c r="B46" s="212"/>
      <c r="C46" s="1228">
        <v>459.06701000000027</v>
      </c>
      <c r="D46" s="1228">
        <v>31.602019999999982</v>
      </c>
      <c r="E46" s="1229">
        <v>7.3928908189650713</v>
      </c>
      <c r="F46" s="1228">
        <v>105.01461000000046</v>
      </c>
      <c r="G46" s="1229">
        <v>29.660753605963556</v>
      </c>
      <c r="H46" s="688"/>
      <c r="I46" s="1228">
        <v>3722.9271099999769</v>
      </c>
      <c r="J46" s="1228">
        <v>354.96957999998085</v>
      </c>
      <c r="K46" s="1229">
        <v>10.539609743831338</v>
      </c>
      <c r="L46" s="1228">
        <v>508.54645999996683</v>
      </c>
      <c r="M46" s="1230">
        <v>15.820978140842318</v>
      </c>
    </row>
    <row r="47" spans="1:14" x14ac:dyDescent="0.2">
      <c r="A47" s="228" t="s">
        <v>95</v>
      </c>
      <c r="B47" s="705"/>
      <c r="C47" s="982">
        <v>118.96165999999997</v>
      </c>
      <c r="D47" s="982">
        <v>-2.448270000000079</v>
      </c>
      <c r="E47" s="983">
        <v>-2.0165319261777666</v>
      </c>
      <c r="F47" s="982">
        <v>41.644889999999975</v>
      </c>
      <c r="G47" s="983">
        <v>53.862687228139485</v>
      </c>
      <c r="H47" s="983"/>
      <c r="I47" s="982">
        <v>804.7447600000005</v>
      </c>
      <c r="J47" s="982">
        <v>78.863010000001395</v>
      </c>
      <c r="K47" s="983">
        <v>10.864443141049005</v>
      </c>
      <c r="L47" s="982">
        <v>222.36976000000016</v>
      </c>
      <c r="M47" s="997">
        <v>38.183259927022974</v>
      </c>
    </row>
    <row r="48" spans="1:14" x14ac:dyDescent="0.2">
      <c r="A48" s="227" t="s">
        <v>160</v>
      </c>
      <c r="B48" s="705"/>
      <c r="C48" s="987">
        <v>13.251005719984981</v>
      </c>
      <c r="D48" s="987">
        <v>0.64172321650887554</v>
      </c>
      <c r="E48" s="1232"/>
      <c r="F48" s="987">
        <v>2.9892297191329824</v>
      </c>
      <c r="G48" s="1243"/>
      <c r="H48" s="983"/>
      <c r="I48" s="987">
        <v>16.257468117138689</v>
      </c>
      <c r="J48" s="987">
        <v>0.93127793604769948</v>
      </c>
      <c r="K48" s="1232"/>
      <c r="L48" s="987">
        <v>2.3355925951978289</v>
      </c>
      <c r="M48" s="1244"/>
    </row>
    <row r="49" spans="1:14" x14ac:dyDescent="0.2">
      <c r="A49" s="228" t="s">
        <v>161</v>
      </c>
      <c r="B49" s="705"/>
      <c r="C49" s="983">
        <v>13.297113294193846</v>
      </c>
      <c r="D49" s="983">
        <v>0.66575195673938481</v>
      </c>
      <c r="E49" s="1235"/>
      <c r="F49" s="983">
        <v>2.9413048832304849</v>
      </c>
      <c r="G49" s="1245"/>
      <c r="H49" s="983"/>
      <c r="I49" s="983">
        <v>16.382134306103239</v>
      </c>
      <c r="J49" s="983">
        <v>0.94817600294838833</v>
      </c>
      <c r="K49" s="1235"/>
      <c r="L49" s="983">
        <v>2.3666584638593093</v>
      </c>
      <c r="M49" s="1234"/>
    </row>
    <row r="50" spans="1:14" x14ac:dyDescent="0.2">
      <c r="A50" s="227" t="s">
        <v>182</v>
      </c>
      <c r="B50" s="705"/>
      <c r="C50" s="987">
        <v>20.89184378766792</v>
      </c>
      <c r="D50" s="987">
        <v>-1.619568741148381</v>
      </c>
      <c r="E50" s="1235"/>
      <c r="F50" s="987">
        <v>6.5891565737740834</v>
      </c>
      <c r="G50" s="1245"/>
      <c r="H50" s="983"/>
      <c r="I50" s="987">
        <v>25.653776935095085</v>
      </c>
      <c r="J50" s="987">
        <v>0.73311933110374738</v>
      </c>
      <c r="K50" s="1235"/>
      <c r="L50" s="987">
        <v>6.3135951610645478</v>
      </c>
      <c r="M50" s="1234"/>
    </row>
    <row r="51" spans="1:14" x14ac:dyDescent="0.2">
      <c r="A51" s="228" t="s">
        <v>169</v>
      </c>
      <c r="B51" s="705"/>
      <c r="C51" s="983">
        <v>26.262806291854034</v>
      </c>
      <c r="D51" s="983">
        <v>1.8811312646933978</v>
      </c>
      <c r="E51" s="1235"/>
      <c r="F51" s="983">
        <v>7.2756935183796259</v>
      </c>
      <c r="G51" s="1245"/>
      <c r="H51" s="983"/>
      <c r="I51" s="983">
        <v>31.434397409703042</v>
      </c>
      <c r="J51" s="983">
        <v>1.4291571574960962</v>
      </c>
      <c r="K51" s="1235"/>
      <c r="L51" s="983">
        <v>6.9962276787686477</v>
      </c>
      <c r="M51" s="1234"/>
    </row>
    <row r="52" spans="1:14" x14ac:dyDescent="0.2">
      <c r="A52" s="227" t="s">
        <v>164</v>
      </c>
      <c r="B52" s="705"/>
      <c r="C52" s="987">
        <v>8.6130158604108598</v>
      </c>
      <c r="D52" s="987">
        <v>-1.9961130729280399</v>
      </c>
      <c r="E52" s="1237"/>
      <c r="F52" s="987">
        <v>-1.2953126570758435</v>
      </c>
      <c r="G52" s="1246"/>
      <c r="H52" s="983"/>
      <c r="I52" s="987">
        <v>12.500825298063919</v>
      </c>
      <c r="J52" s="987">
        <v>0.56638815681035304</v>
      </c>
      <c r="K52" s="1237"/>
      <c r="L52" s="987">
        <v>0.27455994169303111</v>
      </c>
      <c r="M52" s="1240"/>
    </row>
    <row r="53" spans="1:14" x14ac:dyDescent="0.2">
      <c r="A53" s="230" t="s">
        <v>96</v>
      </c>
      <c r="B53" s="217"/>
      <c r="C53" s="689"/>
      <c r="D53" s="689"/>
      <c r="E53" s="689"/>
      <c r="F53" s="689"/>
      <c r="G53" s="689"/>
      <c r="H53" s="689"/>
      <c r="I53" s="689"/>
      <c r="J53" s="689"/>
      <c r="K53" s="689"/>
      <c r="L53" s="689"/>
      <c r="M53" s="697"/>
    </row>
    <row r="54" spans="1:14" x14ac:dyDescent="0.2">
      <c r="A54" s="227" t="s">
        <v>28</v>
      </c>
      <c r="B54" s="705"/>
      <c r="C54" s="985" t="s">
        <v>202</v>
      </c>
      <c r="D54" s="985" t="s">
        <v>202</v>
      </c>
      <c r="E54" s="987" t="s">
        <v>202</v>
      </c>
      <c r="F54" s="985" t="s">
        <v>202</v>
      </c>
      <c r="G54" s="1241" t="s">
        <v>202</v>
      </c>
      <c r="H54" s="983"/>
      <c r="I54" s="985">
        <v>207.82510999999997</v>
      </c>
      <c r="J54" s="985">
        <v>39.672209999999893</v>
      </c>
      <c r="K54" s="987">
        <v>23.592938331720639</v>
      </c>
      <c r="L54" s="985">
        <v>4.5283800000000269</v>
      </c>
      <c r="M54" s="1241">
        <v>2.2274731128238159</v>
      </c>
    </row>
    <row r="55" spans="1:14" x14ac:dyDescent="0.2">
      <c r="A55" s="228" t="s">
        <v>29</v>
      </c>
      <c r="B55" s="705"/>
      <c r="C55" s="982">
        <v>27.337559999999993</v>
      </c>
      <c r="D55" s="982">
        <v>4.6304699999999919</v>
      </c>
      <c r="E55" s="983">
        <v>20.392177068924251</v>
      </c>
      <c r="F55" s="982">
        <v>18.726689999999991</v>
      </c>
      <c r="G55" s="997">
        <v>217.47732807486338</v>
      </c>
      <c r="H55" s="983"/>
      <c r="I55" s="982">
        <v>199.73839999999981</v>
      </c>
      <c r="J55" s="982">
        <v>-31.816450000000287</v>
      </c>
      <c r="K55" s="983">
        <v>-13.740351368153277</v>
      </c>
      <c r="L55" s="982">
        <v>49.975529999999878</v>
      </c>
      <c r="M55" s="997">
        <v>33.369773162066075</v>
      </c>
    </row>
    <row r="56" spans="1:14" x14ac:dyDescent="0.2">
      <c r="A56" s="227" t="s">
        <v>30</v>
      </c>
      <c r="B56" s="705"/>
      <c r="C56" s="985">
        <v>23.854089999999999</v>
      </c>
      <c r="D56" s="985">
        <v>-1.6571500000000015</v>
      </c>
      <c r="E56" s="987">
        <v>-6.49576422000656</v>
      </c>
      <c r="F56" s="985">
        <v>5.9377799999999965</v>
      </c>
      <c r="G56" s="1241">
        <v>33.141757426612934</v>
      </c>
      <c r="H56" s="983"/>
      <c r="I56" s="985">
        <v>156.00184999999999</v>
      </c>
      <c r="J56" s="985">
        <v>-12.256110000000064</v>
      </c>
      <c r="K56" s="987">
        <v>-7.2841189801659674</v>
      </c>
      <c r="L56" s="985">
        <v>18.27167</v>
      </c>
      <c r="M56" s="1241">
        <v>13.266279039205497</v>
      </c>
    </row>
    <row r="57" spans="1:14" x14ac:dyDescent="0.2">
      <c r="A57" s="228" t="s">
        <v>31</v>
      </c>
      <c r="B57" s="705"/>
      <c r="C57" s="982">
        <v>219.83615999999998</v>
      </c>
      <c r="D57" s="982">
        <v>-15.015140000000088</v>
      </c>
      <c r="E57" s="983">
        <v>-6.3934668447652125</v>
      </c>
      <c r="F57" s="982">
        <v>72.575339999999954</v>
      </c>
      <c r="G57" s="997">
        <v>49.283536517045022</v>
      </c>
      <c r="H57" s="983"/>
      <c r="I57" s="982">
        <v>1561.7423300000009</v>
      </c>
      <c r="J57" s="982">
        <v>21.265009999997119</v>
      </c>
      <c r="K57" s="983">
        <v>1.3804169476508141</v>
      </c>
      <c r="L57" s="982">
        <v>415.69919000000368</v>
      </c>
      <c r="M57" s="997">
        <v>36.272560385467223</v>
      </c>
    </row>
    <row r="58" spans="1:14" x14ac:dyDescent="0.2">
      <c r="A58" s="227" t="s">
        <v>163</v>
      </c>
      <c r="B58" s="705"/>
      <c r="C58" s="985">
        <v>144.14292</v>
      </c>
      <c r="D58" s="985">
        <v>26.750169999999983</v>
      </c>
      <c r="E58" s="987">
        <v>22.786901235382917</v>
      </c>
      <c r="F58" s="985">
        <v>11.615260000000006</v>
      </c>
      <c r="G58" s="1241">
        <v>8.7644043515142478</v>
      </c>
      <c r="H58" s="983"/>
      <c r="I58" s="985">
        <v>1248.2989100000018</v>
      </c>
      <c r="J58" s="985">
        <v>230.76367000000039</v>
      </c>
      <c r="K58" s="987">
        <v>22.678690715419357</v>
      </c>
      <c r="L58" s="985">
        <v>37.877549999999701</v>
      </c>
      <c r="M58" s="1241">
        <v>3.1292863172870344</v>
      </c>
    </row>
    <row r="59" spans="1:14" ht="13.5" thickBot="1" x14ac:dyDescent="0.25">
      <c r="A59" s="231" t="s">
        <v>162</v>
      </c>
      <c r="B59" s="714"/>
      <c r="C59" s="999">
        <v>41.64893</v>
      </c>
      <c r="D59" s="999">
        <v>15.519870000000004</v>
      </c>
      <c r="E59" s="1247">
        <v>59.39697026988344</v>
      </c>
      <c r="F59" s="999">
        <v>-4.8596800000000115</v>
      </c>
      <c r="G59" s="1248">
        <v>-10.44898998271505</v>
      </c>
      <c r="H59" s="1247"/>
      <c r="I59" s="999">
        <v>349.32051000000018</v>
      </c>
      <c r="J59" s="999">
        <v>107.34125000000014</v>
      </c>
      <c r="K59" s="1247">
        <v>44.359690165181973</v>
      </c>
      <c r="L59" s="999">
        <v>-17.805859999999996</v>
      </c>
      <c r="M59" s="1248">
        <v>-4.8500629360947256</v>
      </c>
    </row>
    <row r="60" spans="1:14" ht="6.75" customHeight="1" thickTop="1" x14ac:dyDescent="0.2"/>
    <row r="61" spans="1:14" s="1113" customFormat="1" x14ac:dyDescent="0.2">
      <c r="A61" s="64" t="s">
        <v>394</v>
      </c>
      <c r="B61" s="64"/>
      <c r="C61" s="64"/>
      <c r="D61" s="64"/>
      <c r="E61" s="64"/>
      <c r="F61" s="64"/>
      <c r="M61" s="1139" t="s">
        <v>496</v>
      </c>
      <c r="N61" s="1134"/>
    </row>
    <row r="62" spans="1:14" s="1113" customFormat="1" ht="6" customHeight="1" x14ac:dyDescent="0.2">
      <c r="A62" s="64"/>
      <c r="B62" s="64"/>
      <c r="C62" s="64"/>
      <c r="D62" s="64"/>
      <c r="E62" s="64"/>
      <c r="F62" s="64"/>
      <c r="M62" s="1222"/>
      <c r="N62" s="1134"/>
    </row>
    <row r="63" spans="1:14" s="1113" customFormat="1" ht="43.5" customHeight="1" x14ac:dyDescent="0.2">
      <c r="A63" s="1357" t="s">
        <v>434</v>
      </c>
      <c r="B63" s="1357"/>
      <c r="C63" s="1357"/>
      <c r="D63" s="1357"/>
      <c r="E63" s="1357"/>
      <c r="F63" s="1357"/>
      <c r="G63" s="1357"/>
      <c r="H63" s="1357"/>
      <c r="I63" s="1357"/>
      <c r="J63" s="1357"/>
      <c r="K63" s="1357"/>
      <c r="L63" s="1357"/>
      <c r="M63" s="1357"/>
      <c r="N63" s="1128"/>
    </row>
    <row r="64" spans="1:14" s="1113" customFormat="1" ht="7.5" customHeight="1" x14ac:dyDescent="0.2">
      <c r="A64" s="1226"/>
      <c r="B64" s="1226"/>
      <c r="C64" s="1226"/>
      <c r="D64" s="1226"/>
      <c r="E64" s="1226"/>
      <c r="F64" s="1226"/>
      <c r="G64" s="1226"/>
      <c r="H64" s="1226"/>
      <c r="I64" s="1226"/>
      <c r="J64" s="1226"/>
      <c r="K64" s="1226"/>
      <c r="N64" s="1128"/>
    </row>
    <row r="65" spans="1:14" s="1113" customFormat="1" x14ac:dyDescent="0.2">
      <c r="A65" s="64"/>
      <c r="B65" s="64"/>
      <c r="C65" s="1135" t="s">
        <v>395</v>
      </c>
      <c r="D65" s="1135"/>
      <c r="E65" s="1135"/>
      <c r="F65" s="1136"/>
      <c r="M65" s="1128"/>
    </row>
    <row r="66" spans="1:14" s="1113" customFormat="1" x14ac:dyDescent="0.2">
      <c r="A66" s="64"/>
      <c r="B66" s="64"/>
      <c r="C66" s="1135"/>
      <c r="D66" s="1137"/>
      <c r="E66" s="920"/>
      <c r="F66" s="1137"/>
      <c r="G66" s="1138"/>
      <c r="M66" s="1128"/>
    </row>
    <row r="67" spans="1:14" s="1113" customFormat="1" x14ac:dyDescent="0.2">
      <c r="A67" s="64"/>
      <c r="B67" s="64"/>
      <c r="C67" s="1135"/>
      <c r="D67" s="1137"/>
      <c r="E67" s="920"/>
      <c r="F67" s="1137"/>
      <c r="G67" s="1138"/>
      <c r="M67" s="1128"/>
    </row>
    <row r="68" spans="1:14" s="1113" customFormat="1" x14ac:dyDescent="0.2">
      <c r="A68" s="64"/>
      <c r="B68" s="64"/>
      <c r="C68" s="1135"/>
      <c r="D68" s="1137"/>
      <c r="E68" s="920"/>
      <c r="F68" s="1137"/>
      <c r="G68" s="1138"/>
      <c r="L68" s="1347"/>
      <c r="M68" s="1347"/>
    </row>
    <row r="69" spans="1:14" s="1113" customFormat="1" x14ac:dyDescent="0.2">
      <c r="A69" s="64"/>
      <c r="B69" s="64"/>
      <c r="D69" s="1137"/>
      <c r="E69" s="920"/>
      <c r="F69" s="1137"/>
      <c r="G69" s="1138"/>
    </row>
    <row r="70" spans="1:14" x14ac:dyDescent="0.2">
      <c r="C70" s="758"/>
      <c r="D70" s="759"/>
      <c r="E70" s="760"/>
      <c r="F70" s="759"/>
      <c r="G70" s="91"/>
      <c r="M70" s="86"/>
      <c r="N70" s="49"/>
    </row>
    <row r="71" spans="1:14" x14ac:dyDescent="0.2">
      <c r="C71" s="758"/>
      <c r="D71" s="759"/>
      <c r="E71" s="760"/>
      <c r="F71" s="759"/>
      <c r="G71" s="91"/>
      <c r="M71" s="86"/>
      <c r="N71" s="49"/>
    </row>
    <row r="73" spans="1:14" x14ac:dyDescent="0.2">
      <c r="L73" s="1348"/>
      <c r="M73" s="1348"/>
    </row>
    <row r="78" spans="1:14" x14ac:dyDescent="0.2">
      <c r="A78" s="739"/>
    </row>
    <row r="79" spans="1:14" x14ac:dyDescent="0.2">
      <c r="A79" s="752"/>
    </row>
  </sheetData>
  <mergeCells count="13">
    <mergeCell ref="L73:M73"/>
    <mergeCell ref="A6:M6"/>
    <mergeCell ref="A8:A10"/>
    <mergeCell ref="J9:K9"/>
    <mergeCell ref="L9:M9"/>
    <mergeCell ref="C8:G8"/>
    <mergeCell ref="I8:M8"/>
    <mergeCell ref="C9:C10"/>
    <mergeCell ref="D9:E9"/>
    <mergeCell ref="F9:G9"/>
    <mergeCell ref="I9:I10"/>
    <mergeCell ref="L68:M68"/>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5:N71"/>
  <sheetViews>
    <sheetView showGridLines="0" zoomScale="130" zoomScaleNormal="130" workbookViewId="0"/>
  </sheetViews>
  <sheetFormatPr baseColWidth="10" defaultColWidth="11.42578125" defaultRowHeight="12.75" x14ac:dyDescent="0.2"/>
  <cols>
    <col min="1" max="1" width="24.5703125" style="68" customWidth="1"/>
    <col min="2" max="2" width="1.42578125" style="68" customWidth="1"/>
    <col min="3" max="6" width="7.7109375" style="68" customWidth="1"/>
    <col min="7" max="7" width="7.7109375" style="49" customWidth="1"/>
    <col min="8" max="8" width="1.42578125" style="49" customWidth="1"/>
    <col min="9" max="13" width="7.7109375" style="49" customWidth="1"/>
    <col min="14" max="16384" width="11.42578125" style="49"/>
  </cols>
  <sheetData>
    <row r="5" spans="1:14" x14ac:dyDescent="0.2">
      <c r="N5" s="1044" t="s">
        <v>393</v>
      </c>
    </row>
    <row r="6" spans="1:14" ht="20.25" customHeight="1" x14ac:dyDescent="0.25">
      <c r="A6" s="1349" t="s">
        <v>367</v>
      </c>
      <c r="B6" s="1349"/>
      <c r="C6" s="1349"/>
      <c r="D6" s="1349"/>
      <c r="E6" s="1349"/>
      <c r="F6" s="1349"/>
      <c r="G6" s="1349"/>
      <c r="H6" s="1349"/>
      <c r="I6" s="1349"/>
      <c r="J6" s="1349"/>
      <c r="K6" s="1349"/>
      <c r="L6" s="1349"/>
      <c r="M6" s="1349"/>
    </row>
    <row r="7" spans="1:14" ht="18.75" customHeight="1" thickBot="1" x14ac:dyDescent="0.3">
      <c r="A7" s="30"/>
      <c r="B7" s="30"/>
      <c r="C7" s="30"/>
      <c r="D7" s="30"/>
      <c r="E7" s="30"/>
      <c r="F7" s="30"/>
      <c r="G7" s="30"/>
      <c r="H7" s="30"/>
      <c r="I7" s="30"/>
      <c r="J7" s="30"/>
      <c r="K7" s="30"/>
      <c r="L7" s="30"/>
      <c r="M7" s="30"/>
    </row>
    <row r="8" spans="1:14" ht="12.75" customHeight="1" thickTop="1" x14ac:dyDescent="0.2">
      <c r="A8" s="1350" t="s">
        <v>17</v>
      </c>
      <c r="B8" s="219"/>
      <c r="C8" s="1354" t="s">
        <v>32</v>
      </c>
      <c r="D8" s="1354"/>
      <c r="E8" s="1354"/>
      <c r="F8" s="1354"/>
      <c r="G8" s="1354"/>
      <c r="H8" s="219"/>
      <c r="I8" s="1354" t="s">
        <v>33</v>
      </c>
      <c r="J8" s="1354"/>
      <c r="K8" s="1354"/>
      <c r="L8" s="1354"/>
      <c r="M8" s="1355"/>
    </row>
    <row r="9" spans="1:14" ht="22.5" customHeight="1" x14ac:dyDescent="0.2">
      <c r="A9" s="1351" t="s">
        <v>17</v>
      </c>
      <c r="B9" s="206"/>
      <c r="C9" s="1356" t="s">
        <v>93</v>
      </c>
      <c r="D9" s="1352" t="s">
        <v>56</v>
      </c>
      <c r="E9" s="1352"/>
      <c r="F9" s="1352" t="s">
        <v>116</v>
      </c>
      <c r="G9" s="1352"/>
      <c r="H9" s="206"/>
      <c r="I9" s="1352" t="s">
        <v>93</v>
      </c>
      <c r="J9" s="1352" t="s">
        <v>56</v>
      </c>
      <c r="K9" s="1352"/>
      <c r="L9" s="1352" t="s">
        <v>117</v>
      </c>
      <c r="M9" s="1353"/>
    </row>
    <row r="10" spans="1:14" x14ac:dyDescent="0.2">
      <c r="A10" s="1351"/>
      <c r="B10" s="206"/>
      <c r="C10" s="1356"/>
      <c r="D10" s="207" t="s">
        <v>50</v>
      </c>
      <c r="E10" s="208" t="s">
        <v>23</v>
      </c>
      <c r="F10" s="207" t="s">
        <v>50</v>
      </c>
      <c r="G10" s="208" t="s">
        <v>23</v>
      </c>
      <c r="H10" s="206"/>
      <c r="I10" s="1352"/>
      <c r="J10" s="207" t="s">
        <v>50</v>
      </c>
      <c r="K10" s="208" t="s">
        <v>23</v>
      </c>
      <c r="L10" s="700" t="s">
        <v>50</v>
      </c>
      <c r="M10" s="704" t="s">
        <v>23</v>
      </c>
    </row>
    <row r="11" spans="1:14" x14ac:dyDescent="0.2">
      <c r="A11" s="220"/>
      <c r="B11" s="206"/>
      <c r="C11" s="206"/>
      <c r="D11" s="209"/>
      <c r="E11" s="210"/>
      <c r="F11" s="209"/>
      <c r="G11" s="210"/>
      <c r="H11" s="211"/>
      <c r="I11" s="206"/>
      <c r="J11" s="209"/>
      <c r="K11" s="210"/>
      <c r="L11" s="701"/>
      <c r="M11" s="221"/>
    </row>
    <row r="12" spans="1:14" x14ac:dyDescent="0.2">
      <c r="A12" s="620" t="s">
        <v>94</v>
      </c>
      <c r="B12" s="212"/>
      <c r="C12" s="1228">
        <v>2655.6008599999977</v>
      </c>
      <c r="D12" s="1228">
        <v>0.75994999999920765</v>
      </c>
      <c r="E12" s="1229">
        <v>2.8625067405609928E-2</v>
      </c>
      <c r="F12" s="1228">
        <v>35.130110000021432</v>
      </c>
      <c r="G12" s="1229">
        <v>1.3406030195155489</v>
      </c>
      <c r="H12" s="501"/>
      <c r="I12" s="1228">
        <v>19250.03397000003</v>
      </c>
      <c r="J12" s="1228">
        <v>15.397689999987051</v>
      </c>
      <c r="K12" s="1229">
        <v>8.005189064062207E-2</v>
      </c>
      <c r="L12" s="1228">
        <v>128.67277999993166</v>
      </c>
      <c r="M12" s="1230">
        <v>0.67292688382050803</v>
      </c>
    </row>
    <row r="13" spans="1:14" x14ac:dyDescent="0.2">
      <c r="A13" s="234" t="s">
        <v>165</v>
      </c>
      <c r="B13" s="215"/>
      <c r="C13" s="504">
        <v>361.14312999999981</v>
      </c>
      <c r="D13" s="504">
        <v>7.2979399999998122</v>
      </c>
      <c r="E13" s="238">
        <v>2.0624669223283245</v>
      </c>
      <c r="F13" s="504">
        <v>43.664639999999849</v>
      </c>
      <c r="G13" s="238">
        <v>13.753574297269669</v>
      </c>
      <c r="H13" s="503"/>
      <c r="I13" s="504">
        <v>2099.9156999999936</v>
      </c>
      <c r="J13" s="504">
        <v>-14.514290000005531</v>
      </c>
      <c r="K13" s="238">
        <v>-0.68643984755463749</v>
      </c>
      <c r="L13" s="504">
        <v>88.406009999992193</v>
      </c>
      <c r="M13" s="243">
        <v>4.3950079106997553</v>
      </c>
    </row>
    <row r="14" spans="1:14" x14ac:dyDescent="0.2">
      <c r="A14" s="222"/>
      <c r="B14" s="213"/>
      <c r="C14" s="509"/>
      <c r="D14" s="509"/>
      <c r="E14" s="556"/>
      <c r="F14" s="509"/>
      <c r="G14" s="556"/>
      <c r="H14" s="508"/>
      <c r="I14" s="509"/>
      <c r="J14" s="509"/>
      <c r="K14" s="556"/>
      <c r="L14" s="509"/>
      <c r="M14" s="557"/>
    </row>
    <row r="15" spans="1:14" x14ac:dyDescent="0.2">
      <c r="A15" s="620" t="s">
        <v>186</v>
      </c>
      <c r="B15" s="216"/>
      <c r="C15" s="511">
        <v>1767.4321499999987</v>
      </c>
      <c r="D15" s="511">
        <v>43.249820000001137</v>
      </c>
      <c r="E15" s="702">
        <v>2.5084249645454375</v>
      </c>
      <c r="F15" s="511">
        <v>-7.0705100000016046</v>
      </c>
      <c r="G15" s="702">
        <v>-0.39845023393775036</v>
      </c>
      <c r="H15" s="513"/>
      <c r="I15" s="511">
        <v>12211.601149999873</v>
      </c>
      <c r="J15" s="511">
        <v>411.10144000003311</v>
      </c>
      <c r="K15" s="702">
        <v>3.4837629770175105</v>
      </c>
      <c r="L15" s="511">
        <v>-113.41378000003897</v>
      </c>
      <c r="M15" s="703">
        <v>-0.92019182649411835</v>
      </c>
    </row>
    <row r="16" spans="1:14" x14ac:dyDescent="0.2">
      <c r="A16" s="224" t="s">
        <v>165</v>
      </c>
      <c r="B16" s="705"/>
      <c r="C16" s="982">
        <v>291.10212999999982</v>
      </c>
      <c r="D16" s="982">
        <v>19.529789999999821</v>
      </c>
      <c r="E16" s="983">
        <v>7.1913767064789527</v>
      </c>
      <c r="F16" s="982">
        <v>20.959259999999858</v>
      </c>
      <c r="G16" s="983">
        <v>7.7585834488246395</v>
      </c>
      <c r="H16" s="1249"/>
      <c r="I16" s="982">
        <v>1603.9390299999975</v>
      </c>
      <c r="J16" s="982">
        <v>61.579549999998562</v>
      </c>
      <c r="K16" s="983">
        <v>3.9925549652016668</v>
      </c>
      <c r="L16" s="982">
        <v>16.946969999996782</v>
      </c>
      <c r="M16" s="997">
        <v>1.0678673464816688</v>
      </c>
    </row>
    <row r="17" spans="1:13" x14ac:dyDescent="0.2">
      <c r="A17" s="223" t="s">
        <v>166</v>
      </c>
      <c r="B17" s="706"/>
      <c r="C17" s="987">
        <v>66.554886941857433</v>
      </c>
      <c r="D17" s="987">
        <v>1.6100413390375365</v>
      </c>
      <c r="E17" s="1232"/>
      <c r="F17" s="987">
        <v>-1.1620551381110857</v>
      </c>
      <c r="G17" s="1232"/>
      <c r="H17" s="1233"/>
      <c r="I17" s="987">
        <v>63.436777145590703</v>
      </c>
      <c r="J17" s="987">
        <v>2.0865153666878911</v>
      </c>
      <c r="K17" s="1232"/>
      <c r="L17" s="987">
        <v>-1.0200092072842537</v>
      </c>
      <c r="M17" s="1244"/>
    </row>
    <row r="18" spans="1:13" x14ac:dyDescent="0.2">
      <c r="A18" s="224" t="s">
        <v>167</v>
      </c>
      <c r="B18" s="705"/>
      <c r="C18" s="983">
        <v>80.581143870843903</v>
      </c>
      <c r="D18" s="983">
        <v>1.8917763198987245</v>
      </c>
      <c r="E18" s="1235"/>
      <c r="F18" s="983">
        <v>-1.5780810791470969</v>
      </c>
      <c r="G18" s="1235"/>
      <c r="H18" s="983"/>
      <c r="I18" s="983">
        <v>78.831668675961694</v>
      </c>
      <c r="J18" s="983">
        <v>2.5887132072003567</v>
      </c>
      <c r="K18" s="1235"/>
      <c r="L18" s="983">
        <v>-1.2350290638458574</v>
      </c>
      <c r="M18" s="1234"/>
    </row>
    <row r="19" spans="1:13" ht="13.5" customHeight="1" x14ac:dyDescent="0.2">
      <c r="A19" s="225" t="s">
        <v>181</v>
      </c>
      <c r="B19" s="705"/>
      <c r="C19" s="987">
        <v>80.605750412585721</v>
      </c>
      <c r="D19" s="987">
        <v>3.8568365726095521</v>
      </c>
      <c r="E19" s="1237"/>
      <c r="F19" s="987">
        <v>-4.4843827803748439</v>
      </c>
      <c r="G19" s="1237"/>
      <c r="H19" s="983"/>
      <c r="I19" s="987">
        <v>76.381115203815199</v>
      </c>
      <c r="J19" s="987">
        <v>3.4366579602817069</v>
      </c>
      <c r="K19" s="1237"/>
      <c r="L19" s="987">
        <v>-2.5144560126475852</v>
      </c>
      <c r="M19" s="1240"/>
    </row>
    <row r="20" spans="1:13" x14ac:dyDescent="0.2">
      <c r="A20" s="226"/>
      <c r="B20" s="218"/>
      <c r="C20" s="699"/>
      <c r="D20" s="699"/>
      <c r="E20" s="691"/>
      <c r="F20" s="699"/>
      <c r="G20" s="691"/>
      <c r="H20" s="524"/>
      <c r="I20" s="699"/>
      <c r="J20" s="699"/>
      <c r="K20" s="691"/>
      <c r="L20" s="699"/>
      <c r="M20" s="692"/>
    </row>
    <row r="21" spans="1:13" x14ac:dyDescent="0.2">
      <c r="A21" s="620" t="s">
        <v>187</v>
      </c>
      <c r="B21" s="216"/>
      <c r="C21" s="511">
        <v>1554.8844599999968</v>
      </c>
      <c r="D21" s="511">
        <v>35.249779999998509</v>
      </c>
      <c r="E21" s="702">
        <v>2.319621976513365</v>
      </c>
      <c r="F21" s="511">
        <v>-52.678940000004332</v>
      </c>
      <c r="G21" s="702">
        <v>-3.2769432297354051</v>
      </c>
      <c r="H21" s="513"/>
      <c r="I21" s="511">
        <v>10454.205129999975</v>
      </c>
      <c r="J21" s="511">
        <v>320.79725999998118</v>
      </c>
      <c r="K21" s="702">
        <v>3.1657391483244557</v>
      </c>
      <c r="L21" s="511">
        <v>-370.32872999999745</v>
      </c>
      <c r="M21" s="703">
        <v>-3.4211979452388022</v>
      </c>
    </row>
    <row r="22" spans="1:13" x14ac:dyDescent="0.2">
      <c r="A22" s="228" t="s">
        <v>95</v>
      </c>
      <c r="B22" s="705"/>
      <c r="C22" s="982">
        <v>230.51318000000001</v>
      </c>
      <c r="D22" s="982">
        <v>20.327859999999902</v>
      </c>
      <c r="E22" s="983">
        <v>9.6713985543804348</v>
      </c>
      <c r="F22" s="982">
        <v>0.22590000000008104</v>
      </c>
      <c r="G22" s="983">
        <v>9.8094866551066598E-2</v>
      </c>
      <c r="H22" s="1249"/>
      <c r="I22" s="982">
        <v>1254.0335000000018</v>
      </c>
      <c r="J22" s="982">
        <v>66.386230000001433</v>
      </c>
      <c r="K22" s="983">
        <v>5.5897261482360339</v>
      </c>
      <c r="L22" s="982">
        <v>-63.074059999999918</v>
      </c>
      <c r="M22" s="997">
        <v>-4.7888313692467026</v>
      </c>
    </row>
    <row r="23" spans="1:13" x14ac:dyDescent="0.2">
      <c r="A23" s="227" t="s">
        <v>145</v>
      </c>
      <c r="B23" s="705"/>
      <c r="C23" s="987">
        <v>70.899697873520452</v>
      </c>
      <c r="D23" s="987">
        <v>1.5962762879305927</v>
      </c>
      <c r="E23" s="1232"/>
      <c r="F23" s="987">
        <v>-3.4679084984273771</v>
      </c>
      <c r="G23" s="1232"/>
      <c r="H23" s="983"/>
      <c r="I23" s="987">
        <v>67.396820354937219</v>
      </c>
      <c r="J23" s="987">
        <v>2.0162739938373875</v>
      </c>
      <c r="K23" s="1232"/>
      <c r="L23" s="987">
        <v>-2.8585806232433413</v>
      </c>
      <c r="M23" s="1244"/>
    </row>
    <row r="24" spans="1:13" x14ac:dyDescent="0.2">
      <c r="A24" s="228" t="s">
        <v>147</v>
      </c>
      <c r="B24" s="705"/>
      <c r="C24" s="983">
        <v>69.75379710804846</v>
      </c>
      <c r="D24" s="983">
        <v>2.2945985886068172</v>
      </c>
      <c r="E24" s="1235"/>
      <c r="F24" s="983">
        <v>1.2369459219559218</v>
      </c>
      <c r="G24" s="1235"/>
      <c r="H24" s="983"/>
      <c r="I24" s="983">
        <v>62.048039161500903</v>
      </c>
      <c r="J24" s="983">
        <v>1.4281690227311117</v>
      </c>
      <c r="K24" s="1239"/>
      <c r="L24" s="983">
        <v>0.87737115272302901</v>
      </c>
      <c r="M24" s="1234"/>
    </row>
    <row r="25" spans="1:13" x14ac:dyDescent="0.2">
      <c r="A25" s="227" t="s">
        <v>168</v>
      </c>
      <c r="B25" s="705"/>
      <c r="C25" s="987">
        <v>39.142630596542531</v>
      </c>
      <c r="D25" s="987">
        <v>2.3217684201810442</v>
      </c>
      <c r="E25" s="1235"/>
      <c r="F25" s="987">
        <v>-6.3317633117416463</v>
      </c>
      <c r="G25" s="1235"/>
      <c r="H25" s="983"/>
      <c r="I25" s="987">
        <v>37.96190044600695</v>
      </c>
      <c r="J25" s="987">
        <v>2.6253412466273502</v>
      </c>
      <c r="K25" s="1235"/>
      <c r="L25" s="987">
        <v>-6.7484579588461102</v>
      </c>
      <c r="M25" s="1234"/>
    </row>
    <row r="26" spans="1:13" x14ac:dyDescent="0.2">
      <c r="A26" s="228" t="s">
        <v>146</v>
      </c>
      <c r="B26" s="705"/>
      <c r="C26" s="983">
        <v>63.82875952811289</v>
      </c>
      <c r="D26" s="983">
        <v>4.428398596260152</v>
      </c>
      <c r="E26" s="1237"/>
      <c r="F26" s="983">
        <v>-8.7075814378530012</v>
      </c>
      <c r="G26" s="1237"/>
      <c r="H26" s="983"/>
      <c r="I26" s="983">
        <v>59.718278214692411</v>
      </c>
      <c r="J26" s="983">
        <v>2.9501524839970301</v>
      </c>
      <c r="K26" s="1237"/>
      <c r="L26" s="983">
        <v>-5.1243148189015741</v>
      </c>
      <c r="M26" s="1240"/>
    </row>
    <row r="27" spans="1:13" x14ac:dyDescent="0.2">
      <c r="A27" s="229" t="s">
        <v>96</v>
      </c>
      <c r="B27" s="705"/>
      <c r="C27" s="1250"/>
      <c r="D27" s="1251"/>
      <c r="E27" s="1252"/>
      <c r="F27" s="1251"/>
      <c r="G27" s="1253"/>
      <c r="H27" s="1249"/>
      <c r="I27" s="1250"/>
      <c r="J27" s="1251"/>
      <c r="K27" s="1252"/>
      <c r="L27" s="1251"/>
      <c r="M27" s="1254"/>
    </row>
    <row r="28" spans="1:13" x14ac:dyDescent="0.2">
      <c r="A28" s="228" t="s">
        <v>148</v>
      </c>
      <c r="B28" s="705"/>
      <c r="C28" s="982" t="s">
        <v>202</v>
      </c>
      <c r="D28" s="982" t="s">
        <v>202</v>
      </c>
      <c r="E28" s="983" t="s">
        <v>202</v>
      </c>
      <c r="F28" s="982" t="s">
        <v>202</v>
      </c>
      <c r="G28" s="983" t="s">
        <v>202</v>
      </c>
      <c r="H28" s="1249"/>
      <c r="I28" s="982">
        <v>581.23924999999883</v>
      </c>
      <c r="J28" s="982">
        <v>-2.9642200000008643</v>
      </c>
      <c r="K28" s="707">
        <v>-0.50739513751961551</v>
      </c>
      <c r="L28" s="982">
        <v>3.8562999999981002</v>
      </c>
      <c r="M28" s="997">
        <v>0.66789294695974222</v>
      </c>
    </row>
    <row r="29" spans="1:13" x14ac:dyDescent="0.2">
      <c r="A29" s="227" t="s">
        <v>149</v>
      </c>
      <c r="B29" s="705"/>
      <c r="C29" s="985">
        <v>177.52873999999997</v>
      </c>
      <c r="D29" s="985">
        <v>11.470500000000044</v>
      </c>
      <c r="E29" s="987">
        <v>6.9075163027140647</v>
      </c>
      <c r="F29" s="985">
        <v>-13.258320000000083</v>
      </c>
      <c r="G29" s="987">
        <v>-6.9492763293276179</v>
      </c>
      <c r="H29" s="1249"/>
      <c r="I29" s="985">
        <v>1963.1711600000008</v>
      </c>
      <c r="J29" s="985">
        <v>51.473910000005844</v>
      </c>
      <c r="K29" s="987">
        <v>2.6925764526786855</v>
      </c>
      <c r="L29" s="985">
        <v>-106.69251000000168</v>
      </c>
      <c r="M29" s="1241">
        <v>-5.1545670155175749</v>
      </c>
    </row>
    <row r="30" spans="1:13" x14ac:dyDescent="0.2">
      <c r="A30" s="228" t="s">
        <v>150</v>
      </c>
      <c r="B30" s="705"/>
      <c r="C30" s="982">
        <v>161.82683999999992</v>
      </c>
      <c r="D30" s="982">
        <v>-0.53403000000011502</v>
      </c>
      <c r="E30" s="983">
        <v>-0.32891545850925469</v>
      </c>
      <c r="F30" s="982">
        <v>1.3202800000000252</v>
      </c>
      <c r="G30" s="983">
        <v>0.82257074103390293</v>
      </c>
      <c r="H30" s="1249"/>
      <c r="I30" s="982">
        <v>1142.6916499999993</v>
      </c>
      <c r="J30" s="982">
        <v>69.873969999998508</v>
      </c>
      <c r="K30" s="983">
        <v>6.5131262564575243</v>
      </c>
      <c r="L30" s="982">
        <v>-8.9615600000026916</v>
      </c>
      <c r="M30" s="997">
        <v>-0.77814744249292511</v>
      </c>
    </row>
    <row r="31" spans="1:13" x14ac:dyDescent="0.2">
      <c r="A31" s="227" t="s">
        <v>151</v>
      </c>
      <c r="B31" s="705"/>
      <c r="C31" s="985">
        <v>1213.6423699999991</v>
      </c>
      <c r="D31" s="985">
        <v>23.804469999997309</v>
      </c>
      <c r="E31" s="987">
        <v>2.0006481555174256</v>
      </c>
      <c r="F31" s="985">
        <v>-35.968730000001187</v>
      </c>
      <c r="G31" s="987">
        <v>-2.878393925918326</v>
      </c>
      <c r="H31" s="1249"/>
      <c r="I31" s="985">
        <v>6767.1030699999847</v>
      </c>
      <c r="J31" s="985">
        <v>202.41359999998895</v>
      </c>
      <c r="K31" s="987">
        <v>3.0833689990211992</v>
      </c>
      <c r="L31" s="985">
        <v>-258.53096000003461</v>
      </c>
      <c r="M31" s="1241">
        <v>-3.6798238976879061</v>
      </c>
    </row>
    <row r="32" spans="1:13" x14ac:dyDescent="0.2">
      <c r="A32" s="230" t="s">
        <v>97</v>
      </c>
      <c r="B32" s="705"/>
      <c r="C32" s="982"/>
      <c r="D32" s="982"/>
      <c r="E32" s="983"/>
      <c r="F32" s="982"/>
      <c r="G32" s="983"/>
      <c r="H32" s="1249"/>
      <c r="I32" s="982"/>
      <c r="J32" s="982"/>
      <c r="K32" s="1255"/>
      <c r="L32" s="982"/>
      <c r="M32" s="997"/>
    </row>
    <row r="33" spans="1:13" x14ac:dyDescent="0.2">
      <c r="A33" s="227" t="s">
        <v>152</v>
      </c>
      <c r="B33" s="705"/>
      <c r="C33" s="985">
        <v>1443.5972899999986</v>
      </c>
      <c r="D33" s="985">
        <v>11.74081000000001</v>
      </c>
      <c r="E33" s="987">
        <v>0.81997114682890726</v>
      </c>
      <c r="F33" s="985">
        <v>-54.113070000003972</v>
      </c>
      <c r="G33" s="987">
        <v>-3.6130530605399489</v>
      </c>
      <c r="H33" s="1249"/>
      <c r="I33" s="985">
        <v>9741.2838199999442</v>
      </c>
      <c r="J33" s="985">
        <v>242.96187999994072</v>
      </c>
      <c r="K33" s="987">
        <v>2.5579453037568931</v>
      </c>
      <c r="L33" s="985">
        <v>-356.10605000003306</v>
      </c>
      <c r="M33" s="1241">
        <v>-3.5267138793763726</v>
      </c>
    </row>
    <row r="34" spans="1:13" x14ac:dyDescent="0.2">
      <c r="A34" s="228" t="s">
        <v>153</v>
      </c>
      <c r="B34" s="705"/>
      <c r="C34" s="982">
        <v>111.28716999999996</v>
      </c>
      <c r="D34" s="982">
        <v>23.508969999999991</v>
      </c>
      <c r="E34" s="983">
        <v>26.782242060101481</v>
      </c>
      <c r="F34" s="982">
        <v>1.4341299999999109</v>
      </c>
      <c r="G34" s="983">
        <v>1.3054986917065838</v>
      </c>
      <c r="H34" s="1249"/>
      <c r="I34" s="982">
        <v>712.92131000000086</v>
      </c>
      <c r="J34" s="982">
        <v>77.835379999999304</v>
      </c>
      <c r="K34" s="983">
        <v>12.25588165683329</v>
      </c>
      <c r="L34" s="982">
        <v>-14.222679999996899</v>
      </c>
      <c r="M34" s="997">
        <v>-1.955964732651774</v>
      </c>
    </row>
    <row r="35" spans="1:13" s="98" customFormat="1" x14ac:dyDescent="0.2">
      <c r="A35" s="229" t="s">
        <v>98</v>
      </c>
      <c r="B35" s="705"/>
      <c r="C35" s="1250"/>
      <c r="D35" s="1251"/>
      <c r="E35" s="1252"/>
      <c r="F35" s="1251"/>
      <c r="G35" s="1253"/>
      <c r="H35" s="1249"/>
      <c r="I35" s="1250"/>
      <c r="J35" s="1251"/>
      <c r="K35" s="1252"/>
      <c r="L35" s="1251"/>
      <c r="M35" s="1254"/>
    </row>
    <row r="36" spans="1:13" s="98" customFormat="1" x14ac:dyDescent="0.2">
      <c r="A36" s="228" t="s">
        <v>99</v>
      </c>
      <c r="B36" s="705"/>
      <c r="C36" s="982">
        <v>225.85607000000013</v>
      </c>
      <c r="D36" s="982">
        <v>0.77107000000023618</v>
      </c>
      <c r="E36" s="983">
        <v>0.34256836306294802</v>
      </c>
      <c r="F36" s="982">
        <v>-3.2680699999997671</v>
      </c>
      <c r="G36" s="983">
        <v>-1.4263315947415094</v>
      </c>
      <c r="H36" s="1249"/>
      <c r="I36" s="982">
        <v>1995.7679099999934</v>
      </c>
      <c r="J36" s="982">
        <v>-29.104080000002796</v>
      </c>
      <c r="K36" s="983">
        <v>-1.4373293790291826</v>
      </c>
      <c r="L36" s="982">
        <v>-40.995680000011362</v>
      </c>
      <c r="M36" s="997">
        <v>-2.0127853915540226</v>
      </c>
    </row>
    <row r="37" spans="1:13" x14ac:dyDescent="0.2">
      <c r="A37" s="227" t="s">
        <v>100</v>
      </c>
      <c r="B37" s="705"/>
      <c r="C37" s="985">
        <v>1329.028389999999</v>
      </c>
      <c r="D37" s="985">
        <v>34.478709999997591</v>
      </c>
      <c r="E37" s="987">
        <v>2.6633748038157603</v>
      </c>
      <c r="F37" s="985">
        <v>-49.410870000003342</v>
      </c>
      <c r="G37" s="987">
        <v>-3.5845518503298619</v>
      </c>
      <c r="H37" s="1249"/>
      <c r="I37" s="985">
        <v>8458.4372200000416</v>
      </c>
      <c r="J37" s="985">
        <v>349.90134000003764</v>
      </c>
      <c r="K37" s="987">
        <v>4.3152221952064354</v>
      </c>
      <c r="L37" s="985">
        <v>-329.33304999995016</v>
      </c>
      <c r="M37" s="1241">
        <v>-3.747629260681054</v>
      </c>
    </row>
    <row r="38" spans="1:13" x14ac:dyDescent="0.2">
      <c r="A38" s="228" t="s">
        <v>154</v>
      </c>
      <c r="B38" s="705"/>
      <c r="C38" s="982">
        <v>242.44997999999978</v>
      </c>
      <c r="D38" s="982">
        <v>10.193399999999883</v>
      </c>
      <c r="E38" s="983">
        <v>4.3888530520857092</v>
      </c>
      <c r="F38" s="982">
        <v>25.409489999999863</v>
      </c>
      <c r="G38" s="983">
        <v>11.707257940672671</v>
      </c>
      <c r="H38" s="1249"/>
      <c r="I38" s="982">
        <v>1484.1016800000007</v>
      </c>
      <c r="J38" s="982">
        <v>64.889950000001363</v>
      </c>
      <c r="K38" s="983">
        <v>4.5722529364946407</v>
      </c>
      <c r="L38" s="982">
        <v>65.424709999994548</v>
      </c>
      <c r="M38" s="997">
        <v>4.6116706892051873</v>
      </c>
    </row>
    <row r="39" spans="1:13" x14ac:dyDescent="0.2">
      <c r="A39" s="227" t="s">
        <v>155</v>
      </c>
      <c r="B39" s="705"/>
      <c r="C39" s="985">
        <v>1086.5784099999996</v>
      </c>
      <c r="D39" s="985">
        <v>24.285309999999072</v>
      </c>
      <c r="E39" s="987">
        <v>2.2861214103714933</v>
      </c>
      <c r="F39" s="985">
        <v>-74.820360000001983</v>
      </c>
      <c r="G39" s="987">
        <v>-6.4422627208397918</v>
      </c>
      <c r="H39" s="1249"/>
      <c r="I39" s="985">
        <v>6974.335540000031</v>
      </c>
      <c r="J39" s="985">
        <v>285.01139000000057</v>
      </c>
      <c r="K39" s="987">
        <v>4.2606903718367315</v>
      </c>
      <c r="L39" s="985">
        <v>-394.75776000001952</v>
      </c>
      <c r="M39" s="1241">
        <v>-5.3569380102707722</v>
      </c>
    </row>
    <row r="40" spans="1:13" x14ac:dyDescent="0.2">
      <c r="A40" s="228" t="s">
        <v>156</v>
      </c>
      <c r="B40" s="705"/>
      <c r="C40" s="983">
        <v>85.474414606986286</v>
      </c>
      <c r="D40" s="983">
        <v>0.28619818644497741</v>
      </c>
      <c r="E40" s="987"/>
      <c r="F40" s="983">
        <v>-0.27270180534310384</v>
      </c>
      <c r="G40" s="987"/>
      <c r="H40" s="983"/>
      <c r="I40" s="983">
        <v>80.909424626911004</v>
      </c>
      <c r="J40" s="983">
        <v>0.89156702142213362</v>
      </c>
      <c r="K40" s="1242"/>
      <c r="L40" s="983">
        <v>-0.27439708455801792</v>
      </c>
      <c r="M40" s="1241"/>
    </row>
    <row r="41" spans="1:13" x14ac:dyDescent="0.2">
      <c r="A41" s="229" t="s">
        <v>101</v>
      </c>
      <c r="B41" s="705"/>
      <c r="C41" s="1250"/>
      <c r="D41" s="1251"/>
      <c r="E41" s="1252"/>
      <c r="F41" s="1251"/>
      <c r="G41" s="1253"/>
      <c r="H41" s="1249"/>
      <c r="I41" s="1250"/>
      <c r="J41" s="1251"/>
      <c r="K41" s="1252"/>
      <c r="L41" s="1251"/>
      <c r="M41" s="1254"/>
    </row>
    <row r="42" spans="1:13" x14ac:dyDescent="0.2">
      <c r="A42" s="228" t="s">
        <v>157</v>
      </c>
      <c r="B42" s="705"/>
      <c r="C42" s="982">
        <v>1096.9310099999998</v>
      </c>
      <c r="D42" s="982">
        <v>-1.4295300000014777</v>
      </c>
      <c r="E42" s="983">
        <v>-0.13015125252054993</v>
      </c>
      <c r="F42" s="982">
        <v>-27.55911000000242</v>
      </c>
      <c r="G42" s="983">
        <v>-2.4508094388594865</v>
      </c>
      <c r="H42" s="1249"/>
      <c r="I42" s="982">
        <v>6525.1807800000161</v>
      </c>
      <c r="J42" s="982">
        <v>109.18506999997408</v>
      </c>
      <c r="K42" s="983">
        <v>1.7017634508358075</v>
      </c>
      <c r="L42" s="982">
        <v>0.67992999997568404</v>
      </c>
      <c r="M42" s="997">
        <v>1.0421180341721924E-2</v>
      </c>
    </row>
    <row r="43" spans="1:13" x14ac:dyDescent="0.2">
      <c r="A43" s="223" t="s">
        <v>158</v>
      </c>
      <c r="B43" s="705"/>
      <c r="C43" s="985">
        <v>232.09737999999993</v>
      </c>
      <c r="D43" s="985">
        <v>35.908239999999807</v>
      </c>
      <c r="E43" s="987">
        <v>18.302868344292548</v>
      </c>
      <c r="F43" s="985">
        <v>-21.851759999999928</v>
      </c>
      <c r="G43" s="987">
        <v>-8.6047781063562336</v>
      </c>
      <c r="H43" s="1249"/>
      <c r="I43" s="985">
        <v>1933.256440000006</v>
      </c>
      <c r="J43" s="985">
        <v>240.71627000000353</v>
      </c>
      <c r="K43" s="987">
        <v>14.222189479851647</v>
      </c>
      <c r="L43" s="985">
        <v>-330.01297999999088</v>
      </c>
      <c r="M43" s="1241">
        <v>-14.581250340049721</v>
      </c>
    </row>
    <row r="44" spans="1:13" x14ac:dyDescent="0.2">
      <c r="A44" s="228" t="s">
        <v>159</v>
      </c>
      <c r="B44" s="705"/>
      <c r="C44" s="983">
        <v>17.463688642497704</v>
      </c>
      <c r="D44" s="983">
        <v>2.3086781372230138</v>
      </c>
      <c r="E44" s="987"/>
      <c r="F44" s="983">
        <v>-0.95925877123160674</v>
      </c>
      <c r="G44" s="987"/>
      <c r="H44" s="983"/>
      <c r="I44" s="983">
        <v>22.855953052755488</v>
      </c>
      <c r="J44" s="983">
        <v>1.9823922145440704</v>
      </c>
      <c r="K44" s="987"/>
      <c r="L44" s="983">
        <v>-2.8988101062955351</v>
      </c>
      <c r="M44" s="1241"/>
    </row>
    <row r="45" spans="1:13" x14ac:dyDescent="0.2">
      <c r="A45" s="708"/>
      <c r="B45" s="709"/>
      <c r="C45" s="715"/>
      <c r="D45" s="715"/>
      <c r="E45" s="711"/>
      <c r="F45" s="715"/>
      <c r="G45" s="711"/>
      <c r="H45" s="716"/>
      <c r="I45" s="715"/>
      <c r="J45" s="715"/>
      <c r="K45" s="711"/>
      <c r="L45" s="715"/>
      <c r="M45" s="713"/>
    </row>
    <row r="46" spans="1:13" x14ac:dyDescent="0.2">
      <c r="A46" s="620" t="s">
        <v>188</v>
      </c>
      <c r="B46" s="216"/>
      <c r="C46" s="511">
        <v>212.54769000000007</v>
      </c>
      <c r="D46" s="511">
        <v>8.0000400000000411</v>
      </c>
      <c r="E46" s="702">
        <v>3.911088687648105</v>
      </c>
      <c r="F46" s="511">
        <v>45.608430000000055</v>
      </c>
      <c r="G46" s="702">
        <v>27.320373889281672</v>
      </c>
      <c r="H46" s="1256"/>
      <c r="I46" s="511">
        <v>1757.3960200000024</v>
      </c>
      <c r="J46" s="511">
        <v>90.304180000002589</v>
      </c>
      <c r="K46" s="702">
        <v>5.4168689350673445</v>
      </c>
      <c r="L46" s="511">
        <v>256.91495000000191</v>
      </c>
      <c r="M46" s="703">
        <v>17.122172024469581</v>
      </c>
    </row>
    <row r="47" spans="1:13" x14ac:dyDescent="0.2">
      <c r="A47" s="228" t="s">
        <v>95</v>
      </c>
      <c r="B47" s="705"/>
      <c r="C47" s="982">
        <v>60.588950000000004</v>
      </c>
      <c r="D47" s="982">
        <v>-0.79806999999998851</v>
      </c>
      <c r="E47" s="983">
        <v>-1.3000631078035529</v>
      </c>
      <c r="F47" s="982">
        <v>20.733360000000005</v>
      </c>
      <c r="G47" s="983">
        <v>52.021209571856808</v>
      </c>
      <c r="H47" s="1249"/>
      <c r="I47" s="982">
        <v>349.90553</v>
      </c>
      <c r="J47" s="982">
        <v>-4.8066799999999148</v>
      </c>
      <c r="K47" s="983">
        <v>-1.3550929075714411</v>
      </c>
      <c r="L47" s="982">
        <v>80.021029999999769</v>
      </c>
      <c r="M47" s="997">
        <v>29.650102173337</v>
      </c>
    </row>
    <row r="48" spans="1:13" x14ac:dyDescent="0.2">
      <c r="A48" s="227" t="s">
        <v>160</v>
      </c>
      <c r="B48" s="705"/>
      <c r="C48" s="987">
        <v>12.025790636432648</v>
      </c>
      <c r="D48" s="987">
        <v>0.16233243709010381</v>
      </c>
      <c r="E48" s="1232"/>
      <c r="F48" s="987">
        <v>2.6181259558961862</v>
      </c>
      <c r="G48" s="1232"/>
      <c r="H48" s="983"/>
      <c r="I48" s="987">
        <v>14.391200616636752</v>
      </c>
      <c r="J48" s="987">
        <v>0.26390193463862843</v>
      </c>
      <c r="K48" s="1232"/>
      <c r="L48" s="987">
        <v>2.2169267636475016</v>
      </c>
      <c r="M48" s="1244"/>
    </row>
    <row r="49" spans="1:14" x14ac:dyDescent="0.2">
      <c r="A49" s="228" t="s">
        <v>161</v>
      </c>
      <c r="B49" s="705"/>
      <c r="C49" s="983">
        <v>12.014530363134215</v>
      </c>
      <c r="D49" s="983">
        <v>8.6685144047008222E-2</v>
      </c>
      <c r="E49" s="1235"/>
      <c r="F49" s="983">
        <v>2.5309713558701485</v>
      </c>
      <c r="G49" s="1235"/>
      <c r="H49" s="983"/>
      <c r="I49" s="983">
        <v>14.505399305991334</v>
      </c>
      <c r="J49" s="983">
        <v>0.25830061880481026</v>
      </c>
      <c r="K49" s="1235"/>
      <c r="L49" s="983">
        <v>2.2514947007188955</v>
      </c>
      <c r="M49" s="1234"/>
    </row>
    <row r="50" spans="1:14" x14ac:dyDescent="0.2">
      <c r="A50" s="227" t="s">
        <v>182</v>
      </c>
      <c r="B50" s="705"/>
      <c r="C50" s="987">
        <v>20.813640216236152</v>
      </c>
      <c r="D50" s="987">
        <v>-1.7906574084777631</v>
      </c>
      <c r="E50" s="1235"/>
      <c r="F50" s="987">
        <v>6.0601173858908606</v>
      </c>
      <c r="G50" s="1235"/>
      <c r="H50" s="983"/>
      <c r="I50" s="987">
        <v>21.81538845650514</v>
      </c>
      <c r="J50" s="987">
        <v>-1.1826359729229559</v>
      </c>
      <c r="K50" s="1235"/>
      <c r="L50" s="987">
        <v>4.8093487413473888</v>
      </c>
      <c r="M50" s="1234"/>
    </row>
    <row r="51" spans="1:14" x14ac:dyDescent="0.2">
      <c r="A51" s="228" t="s">
        <v>169</v>
      </c>
      <c r="B51" s="705"/>
      <c r="C51" s="983">
        <v>25.259714324521216</v>
      </c>
      <c r="D51" s="983">
        <v>1.4329922738160938</v>
      </c>
      <c r="E51" s="1235"/>
      <c r="F51" s="983">
        <v>5.5146888044572364</v>
      </c>
      <c r="G51" s="1235"/>
      <c r="H51" s="983"/>
      <c r="I51" s="983">
        <v>30.441878843878843</v>
      </c>
      <c r="J51" s="983">
        <v>0.94374981853357198</v>
      </c>
      <c r="K51" s="1235"/>
      <c r="L51" s="983">
        <v>6.7673651166936182</v>
      </c>
      <c r="M51" s="1234"/>
    </row>
    <row r="52" spans="1:14" x14ac:dyDescent="0.2">
      <c r="A52" s="227" t="s">
        <v>164</v>
      </c>
      <c r="B52" s="705"/>
      <c r="C52" s="987">
        <v>8.3707274211053715</v>
      </c>
      <c r="D52" s="987">
        <v>-2.4479881545070779</v>
      </c>
      <c r="E52" s="1237"/>
      <c r="F52" s="987">
        <v>-0.70710934284175053</v>
      </c>
      <c r="G52" s="1237"/>
      <c r="H52" s="983"/>
      <c r="I52" s="987">
        <v>11.425016840656333</v>
      </c>
      <c r="J52" s="987">
        <v>0.1102878342812339</v>
      </c>
      <c r="K52" s="1237"/>
      <c r="L52" s="987">
        <v>0.39313033528844166</v>
      </c>
      <c r="M52" s="1240"/>
    </row>
    <row r="53" spans="1:14" x14ac:dyDescent="0.2">
      <c r="A53" s="230" t="s">
        <v>96</v>
      </c>
      <c r="B53" s="705"/>
      <c r="C53" s="982"/>
      <c r="D53" s="982"/>
      <c r="E53" s="983"/>
      <c r="F53" s="982"/>
      <c r="G53" s="983"/>
      <c r="H53" s="1249"/>
      <c r="I53" s="982"/>
      <c r="J53" s="982"/>
      <c r="K53" s="983"/>
      <c r="L53" s="982"/>
      <c r="M53" s="997"/>
    </row>
    <row r="54" spans="1:14" x14ac:dyDescent="0.2">
      <c r="A54" s="227" t="s">
        <v>28</v>
      </c>
      <c r="B54" s="705"/>
      <c r="C54" s="985" t="s">
        <v>202</v>
      </c>
      <c r="D54" s="985" t="s">
        <v>202</v>
      </c>
      <c r="E54" s="987" t="s">
        <v>202</v>
      </c>
      <c r="F54" s="985" t="s">
        <v>202</v>
      </c>
      <c r="G54" s="1241" t="s">
        <v>202</v>
      </c>
      <c r="H54" s="1249"/>
      <c r="I54" s="985">
        <v>135.87629000000004</v>
      </c>
      <c r="J54" s="985">
        <v>23.921209999999974</v>
      </c>
      <c r="K54" s="987">
        <v>21.366792824407753</v>
      </c>
      <c r="L54" s="985">
        <v>6.3957900000000905</v>
      </c>
      <c r="M54" s="1241">
        <v>4.9395777742595159</v>
      </c>
    </row>
    <row r="55" spans="1:14" x14ac:dyDescent="0.2">
      <c r="A55" s="228" t="s">
        <v>29</v>
      </c>
      <c r="B55" s="705"/>
      <c r="C55" s="982">
        <v>20.398080000000004</v>
      </c>
      <c r="D55" s="982">
        <v>9.5969426908379933</v>
      </c>
      <c r="E55" s="983">
        <v>4.4661600000000057</v>
      </c>
      <c r="F55" s="982">
        <v>28.032779476673287</v>
      </c>
      <c r="G55" s="997">
        <v>12.473530000000004</v>
      </c>
      <c r="H55" s="1249"/>
      <c r="I55" s="982">
        <v>131.99135999999996</v>
      </c>
      <c r="J55" s="982">
        <v>-30.234140000000167</v>
      </c>
      <c r="K55" s="983">
        <v>-18.637106989961595</v>
      </c>
      <c r="L55" s="982">
        <v>26.371409999999941</v>
      </c>
      <c r="M55" s="997">
        <v>24.968209130945372</v>
      </c>
    </row>
    <row r="56" spans="1:14" x14ac:dyDescent="0.2">
      <c r="A56" s="227" t="s">
        <v>30</v>
      </c>
      <c r="B56" s="705"/>
      <c r="C56" s="985">
        <v>23.112500000000001</v>
      </c>
      <c r="D56" s="985">
        <v>10.874030199998877</v>
      </c>
      <c r="E56" s="987">
        <v>-2.3987400000000001</v>
      </c>
      <c r="F56" s="985">
        <v>-9.4026789760121421</v>
      </c>
      <c r="G56" s="1241">
        <v>6.9093799999999987</v>
      </c>
      <c r="H56" s="1249"/>
      <c r="I56" s="985">
        <v>150.16612999999998</v>
      </c>
      <c r="J56" s="985">
        <v>-14.098630000000043</v>
      </c>
      <c r="K56" s="987">
        <v>-8.5828695089561755</v>
      </c>
      <c r="L56" s="985">
        <v>17.953269999999918</v>
      </c>
      <c r="M56" s="1241">
        <v>13.579064850423711</v>
      </c>
    </row>
    <row r="57" spans="1:14" x14ac:dyDescent="0.2">
      <c r="A57" s="228" t="s">
        <v>31</v>
      </c>
      <c r="B57" s="705"/>
      <c r="C57" s="982">
        <v>96.083940000000027</v>
      </c>
      <c r="D57" s="982">
        <v>45.205826513569733</v>
      </c>
      <c r="E57" s="983">
        <v>-4.1069299999999629</v>
      </c>
      <c r="F57" s="982">
        <v>-4.099106036308461</v>
      </c>
      <c r="G57" s="997">
        <v>31.916610000000048</v>
      </c>
      <c r="H57" s="1249"/>
      <c r="I57" s="982">
        <v>662.06474000000014</v>
      </c>
      <c r="J57" s="982">
        <v>0.29483999999933985</v>
      </c>
      <c r="K57" s="983">
        <v>4.4553250306388896E-2</v>
      </c>
      <c r="L57" s="982">
        <v>196.30086999999884</v>
      </c>
      <c r="M57" s="997">
        <v>42.146006301433019</v>
      </c>
    </row>
    <row r="58" spans="1:14" ht="12.75" customHeight="1" x14ac:dyDescent="0.2">
      <c r="A58" s="227" t="s">
        <v>163</v>
      </c>
      <c r="B58" s="705"/>
      <c r="C58" s="985">
        <v>53.577190000000009</v>
      </c>
      <c r="D58" s="985">
        <v>25.207138219192121</v>
      </c>
      <c r="E58" s="987">
        <v>1.1610000000000369</v>
      </c>
      <c r="F58" s="985">
        <v>2.2149644985643513</v>
      </c>
      <c r="G58" s="1241">
        <v>-3.7310399999999859</v>
      </c>
      <c r="H58" s="1249"/>
      <c r="I58" s="985">
        <v>515.13016999999991</v>
      </c>
      <c r="J58" s="985">
        <v>65.653079999999477</v>
      </c>
      <c r="K58" s="987">
        <v>14.606546464915358</v>
      </c>
      <c r="L58" s="985">
        <v>16.289499999999464</v>
      </c>
      <c r="M58" s="1241">
        <v>3.2654715181902567</v>
      </c>
    </row>
    <row r="59" spans="1:14" ht="13.5" thickBot="1" x14ac:dyDescent="0.25">
      <c r="A59" s="231" t="s">
        <v>162</v>
      </c>
      <c r="B59" s="714"/>
      <c r="C59" s="999">
        <v>17.128629999999998</v>
      </c>
      <c r="D59" s="999">
        <v>8.0587231976033191</v>
      </c>
      <c r="E59" s="1247">
        <v>7.504749999999996</v>
      </c>
      <c r="F59" s="999">
        <v>77.980502666284238</v>
      </c>
      <c r="G59" s="1248">
        <v>-4.2074000000000069</v>
      </c>
      <c r="H59" s="1257"/>
      <c r="I59" s="999">
        <v>162.16733000000011</v>
      </c>
      <c r="J59" s="999">
        <v>44.767820000000086</v>
      </c>
      <c r="K59" s="1247">
        <v>38.132884881717203</v>
      </c>
      <c r="L59" s="999">
        <v>-6.3958899999998664</v>
      </c>
      <c r="M59" s="1248">
        <v>-3.7943567997810361</v>
      </c>
    </row>
    <row r="60" spans="1:14" ht="13.5" thickTop="1" x14ac:dyDescent="0.2"/>
    <row r="61" spans="1:14" s="1113" customFormat="1" x14ac:dyDescent="0.2">
      <c r="A61" s="64" t="s">
        <v>394</v>
      </c>
      <c r="B61" s="64"/>
      <c r="C61" s="64"/>
      <c r="D61" s="64"/>
      <c r="E61" s="64"/>
      <c r="F61" s="64"/>
      <c r="M61" s="1222" t="s">
        <v>496</v>
      </c>
      <c r="N61" s="1134"/>
    </row>
    <row r="62" spans="1:14" s="1113" customFormat="1" ht="6" customHeight="1" x14ac:dyDescent="0.2">
      <c r="A62" s="64"/>
      <c r="B62" s="64"/>
      <c r="C62" s="64"/>
      <c r="D62" s="64"/>
      <c r="E62" s="64"/>
      <c r="F62" s="64"/>
      <c r="M62" s="1222"/>
      <c r="N62" s="1134"/>
    </row>
    <row r="63" spans="1:14" s="1113" customFormat="1" ht="43.5" customHeight="1" x14ac:dyDescent="0.2">
      <c r="A63" s="1357" t="s">
        <v>434</v>
      </c>
      <c r="B63" s="1357"/>
      <c r="C63" s="1357"/>
      <c r="D63" s="1357"/>
      <c r="E63" s="1357"/>
      <c r="F63" s="1357"/>
      <c r="G63" s="1357"/>
      <c r="H63" s="1357"/>
      <c r="I63" s="1357"/>
      <c r="J63" s="1357"/>
      <c r="K63" s="1357"/>
      <c r="L63" s="1357"/>
      <c r="M63" s="1357"/>
      <c r="N63" s="1128"/>
    </row>
    <row r="64" spans="1:14" s="1113" customFormat="1" ht="7.5" customHeight="1" x14ac:dyDescent="0.2">
      <c r="A64" s="1226"/>
      <c r="B64" s="1226"/>
      <c r="C64" s="1226"/>
      <c r="D64" s="1226"/>
      <c r="E64" s="1226"/>
      <c r="F64" s="1226"/>
      <c r="G64" s="1226"/>
      <c r="H64" s="1226"/>
      <c r="I64" s="1226"/>
      <c r="J64" s="1226"/>
      <c r="K64" s="1226"/>
      <c r="N64" s="1128"/>
    </row>
    <row r="65" spans="1:13" s="1113" customFormat="1" x14ac:dyDescent="0.2">
      <c r="A65" s="64"/>
      <c r="B65" s="64"/>
      <c r="C65" s="1135" t="s">
        <v>395</v>
      </c>
      <c r="D65" s="1135"/>
      <c r="E65" s="1135"/>
      <c r="F65" s="1136"/>
      <c r="M65" s="1128"/>
    </row>
    <row r="66" spans="1:13" s="1113" customFormat="1" x14ac:dyDescent="0.2">
      <c r="A66" s="64"/>
      <c r="B66" s="64"/>
      <c r="C66" s="1135"/>
      <c r="D66" s="1137"/>
      <c r="E66" s="920"/>
      <c r="F66" s="1137"/>
      <c r="G66" s="1138"/>
      <c r="L66" s="1347"/>
      <c r="M66" s="1347"/>
    </row>
    <row r="67" spans="1:13" s="1113" customFormat="1" x14ac:dyDescent="0.2">
      <c r="A67" s="64"/>
      <c r="B67" s="64"/>
      <c r="D67" s="1137"/>
      <c r="E67" s="920"/>
      <c r="F67" s="1137"/>
      <c r="G67" s="1138"/>
      <c r="M67" s="1134"/>
    </row>
    <row r="71" spans="1:13" x14ac:dyDescent="0.2">
      <c r="L71" s="1348"/>
      <c r="M71" s="1348"/>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5:N71"/>
  <sheetViews>
    <sheetView showGridLines="0" zoomScale="115" zoomScaleNormal="115" workbookViewId="0"/>
  </sheetViews>
  <sheetFormatPr baseColWidth="10" defaultColWidth="11.42578125" defaultRowHeight="12.75" x14ac:dyDescent="0.2"/>
  <cols>
    <col min="1" max="1" width="24.5703125" style="68" customWidth="1"/>
    <col min="2" max="2" width="1.42578125" style="68" customWidth="1"/>
    <col min="3" max="6" width="7.7109375" style="68" customWidth="1"/>
    <col min="7" max="7" width="7.7109375" style="49" customWidth="1"/>
    <col min="8" max="8" width="1.42578125" style="49" customWidth="1"/>
    <col min="9" max="13" width="7.7109375" style="49" customWidth="1"/>
    <col min="14" max="14" width="11.42578125" style="86"/>
    <col min="15" max="16384" width="11.42578125" style="49"/>
  </cols>
  <sheetData>
    <row r="5" spans="1:14" x14ac:dyDescent="0.2">
      <c r="N5" s="1044" t="s">
        <v>393</v>
      </c>
    </row>
    <row r="6" spans="1:14" ht="20.25" customHeight="1" x14ac:dyDescent="0.25">
      <c r="A6" s="1349" t="s">
        <v>368</v>
      </c>
      <c r="B6" s="1349"/>
      <c r="C6" s="1349"/>
      <c r="D6" s="1349"/>
      <c r="E6" s="1349"/>
      <c r="F6" s="1349"/>
      <c r="G6" s="1349"/>
      <c r="H6" s="1349"/>
      <c r="I6" s="1349"/>
      <c r="J6" s="1349"/>
      <c r="K6" s="1349"/>
      <c r="L6" s="1349"/>
      <c r="M6" s="1349"/>
    </row>
    <row r="7" spans="1:14" ht="18.75" customHeight="1" thickBot="1" x14ac:dyDescent="0.3">
      <c r="A7" s="30"/>
      <c r="B7" s="30"/>
      <c r="C7" s="30"/>
      <c r="D7" s="30"/>
      <c r="E7" s="30"/>
      <c r="F7" s="30"/>
      <c r="G7" s="30"/>
      <c r="H7" s="30"/>
      <c r="I7" s="30"/>
      <c r="J7" s="30"/>
      <c r="K7" s="30"/>
      <c r="L7" s="30"/>
      <c r="M7" s="30"/>
    </row>
    <row r="8" spans="1:14" ht="12.75" customHeight="1" thickTop="1" x14ac:dyDescent="0.2">
      <c r="A8" s="1350" t="s">
        <v>18</v>
      </c>
      <c r="B8" s="219"/>
      <c r="C8" s="1354" t="s">
        <v>32</v>
      </c>
      <c r="D8" s="1354"/>
      <c r="E8" s="1354"/>
      <c r="F8" s="1354"/>
      <c r="G8" s="1354"/>
      <c r="H8" s="219"/>
      <c r="I8" s="1354" t="s">
        <v>33</v>
      </c>
      <c r="J8" s="1354"/>
      <c r="K8" s="1354"/>
      <c r="L8" s="1354"/>
      <c r="M8" s="1355"/>
    </row>
    <row r="9" spans="1:14" ht="22.5" customHeight="1" x14ac:dyDescent="0.2">
      <c r="A9" s="1351" t="s">
        <v>18</v>
      </c>
      <c r="B9" s="206"/>
      <c r="C9" s="1356" t="s">
        <v>93</v>
      </c>
      <c r="D9" s="1352" t="s">
        <v>56</v>
      </c>
      <c r="E9" s="1352"/>
      <c r="F9" s="1352" t="s">
        <v>116</v>
      </c>
      <c r="G9" s="1352"/>
      <c r="H9" s="206"/>
      <c r="I9" s="1352" t="s">
        <v>93</v>
      </c>
      <c r="J9" s="1352" t="s">
        <v>56</v>
      </c>
      <c r="K9" s="1352"/>
      <c r="L9" s="1352" t="s">
        <v>117</v>
      </c>
      <c r="M9" s="1353"/>
    </row>
    <row r="10" spans="1:14" x14ac:dyDescent="0.2">
      <c r="A10" s="1351"/>
      <c r="B10" s="206"/>
      <c r="C10" s="1356"/>
      <c r="D10" s="207" t="s">
        <v>50</v>
      </c>
      <c r="E10" s="208" t="s">
        <v>23</v>
      </c>
      <c r="F10" s="207" t="s">
        <v>50</v>
      </c>
      <c r="G10" s="208" t="s">
        <v>23</v>
      </c>
      <c r="H10" s="206"/>
      <c r="I10" s="1352"/>
      <c r="J10" s="207" t="s">
        <v>50</v>
      </c>
      <c r="K10" s="208" t="s">
        <v>23</v>
      </c>
      <c r="L10" s="207" t="s">
        <v>50</v>
      </c>
      <c r="M10" s="704" t="s">
        <v>23</v>
      </c>
    </row>
    <row r="11" spans="1:14" x14ac:dyDescent="0.2">
      <c r="A11" s="220"/>
      <c r="B11" s="206"/>
      <c r="C11" s="206"/>
      <c r="D11" s="209"/>
      <c r="E11" s="210"/>
      <c r="F11" s="209"/>
      <c r="G11" s="210"/>
      <c r="H11" s="211"/>
      <c r="I11" s="206"/>
      <c r="J11" s="209"/>
      <c r="K11" s="210"/>
      <c r="L11" s="209"/>
      <c r="M11" s="221"/>
    </row>
    <row r="12" spans="1:14" x14ac:dyDescent="0.2">
      <c r="A12" s="620" t="s">
        <v>94</v>
      </c>
      <c r="B12" s="212"/>
      <c r="C12" s="1228">
        <v>2950.8818399999986</v>
      </c>
      <c r="D12" s="1228">
        <v>0.33134999998947023</v>
      </c>
      <c r="E12" s="1258">
        <v>1.1230107775226351E-2</v>
      </c>
      <c r="F12" s="1228">
        <v>39.096840000025622</v>
      </c>
      <c r="G12" s="1258">
        <v>1.3427103992920488</v>
      </c>
      <c r="H12" s="501"/>
      <c r="I12" s="1228">
        <v>20345.760069999964</v>
      </c>
      <c r="J12" s="1228">
        <v>16.524050000036368</v>
      </c>
      <c r="K12" s="1258">
        <v>8.1282198621630386E-2</v>
      </c>
      <c r="L12" s="1228">
        <v>145.07952999984627</v>
      </c>
      <c r="M12" s="1259">
        <v>0.71819129911276458</v>
      </c>
    </row>
    <row r="13" spans="1:14" x14ac:dyDescent="0.2">
      <c r="A13" s="234" t="s">
        <v>165</v>
      </c>
      <c r="B13" s="215"/>
      <c r="C13" s="474">
        <v>383.18588000000005</v>
      </c>
      <c r="D13" s="474">
        <v>-4.7747599999997874</v>
      </c>
      <c r="E13" s="502">
        <v>-1.2307330970481412</v>
      </c>
      <c r="F13" s="474">
        <v>3.2715499999998201</v>
      </c>
      <c r="G13" s="502">
        <v>0.86112834964656848</v>
      </c>
      <c r="H13" s="503"/>
      <c r="I13" s="504">
        <v>2384.10059</v>
      </c>
      <c r="J13" s="504">
        <v>41.062700000000859</v>
      </c>
      <c r="K13" s="502">
        <v>1.7525410141788562</v>
      </c>
      <c r="L13" s="504">
        <v>144.60425999999734</v>
      </c>
      <c r="M13" s="505">
        <v>6.4569991949929726</v>
      </c>
    </row>
    <row r="14" spans="1:14" x14ac:dyDescent="0.2">
      <c r="A14" s="222"/>
      <c r="B14" s="213"/>
      <c r="C14" s="506"/>
      <c r="D14" s="506"/>
      <c r="E14" s="507"/>
      <c r="F14" s="506"/>
      <c r="G14" s="507"/>
      <c r="H14" s="508"/>
      <c r="I14" s="509"/>
      <c r="J14" s="509"/>
      <c r="K14" s="507"/>
      <c r="L14" s="509"/>
      <c r="M14" s="510"/>
    </row>
    <row r="15" spans="1:14" x14ac:dyDescent="0.2">
      <c r="A15" s="620" t="s">
        <v>186</v>
      </c>
      <c r="B15" s="216"/>
      <c r="C15" s="511">
        <v>1696.9615699999993</v>
      </c>
      <c r="D15" s="511">
        <v>31.062109999997801</v>
      </c>
      <c r="E15" s="512">
        <v>1.8645849131854435</v>
      </c>
      <c r="F15" s="511">
        <v>21.258340000000544</v>
      </c>
      <c r="G15" s="512">
        <v>1.2686220101157506</v>
      </c>
      <c r="H15" s="513"/>
      <c r="I15" s="511">
        <v>10688.19531999989</v>
      </c>
      <c r="J15" s="511">
        <v>513.51730999991014</v>
      </c>
      <c r="K15" s="512">
        <v>5.0470128833090335</v>
      </c>
      <c r="L15" s="511">
        <v>-75.493890000168903</v>
      </c>
      <c r="M15" s="514">
        <v>-0.70137560205687588</v>
      </c>
    </row>
    <row r="16" spans="1:14" x14ac:dyDescent="0.2">
      <c r="A16" s="224" t="s">
        <v>165</v>
      </c>
      <c r="B16" s="217"/>
      <c r="C16" s="515">
        <v>278.31462999999985</v>
      </c>
      <c r="D16" s="515">
        <v>10.560839999999928</v>
      </c>
      <c r="E16" s="516">
        <v>3.9442354858916957</v>
      </c>
      <c r="F16" s="515">
        <v>7.882369999999753</v>
      </c>
      <c r="G16" s="516">
        <v>2.9147299216446108</v>
      </c>
      <c r="H16" s="517"/>
      <c r="I16" s="982">
        <v>1533.005530000001</v>
      </c>
      <c r="J16" s="515">
        <v>162.59375999999952</v>
      </c>
      <c r="K16" s="516">
        <v>11.864591618327923</v>
      </c>
      <c r="L16" s="515">
        <v>108.77977000000215</v>
      </c>
      <c r="M16" s="518">
        <v>7.6378178976345881</v>
      </c>
    </row>
    <row r="17" spans="1:13" x14ac:dyDescent="0.2">
      <c r="A17" s="223" t="s">
        <v>166</v>
      </c>
      <c r="B17" s="216"/>
      <c r="C17" s="519">
        <v>57.506930538431746</v>
      </c>
      <c r="D17" s="519">
        <v>1.0462983395909049</v>
      </c>
      <c r="E17" s="680"/>
      <c r="F17" s="519">
        <v>-4.2072221044463731E-2</v>
      </c>
      <c r="G17" s="680"/>
      <c r="H17" s="513"/>
      <c r="I17" s="987">
        <v>52.532789550386838</v>
      </c>
      <c r="J17" s="521">
        <v>2.4833041688893758</v>
      </c>
      <c r="K17" s="680"/>
      <c r="L17" s="521">
        <v>-0.75100546179841388</v>
      </c>
      <c r="M17" s="684"/>
    </row>
    <row r="18" spans="1:13" x14ac:dyDescent="0.2">
      <c r="A18" s="224" t="s">
        <v>167</v>
      </c>
      <c r="B18" s="217"/>
      <c r="C18" s="516">
        <v>73.882373642202353</v>
      </c>
      <c r="D18" s="516">
        <v>1.3749191738121596</v>
      </c>
      <c r="E18" s="681"/>
      <c r="F18" s="516">
        <v>7.7512133587021026E-2</v>
      </c>
      <c r="G18" s="681"/>
      <c r="H18" s="517"/>
      <c r="I18" s="516">
        <v>69.069027370764346</v>
      </c>
      <c r="J18" s="516">
        <v>3.2877423431360739</v>
      </c>
      <c r="K18" s="681"/>
      <c r="L18" s="516">
        <v>-0.97705575951562196</v>
      </c>
      <c r="M18" s="678"/>
    </row>
    <row r="19" spans="1:13" ht="13.5" customHeight="1" x14ac:dyDescent="0.2">
      <c r="A19" s="225" t="s">
        <v>181</v>
      </c>
      <c r="B19" s="217"/>
      <c r="C19" s="521">
        <v>72.631755115819985</v>
      </c>
      <c r="D19" s="521">
        <v>3.6160451716359461</v>
      </c>
      <c r="E19" s="682"/>
      <c r="F19" s="521">
        <v>1.4493230132983683</v>
      </c>
      <c r="G19" s="682"/>
      <c r="H19" s="517"/>
      <c r="I19" s="521">
        <v>64.301210126373107</v>
      </c>
      <c r="J19" s="521">
        <v>5.8125371156262773</v>
      </c>
      <c r="K19" s="682"/>
      <c r="L19" s="521">
        <v>0.70540329600436991</v>
      </c>
      <c r="M19" s="679"/>
    </row>
    <row r="20" spans="1:13" x14ac:dyDescent="0.2">
      <c r="A20" s="226"/>
      <c r="B20" s="218"/>
      <c r="C20" s="523"/>
      <c r="D20" s="523"/>
      <c r="E20" s="523"/>
      <c r="F20" s="523"/>
      <c r="G20" s="523"/>
      <c r="H20" s="524"/>
      <c r="I20" s="523"/>
      <c r="J20" s="523"/>
      <c r="K20" s="523"/>
      <c r="L20" s="523"/>
      <c r="M20" s="525"/>
    </row>
    <row r="21" spans="1:13" x14ac:dyDescent="0.2">
      <c r="A21" s="620" t="s">
        <v>187</v>
      </c>
      <c r="B21" s="216"/>
      <c r="C21" s="511">
        <v>1450.4422499999976</v>
      </c>
      <c r="D21" s="511">
        <v>7.4601299999985713</v>
      </c>
      <c r="E21" s="512">
        <v>0.51699393198292554</v>
      </c>
      <c r="F21" s="511">
        <v>-38.147840000000997</v>
      </c>
      <c r="G21" s="512">
        <v>-2.5626826522807922</v>
      </c>
      <c r="H21" s="513"/>
      <c r="I21" s="511">
        <v>8722.6642299999803</v>
      </c>
      <c r="J21" s="511">
        <v>248.85190999998667</v>
      </c>
      <c r="K21" s="512">
        <v>2.9367172720198607</v>
      </c>
      <c r="L21" s="511">
        <v>-327.12539999992077</v>
      </c>
      <c r="M21" s="514">
        <v>-3.6147293293482265</v>
      </c>
    </row>
    <row r="22" spans="1:13" x14ac:dyDescent="0.2">
      <c r="A22" s="228" t="s">
        <v>95</v>
      </c>
      <c r="B22" s="217"/>
      <c r="C22" s="526">
        <v>219.9419199999999</v>
      </c>
      <c r="D22" s="526">
        <v>12.211039999999826</v>
      </c>
      <c r="E22" s="516">
        <v>5.878297920848274</v>
      </c>
      <c r="F22" s="526">
        <v>-13.029160000000132</v>
      </c>
      <c r="G22" s="516">
        <v>-5.5926083185947935</v>
      </c>
      <c r="H22" s="517"/>
      <c r="I22" s="515">
        <v>1078.1663000000015</v>
      </c>
      <c r="J22" s="526">
        <v>78.924070000000597</v>
      </c>
      <c r="K22" s="516">
        <v>7.8983921646306454</v>
      </c>
      <c r="L22" s="526">
        <v>-33.568959999997332</v>
      </c>
      <c r="M22" s="518">
        <v>-3.0195102384354859</v>
      </c>
    </row>
    <row r="23" spans="1:13" x14ac:dyDescent="0.2">
      <c r="A23" s="227" t="s">
        <v>145</v>
      </c>
      <c r="B23" s="217"/>
      <c r="C23" s="521">
        <v>63.076460462443237</v>
      </c>
      <c r="D23" s="521">
        <v>0.25333794818646993</v>
      </c>
      <c r="E23" s="680"/>
      <c r="F23" s="521">
        <v>-2.4046774315794721</v>
      </c>
      <c r="G23" s="680"/>
      <c r="H23" s="516"/>
      <c r="I23" s="521">
        <v>56.275939216172524</v>
      </c>
      <c r="J23" s="521">
        <v>1.5514665211499192</v>
      </c>
      <c r="K23" s="680"/>
      <c r="L23" s="521">
        <v>-2.5425720941134458</v>
      </c>
      <c r="M23" s="684"/>
    </row>
    <row r="24" spans="1:13" x14ac:dyDescent="0.2">
      <c r="A24" s="228" t="s">
        <v>147</v>
      </c>
      <c r="B24" s="217"/>
      <c r="C24" s="516">
        <v>58.333351022899159</v>
      </c>
      <c r="D24" s="516">
        <v>1.440586659848897</v>
      </c>
      <c r="E24" s="681"/>
      <c r="F24" s="516">
        <v>5.4113807960213478</v>
      </c>
      <c r="G24" s="681"/>
      <c r="H24" s="517"/>
      <c r="I24" s="516">
        <v>47.654868733490346</v>
      </c>
      <c r="J24" s="516">
        <v>0.50857159576650446</v>
      </c>
      <c r="K24" s="1260"/>
      <c r="L24" s="516">
        <v>1.2775367632837629</v>
      </c>
      <c r="M24" s="678"/>
    </row>
    <row r="25" spans="1:13" x14ac:dyDescent="0.2">
      <c r="A25" s="227" t="s">
        <v>168</v>
      </c>
      <c r="B25" s="217"/>
      <c r="C25" s="521">
        <v>38.513022592020718</v>
      </c>
      <c r="D25" s="521">
        <v>-0.22136439318274626</v>
      </c>
      <c r="E25" s="681"/>
      <c r="F25" s="521">
        <v>-6.8829200012822582</v>
      </c>
      <c r="G25" s="681"/>
      <c r="H25" s="517"/>
      <c r="I25" s="521">
        <v>34.835703054833651</v>
      </c>
      <c r="J25" s="521">
        <v>3.1792215019812673</v>
      </c>
      <c r="K25" s="681"/>
      <c r="L25" s="521">
        <v>-5.2130456091534896</v>
      </c>
      <c r="M25" s="678"/>
    </row>
    <row r="26" spans="1:13" x14ac:dyDescent="0.2">
      <c r="A26" s="228" t="s">
        <v>146</v>
      </c>
      <c r="B26" s="217"/>
      <c r="C26" s="516">
        <v>57.398231897271337</v>
      </c>
      <c r="D26" s="516">
        <v>3.8539135870427117</v>
      </c>
      <c r="E26" s="682"/>
      <c r="F26" s="516">
        <v>-3.9237719344872275</v>
      </c>
      <c r="G26" s="682"/>
      <c r="H26" s="517"/>
      <c r="I26" s="516">
        <v>45.223188338710216</v>
      </c>
      <c r="J26" s="516">
        <v>2.5758955115335596</v>
      </c>
      <c r="K26" s="682"/>
      <c r="L26" s="516">
        <v>-4.419012235916199</v>
      </c>
      <c r="M26" s="679"/>
    </row>
    <row r="27" spans="1:13" x14ac:dyDescent="0.2">
      <c r="A27" s="229" t="s">
        <v>96</v>
      </c>
      <c r="B27" s="217"/>
      <c r="C27" s="621"/>
      <c r="D27" s="622"/>
      <c r="E27" s="623"/>
      <c r="F27" s="622"/>
      <c r="G27" s="624"/>
      <c r="H27" s="517"/>
      <c r="I27" s="621"/>
      <c r="J27" s="622"/>
      <c r="K27" s="623"/>
      <c r="L27" s="622"/>
      <c r="M27" s="625"/>
    </row>
    <row r="28" spans="1:13" x14ac:dyDescent="0.2">
      <c r="A28" s="228" t="s">
        <v>148</v>
      </c>
      <c r="B28" s="217"/>
      <c r="C28" s="982" t="s">
        <v>202</v>
      </c>
      <c r="D28" s="982" t="s">
        <v>202</v>
      </c>
      <c r="E28" s="983" t="s">
        <v>202</v>
      </c>
      <c r="F28" s="982" t="s">
        <v>202</v>
      </c>
      <c r="G28" s="983" t="s">
        <v>202</v>
      </c>
      <c r="H28" s="517"/>
      <c r="I28" s="526">
        <v>149.84893000000005</v>
      </c>
      <c r="J28" s="526">
        <v>-29.346220000000102</v>
      </c>
      <c r="K28" s="1261">
        <v>-4.2324467392933229</v>
      </c>
      <c r="L28" s="526">
        <v>-19.016029999999461</v>
      </c>
      <c r="M28" s="518">
        <v>-11.261086965584521</v>
      </c>
    </row>
    <row r="29" spans="1:13" x14ac:dyDescent="0.2">
      <c r="A29" s="227" t="s">
        <v>149</v>
      </c>
      <c r="B29" s="217"/>
      <c r="C29" s="533">
        <v>91.775469999999956</v>
      </c>
      <c r="D29" s="533">
        <v>-5.0597700000000287</v>
      </c>
      <c r="E29" s="521">
        <v>-5.2251329164878717</v>
      </c>
      <c r="F29" s="533">
        <v>-2.9758700000000289</v>
      </c>
      <c r="G29" s="521">
        <v>-3.1407154769526526</v>
      </c>
      <c r="H29" s="517"/>
      <c r="I29" s="533">
        <v>724.54500000000007</v>
      </c>
      <c r="J29" s="533">
        <v>-6.0310500000020966</v>
      </c>
      <c r="K29" s="521">
        <v>-0.82551980728112817</v>
      </c>
      <c r="L29" s="533">
        <v>-21.366919999997776</v>
      </c>
      <c r="M29" s="522">
        <v>-2.8645366064129716</v>
      </c>
    </row>
    <row r="30" spans="1:13" x14ac:dyDescent="0.2">
      <c r="A30" s="228" t="s">
        <v>150</v>
      </c>
      <c r="B30" s="217"/>
      <c r="C30" s="526">
        <v>20.330749999999998</v>
      </c>
      <c r="D30" s="526">
        <v>1.7572800000000015</v>
      </c>
      <c r="E30" s="516">
        <v>9.4612369148037594</v>
      </c>
      <c r="F30" s="526">
        <v>-8.9684500000000007</v>
      </c>
      <c r="G30" s="516">
        <v>-30.609880133245966</v>
      </c>
      <c r="H30" s="517"/>
      <c r="I30" s="526">
        <v>106.60670999999996</v>
      </c>
      <c r="J30" s="526">
        <v>10.388099999999909</v>
      </c>
      <c r="K30" s="516">
        <v>10.796352181765984</v>
      </c>
      <c r="L30" s="526">
        <v>-11.634070000000037</v>
      </c>
      <c r="M30" s="518">
        <v>-9.8393041723845496</v>
      </c>
    </row>
    <row r="31" spans="1:13" x14ac:dyDescent="0.2">
      <c r="A31" s="227" t="s">
        <v>151</v>
      </c>
      <c r="B31" s="217"/>
      <c r="C31" s="520">
        <v>1337.6871299999964</v>
      </c>
      <c r="D31" s="520">
        <v>10.752319999998235</v>
      </c>
      <c r="E31" s="521">
        <v>0.81031260307341324</v>
      </c>
      <c r="F31" s="520">
        <v>-26.852420000003349</v>
      </c>
      <c r="G31" s="521">
        <v>-1.9678740715139662</v>
      </c>
      <c r="H31" s="517"/>
      <c r="I31" s="520">
        <v>7741.6635899999701</v>
      </c>
      <c r="J31" s="520">
        <v>273.84107999998469</v>
      </c>
      <c r="K31" s="521">
        <v>3.6669468192808621</v>
      </c>
      <c r="L31" s="520">
        <v>-275.10837999998785</v>
      </c>
      <c r="M31" s="522">
        <v>-3.4316602870767356</v>
      </c>
    </row>
    <row r="32" spans="1:13" x14ac:dyDescent="0.2">
      <c r="A32" s="230" t="s">
        <v>97</v>
      </c>
      <c r="B32" s="217"/>
      <c r="C32" s="516"/>
      <c r="D32" s="516"/>
      <c r="E32" s="516"/>
      <c r="F32" s="516"/>
      <c r="G32" s="516"/>
      <c r="H32" s="517"/>
      <c r="I32" s="516"/>
      <c r="J32" s="516"/>
      <c r="K32" s="1262"/>
      <c r="L32" s="516"/>
      <c r="M32" s="518"/>
    </row>
    <row r="33" spans="1:14" x14ac:dyDescent="0.2">
      <c r="A33" s="227" t="s">
        <v>152</v>
      </c>
      <c r="B33" s="217"/>
      <c r="C33" s="533">
        <v>1179.1664899999998</v>
      </c>
      <c r="D33" s="533">
        <v>10.140669999998863</v>
      </c>
      <c r="E33" s="521">
        <v>0.86744619549967283</v>
      </c>
      <c r="F33" s="533">
        <v>-41.142210000001342</v>
      </c>
      <c r="G33" s="521">
        <v>-3.3714592053634709</v>
      </c>
      <c r="H33" s="517"/>
      <c r="I33" s="533">
        <v>6780.8381299999264</v>
      </c>
      <c r="J33" s="533">
        <v>158.05457999992268</v>
      </c>
      <c r="K33" s="521">
        <v>2.3865279426189701</v>
      </c>
      <c r="L33" s="533">
        <v>-206.86168000006728</v>
      </c>
      <c r="M33" s="522">
        <v>-2.9603687282620612</v>
      </c>
    </row>
    <row r="34" spans="1:14" x14ac:dyDescent="0.2">
      <c r="A34" s="228" t="s">
        <v>153</v>
      </c>
      <c r="B34" s="217"/>
      <c r="C34" s="526">
        <v>271.27575999999988</v>
      </c>
      <c r="D34" s="526">
        <v>-2.6805400000001214</v>
      </c>
      <c r="E34" s="516">
        <v>-0.97845532298403848</v>
      </c>
      <c r="F34" s="526">
        <v>2.9943699999998898</v>
      </c>
      <c r="G34" s="516">
        <v>1.1161303435918124</v>
      </c>
      <c r="H34" s="517"/>
      <c r="I34" s="526">
        <v>1941.826100000005</v>
      </c>
      <c r="J34" s="526">
        <v>90.797330000007605</v>
      </c>
      <c r="K34" s="516">
        <v>4.9052360218046607</v>
      </c>
      <c r="L34" s="526">
        <v>-120.26371999999924</v>
      </c>
      <c r="M34" s="518">
        <v>-5.8321281077852856</v>
      </c>
    </row>
    <row r="35" spans="1:14" s="98" customFormat="1" x14ac:dyDescent="0.2">
      <c r="A35" s="229" t="s">
        <v>98</v>
      </c>
      <c r="B35" s="217"/>
      <c r="C35" s="621"/>
      <c r="D35" s="622"/>
      <c r="E35" s="623"/>
      <c r="F35" s="622"/>
      <c r="G35" s="624"/>
      <c r="H35" s="517"/>
      <c r="I35" s="621"/>
      <c r="J35" s="622"/>
      <c r="K35" s="623"/>
      <c r="L35" s="622"/>
      <c r="M35" s="625"/>
      <c r="N35" s="97"/>
    </row>
    <row r="36" spans="1:14" s="98" customFormat="1" x14ac:dyDescent="0.2">
      <c r="A36" s="228" t="s">
        <v>99</v>
      </c>
      <c r="B36" s="217"/>
      <c r="C36" s="526">
        <v>119.76183999999999</v>
      </c>
      <c r="D36" s="526">
        <v>3.3730999999999653</v>
      </c>
      <c r="E36" s="516">
        <v>2.8981325856779314</v>
      </c>
      <c r="F36" s="526">
        <v>11.423439999999985</v>
      </c>
      <c r="G36" s="516">
        <v>10.544220701062581</v>
      </c>
      <c r="H36" s="517"/>
      <c r="I36" s="515">
        <v>1073.0528400000044</v>
      </c>
      <c r="J36" s="526">
        <v>17.553900000002841</v>
      </c>
      <c r="K36" s="516">
        <v>1.6630902537905736</v>
      </c>
      <c r="L36" s="526">
        <v>25.472860000006676</v>
      </c>
      <c r="M36" s="518">
        <v>2.4315909511755591</v>
      </c>
      <c r="N36" s="97"/>
    </row>
    <row r="37" spans="1:14" x14ac:dyDescent="0.2">
      <c r="A37" s="227" t="s">
        <v>100</v>
      </c>
      <c r="B37" s="217"/>
      <c r="C37" s="533">
        <v>1330.6804099999965</v>
      </c>
      <c r="D37" s="533">
        <v>4.0870299999980944</v>
      </c>
      <c r="E37" s="521">
        <v>0.30808460690479994</v>
      </c>
      <c r="F37" s="533">
        <v>-49.571280000004208</v>
      </c>
      <c r="G37" s="521">
        <v>-3.5914667128575792</v>
      </c>
      <c r="H37" s="517"/>
      <c r="I37" s="520">
        <v>7649.6113899999682</v>
      </c>
      <c r="J37" s="533">
        <v>231.29800999998861</v>
      </c>
      <c r="K37" s="521">
        <v>3.1179325832146128</v>
      </c>
      <c r="L37" s="533">
        <v>-352.59825999998611</v>
      </c>
      <c r="M37" s="522">
        <v>-4.4062612131136571</v>
      </c>
    </row>
    <row r="38" spans="1:14" x14ac:dyDescent="0.2">
      <c r="A38" s="228" t="s">
        <v>154</v>
      </c>
      <c r="B38" s="217"/>
      <c r="C38" s="526">
        <v>278.76243999999986</v>
      </c>
      <c r="D38" s="526">
        <v>6.4436099999999783</v>
      </c>
      <c r="E38" s="516">
        <v>2.3662006773457351</v>
      </c>
      <c r="F38" s="526">
        <v>6.2202199999998697</v>
      </c>
      <c r="G38" s="516">
        <v>2.2822959319843621</v>
      </c>
      <c r="H38" s="517"/>
      <c r="I38" s="515">
        <v>1853.0124299999961</v>
      </c>
      <c r="J38" s="526">
        <v>46.288720000006606</v>
      </c>
      <c r="K38" s="516">
        <v>2.5620253801842718</v>
      </c>
      <c r="L38" s="526">
        <v>43.03426999998851</v>
      </c>
      <c r="M38" s="518">
        <v>2.3776126668836892</v>
      </c>
    </row>
    <row r="39" spans="1:14" x14ac:dyDescent="0.2">
      <c r="A39" s="227" t="s">
        <v>155</v>
      </c>
      <c r="B39" s="217"/>
      <c r="C39" s="520">
        <v>1051.9179699999984</v>
      </c>
      <c r="D39" s="520">
        <v>-2.3565800000010313</v>
      </c>
      <c r="E39" s="521">
        <v>-0.22352621525398983</v>
      </c>
      <c r="F39" s="520">
        <v>-55.791500000002088</v>
      </c>
      <c r="G39" s="521">
        <v>-5.0366546022218319</v>
      </c>
      <c r="H39" s="517"/>
      <c r="I39" s="520">
        <v>5796.5989599999575</v>
      </c>
      <c r="J39" s="520">
        <v>185.00928999995813</v>
      </c>
      <c r="K39" s="521">
        <v>3.2969140810318396</v>
      </c>
      <c r="L39" s="520">
        <v>-395.63253000003806</v>
      </c>
      <c r="M39" s="522">
        <v>-6.3891753827187481</v>
      </c>
    </row>
    <row r="40" spans="1:14" x14ac:dyDescent="0.2">
      <c r="A40" s="228" t="s">
        <v>156</v>
      </c>
      <c r="B40" s="217"/>
      <c r="C40" s="516">
        <v>91.743081118879417</v>
      </c>
      <c r="D40" s="516">
        <v>-0.19107119064467781</v>
      </c>
      <c r="E40" s="521"/>
      <c r="F40" s="516">
        <v>-0.97899860422286622</v>
      </c>
      <c r="G40" s="521"/>
      <c r="H40" s="517"/>
      <c r="I40" s="516">
        <v>87.698106774425185</v>
      </c>
      <c r="J40" s="516">
        <v>0.15411712892408502</v>
      </c>
      <c r="K40" s="1263"/>
      <c r="L40" s="516">
        <v>-0.72615475175128097</v>
      </c>
      <c r="M40" s="522"/>
    </row>
    <row r="41" spans="1:14" x14ac:dyDescent="0.2">
      <c r="A41" s="229" t="s">
        <v>101</v>
      </c>
      <c r="B41" s="217"/>
      <c r="C41" s="626"/>
      <c r="D41" s="623"/>
      <c r="E41" s="623"/>
      <c r="F41" s="623"/>
      <c r="G41" s="624"/>
      <c r="H41" s="517"/>
      <c r="I41" s="626"/>
      <c r="J41" s="623"/>
      <c r="K41" s="623"/>
      <c r="L41" s="623"/>
      <c r="M41" s="625"/>
    </row>
    <row r="42" spans="1:14" x14ac:dyDescent="0.2">
      <c r="A42" s="228" t="s">
        <v>157</v>
      </c>
      <c r="B42" s="217"/>
      <c r="C42" s="526">
        <v>1063.1127399999987</v>
      </c>
      <c r="D42" s="526">
        <v>-20.7951800000003</v>
      </c>
      <c r="E42" s="516">
        <v>-1.9185375082415044</v>
      </c>
      <c r="F42" s="526">
        <v>-36.672980000002781</v>
      </c>
      <c r="G42" s="516">
        <v>-3.3345568444008107</v>
      </c>
      <c r="H42" s="517"/>
      <c r="I42" s="515">
        <v>5689.3093999999401</v>
      </c>
      <c r="J42" s="526">
        <v>49.136049999937313</v>
      </c>
      <c r="K42" s="516">
        <v>0.8711797838613824</v>
      </c>
      <c r="L42" s="526">
        <v>-99.761950000037359</v>
      </c>
      <c r="M42" s="518">
        <v>-1.7232807123725942</v>
      </c>
    </row>
    <row r="43" spans="1:14" x14ac:dyDescent="0.2">
      <c r="A43" s="223" t="s">
        <v>158</v>
      </c>
      <c r="B43" s="217"/>
      <c r="C43" s="520">
        <v>267.56766999999996</v>
      </c>
      <c r="D43" s="520">
        <v>24.882210000000072</v>
      </c>
      <c r="E43" s="521">
        <v>10.252863933422333</v>
      </c>
      <c r="F43" s="520">
        <v>-12.898299999999949</v>
      </c>
      <c r="G43" s="521">
        <v>-4.5988823528216107</v>
      </c>
      <c r="H43" s="517"/>
      <c r="I43" s="520">
        <v>1960.3019899999974</v>
      </c>
      <c r="J43" s="520">
        <v>182.16196000000241</v>
      </c>
      <c r="K43" s="521">
        <v>10.244522755612387</v>
      </c>
      <c r="L43" s="520">
        <v>-252.83631000000355</v>
      </c>
      <c r="M43" s="522">
        <v>-11.424333942438366</v>
      </c>
    </row>
    <row r="44" spans="1:14" x14ac:dyDescent="0.2">
      <c r="A44" s="228" t="s">
        <v>159</v>
      </c>
      <c r="B44" s="217"/>
      <c r="C44" s="516">
        <v>20.107583157401457</v>
      </c>
      <c r="D44" s="516">
        <v>1.8136987118149612</v>
      </c>
      <c r="E44" s="521"/>
      <c r="F44" s="516">
        <v>-0.21233182853851673</v>
      </c>
      <c r="G44" s="521"/>
      <c r="H44" s="517"/>
      <c r="I44" s="516">
        <v>25.626164390031921</v>
      </c>
      <c r="J44" s="516">
        <v>1.6565645778438842</v>
      </c>
      <c r="K44" s="521"/>
      <c r="L44" s="516">
        <v>-2.0304254370043324</v>
      </c>
      <c r="M44" s="522"/>
    </row>
    <row r="45" spans="1:14" x14ac:dyDescent="0.2">
      <c r="A45" s="708"/>
      <c r="B45" s="65"/>
      <c r="C45" s="507"/>
      <c r="D45" s="507"/>
      <c r="E45" s="527"/>
      <c r="F45" s="507"/>
      <c r="G45" s="527"/>
      <c r="H45" s="528"/>
      <c r="I45" s="507"/>
      <c r="J45" s="507"/>
      <c r="K45" s="529"/>
      <c r="L45" s="507"/>
      <c r="M45" s="518"/>
    </row>
    <row r="46" spans="1:14" x14ac:dyDescent="0.2">
      <c r="A46" s="620" t="s">
        <v>188</v>
      </c>
      <c r="B46" s="216"/>
      <c r="C46" s="511">
        <v>246.51932000000002</v>
      </c>
      <c r="D46" s="511">
        <v>23.601979999999998</v>
      </c>
      <c r="E46" s="512">
        <v>10.587772131140625</v>
      </c>
      <c r="F46" s="511">
        <v>59.406180000000035</v>
      </c>
      <c r="G46" s="512">
        <v>31.748801821186923</v>
      </c>
      <c r="H46" s="1256"/>
      <c r="I46" s="511">
        <v>1965.5310900000002</v>
      </c>
      <c r="J46" s="511">
        <v>264.66540000000214</v>
      </c>
      <c r="K46" s="512">
        <v>15.560629011218543</v>
      </c>
      <c r="L46" s="511">
        <v>251.63150999999448</v>
      </c>
      <c r="M46" s="514">
        <v>14.681811754688315</v>
      </c>
    </row>
    <row r="47" spans="1:14" x14ac:dyDescent="0.2">
      <c r="A47" s="228" t="s">
        <v>95</v>
      </c>
      <c r="B47" s="217"/>
      <c r="C47" s="526">
        <v>58.372710000000005</v>
      </c>
      <c r="D47" s="526">
        <v>-1.650199999999991</v>
      </c>
      <c r="E47" s="516">
        <v>-2.7492835652253298</v>
      </c>
      <c r="F47" s="526">
        <v>20.911529999999999</v>
      </c>
      <c r="G47" s="516">
        <v>55.821866796507734</v>
      </c>
      <c r="H47" s="517"/>
      <c r="I47" s="526">
        <v>454.83922999999987</v>
      </c>
      <c r="J47" s="526">
        <v>83.669689999999491</v>
      </c>
      <c r="K47" s="516">
        <v>22.542175739959536</v>
      </c>
      <c r="L47" s="526">
        <v>142.34873000000022</v>
      </c>
      <c r="M47" s="518">
        <v>45.552978410543801</v>
      </c>
    </row>
    <row r="48" spans="1:14" x14ac:dyDescent="0.2">
      <c r="A48" s="227" t="s">
        <v>160</v>
      </c>
      <c r="B48" s="217"/>
      <c r="C48" s="521">
        <v>14.527100928985689</v>
      </c>
      <c r="D48" s="521">
        <v>1.1459008414365979</v>
      </c>
      <c r="E48" s="680"/>
      <c r="F48" s="521">
        <v>3.3608552209076468</v>
      </c>
      <c r="G48" s="680"/>
      <c r="H48" s="517"/>
      <c r="I48" s="521">
        <v>18.389737754156428</v>
      </c>
      <c r="J48" s="521">
        <v>1.673084034713554</v>
      </c>
      <c r="K48" s="680"/>
      <c r="L48" s="521">
        <v>2.4667624009875642</v>
      </c>
      <c r="M48" s="684"/>
    </row>
    <row r="49" spans="1:14" x14ac:dyDescent="0.2">
      <c r="A49" s="228" t="s">
        <v>161</v>
      </c>
      <c r="B49" s="217"/>
      <c r="C49" s="516">
        <v>14.625833804541749</v>
      </c>
      <c r="D49" s="516">
        <v>1.2695078582830455</v>
      </c>
      <c r="E49" s="681"/>
      <c r="F49" s="516">
        <v>3.3478184483026929</v>
      </c>
      <c r="G49" s="681"/>
      <c r="H49" s="517"/>
      <c r="I49" s="516">
        <v>18.522177945142847</v>
      </c>
      <c r="J49" s="516">
        <v>1.7137310928775875</v>
      </c>
      <c r="K49" s="681"/>
      <c r="L49" s="516">
        <v>2.493341901433233</v>
      </c>
      <c r="M49" s="678"/>
    </row>
    <row r="50" spans="1:14" ht="12.75" customHeight="1" x14ac:dyDescent="0.2">
      <c r="A50" s="227" t="s">
        <v>182</v>
      </c>
      <c r="B50" s="217"/>
      <c r="C50" s="521">
        <v>20.973640516130985</v>
      </c>
      <c r="D50" s="521">
        <v>-1.4435622431651645</v>
      </c>
      <c r="E50" s="681"/>
      <c r="F50" s="521">
        <v>7.1213064787642928</v>
      </c>
      <c r="G50" s="681"/>
      <c r="H50" s="517"/>
      <c r="I50" s="521">
        <v>29.669770989019167</v>
      </c>
      <c r="J50" s="521">
        <v>2.585244416396403</v>
      </c>
      <c r="K50" s="681"/>
      <c r="L50" s="521">
        <v>7.7286919286320064</v>
      </c>
      <c r="M50" s="678"/>
    </row>
    <row r="51" spans="1:14" x14ac:dyDescent="0.2">
      <c r="A51" s="228" t="s">
        <v>169</v>
      </c>
      <c r="B51" s="217"/>
      <c r="C51" s="516">
        <v>27.253389962879144</v>
      </c>
      <c r="D51" s="516">
        <v>2.3535946638061311</v>
      </c>
      <c r="E51" s="681"/>
      <c r="F51" s="516">
        <v>9.035469307360021</v>
      </c>
      <c r="G51" s="681"/>
      <c r="H51" s="517"/>
      <c r="I51" s="516">
        <v>32.527613619677368</v>
      </c>
      <c r="J51" s="516">
        <v>1.9422326549154185</v>
      </c>
      <c r="K51" s="681"/>
      <c r="L51" s="516">
        <v>7.2231636566321775</v>
      </c>
      <c r="M51" s="678"/>
    </row>
    <row r="52" spans="1:14" x14ac:dyDescent="0.2">
      <c r="A52" s="227" t="s">
        <v>164</v>
      </c>
      <c r="B52" s="217"/>
      <c r="C52" s="521">
        <v>8.8684115865231945</v>
      </c>
      <c r="D52" s="521">
        <v>-1.5195581101419169</v>
      </c>
      <c r="E52" s="682"/>
      <c r="F52" s="521">
        <v>-1.9720279453450473</v>
      </c>
      <c r="G52" s="682"/>
      <c r="H52" s="517"/>
      <c r="I52" s="521">
        <v>13.802402593283999</v>
      </c>
      <c r="J52" s="521">
        <v>1.1189084919921761</v>
      </c>
      <c r="K52" s="682"/>
      <c r="L52" s="521">
        <v>0.11634658057646519</v>
      </c>
      <c r="M52" s="679"/>
    </row>
    <row r="53" spans="1:14" x14ac:dyDescent="0.2">
      <c r="A53" s="230" t="s">
        <v>96</v>
      </c>
      <c r="B53" s="217"/>
      <c r="C53" s="516"/>
      <c r="D53" s="516"/>
      <c r="E53" s="516"/>
      <c r="F53" s="516"/>
      <c r="G53" s="516"/>
      <c r="H53" s="517"/>
      <c r="I53" s="516"/>
      <c r="J53" s="516"/>
      <c r="K53" s="516"/>
      <c r="L53" s="516"/>
      <c r="M53" s="518"/>
    </row>
    <row r="54" spans="1:14" x14ac:dyDescent="0.2">
      <c r="A54" s="227" t="s">
        <v>28</v>
      </c>
      <c r="B54" s="217"/>
      <c r="C54" s="533" t="s">
        <v>202</v>
      </c>
      <c r="D54" s="533" t="s">
        <v>202</v>
      </c>
      <c r="E54" s="521" t="s">
        <v>202</v>
      </c>
      <c r="F54" s="533" t="s">
        <v>202</v>
      </c>
      <c r="G54" s="522" t="s">
        <v>202</v>
      </c>
      <c r="H54" s="517"/>
      <c r="I54" s="533">
        <v>71.94882000000004</v>
      </c>
      <c r="J54" s="533">
        <v>15.751000000000019</v>
      </c>
      <c r="K54" s="521">
        <v>28.027777589949242</v>
      </c>
      <c r="L54" s="533">
        <v>-1.8674099999999356</v>
      </c>
      <c r="M54" s="522">
        <v>-2.5298095012437458</v>
      </c>
    </row>
    <row r="55" spans="1:14" x14ac:dyDescent="0.2">
      <c r="A55" s="228" t="s">
        <v>29</v>
      </c>
      <c r="B55" s="217"/>
      <c r="C55" s="526">
        <v>6.9394799999999996</v>
      </c>
      <c r="D55" s="526">
        <v>0.16430999999999951</v>
      </c>
      <c r="E55" s="516">
        <v>2.4251789991985366</v>
      </c>
      <c r="F55" s="526">
        <v>6.2531599999999994</v>
      </c>
      <c r="G55" s="518">
        <v>911.11434899172377</v>
      </c>
      <c r="H55" s="517"/>
      <c r="I55" s="526">
        <v>67.747039999999984</v>
      </c>
      <c r="J55" s="526">
        <v>-1.5823099999999926</v>
      </c>
      <c r="K55" s="516">
        <v>-2.2823090076569201</v>
      </c>
      <c r="L55" s="526">
        <v>23.60411999999998</v>
      </c>
      <c r="M55" s="518">
        <v>53.472040363437621</v>
      </c>
    </row>
    <row r="56" spans="1:14" x14ac:dyDescent="0.2">
      <c r="A56" s="227" t="s">
        <v>30</v>
      </c>
      <c r="B56" s="217"/>
      <c r="C56" s="520" t="s">
        <v>202</v>
      </c>
      <c r="D56" s="520" t="s">
        <v>202</v>
      </c>
      <c r="E56" s="521" t="s">
        <v>202</v>
      </c>
      <c r="F56" s="520" t="s">
        <v>202</v>
      </c>
      <c r="G56" s="522" t="s">
        <v>202</v>
      </c>
      <c r="H56" s="517"/>
      <c r="I56" s="520">
        <v>5.8357199999999994</v>
      </c>
      <c r="J56" s="520">
        <v>1.842519999999999</v>
      </c>
      <c r="K56" s="521">
        <v>46.141440448762872</v>
      </c>
      <c r="L56" s="520">
        <v>0.31839999999999957</v>
      </c>
      <c r="M56" s="522">
        <v>5.7709177644218492</v>
      </c>
    </row>
    <row r="57" spans="1:14" x14ac:dyDescent="0.2">
      <c r="A57" s="228" t="s">
        <v>31</v>
      </c>
      <c r="B57" s="217"/>
      <c r="C57" s="526">
        <v>123.75222000000001</v>
      </c>
      <c r="D57" s="526">
        <v>-10.908209999999954</v>
      </c>
      <c r="E57" s="516">
        <v>-8.1005310914274951</v>
      </c>
      <c r="F57" s="526">
        <v>40.658730000000062</v>
      </c>
      <c r="G57" s="518">
        <v>48.931306170916748</v>
      </c>
      <c r="H57" s="517"/>
      <c r="I57" s="526">
        <v>899.67758999999967</v>
      </c>
      <c r="J57" s="526">
        <v>20.970169999998689</v>
      </c>
      <c r="K57" s="516">
        <v>2.386479221946102</v>
      </c>
      <c r="L57" s="526">
        <v>219.39832000000058</v>
      </c>
      <c r="M57" s="518">
        <v>32.251213534700369</v>
      </c>
    </row>
    <row r="58" spans="1:14" ht="12.75" customHeight="1" x14ac:dyDescent="0.2">
      <c r="A58" s="227" t="s">
        <v>163</v>
      </c>
      <c r="B58" s="217"/>
      <c r="C58" s="533">
        <v>90.565729999999988</v>
      </c>
      <c r="D58" s="533">
        <v>25.589169999999996</v>
      </c>
      <c r="E58" s="521">
        <v>39.382155657363207</v>
      </c>
      <c r="F58" s="533">
        <v>15.346299999999971</v>
      </c>
      <c r="G58" s="522">
        <v>20.402042397821905</v>
      </c>
      <c r="H58" s="517"/>
      <c r="I58" s="533">
        <v>733.16874000000155</v>
      </c>
      <c r="J58" s="533">
        <v>165.11059000000137</v>
      </c>
      <c r="K58" s="521">
        <v>29.065790183628437</v>
      </c>
      <c r="L58" s="533">
        <v>21.588050000000635</v>
      </c>
      <c r="M58" s="522">
        <v>3.0338161649665629</v>
      </c>
    </row>
    <row r="59" spans="1:14" ht="13.5" thickBot="1" x14ac:dyDescent="0.25">
      <c r="A59" s="231" t="s">
        <v>162</v>
      </c>
      <c r="B59" s="232"/>
      <c r="C59" s="534">
        <v>24.520299999999995</v>
      </c>
      <c r="D59" s="534">
        <v>8.015119999999996</v>
      </c>
      <c r="E59" s="530">
        <v>48.561239562367668</v>
      </c>
      <c r="F59" s="534">
        <v>-0.65228000000000108</v>
      </c>
      <c r="G59" s="532">
        <v>-2.5912322058366728</v>
      </c>
      <c r="H59" s="531"/>
      <c r="I59" s="534">
        <v>187.15318000000008</v>
      </c>
      <c r="J59" s="534">
        <v>62.57343000000013</v>
      </c>
      <c r="K59" s="530">
        <v>50.227609222205182</v>
      </c>
      <c r="L59" s="534">
        <v>-11.409969999999646</v>
      </c>
      <c r="M59" s="532">
        <v>-5.7462676231716019</v>
      </c>
    </row>
    <row r="60" spans="1:14" ht="13.5" thickTop="1" x14ac:dyDescent="0.2"/>
    <row r="61" spans="1:14" s="1113" customFormat="1" x14ac:dyDescent="0.2">
      <c r="A61" s="64" t="s">
        <v>394</v>
      </c>
      <c r="B61" s="64"/>
      <c r="C61" s="64"/>
      <c r="D61" s="64"/>
      <c r="E61" s="64"/>
      <c r="F61" s="64"/>
      <c r="M61" s="1222" t="s">
        <v>496</v>
      </c>
      <c r="N61" s="1134"/>
    </row>
    <row r="62" spans="1:14" s="1113" customFormat="1" ht="6" customHeight="1" x14ac:dyDescent="0.2">
      <c r="A62" s="64"/>
      <c r="B62" s="64"/>
      <c r="C62" s="64"/>
      <c r="D62" s="64"/>
      <c r="E62" s="64"/>
      <c r="F62" s="64"/>
      <c r="M62" s="1222"/>
      <c r="N62" s="1134"/>
    </row>
    <row r="63" spans="1:14" s="1113" customFormat="1" ht="43.5" customHeight="1" x14ac:dyDescent="0.2">
      <c r="A63" s="1357" t="s">
        <v>434</v>
      </c>
      <c r="B63" s="1357"/>
      <c r="C63" s="1357"/>
      <c r="D63" s="1357"/>
      <c r="E63" s="1357"/>
      <c r="F63" s="1357"/>
      <c r="G63" s="1357"/>
      <c r="H63" s="1357"/>
      <c r="I63" s="1357"/>
      <c r="J63" s="1357"/>
      <c r="K63" s="1357"/>
      <c r="L63" s="1357"/>
      <c r="M63" s="1357"/>
      <c r="N63" s="1128"/>
    </row>
    <row r="64" spans="1:14" s="1113" customFormat="1" ht="7.5" customHeight="1" x14ac:dyDescent="0.2">
      <c r="A64" s="1226"/>
      <c r="B64" s="1226"/>
      <c r="C64" s="1226"/>
      <c r="D64" s="1226"/>
      <c r="E64" s="1226"/>
      <c r="F64" s="1226"/>
      <c r="G64" s="1226"/>
      <c r="H64" s="1226"/>
      <c r="I64" s="1226"/>
      <c r="J64" s="1226"/>
      <c r="K64" s="1226"/>
      <c r="N64" s="1128"/>
    </row>
    <row r="65" spans="1:13" s="1113" customFormat="1" x14ac:dyDescent="0.2">
      <c r="A65" s="64"/>
      <c r="B65" s="64"/>
      <c r="C65" s="1135" t="s">
        <v>395</v>
      </c>
      <c r="D65" s="1135"/>
      <c r="E65" s="1135"/>
      <c r="F65" s="1136"/>
      <c r="M65" s="1128"/>
    </row>
    <row r="66" spans="1:13" s="1113" customFormat="1" x14ac:dyDescent="0.2">
      <c r="A66" s="64"/>
      <c r="B66" s="64"/>
      <c r="C66" s="1135"/>
      <c r="D66" s="1137"/>
      <c r="E66" s="920"/>
      <c r="F66" s="1137"/>
      <c r="G66" s="1138"/>
      <c r="L66" s="1347"/>
      <c r="M66" s="1347"/>
    </row>
    <row r="67" spans="1:13" s="1113" customFormat="1" x14ac:dyDescent="0.2">
      <c r="A67" s="64"/>
      <c r="B67" s="64"/>
      <c r="D67" s="1137"/>
      <c r="E67" s="920"/>
      <c r="F67" s="1137"/>
      <c r="G67" s="1138"/>
      <c r="M67" s="1134"/>
    </row>
    <row r="71" spans="1:13" x14ac:dyDescent="0.2">
      <c r="L71" s="1348"/>
      <c r="M71" s="1348"/>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60</vt:i4>
      </vt:variant>
      <vt:variant>
        <vt:lpstr>Rangos con nombre</vt:lpstr>
      </vt:variant>
      <vt:variant>
        <vt:i4>61</vt:i4>
      </vt:variant>
    </vt:vector>
  </HeadingPairs>
  <TitlesOfParts>
    <vt:vector size="121" baseType="lpstr">
      <vt:lpstr>PORTADA</vt:lpstr>
      <vt:lpstr>Creditos</vt:lpstr>
      <vt:lpstr>INDICE</vt:lpstr>
      <vt:lpstr>NOTA COVID-19</vt:lpstr>
      <vt:lpstr>Informe 1</vt:lpstr>
      <vt:lpstr>Informe 2</vt:lpstr>
      <vt:lpstr>A.1</vt:lpstr>
      <vt:lpstr>A.2</vt:lpstr>
      <vt:lpstr>A.3</vt:lpstr>
      <vt:lpstr>B.1</vt:lpstr>
      <vt:lpstr>B.1 Graf</vt:lpstr>
      <vt:lpstr>B.2</vt:lpstr>
      <vt:lpstr>B.3</vt:lpstr>
      <vt:lpstr>C.1</vt:lpstr>
      <vt:lpstr>C.2</vt:lpstr>
      <vt:lpstr>C.3</vt:lpstr>
      <vt:lpstr>D.1.1</vt:lpstr>
      <vt:lpstr>D.1.2</vt:lpstr>
      <vt:lpstr>D.1.3</vt:lpstr>
      <vt:lpstr>D.1.4</vt:lpstr>
      <vt:lpstr>D.1.5</vt:lpstr>
      <vt:lpstr>D.1.6</vt:lpstr>
      <vt:lpstr>D.2.1</vt:lpstr>
      <vt:lpstr>D.2.2</vt:lpstr>
      <vt:lpstr>D.2.3</vt:lpstr>
      <vt:lpstr>D.2.4</vt:lpstr>
      <vt:lpstr>D.2.5</vt:lpstr>
      <vt:lpstr>D.2.6</vt:lpstr>
      <vt:lpstr>D.2.7</vt:lpstr>
      <vt:lpstr>D.2.8</vt:lpstr>
      <vt:lpstr>D.2.9</vt:lpstr>
      <vt:lpstr>D.2.10</vt:lpstr>
      <vt:lpstr>D.2.11</vt:lpstr>
      <vt:lpstr>D.2.12</vt:lpstr>
      <vt:lpstr>D.2.13</vt:lpstr>
      <vt:lpstr>D.2.14</vt:lpstr>
      <vt:lpstr>D.3.1</vt:lpstr>
      <vt:lpstr>D.3.2</vt:lpstr>
      <vt:lpstr>D.3.3</vt:lpstr>
      <vt:lpstr>D.3.4</vt:lpstr>
      <vt:lpstr>D.3.5</vt:lpstr>
      <vt:lpstr>D.3.6</vt:lpstr>
      <vt:lpstr>D.4.1</vt:lpstr>
      <vt:lpstr>D.4.2</vt:lpstr>
      <vt:lpstr>D.4.3</vt:lpstr>
      <vt:lpstr>D.4.4</vt:lpstr>
      <vt:lpstr>D.4.5</vt:lpstr>
      <vt:lpstr>D.4.6</vt:lpstr>
      <vt:lpstr>D.4.7</vt:lpstr>
      <vt:lpstr>D.4.8</vt:lpstr>
      <vt:lpstr>D.5.1</vt:lpstr>
      <vt:lpstr>D.5.2</vt:lpstr>
      <vt:lpstr>D.5.3</vt:lpstr>
      <vt:lpstr>D.5.4</vt:lpstr>
      <vt:lpstr>D.5.5</vt:lpstr>
      <vt:lpstr>D.5.6</vt:lpstr>
      <vt:lpstr>D.5.7</vt:lpstr>
      <vt:lpstr>D.6.1</vt:lpstr>
      <vt:lpstr>Notas Metodológicas</vt:lpstr>
      <vt:lpstr>CONTRA-PORTADA</vt:lpstr>
      <vt:lpstr>A.1!Área_de_impresión</vt:lpstr>
      <vt:lpstr>A.2!Área_de_impresión</vt:lpstr>
      <vt:lpstr>A.3!Área_de_impresión</vt:lpstr>
      <vt:lpstr>B.1!Área_de_impresión</vt:lpstr>
      <vt:lpstr>'B.1 Graf'!Área_de_impresión</vt:lpstr>
      <vt:lpstr>B.2!Área_de_impresión</vt:lpstr>
      <vt:lpstr>B.3!Área_de_impresión</vt:lpstr>
      <vt:lpstr>C.1!Área_de_impresión</vt:lpstr>
      <vt:lpstr>C.2!Área_de_impresión</vt:lpstr>
      <vt:lpstr>C.3!Área_de_impresión</vt:lpstr>
      <vt:lpstr>'CONTRA-PORTADA'!Área_de_impresión</vt:lpstr>
      <vt:lpstr>Creditos!Área_de_impresión</vt:lpstr>
      <vt:lpstr>D.1.1!Área_de_impresión</vt:lpstr>
      <vt:lpstr>D.1.2!Área_de_impresión</vt:lpstr>
      <vt:lpstr>D.1.3!Área_de_impresión</vt:lpstr>
      <vt:lpstr>D.1.4!Área_de_impresión</vt:lpstr>
      <vt:lpstr>D.1.5!Área_de_impresión</vt:lpstr>
      <vt:lpstr>D.1.6!Área_de_impresión</vt:lpstr>
      <vt:lpstr>D.2.1!Área_de_impresión</vt:lpstr>
      <vt:lpstr>D.2.10!Área_de_impresión</vt:lpstr>
      <vt:lpstr>D.2.11!Área_de_impresión</vt:lpstr>
      <vt:lpstr>D.2.12!Área_de_impresión</vt:lpstr>
      <vt:lpstr>D.2.13!Área_de_impresión</vt:lpstr>
      <vt:lpstr>D.2.14!Área_de_impresión</vt:lpstr>
      <vt:lpstr>D.2.2!Área_de_impresión</vt:lpstr>
      <vt:lpstr>D.2.3!Área_de_impresión</vt:lpstr>
      <vt:lpstr>D.2.4!Área_de_impresión</vt:lpstr>
      <vt:lpstr>D.2.5!Área_de_impresión</vt:lpstr>
      <vt:lpstr>D.2.6!Área_de_impresión</vt:lpstr>
      <vt:lpstr>D.2.7!Área_de_impresión</vt:lpstr>
      <vt:lpstr>D.2.8!Área_de_impresión</vt:lpstr>
      <vt:lpstr>D.2.9!Área_de_impresión</vt:lpstr>
      <vt:lpstr>D.3.1!Área_de_impresión</vt:lpstr>
      <vt:lpstr>D.3.2!Área_de_impresión</vt:lpstr>
      <vt:lpstr>D.3.3!Área_de_impresión</vt:lpstr>
      <vt:lpstr>D.3.4!Área_de_impresión</vt:lpstr>
      <vt:lpstr>D.3.5!Área_de_impresión</vt:lpstr>
      <vt:lpstr>D.3.6!Área_de_impresión</vt:lpstr>
      <vt:lpstr>D.4.1!Área_de_impresión</vt:lpstr>
      <vt:lpstr>D.4.2!Área_de_impresión</vt:lpstr>
      <vt:lpstr>D.4.3!Área_de_impresión</vt:lpstr>
      <vt:lpstr>D.4.4!Área_de_impresión</vt:lpstr>
      <vt:lpstr>D.4.5!Área_de_impresión</vt:lpstr>
      <vt:lpstr>D.4.6!Área_de_impresión</vt:lpstr>
      <vt:lpstr>D.4.7!Área_de_impresión</vt:lpstr>
      <vt:lpstr>D.4.8!Área_de_impresión</vt:lpstr>
      <vt:lpstr>D.5.1!Área_de_impresión</vt:lpstr>
      <vt:lpstr>D.5.2!Área_de_impresión</vt:lpstr>
      <vt:lpstr>D.5.3!Área_de_impresión</vt:lpstr>
      <vt:lpstr>D.5.4!Área_de_impresión</vt:lpstr>
      <vt:lpstr>D.5.5!Área_de_impresión</vt:lpstr>
      <vt:lpstr>D.5.6!Área_de_impresión</vt:lpstr>
      <vt:lpstr>D.5.7!Área_de_impresión</vt:lpstr>
      <vt:lpstr>D.6.1!Área_de_impresión</vt:lpstr>
      <vt:lpstr>INDICE!Área_de_impresión</vt:lpstr>
      <vt:lpstr>'Informe 1'!Área_de_impresión</vt:lpstr>
      <vt:lpstr>'Informe 2'!Área_de_impresión</vt:lpstr>
      <vt:lpstr>'NOTA COVID-19'!Área_de_impresión</vt:lpstr>
      <vt:lpstr>'Notas Metodológicas'!Área_de_impresión</vt:lpstr>
      <vt:lpstr>PORTADA!Área_de_impresión</vt:lpstr>
      <vt:lpstr>PORTADA!OLE_LINK2</vt:lpstr>
    </vt:vector>
  </TitlesOfParts>
  <Company>Comunidad de Madrid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ICM</cp:lastModifiedBy>
  <cp:lastPrinted>2020-10-27T13:16:32Z</cp:lastPrinted>
  <dcterms:created xsi:type="dcterms:W3CDTF">2005-09-05T12:50:19Z</dcterms:created>
  <dcterms:modified xsi:type="dcterms:W3CDTF">2020-10-27T13:31:46Z</dcterms:modified>
</cp:coreProperties>
</file>