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DOCUMENTACION-SRE\PUBLICACIONES\8. ALTAS METADATOS-PUBLIMADRID\OBSERVATORIO\"/>
    </mc:Choice>
  </mc:AlternateContent>
  <bookViews>
    <workbookView xWindow="0" yWindow="0" windowWidth="15360" windowHeight="8160" tabRatio="776" activeTab="4"/>
  </bookViews>
  <sheets>
    <sheet name="Indice tablas extranjeros" sheetId="9" r:id="rId1"/>
    <sheet name="Serie afiliación extranjeros" sheetId="2" r:id="rId2"/>
    <sheet name="Serie EPA extranjeros" sheetId="6" r:id="rId3"/>
    <sheet name="Serie paro reg. extranjeros Mad" sheetId="5" r:id="rId4"/>
    <sheet name="Serie paro reg. extranjeros Esp" sheetId="7" r:id="rId5"/>
    <sheet name="Serie contratos de extr. Mad " sheetId="3" r:id="rId6"/>
    <sheet name="Serie contratos de extr. Esp" sheetId="8" r:id="rId7"/>
  </sheets>
  <definedNames>
    <definedName name="_xlnm.Print_Area" localSheetId="0">'Indice tablas extranjeros'!$A$1:$E$59</definedName>
    <definedName name="_xlnm.Print_Area" localSheetId="1">'Serie afiliación extranjeros'!$A$1:$L$150</definedName>
    <definedName name="_xlnm.Print_Area" localSheetId="6">'Serie contratos de extr. Esp'!$A$1:$N$150</definedName>
    <definedName name="_xlnm.Print_Area" localSheetId="5">'Serie contratos de extr. Mad '!$A$1:$N$150</definedName>
    <definedName name="_xlnm.Print_Area" localSheetId="2">'Serie EPA extranjeros'!$A$1:$M$54</definedName>
    <definedName name="_xlnm.Print_Area" localSheetId="4">'Serie paro reg. extranjeros Esp'!$A$1:$N$150</definedName>
    <definedName name="_xlnm.Print_Area" localSheetId="3">'Serie paro reg. extranjeros Mad'!$A$1:$N$149</definedName>
    <definedName name="_xlnm.Print_Titles" localSheetId="1">'Serie afiliación extranjeros'!$1:$5</definedName>
    <definedName name="_xlnm.Print_Titles" localSheetId="6">'Serie contratos de extr. Esp'!$1:$5</definedName>
    <definedName name="_xlnm.Print_Titles" localSheetId="5">'Serie contratos de extr. Mad '!$1:$5</definedName>
    <definedName name="_xlnm.Print_Titles" localSheetId="2">'Serie EPA extranjeros'!$1:$4</definedName>
    <definedName name="_xlnm.Print_Titles" localSheetId="4">'Serie paro reg. extranjeros Esp'!$1:$5</definedName>
    <definedName name="_xlnm.Print_Titles" localSheetId="3">'Serie paro reg. extranjeros Mad'!$1:$5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37" i="2"/>
  <c r="L140" i="2"/>
  <c r="L139" i="2"/>
  <c r="L138" i="2"/>
  <c r="D48" i="6" l="1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</calcChain>
</file>

<file path=xl/sharedStrings.xml><?xml version="1.0" encoding="utf-8"?>
<sst xmlns="http://schemas.openxmlformats.org/spreadsheetml/2006/main" count="204" uniqueCount="98">
  <si>
    <t>Tasa</t>
  </si>
  <si>
    <t>Absoluta</t>
  </si>
  <si>
    <t>Var. Interanual</t>
  </si>
  <si>
    <t>Var. Intermensual</t>
  </si>
  <si>
    <t>Total sistema</t>
  </si>
  <si>
    <t>Peso CAM s/España</t>
  </si>
  <si>
    <t>España</t>
  </si>
  <si>
    <t>Comunidad de Madrid</t>
  </si>
  <si>
    <t>Total</t>
  </si>
  <si>
    <t>Extra-comunitarios</t>
  </si>
  <si>
    <t>Comunitarios</t>
  </si>
  <si>
    <t>Variaciones anuales</t>
  </si>
  <si>
    <t>Variaciones mensuales</t>
  </si>
  <si>
    <t>Peso extr. s/ Total</t>
  </si>
  <si>
    <t>Parados extranjeros</t>
  </si>
  <si>
    <t>Total parados</t>
  </si>
  <si>
    <t>C. de Madrid</t>
  </si>
  <si>
    <t xml:space="preserve">Total contratos </t>
  </si>
  <si>
    <t>Contratos de extranjeros</t>
  </si>
  <si>
    <t>Total paro registrado</t>
  </si>
  <si>
    <t>Paro de extranjeros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</si>
  <si>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</si>
  <si>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</si>
  <si>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</si>
  <si>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</si>
  <si>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</si>
  <si>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</si>
  <si>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</si>
  <si>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</si>
  <si>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</si>
  <si>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</si>
  <si>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</si>
  <si>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</si>
  <si>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</si>
  <si>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</si>
  <si>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</si>
  <si>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</si>
  <si>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</si>
  <si>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</si>
  <si>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</si>
  <si>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</si>
  <si>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</si>
  <si>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</si>
  <si>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</si>
  <si>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</si>
  <si>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</si>
  <si>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</si>
  <si>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</si>
  <si>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</si>
  <si>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</si>
  <si>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</si>
  <si>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</si>
  <si>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</si>
  <si>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</si>
  <si>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</si>
  <si>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</si>
  <si>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</si>
  <si>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</si>
  <si>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</si>
  <si>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</si>
  <si>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</si>
  <si>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2010  TI</t>
  </si>
  <si>
    <t>2011  TI</t>
  </si>
  <si>
    <t>2012  TI</t>
  </si>
  <si>
    <t>2013  TI</t>
  </si>
  <si>
    <t>Período</t>
  </si>
  <si>
    <t>Activos</t>
  </si>
  <si>
    <t>Parados</t>
  </si>
  <si>
    <t>Tasa Actividad</t>
  </si>
  <si>
    <t>Tasa Paro</t>
  </si>
  <si>
    <t>Ocupados</t>
  </si>
  <si>
    <t xml:space="preserve">Tasa Empleo </t>
  </si>
  <si>
    <t>2017 TI</t>
  </si>
  <si>
    <t>2017TII</t>
  </si>
  <si>
    <t>2017 TIII</t>
  </si>
  <si>
    <t>2017 TIV</t>
  </si>
  <si>
    <t>Subdirección General de Análisis, Planificación y Evaluación</t>
  </si>
  <si>
    <t xml:space="preserve"> ÍNDICE</t>
  </si>
  <si>
    <t>Fuente: Encuesta de Población Activa. INE</t>
  </si>
  <si>
    <t>Fuente: Dirección General del Servicio Público de Empleo de la C. de Madrid</t>
  </si>
  <si>
    <t>Fuente: SEPE</t>
  </si>
  <si>
    <t>Índice</t>
  </si>
  <si>
    <t>1. Serie de Afiliación a la Seguridad Social de extranjeros  C. de Madrid-España (2006-2018)</t>
  </si>
  <si>
    <t>3. Serie de paro registrado total y de extranjeros C. de Madrid (2006-2018)</t>
  </si>
  <si>
    <t>4. Serie de paro registrado total y de extranjeros España (2006-2018)</t>
  </si>
  <si>
    <t>5. Serie de total contratos y contratos de extranjeros Madrid (2006-2018)</t>
  </si>
  <si>
    <t>6. Serie de total contratos y contratos de extranjeros España (2006-2018)</t>
  </si>
  <si>
    <t>Notas metodológicas en Informe anual de trabajadores extranjeros en la Comunidad de Madrid 2018</t>
  </si>
  <si>
    <t>1. Serie de Afiliación a la Seguridad Social de extranjeros C. de Madrid-España (2006-2018)</t>
  </si>
  <si>
    <t xml:space="preserve">Fuente: Ministerio de Trabajo, Migraciones y Seguridad Social  </t>
  </si>
  <si>
    <t>2018 TI</t>
  </si>
  <si>
    <t>2018 TII</t>
  </si>
  <si>
    <t>2018 TIII</t>
  </si>
  <si>
    <t>2018 TIV</t>
  </si>
  <si>
    <t>2. Serie de Activos, Ocupados y Parados y tasas (extranjeros) C. de Madrid-España (2006-2018)</t>
  </si>
  <si>
    <t>Datos EPA referidos a Población 16 y más. Valores en miles</t>
  </si>
  <si>
    <t xml:space="preserve"> INFORME ANUAL DE TRABAJADORES EXTRANJEROS EN LA COMUNIDAD DE MADRID 2018  </t>
  </si>
  <si>
    <t>Series estadíticas 2006-2018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</si>
</sst>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5A5A5A"/>
      <name val="HelveticaNeueLT Std Cn"/>
      <family val="2"/>
    </font>
    <font>
      <sz val="11"/>
      <color rgb="FF80808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"/>
      <color rgb="FF5A5A5A"/>
      <name val="Arial"/>
      <family val="2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4F7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8E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ck">
        <color rgb="FFCCCCDA"/>
      </left>
      <right style="thin">
        <color theme="0"/>
      </right>
      <top/>
      <bottom/>
      <diagonal/>
    </border>
    <border>
      <left style="thick">
        <color rgb="FFCCCCDA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3" fontId="3" fillId="3" borderId="2" xfId="0" applyNumberFormat="1" applyFont="1" applyFill="1" applyBorder="1"/>
    <xf numFmtId="17" fontId="4" fillId="4" borderId="3" xfId="0" applyNumberFormat="1" applyFont="1" applyFill="1" applyBorder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0" fontId="5" fillId="5" borderId="7" xfId="0" applyFont="1" applyFill="1" applyBorder="1" applyAlignment="1">
      <alignment horizontal="center" vertical="center"/>
    </xf>
    <xf numFmtId="17" fontId="4" fillId="4" borderId="17" xfId="0" applyNumberFormat="1" applyFont="1" applyFill="1" applyBorder="1"/>
    <xf numFmtId="3" fontId="3" fillId="3" borderId="16" xfId="0" applyNumberFormat="1" applyFont="1" applyFill="1" applyBorder="1"/>
    <xf numFmtId="3" fontId="2" fillId="2" borderId="3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2" fontId="4" fillId="4" borderId="3" xfId="0" applyNumberFormat="1" applyFont="1" applyFill="1" applyBorder="1"/>
    <xf numFmtId="0" fontId="5" fillId="5" borderId="7" xfId="0" applyFont="1" applyFill="1" applyBorder="1" applyAlignment="1">
      <alignment horizontal="center" vertical="center" wrapText="1"/>
    </xf>
    <xf numFmtId="164" fontId="2" fillId="2" borderId="18" xfId="1" applyNumberFormat="1" applyFont="1" applyFill="1" applyBorder="1" applyAlignment="1">
      <alignment horizontal="right"/>
    </xf>
    <xf numFmtId="0" fontId="5" fillId="5" borderId="15" xfId="0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right"/>
    </xf>
    <xf numFmtId="0" fontId="5" fillId="5" borderId="20" xfId="0" applyFont="1" applyFill="1" applyBorder="1" applyAlignment="1">
      <alignment horizontal="center" vertical="center"/>
    </xf>
    <xf numFmtId="3" fontId="3" fillId="3" borderId="21" xfId="0" applyNumberFormat="1" applyFont="1" applyFill="1" applyBorder="1"/>
    <xf numFmtId="3" fontId="3" fillId="3" borderId="22" xfId="0" applyNumberFormat="1" applyFont="1" applyFill="1" applyBorder="1"/>
    <xf numFmtId="3" fontId="3" fillId="3" borderId="23" xfId="0" applyNumberFormat="1" applyFont="1" applyFill="1" applyBorder="1"/>
    <xf numFmtId="0" fontId="5" fillId="5" borderId="1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164" fontId="2" fillId="2" borderId="25" xfId="1" applyNumberFormat="1" applyFont="1" applyFill="1" applyBorder="1" applyAlignment="1">
      <alignment horizontal="right"/>
    </xf>
    <xf numFmtId="164" fontId="2" fillId="2" borderId="28" xfId="1" applyNumberFormat="1" applyFont="1" applyFill="1" applyBorder="1" applyAlignment="1">
      <alignment horizontal="right"/>
    </xf>
    <xf numFmtId="3" fontId="6" fillId="8" borderId="0" xfId="0" applyNumberFormat="1" applyFont="1" applyFill="1" applyBorder="1" applyAlignment="1">
      <alignment horizontal="left"/>
    </xf>
    <xf numFmtId="0" fontId="0" fillId="8" borderId="0" xfId="0" applyFill="1"/>
    <xf numFmtId="0" fontId="7" fillId="8" borderId="0" xfId="0" applyFont="1" applyFill="1" applyAlignment="1">
      <alignment horizontal="justify" vertical="center"/>
    </xf>
    <xf numFmtId="0" fontId="0" fillId="0" borderId="0" xfId="0" applyFill="1"/>
    <xf numFmtId="0" fontId="8" fillId="8" borderId="0" xfId="2" applyFill="1" applyAlignment="1">
      <alignment vertical="center"/>
    </xf>
    <xf numFmtId="0" fontId="8" fillId="0" borderId="0" xfId="2"/>
    <xf numFmtId="0" fontId="10" fillId="8" borderId="0" xfId="0" applyFont="1" applyFill="1" applyBorder="1"/>
    <xf numFmtId="0" fontId="8" fillId="8" borderId="0" xfId="2" applyFill="1"/>
    <xf numFmtId="0" fontId="12" fillId="8" borderId="29" xfId="0" applyFont="1" applyFill="1" applyBorder="1" applyAlignment="1">
      <alignment horizontal="left"/>
    </xf>
    <xf numFmtId="0" fontId="9" fillId="8" borderId="0" xfId="0" applyFont="1" applyFill="1" applyBorder="1" applyAlignment="1"/>
    <xf numFmtId="0" fontId="9" fillId="8" borderId="29" xfId="0" applyFont="1" applyFill="1" applyBorder="1" applyAlignment="1"/>
    <xf numFmtId="0" fontId="11" fillId="8" borderId="29" xfId="0" applyFont="1" applyFill="1" applyBorder="1" applyAlignment="1"/>
    <xf numFmtId="0" fontId="8" fillId="8" borderId="0" xfId="2" applyFill="1" applyAlignment="1">
      <alignment horizontal="right" vertical="center"/>
    </xf>
    <xf numFmtId="0" fontId="14" fillId="0" borderId="0" xfId="0" applyNumberFormat="1" applyFont="1" applyFill="1" applyAlignment="1"/>
    <xf numFmtId="0" fontId="13" fillId="0" borderId="30" xfId="0" applyFont="1" applyFill="1" applyBorder="1" applyAlignment="1">
      <alignment vertical="center"/>
    </xf>
    <xf numFmtId="0" fontId="15" fillId="0" borderId="0" xfId="0" applyFont="1" applyFill="1"/>
    <xf numFmtId="0" fontId="9" fillId="8" borderId="0" xfId="0" applyFont="1" applyFill="1" applyBorder="1" applyAlignment="1">
      <alignment horizontal="left"/>
    </xf>
    <xf numFmtId="0" fontId="1" fillId="7" borderId="0" xfId="0" applyFont="1" applyFill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17" fontId="4" fillId="4" borderId="14" xfId="0" applyNumberFormat="1" applyFont="1" applyFill="1" applyBorder="1" applyAlignment="1">
      <alignment horizontal="center"/>
    </xf>
    <xf numFmtId="17" fontId="4" fillId="4" borderId="15" xfId="0" applyNumberFormat="1" applyFont="1" applyFill="1" applyBorder="1" applyAlignment="1">
      <alignment horizontal="center"/>
    </xf>
    <xf numFmtId="17" fontId="4" fillId="4" borderId="16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CCCCDA"/>
      <color rgb="FFE9E9EF"/>
      <color rgb="FFF8F8FA"/>
      <color rgb="FFCCC0DA"/>
      <color rgb="FF60497A"/>
      <color rgb="FF9148C8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137160</xdr:rowOff>
    </xdr:from>
    <xdr:to>
      <xdr:col>0</xdr:col>
      <xdr:colOff>2103120</xdr:colOff>
      <xdr:row>0</xdr:row>
      <xdr:rowOff>563880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114300</xdr:rowOff>
    </xdr:from>
    <xdr:to>
      <xdr:col>2</xdr:col>
      <xdr:colOff>495300</xdr:colOff>
      <xdr:row>0</xdr:row>
      <xdr:rowOff>541020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1430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114300</xdr:rowOff>
    </xdr:from>
    <xdr:to>
      <xdr:col>2</xdr:col>
      <xdr:colOff>495300</xdr:colOff>
      <xdr:row>0</xdr:row>
      <xdr:rowOff>541020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1430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114300</xdr:rowOff>
    </xdr:from>
    <xdr:to>
      <xdr:col>2</xdr:col>
      <xdr:colOff>502920</xdr:colOff>
      <xdr:row>0</xdr:row>
      <xdr:rowOff>541020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1430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114300</xdr:rowOff>
    </xdr:from>
    <xdr:to>
      <xdr:col>2</xdr:col>
      <xdr:colOff>548640</xdr:colOff>
      <xdr:row>0</xdr:row>
      <xdr:rowOff>541020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430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137160</xdr:rowOff>
    </xdr:from>
    <xdr:to>
      <xdr:col>2</xdr:col>
      <xdr:colOff>541020</xdr:colOff>
      <xdr:row>0</xdr:row>
      <xdr:rowOff>563880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3716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137160</xdr:rowOff>
    </xdr:from>
    <xdr:to>
      <xdr:col>2</xdr:col>
      <xdr:colOff>533400</xdr:colOff>
      <xdr:row>0</xdr:row>
      <xdr:rowOff>563880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37160"/>
          <a:ext cx="20345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12" zoomScaleNormal="100" workbookViewId="0">
      <selection activeCell="G1" sqref="G1"/>
    </sheetView>
  </sheetViews>
  <sheetFormatPr baseColWidth="10" defaultRowHeight="14.4" x14ac:dyDescent="0.3"/>
  <cols>
    <col min="1" max="1" width="49.44140625" customWidth="1"/>
    <col min="6" max="6" width="15.6640625" customWidth="1"/>
  </cols>
  <sheetData>
    <row r="1" spans="1:8" ht="59.4" customHeight="1" x14ac:dyDescent="0.3">
      <c r="A1" s="25" t="s">
        <v>76</v>
      </c>
      <c r="B1" s="26"/>
      <c r="C1" s="26"/>
      <c r="D1" s="26"/>
      <c r="E1" s="26"/>
    </row>
    <row r="2" spans="1:8" ht="14.4" customHeight="1" x14ac:dyDescent="0.3">
      <c r="A2" s="25"/>
      <c r="B2" s="26"/>
      <c r="C2" s="26"/>
      <c r="D2" s="26"/>
      <c r="E2" s="26"/>
    </row>
    <row r="3" spans="1:8" x14ac:dyDescent="0.3">
      <c r="A3" s="27"/>
      <c r="B3" s="26"/>
      <c r="C3" s="26"/>
      <c r="D3" s="26"/>
      <c r="E3" s="26"/>
    </row>
    <row r="4" spans="1:8" x14ac:dyDescent="0.3">
      <c r="B4" s="26"/>
      <c r="C4" s="26"/>
      <c r="D4" s="26"/>
      <c r="E4" s="26"/>
    </row>
    <row r="5" spans="1:8" ht="15" thickBot="1" x14ac:dyDescent="0.35">
      <c r="A5" s="41" t="s">
        <v>77</v>
      </c>
      <c r="B5" s="41"/>
      <c r="C5" s="41"/>
      <c r="D5" s="31"/>
      <c r="E5" s="31"/>
      <c r="G5" s="28"/>
      <c r="H5" s="28"/>
    </row>
    <row r="6" spans="1:8" x14ac:dyDescent="0.3">
      <c r="A6" s="35" t="s">
        <v>96</v>
      </c>
      <c r="B6" s="36"/>
      <c r="C6" s="36"/>
      <c r="D6" s="33"/>
      <c r="E6" s="33"/>
      <c r="G6" s="28"/>
      <c r="H6" s="28"/>
    </row>
    <row r="7" spans="1:8" x14ac:dyDescent="0.3">
      <c r="A7" s="34" t="s">
        <v>97</v>
      </c>
      <c r="B7" s="26"/>
      <c r="C7" s="26"/>
      <c r="D7" s="26"/>
      <c r="E7" s="26"/>
      <c r="G7" s="28"/>
      <c r="H7" s="28"/>
    </row>
    <row r="8" spans="1:8" x14ac:dyDescent="0.3">
      <c r="B8" s="26"/>
      <c r="C8" s="26"/>
      <c r="D8" s="26"/>
      <c r="E8" s="26"/>
    </row>
    <row r="9" spans="1:8" x14ac:dyDescent="0.3">
      <c r="A9" s="26"/>
      <c r="B9" s="26"/>
      <c r="C9" s="26"/>
      <c r="D9" s="26"/>
      <c r="E9" s="26"/>
    </row>
    <row r="10" spans="1:8" x14ac:dyDescent="0.3">
      <c r="A10" s="26"/>
      <c r="B10" s="26"/>
      <c r="C10" s="26"/>
      <c r="D10" s="26"/>
      <c r="E10" s="26"/>
    </row>
    <row r="11" spans="1:8" x14ac:dyDescent="0.3">
      <c r="A11" s="26"/>
      <c r="B11" s="26"/>
      <c r="C11" s="26"/>
      <c r="D11" s="26"/>
      <c r="E11" s="26"/>
    </row>
    <row r="12" spans="1:8" x14ac:dyDescent="0.3">
      <c r="A12" s="30" t="s">
        <v>82</v>
      </c>
      <c r="B12" s="30"/>
      <c r="C12" s="30"/>
      <c r="D12" s="30"/>
      <c r="E12" s="29"/>
    </row>
    <row r="13" spans="1:8" x14ac:dyDescent="0.3">
      <c r="A13" s="26"/>
      <c r="B13" s="26"/>
      <c r="C13" s="26"/>
      <c r="D13" s="26"/>
      <c r="E13" s="26"/>
    </row>
    <row r="14" spans="1:8" x14ac:dyDescent="0.3">
      <c r="A14" s="30" t="s">
        <v>94</v>
      </c>
      <c r="B14" s="30"/>
      <c r="C14" s="30"/>
      <c r="D14" s="26"/>
      <c r="E14" s="26"/>
    </row>
    <row r="15" spans="1:8" x14ac:dyDescent="0.3">
      <c r="A15" s="26"/>
      <c r="B15" s="26"/>
      <c r="C15" s="26"/>
      <c r="D15" s="26"/>
      <c r="E15" s="26"/>
    </row>
    <row r="16" spans="1:8" x14ac:dyDescent="0.3">
      <c r="A16" s="30" t="s">
        <v>83</v>
      </c>
      <c r="B16" s="30"/>
      <c r="C16" s="30"/>
      <c r="D16" s="26"/>
      <c r="E16" s="26"/>
    </row>
    <row r="17" spans="1:5" x14ac:dyDescent="0.3">
      <c r="A17" s="26"/>
      <c r="B17" s="26"/>
      <c r="C17" s="26"/>
      <c r="D17" s="26"/>
      <c r="E17" s="26"/>
    </row>
    <row r="18" spans="1:5" x14ac:dyDescent="0.3">
      <c r="A18" s="30" t="s">
        <v>84</v>
      </c>
      <c r="B18" s="32"/>
      <c r="C18" s="26"/>
      <c r="D18" s="26"/>
      <c r="E18" s="26"/>
    </row>
    <row r="19" spans="1:5" x14ac:dyDescent="0.3">
      <c r="A19" s="26"/>
      <c r="B19" s="26"/>
      <c r="C19" s="26"/>
      <c r="D19" s="26"/>
      <c r="E19" s="26"/>
    </row>
    <row r="20" spans="1:5" x14ac:dyDescent="0.3">
      <c r="A20" s="29" t="s">
        <v>85</v>
      </c>
      <c r="B20" s="32"/>
      <c r="C20" s="26"/>
      <c r="D20" s="26"/>
      <c r="E20" s="26"/>
    </row>
    <row r="21" spans="1:5" x14ac:dyDescent="0.3">
      <c r="A21" s="26"/>
      <c r="B21" s="26"/>
      <c r="C21" s="26"/>
      <c r="D21" s="26"/>
      <c r="E21" s="26"/>
    </row>
    <row r="22" spans="1:5" x14ac:dyDescent="0.3">
      <c r="A22" s="29" t="s">
        <v>86</v>
      </c>
      <c r="B22" s="32"/>
      <c r="C22" s="32"/>
      <c r="D22" s="26"/>
      <c r="E22" s="26"/>
    </row>
    <row r="23" spans="1:5" x14ac:dyDescent="0.3">
      <c r="A23" s="26"/>
      <c r="B23" s="26"/>
      <c r="C23" s="26"/>
      <c r="D23" s="26"/>
      <c r="E23" s="26"/>
    </row>
    <row r="24" spans="1:5" x14ac:dyDescent="0.3">
      <c r="A24" s="26"/>
      <c r="B24" s="26"/>
      <c r="C24" s="26"/>
      <c r="D24" s="26"/>
      <c r="E24" s="26"/>
    </row>
    <row r="25" spans="1:5" x14ac:dyDescent="0.3">
      <c r="A25" s="26"/>
      <c r="B25" s="26"/>
      <c r="C25" s="26"/>
      <c r="D25" s="26"/>
      <c r="E25" s="26"/>
    </row>
    <row r="26" spans="1:5" x14ac:dyDescent="0.3">
      <c r="A26" s="26"/>
      <c r="B26" s="26"/>
      <c r="C26" s="26"/>
      <c r="D26" s="26"/>
      <c r="E26" s="26"/>
    </row>
    <row r="27" spans="1:5" x14ac:dyDescent="0.3">
      <c r="A27" s="26" t="s">
        <v>87</v>
      </c>
      <c r="B27" s="26"/>
      <c r="C27" s="26"/>
      <c r="D27" s="26"/>
      <c r="E27" s="26"/>
    </row>
    <row r="28" spans="1:5" x14ac:dyDescent="0.3">
      <c r="A28" s="26"/>
      <c r="B28" s="26"/>
      <c r="C28" s="26"/>
      <c r="D28" s="26"/>
      <c r="E28" s="26"/>
    </row>
    <row r="29" spans="1:5" x14ac:dyDescent="0.3">
      <c r="A29" s="26"/>
      <c r="B29" s="26"/>
      <c r="C29" s="26"/>
      <c r="D29" s="26"/>
      <c r="E29" s="26"/>
    </row>
    <row r="30" spans="1:5" x14ac:dyDescent="0.3">
      <c r="A30" s="26"/>
      <c r="B30" s="26"/>
      <c r="C30" s="26"/>
      <c r="D30" s="26"/>
      <c r="E30" s="26"/>
    </row>
    <row r="31" spans="1:5" x14ac:dyDescent="0.3">
      <c r="A31" s="26"/>
      <c r="B31" s="26"/>
      <c r="C31" s="26"/>
      <c r="D31" s="26"/>
      <c r="E31" s="26"/>
    </row>
    <row r="32" spans="1:5" x14ac:dyDescent="0.3">
      <c r="A32" s="26"/>
      <c r="B32" s="26"/>
      <c r="C32" s="26"/>
      <c r="D32" s="26"/>
      <c r="E32" s="26"/>
    </row>
    <row r="33" spans="1:5" x14ac:dyDescent="0.3">
      <c r="A33" s="26"/>
      <c r="B33" s="26"/>
      <c r="C33" s="26"/>
      <c r="D33" s="26"/>
      <c r="E33" s="26"/>
    </row>
    <row r="34" spans="1:5" x14ac:dyDescent="0.3">
      <c r="A34" s="26"/>
      <c r="B34" s="26"/>
      <c r="C34" s="26"/>
      <c r="D34" s="26"/>
      <c r="E34" s="26"/>
    </row>
    <row r="35" spans="1:5" x14ac:dyDescent="0.3">
      <c r="A35" s="26"/>
      <c r="B35" s="26"/>
      <c r="C35" s="26"/>
      <c r="D35" s="26"/>
      <c r="E35" s="26"/>
    </row>
    <row r="36" spans="1:5" x14ac:dyDescent="0.3">
      <c r="A36" s="26"/>
      <c r="B36" s="26"/>
      <c r="C36" s="26"/>
      <c r="D36" s="26"/>
      <c r="E36" s="26"/>
    </row>
    <row r="37" spans="1:5" x14ac:dyDescent="0.3">
      <c r="A37" s="26"/>
      <c r="B37" s="26"/>
      <c r="C37" s="26"/>
      <c r="D37" s="26"/>
      <c r="E37" s="26"/>
    </row>
    <row r="38" spans="1:5" x14ac:dyDescent="0.3">
      <c r="A38" s="26"/>
      <c r="B38" s="26"/>
      <c r="C38" s="26"/>
      <c r="D38" s="26"/>
      <c r="E38" s="26"/>
    </row>
    <row r="39" spans="1:5" x14ac:dyDescent="0.3">
      <c r="A39" s="26"/>
      <c r="B39" s="26"/>
      <c r="C39" s="26"/>
      <c r="D39" s="26"/>
      <c r="E39" s="26"/>
    </row>
    <row r="40" spans="1:5" x14ac:dyDescent="0.3">
      <c r="A40" s="26"/>
      <c r="B40" s="26"/>
      <c r="C40" s="26"/>
      <c r="D40" s="26"/>
      <c r="E40" s="26"/>
    </row>
    <row r="41" spans="1:5" x14ac:dyDescent="0.3">
      <c r="A41" s="26"/>
      <c r="B41" s="26"/>
      <c r="C41" s="26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  <row r="45" spans="1:5" x14ac:dyDescent="0.3">
      <c r="A45" s="26"/>
      <c r="B45" s="26"/>
      <c r="C45" s="26"/>
      <c r="D45" s="26"/>
      <c r="E45" s="26"/>
    </row>
    <row r="46" spans="1:5" x14ac:dyDescent="0.3">
      <c r="A46" s="26"/>
      <c r="B46" s="26"/>
      <c r="C46" s="26"/>
      <c r="D46" s="26"/>
      <c r="E46" s="26"/>
    </row>
    <row r="47" spans="1:5" x14ac:dyDescent="0.3">
      <c r="A47" s="26"/>
      <c r="B47" s="26"/>
      <c r="C47" s="26"/>
      <c r="D47" s="26"/>
      <c r="E47" s="26"/>
    </row>
    <row r="48" spans="1:5" x14ac:dyDescent="0.3">
      <c r="A48" s="26"/>
      <c r="B48" s="26"/>
      <c r="C48" s="26"/>
      <c r="D48" s="26"/>
      <c r="E48" s="26"/>
    </row>
    <row r="49" spans="1:6" x14ac:dyDescent="0.3">
      <c r="A49" s="26"/>
      <c r="B49" s="26"/>
      <c r="C49" s="26"/>
      <c r="D49" s="26"/>
      <c r="E49" s="26"/>
    </row>
    <row r="50" spans="1:6" x14ac:dyDescent="0.3">
      <c r="A50" s="26"/>
      <c r="B50" s="26"/>
      <c r="C50" s="26"/>
      <c r="D50" s="26"/>
      <c r="E50" s="26"/>
    </row>
    <row r="51" spans="1:6" x14ac:dyDescent="0.3">
      <c r="A51" s="26"/>
      <c r="B51" s="26"/>
      <c r="C51" s="26"/>
      <c r="D51" s="26"/>
      <c r="E51" s="26"/>
    </row>
    <row r="52" spans="1:6" x14ac:dyDescent="0.3">
      <c r="A52" s="26"/>
      <c r="B52" s="26"/>
      <c r="C52" s="26"/>
      <c r="D52" s="26"/>
      <c r="E52" s="26"/>
    </row>
    <row r="53" spans="1:6" x14ac:dyDescent="0.3">
      <c r="A53" s="26"/>
      <c r="B53" s="26"/>
      <c r="C53" s="26"/>
      <c r="D53" s="26"/>
      <c r="E53" s="26"/>
    </row>
    <row r="54" spans="1:6" x14ac:dyDescent="0.3">
      <c r="A54" s="26"/>
      <c r="B54" s="26"/>
      <c r="C54" s="26"/>
      <c r="D54" s="26"/>
      <c r="E54" s="26"/>
    </row>
    <row r="55" spans="1:6" x14ac:dyDescent="0.3">
      <c r="A55" s="26"/>
      <c r="B55" s="26"/>
      <c r="C55" s="26"/>
      <c r="D55" s="26"/>
      <c r="E55" s="26"/>
    </row>
    <row r="56" spans="1:6" x14ac:dyDescent="0.3">
      <c r="A56" s="26"/>
      <c r="B56" s="26"/>
      <c r="C56" s="26"/>
      <c r="D56" s="26"/>
      <c r="E56" s="26"/>
    </row>
    <row r="57" spans="1:6" x14ac:dyDescent="0.3">
      <c r="A57" s="26"/>
      <c r="B57" s="26"/>
      <c r="C57" s="26"/>
      <c r="D57" s="26"/>
      <c r="E57" s="26"/>
    </row>
    <row r="58" spans="1:6" x14ac:dyDescent="0.3">
      <c r="A58" s="26"/>
      <c r="B58" s="26"/>
      <c r="C58" s="26"/>
      <c r="D58" s="26"/>
      <c r="E58" s="26"/>
    </row>
    <row r="59" spans="1:6" x14ac:dyDescent="0.3">
      <c r="A59" s="26"/>
      <c r="B59" s="26"/>
      <c r="C59" s="26"/>
      <c r="D59" s="26"/>
      <c r="E59" s="26"/>
    </row>
    <row r="60" spans="1:6" x14ac:dyDescent="0.3">
      <c r="A60" s="28"/>
      <c r="B60" s="28"/>
      <c r="C60" s="28"/>
      <c r="D60" s="28"/>
      <c r="E60" s="28"/>
      <c r="F60" s="28"/>
    </row>
    <row r="61" spans="1:6" x14ac:dyDescent="0.3">
      <c r="A61" s="28"/>
      <c r="B61" s="28"/>
      <c r="C61" s="28"/>
      <c r="D61" s="28"/>
      <c r="E61" s="28"/>
      <c r="F61" s="28"/>
    </row>
    <row r="62" spans="1:6" x14ac:dyDescent="0.3">
      <c r="A62" s="28"/>
      <c r="B62" s="28"/>
      <c r="C62" s="28"/>
      <c r="D62" s="28"/>
      <c r="E62" s="28"/>
      <c r="F62" s="28"/>
    </row>
    <row r="63" spans="1:6" x14ac:dyDescent="0.3">
      <c r="A63" s="28"/>
      <c r="B63" s="28"/>
      <c r="C63" s="28"/>
      <c r="D63" s="28"/>
      <c r="E63" s="28"/>
      <c r="F63" s="28"/>
    </row>
    <row r="64" spans="1:6" x14ac:dyDescent="0.3">
      <c r="A64" s="28"/>
      <c r="B64" s="28"/>
      <c r="C64" s="28"/>
      <c r="D64" s="28"/>
      <c r="E64" s="28"/>
      <c r="F64" s="28"/>
    </row>
    <row r="65" spans="1:6" x14ac:dyDescent="0.3">
      <c r="A65" s="28"/>
      <c r="B65" s="28"/>
      <c r="C65" s="28"/>
      <c r="D65" s="28"/>
      <c r="E65" s="28"/>
      <c r="F65" s="28"/>
    </row>
    <row r="66" spans="1:6" x14ac:dyDescent="0.3">
      <c r="A66" s="28"/>
      <c r="B66" s="28"/>
      <c r="C66" s="28"/>
      <c r="D66" s="28"/>
      <c r="E66" s="28"/>
      <c r="F66" s="28"/>
    </row>
  </sheetData>
  <mergeCells count="1">
    <mergeCell ref="A5:C5"/>
  </mergeCells>
  <hyperlinks>
    <hyperlink ref="A12:D12" location="'Serie afiliación extranjeros'!A1" display="6.1. Serie de Afiliación a la Seguridad Social de extranjeros  C. de Madrid-España (2006-2017)"/>
    <hyperlink ref="A14:C14" location="'Serie EPA extranjeros'!A1" display="6.2. Serie de Activos, Ocupados y Parados y tasas C. de Madrid-España (2006-2017)"/>
    <hyperlink ref="A16:C16" location="'Serie paro reg. extranjeros Mad'!A1" display="6.3. Serie de paro registrado total y de extranjeros C. de Madrid (2006-2017)"/>
    <hyperlink ref="A18:B18" location="'Serie paro reg. extranjeros Esp'!A1" display="6.4. Serie de paro registrado total y de extranjeros España (2006-2017)"/>
    <hyperlink ref="A20:B20" location="'Serie contratos de extr. Mad '!A1" display="6.5. Serie de total contratos y contratos de extranjeros Madrid (2006-2017)"/>
    <hyperlink ref="A22:C22" location="'Serie contratos de extr. Esp'!A1" display="6.6. Serie de total contratos y contratos de extranjeros España (2006-2017)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opLeftCell="A142" zoomScaleNormal="100" zoomScaleSheetLayoutView="100" workbookViewId="0">
      <selection activeCell="A162" sqref="A162:E162"/>
    </sheetView>
  </sheetViews>
  <sheetFormatPr baseColWidth="10" defaultRowHeight="14.4" x14ac:dyDescent="0.3"/>
  <sheetData>
    <row r="1" spans="1:12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37" t="s">
        <v>81</v>
      </c>
    </row>
    <row r="2" spans="1:12" ht="14.4" customHeight="1" x14ac:dyDescent="0.3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4" customHeight="1" x14ac:dyDescent="0.3">
      <c r="A3" s="53"/>
      <c r="B3" s="43" t="s">
        <v>7</v>
      </c>
      <c r="C3" s="44"/>
      <c r="D3" s="44"/>
      <c r="E3" s="44"/>
      <c r="F3" s="44"/>
      <c r="G3" s="44" t="s">
        <v>6</v>
      </c>
      <c r="H3" s="44"/>
      <c r="I3" s="44"/>
      <c r="J3" s="44"/>
      <c r="K3" s="45"/>
      <c r="L3" s="46" t="s">
        <v>5</v>
      </c>
    </row>
    <row r="4" spans="1:12" ht="26.4" customHeight="1" x14ac:dyDescent="0.3">
      <c r="A4" s="54"/>
      <c r="B4" s="47" t="s">
        <v>4</v>
      </c>
      <c r="C4" s="49" t="s">
        <v>3</v>
      </c>
      <c r="D4" s="49"/>
      <c r="E4" s="49" t="s">
        <v>2</v>
      </c>
      <c r="F4" s="50"/>
      <c r="G4" s="47" t="s">
        <v>4</v>
      </c>
      <c r="H4" s="49" t="s">
        <v>3</v>
      </c>
      <c r="I4" s="49"/>
      <c r="J4" s="49" t="s">
        <v>2</v>
      </c>
      <c r="K4" s="52"/>
      <c r="L4" s="46"/>
    </row>
    <row r="5" spans="1:12" x14ac:dyDescent="0.3">
      <c r="A5" s="55"/>
      <c r="B5" s="48"/>
      <c r="C5" s="7" t="s">
        <v>1</v>
      </c>
      <c r="D5" s="7" t="s">
        <v>0</v>
      </c>
      <c r="E5" s="7" t="s">
        <v>1</v>
      </c>
      <c r="F5" s="15" t="s">
        <v>0</v>
      </c>
      <c r="G5" s="51"/>
      <c r="H5" s="7" t="s">
        <v>1</v>
      </c>
      <c r="I5" s="7" t="s">
        <v>0</v>
      </c>
      <c r="J5" s="7" t="s">
        <v>1</v>
      </c>
      <c r="K5" s="17" t="s">
        <v>0</v>
      </c>
      <c r="L5" s="46"/>
    </row>
    <row r="6" spans="1:12" x14ac:dyDescent="0.3">
      <c r="A6" s="4">
        <v>38718</v>
      </c>
      <c r="B6" s="6">
        <v>385445</v>
      </c>
      <c r="C6" s="2"/>
      <c r="D6" s="1"/>
      <c r="E6" s="2"/>
      <c r="F6" s="16"/>
      <c r="G6" s="18">
        <v>1694266</v>
      </c>
      <c r="H6" s="2"/>
      <c r="I6" s="1"/>
      <c r="J6" s="2"/>
      <c r="K6" s="1"/>
      <c r="L6" s="1">
        <f t="shared" ref="L6:L37" si="0">B6/G6*100</f>
        <v>22.749969603356263</v>
      </c>
    </row>
    <row r="7" spans="1:12" x14ac:dyDescent="0.3">
      <c r="A7" s="4">
        <v>38749</v>
      </c>
      <c r="B7" s="5">
        <v>389665</v>
      </c>
      <c r="C7" s="2">
        <v>4220</v>
      </c>
      <c r="D7" s="1">
        <v>1.0948384334989427</v>
      </c>
      <c r="E7" s="2"/>
      <c r="F7" s="16"/>
      <c r="G7" s="19">
        <v>1723667</v>
      </c>
      <c r="H7" s="2">
        <v>29401</v>
      </c>
      <c r="I7" s="1">
        <v>1.7353237331092046</v>
      </c>
      <c r="J7" s="2"/>
      <c r="K7" s="1"/>
      <c r="L7" s="1">
        <f t="shared" si="0"/>
        <v>22.606744806276385</v>
      </c>
    </row>
    <row r="8" spans="1:12" x14ac:dyDescent="0.3">
      <c r="A8" s="4">
        <v>38777</v>
      </c>
      <c r="B8" s="5">
        <v>393643</v>
      </c>
      <c r="C8" s="2">
        <v>3978</v>
      </c>
      <c r="D8" s="1">
        <v>1.0208769070868566</v>
      </c>
      <c r="E8" s="2"/>
      <c r="F8" s="16"/>
      <c r="G8" s="19">
        <v>1755082</v>
      </c>
      <c r="H8" s="2">
        <v>31415</v>
      </c>
      <c r="I8" s="1">
        <v>1.8225678161733094</v>
      </c>
      <c r="J8" s="2"/>
      <c r="K8" s="1"/>
      <c r="L8" s="1">
        <f t="shared" si="0"/>
        <v>22.428752616686857</v>
      </c>
    </row>
    <row r="9" spans="1:12" x14ac:dyDescent="0.3">
      <c r="A9" s="4">
        <v>38808</v>
      </c>
      <c r="B9" s="5">
        <v>397363</v>
      </c>
      <c r="C9" s="2">
        <v>3720</v>
      </c>
      <c r="D9" s="1">
        <v>0.94501870984623115</v>
      </c>
      <c r="E9" s="2"/>
      <c r="F9" s="16"/>
      <c r="G9" s="19">
        <v>1792113</v>
      </c>
      <c r="H9" s="2">
        <v>37031</v>
      </c>
      <c r="I9" s="1">
        <v>2.1099299064089312</v>
      </c>
      <c r="J9" s="2"/>
      <c r="K9" s="1"/>
      <c r="L9" s="1">
        <f t="shared" si="0"/>
        <v>22.172876375541051</v>
      </c>
    </row>
    <row r="10" spans="1:12" x14ac:dyDescent="0.3">
      <c r="A10" s="4">
        <v>38838</v>
      </c>
      <c r="B10" s="5">
        <v>404145</v>
      </c>
      <c r="C10" s="2">
        <v>6782</v>
      </c>
      <c r="D10" s="1">
        <v>1.7067517609842888</v>
      </c>
      <c r="E10" s="2"/>
      <c r="F10" s="16"/>
      <c r="G10" s="19">
        <v>1843266</v>
      </c>
      <c r="H10" s="2">
        <v>51153</v>
      </c>
      <c r="I10" s="1">
        <v>2.8543401002057345</v>
      </c>
      <c r="J10" s="2"/>
      <c r="K10" s="1"/>
      <c r="L10" s="1">
        <f t="shared" si="0"/>
        <v>21.925484439033756</v>
      </c>
    </row>
    <row r="11" spans="1:12" x14ac:dyDescent="0.3">
      <c r="A11" s="4">
        <v>38869</v>
      </c>
      <c r="B11" s="5">
        <v>304070</v>
      </c>
      <c r="C11" s="2">
        <v>-100075</v>
      </c>
      <c r="D11" s="1">
        <v>-24.762152197849783</v>
      </c>
      <c r="E11" s="2"/>
      <c r="F11" s="16"/>
      <c r="G11" s="19">
        <v>1453095</v>
      </c>
      <c r="H11" s="2">
        <v>-390171</v>
      </c>
      <c r="I11" s="1">
        <v>-21.167373564097637</v>
      </c>
      <c r="J11" s="2"/>
      <c r="K11" s="1"/>
      <c r="L11" s="1">
        <f t="shared" si="0"/>
        <v>20.925679325852752</v>
      </c>
    </row>
    <row r="12" spans="1:12" x14ac:dyDescent="0.3">
      <c r="A12" s="4">
        <v>38899</v>
      </c>
      <c r="B12" s="5">
        <v>416312</v>
      </c>
      <c r="C12" s="2">
        <v>112242</v>
      </c>
      <c r="D12" s="1">
        <v>36.913210773834969</v>
      </c>
      <c r="E12" s="2"/>
      <c r="F12" s="16"/>
      <c r="G12" s="19">
        <v>1894596</v>
      </c>
      <c r="H12" s="2">
        <v>441501</v>
      </c>
      <c r="I12" s="1">
        <v>30.383491788217565</v>
      </c>
      <c r="J12" s="2"/>
      <c r="K12" s="1"/>
      <c r="L12" s="1">
        <f t="shared" si="0"/>
        <v>21.973655597288289</v>
      </c>
    </row>
    <row r="13" spans="1:12" x14ac:dyDescent="0.3">
      <c r="A13" s="4">
        <v>38930</v>
      </c>
      <c r="B13" s="5">
        <v>414254</v>
      </c>
      <c r="C13" s="2">
        <v>-2058</v>
      </c>
      <c r="D13" s="1">
        <v>-0.49434078287438266</v>
      </c>
      <c r="E13" s="2"/>
      <c r="F13" s="16"/>
      <c r="G13" s="19">
        <v>1866993</v>
      </c>
      <c r="H13" s="2">
        <v>-27603</v>
      </c>
      <c r="I13" s="1">
        <v>-1.4569332987085373</v>
      </c>
      <c r="J13" s="2"/>
      <c r="K13" s="1"/>
      <c r="L13" s="1">
        <f t="shared" si="0"/>
        <v>22.188299581198216</v>
      </c>
    </row>
    <row r="14" spans="1:12" x14ac:dyDescent="0.3">
      <c r="A14" s="4">
        <v>38961</v>
      </c>
      <c r="B14" s="5">
        <v>417732</v>
      </c>
      <c r="C14" s="2">
        <v>3478</v>
      </c>
      <c r="D14" s="1">
        <v>0.83958151279166882</v>
      </c>
      <c r="E14" s="2"/>
      <c r="F14" s="16"/>
      <c r="G14" s="19">
        <v>1876775</v>
      </c>
      <c r="H14" s="2">
        <v>9782</v>
      </c>
      <c r="I14" s="1">
        <v>0.52394411762657922</v>
      </c>
      <c r="J14" s="2"/>
      <c r="K14" s="1"/>
      <c r="L14" s="1">
        <f t="shared" si="0"/>
        <v>22.257969122563974</v>
      </c>
    </row>
    <row r="15" spans="1:12" x14ac:dyDescent="0.3">
      <c r="A15" s="4">
        <v>38991</v>
      </c>
      <c r="B15" s="5">
        <v>419750</v>
      </c>
      <c r="C15" s="2">
        <v>2018</v>
      </c>
      <c r="D15" s="1">
        <v>0.4830848486589488</v>
      </c>
      <c r="E15" s="2"/>
      <c r="F15" s="16"/>
      <c r="G15" s="19">
        <v>1886083</v>
      </c>
      <c r="H15" s="2">
        <v>9308</v>
      </c>
      <c r="I15" s="1">
        <v>0.49595716055467493</v>
      </c>
      <c r="J15" s="2"/>
      <c r="K15" s="1"/>
      <c r="L15" s="1">
        <f t="shared" si="0"/>
        <v>22.255118146974446</v>
      </c>
    </row>
    <row r="16" spans="1:12" x14ac:dyDescent="0.3">
      <c r="A16" s="4">
        <v>39022</v>
      </c>
      <c r="B16" s="5">
        <v>422626</v>
      </c>
      <c r="C16" s="2">
        <v>2876</v>
      </c>
      <c r="D16" s="1">
        <v>0.68516974389517571</v>
      </c>
      <c r="E16" s="2"/>
      <c r="F16" s="16"/>
      <c r="G16" s="19">
        <v>1885561</v>
      </c>
      <c r="H16" s="2">
        <v>-522</v>
      </c>
      <c r="I16" s="1">
        <v>-2.7676406605647793E-2</v>
      </c>
      <c r="J16" s="2"/>
      <c r="K16" s="1"/>
      <c r="L16" s="1">
        <f t="shared" si="0"/>
        <v>22.413806819296749</v>
      </c>
    </row>
    <row r="17" spans="1:12" x14ac:dyDescent="0.3">
      <c r="A17" s="4">
        <v>39052</v>
      </c>
      <c r="B17" s="5">
        <v>420262</v>
      </c>
      <c r="C17" s="2">
        <v>-2364</v>
      </c>
      <c r="D17" s="1">
        <v>-0.55935981222168063</v>
      </c>
      <c r="E17" s="2"/>
      <c r="F17" s="16"/>
      <c r="G17" s="19">
        <v>1867644</v>
      </c>
      <c r="H17" s="2">
        <v>-17917</v>
      </c>
      <c r="I17" s="1">
        <v>-0.95022118085811069</v>
      </c>
      <c r="J17" s="2"/>
      <c r="K17" s="1"/>
      <c r="L17" s="1">
        <f t="shared" si="0"/>
        <v>22.502254176920228</v>
      </c>
    </row>
    <row r="18" spans="1:12" x14ac:dyDescent="0.3">
      <c r="A18" s="4">
        <v>39083</v>
      </c>
      <c r="B18" s="5">
        <v>414365</v>
      </c>
      <c r="C18" s="2">
        <v>-5897</v>
      </c>
      <c r="D18" s="1">
        <v>-1.403172306799092</v>
      </c>
      <c r="E18" s="2">
        <v>28920</v>
      </c>
      <c r="F18" s="16">
        <v>7.5030159944998633</v>
      </c>
      <c r="G18" s="19">
        <v>1842619</v>
      </c>
      <c r="H18" s="2">
        <v>-25025</v>
      </c>
      <c r="I18" s="1">
        <v>-1.3399234543628229</v>
      </c>
      <c r="J18" s="2">
        <v>148353</v>
      </c>
      <c r="K18" s="1">
        <v>8.7561811427485416</v>
      </c>
      <c r="L18" s="1">
        <f t="shared" si="0"/>
        <v>22.487828465895554</v>
      </c>
    </row>
    <row r="19" spans="1:12" x14ac:dyDescent="0.3">
      <c r="A19" s="4">
        <v>39114</v>
      </c>
      <c r="B19" s="5">
        <v>420033</v>
      </c>
      <c r="C19" s="2">
        <v>5668</v>
      </c>
      <c r="D19" s="1">
        <v>1.3678761478406718</v>
      </c>
      <c r="E19" s="2">
        <v>30368</v>
      </c>
      <c r="F19" s="16">
        <v>7.7933609639048926</v>
      </c>
      <c r="G19" s="19">
        <v>1878244</v>
      </c>
      <c r="H19" s="2">
        <v>35625</v>
      </c>
      <c r="I19" s="1">
        <v>1.9333893767512438</v>
      </c>
      <c r="J19" s="2">
        <v>154577</v>
      </c>
      <c r="K19" s="1">
        <v>8.9679154964386978</v>
      </c>
      <c r="L19" s="1">
        <f t="shared" si="0"/>
        <v>22.363068909044831</v>
      </c>
    </row>
    <row r="20" spans="1:12" x14ac:dyDescent="0.3">
      <c r="A20" s="4">
        <v>39142</v>
      </c>
      <c r="B20" s="5">
        <v>425138</v>
      </c>
      <c r="C20" s="2">
        <v>5105</v>
      </c>
      <c r="D20" s="1">
        <v>1.2153806962786255</v>
      </c>
      <c r="E20" s="2">
        <v>31495</v>
      </c>
      <c r="F20" s="16">
        <v>8.0009043727438325</v>
      </c>
      <c r="G20" s="19">
        <v>1916254</v>
      </c>
      <c r="H20" s="2">
        <v>38010</v>
      </c>
      <c r="I20" s="1">
        <v>2.0236987313682357</v>
      </c>
      <c r="J20" s="2">
        <v>161172</v>
      </c>
      <c r="K20" s="1">
        <v>9.18316067283466</v>
      </c>
      <c r="L20" s="1">
        <f t="shared" si="0"/>
        <v>22.185889762004411</v>
      </c>
    </row>
    <row r="21" spans="1:12" x14ac:dyDescent="0.3">
      <c r="A21" s="4">
        <v>39173</v>
      </c>
      <c r="B21" s="5">
        <v>427357</v>
      </c>
      <c r="C21" s="2">
        <v>2219</v>
      </c>
      <c r="D21" s="1">
        <v>0.52194816741857941</v>
      </c>
      <c r="E21" s="2">
        <v>29994</v>
      </c>
      <c r="F21" s="16">
        <v>7.5482619166857514</v>
      </c>
      <c r="G21" s="19">
        <v>1949488</v>
      </c>
      <c r="H21" s="2">
        <v>33234</v>
      </c>
      <c r="I21" s="1">
        <v>1.7343212329889459</v>
      </c>
      <c r="J21" s="2">
        <v>157375</v>
      </c>
      <c r="K21" s="1">
        <v>8.7815333073305091</v>
      </c>
      <c r="L21" s="1">
        <f t="shared" si="0"/>
        <v>21.921499388557404</v>
      </c>
    </row>
    <row r="22" spans="1:12" x14ac:dyDescent="0.3">
      <c r="A22" s="4">
        <v>39203</v>
      </c>
      <c r="B22" s="5">
        <v>429936</v>
      </c>
      <c r="C22" s="2">
        <v>2579</v>
      </c>
      <c r="D22" s="1">
        <v>0.60347671852806894</v>
      </c>
      <c r="E22" s="2">
        <v>25791</v>
      </c>
      <c r="F22" s="16">
        <v>6.3816204580039333</v>
      </c>
      <c r="G22" s="19">
        <v>1995237</v>
      </c>
      <c r="H22" s="2">
        <v>45749</v>
      </c>
      <c r="I22" s="1">
        <v>2.3467187281994044</v>
      </c>
      <c r="J22" s="2">
        <v>151971</v>
      </c>
      <c r="K22" s="1">
        <v>8.2446592081663752</v>
      </c>
      <c r="L22" s="1">
        <f t="shared" si="0"/>
        <v>21.548116840255069</v>
      </c>
    </row>
    <row r="23" spans="1:12" x14ac:dyDescent="0.3">
      <c r="A23" s="4">
        <v>39234</v>
      </c>
      <c r="B23" s="5">
        <v>435565</v>
      </c>
      <c r="C23" s="2">
        <v>5629</v>
      </c>
      <c r="D23" s="1">
        <v>1.3092646347363328</v>
      </c>
      <c r="E23" s="2">
        <v>131495</v>
      </c>
      <c r="F23" s="16">
        <v>43.24497648567764</v>
      </c>
      <c r="G23" s="19">
        <v>2030559</v>
      </c>
      <c r="H23" s="2">
        <v>35322</v>
      </c>
      <c r="I23" s="1">
        <v>1.7703160075720328</v>
      </c>
      <c r="J23" s="2">
        <v>577464</v>
      </c>
      <c r="K23" s="1">
        <v>39.74027850897567</v>
      </c>
      <c r="L23" s="1">
        <f t="shared" si="0"/>
        <v>21.450497129115679</v>
      </c>
    </row>
    <row r="24" spans="1:12" x14ac:dyDescent="0.3">
      <c r="A24" s="4">
        <v>39264</v>
      </c>
      <c r="B24" s="5">
        <v>439174</v>
      </c>
      <c r="C24" s="2">
        <v>3609</v>
      </c>
      <c r="D24" s="1">
        <v>0.82857897213963472</v>
      </c>
      <c r="E24" s="2">
        <v>22862</v>
      </c>
      <c r="F24" s="16">
        <v>5.4915544111147412</v>
      </c>
      <c r="G24" s="19">
        <v>2048305</v>
      </c>
      <c r="H24" s="2">
        <v>17746</v>
      </c>
      <c r="I24" s="1">
        <v>0.87394653393474409</v>
      </c>
      <c r="J24" s="2">
        <v>153709</v>
      </c>
      <c r="K24" s="1">
        <v>8.1130225124512041</v>
      </c>
      <c r="L24" s="1">
        <f t="shared" si="0"/>
        <v>21.440849873431937</v>
      </c>
    </row>
    <row r="25" spans="1:12" x14ac:dyDescent="0.3">
      <c r="A25" s="4">
        <v>39295</v>
      </c>
      <c r="B25" s="5">
        <v>434566</v>
      </c>
      <c r="C25" s="2">
        <v>-4608</v>
      </c>
      <c r="D25" s="1">
        <v>-1.0492424414924382</v>
      </c>
      <c r="E25" s="2">
        <v>20312</v>
      </c>
      <c r="F25" s="16">
        <v>4.9032719056424323</v>
      </c>
      <c r="G25" s="19">
        <v>2015069</v>
      </c>
      <c r="H25" s="2">
        <v>-33236</v>
      </c>
      <c r="I25" s="1">
        <v>-1.6226099140508858</v>
      </c>
      <c r="J25" s="2">
        <v>148076</v>
      </c>
      <c r="K25" s="1">
        <v>7.9312563035854993</v>
      </c>
      <c r="L25" s="1">
        <f t="shared" si="0"/>
        <v>21.565812386573363</v>
      </c>
    </row>
    <row r="26" spans="1:12" x14ac:dyDescent="0.3">
      <c r="A26" s="4">
        <v>39326</v>
      </c>
      <c r="B26" s="5">
        <v>438054</v>
      </c>
      <c r="C26" s="2">
        <v>3488</v>
      </c>
      <c r="D26" s="1">
        <v>0.80263987518581748</v>
      </c>
      <c r="E26" s="2">
        <v>20322</v>
      </c>
      <c r="F26" s="16">
        <v>4.8648415730659842</v>
      </c>
      <c r="G26" s="19">
        <v>2030397</v>
      </c>
      <c r="H26" s="2">
        <v>15328</v>
      </c>
      <c r="I26" s="1">
        <v>0.76066874136816154</v>
      </c>
      <c r="J26" s="2">
        <v>153622</v>
      </c>
      <c r="K26" s="1">
        <v>8.1854244648399526</v>
      </c>
      <c r="L26" s="1">
        <f t="shared" si="0"/>
        <v>21.574795471033497</v>
      </c>
    </row>
    <row r="27" spans="1:12" x14ac:dyDescent="0.3">
      <c r="A27" s="4">
        <v>39356</v>
      </c>
      <c r="B27" s="5">
        <v>440137</v>
      </c>
      <c r="C27" s="2">
        <v>2083</v>
      </c>
      <c r="D27" s="1">
        <v>0.4755121514699101</v>
      </c>
      <c r="E27" s="2">
        <v>20387</v>
      </c>
      <c r="F27" s="16">
        <v>4.8569386539606905</v>
      </c>
      <c r="G27" s="19">
        <v>2045252</v>
      </c>
      <c r="H27" s="2">
        <v>14855</v>
      </c>
      <c r="I27" s="1">
        <v>0.73163031663265854</v>
      </c>
      <c r="J27" s="2">
        <v>159169</v>
      </c>
      <c r="K27" s="1">
        <v>8.439130197345504</v>
      </c>
      <c r="L27" s="1">
        <f t="shared" si="0"/>
        <v>21.519939841154049</v>
      </c>
    </row>
    <row r="28" spans="1:12" x14ac:dyDescent="0.3">
      <c r="A28" s="4">
        <v>39387</v>
      </c>
      <c r="B28" s="5">
        <v>444981</v>
      </c>
      <c r="C28" s="2">
        <v>4844</v>
      </c>
      <c r="D28" s="1">
        <v>1.1005664145481975</v>
      </c>
      <c r="E28" s="2">
        <v>22355</v>
      </c>
      <c r="F28" s="16">
        <v>5.2895467860472385</v>
      </c>
      <c r="G28" s="19">
        <v>2050614</v>
      </c>
      <c r="H28" s="2">
        <v>5362</v>
      </c>
      <c r="I28" s="1">
        <v>0.26216818269826897</v>
      </c>
      <c r="J28" s="2">
        <v>165053</v>
      </c>
      <c r="K28" s="1">
        <v>8.7535221613090215</v>
      </c>
      <c r="L28" s="1">
        <f t="shared" si="0"/>
        <v>21.699890861956465</v>
      </c>
    </row>
    <row r="29" spans="1:12" x14ac:dyDescent="0.3">
      <c r="A29" s="4">
        <v>39417</v>
      </c>
      <c r="B29" s="5">
        <v>444161</v>
      </c>
      <c r="C29" s="2">
        <v>-820</v>
      </c>
      <c r="D29" s="1">
        <v>-0.18427753095075969</v>
      </c>
      <c r="E29" s="2">
        <v>23899</v>
      </c>
      <c r="F29" s="16">
        <v>5.6866906834308129</v>
      </c>
      <c r="G29" s="19">
        <v>2033036</v>
      </c>
      <c r="H29" s="2">
        <v>-17578</v>
      </c>
      <c r="I29" s="1">
        <v>-0.85720667078250712</v>
      </c>
      <c r="J29" s="2">
        <v>165392</v>
      </c>
      <c r="K29" s="1">
        <v>8.855649149409631</v>
      </c>
      <c r="L29" s="1">
        <f t="shared" si="0"/>
        <v>21.847178308696943</v>
      </c>
    </row>
    <row r="30" spans="1:12" x14ac:dyDescent="0.3">
      <c r="A30" s="4">
        <v>39448</v>
      </c>
      <c r="B30" s="5">
        <v>436463</v>
      </c>
      <c r="C30" s="2">
        <v>-7698</v>
      </c>
      <c r="D30" s="1">
        <v>-1.7331553198052057</v>
      </c>
      <c r="E30" s="2">
        <v>22098</v>
      </c>
      <c r="F30" s="16">
        <v>5.3329793780845387</v>
      </c>
      <c r="G30" s="19">
        <v>2000106</v>
      </c>
      <c r="H30" s="2">
        <v>-32930</v>
      </c>
      <c r="I30" s="1">
        <v>-1.6197450512435589</v>
      </c>
      <c r="J30" s="2">
        <v>157487</v>
      </c>
      <c r="K30" s="1">
        <v>8.5469106744259111</v>
      </c>
      <c r="L30" s="1">
        <f t="shared" si="0"/>
        <v>21.821993434347981</v>
      </c>
    </row>
    <row r="31" spans="1:12" x14ac:dyDescent="0.3">
      <c r="A31" s="4">
        <v>39479</v>
      </c>
      <c r="B31" s="5">
        <v>441416</v>
      </c>
      <c r="C31" s="2">
        <v>4953</v>
      </c>
      <c r="D31" s="1">
        <v>1.1348040956507195</v>
      </c>
      <c r="E31" s="2">
        <v>21383</v>
      </c>
      <c r="F31" s="16">
        <v>5.0907904855094719</v>
      </c>
      <c r="G31" s="19">
        <v>2047942</v>
      </c>
      <c r="H31" s="2">
        <v>47836</v>
      </c>
      <c r="I31" s="1">
        <v>2.3916732413182102</v>
      </c>
      <c r="J31" s="2">
        <v>169698</v>
      </c>
      <c r="K31" s="1">
        <v>9.0349283692640565</v>
      </c>
      <c r="L31" s="1">
        <f t="shared" si="0"/>
        <v>21.554126044585249</v>
      </c>
    </row>
    <row r="32" spans="1:12" x14ac:dyDescent="0.3">
      <c r="A32" s="4">
        <v>39508</v>
      </c>
      <c r="B32" s="5">
        <v>444702</v>
      </c>
      <c r="C32" s="2">
        <v>3286</v>
      </c>
      <c r="D32" s="1">
        <v>0.74442249488011303</v>
      </c>
      <c r="E32" s="2">
        <v>19564</v>
      </c>
      <c r="F32" s="16">
        <v>4.6017998861546134</v>
      </c>
      <c r="G32" s="19">
        <v>2078714</v>
      </c>
      <c r="H32" s="2">
        <v>30772</v>
      </c>
      <c r="I32" s="1">
        <v>1.5025816160809242</v>
      </c>
      <c r="J32" s="2">
        <v>162460</v>
      </c>
      <c r="K32" s="1">
        <v>8.4779992631456995</v>
      </c>
      <c r="L32" s="1">
        <f t="shared" si="0"/>
        <v>21.393130560529251</v>
      </c>
    </row>
    <row r="33" spans="1:12" x14ac:dyDescent="0.3">
      <c r="A33" s="4">
        <v>39539</v>
      </c>
      <c r="B33" s="5">
        <v>449468</v>
      </c>
      <c r="C33" s="2">
        <v>4766</v>
      </c>
      <c r="D33" s="1">
        <v>1.0717289330832782</v>
      </c>
      <c r="E33" s="2">
        <v>22111</v>
      </c>
      <c r="F33" s="16">
        <v>5.1738944255037351</v>
      </c>
      <c r="G33" s="19">
        <v>2109828</v>
      </c>
      <c r="H33" s="2">
        <v>31114</v>
      </c>
      <c r="I33" s="1">
        <v>1.4967908043145908</v>
      </c>
      <c r="J33" s="2">
        <v>160340</v>
      </c>
      <c r="K33" s="1">
        <v>8.224723619740157</v>
      </c>
      <c r="L33" s="1">
        <f t="shared" si="0"/>
        <v>21.303537539552988</v>
      </c>
    </row>
    <row r="34" spans="1:12" x14ac:dyDescent="0.3">
      <c r="A34" s="4">
        <v>39569</v>
      </c>
      <c r="B34" s="5">
        <v>452316</v>
      </c>
      <c r="C34" s="2">
        <v>2848</v>
      </c>
      <c r="D34" s="1">
        <v>0.63363798980127617</v>
      </c>
      <c r="E34" s="2">
        <v>22380</v>
      </c>
      <c r="F34" s="16">
        <v>5.2054259238584342</v>
      </c>
      <c r="G34" s="19">
        <v>2143623</v>
      </c>
      <c r="H34" s="2">
        <v>33795</v>
      </c>
      <c r="I34" s="1">
        <v>1.6017893401737013</v>
      </c>
      <c r="J34" s="2">
        <v>148386</v>
      </c>
      <c r="K34" s="1">
        <v>7.4370112422734742</v>
      </c>
      <c r="L34" s="1">
        <f t="shared" si="0"/>
        <v>21.100538667480244</v>
      </c>
    </row>
    <row r="35" spans="1:12" x14ac:dyDescent="0.3">
      <c r="A35" s="4">
        <v>39600</v>
      </c>
      <c r="B35" s="5">
        <v>454980</v>
      </c>
      <c r="C35" s="2">
        <v>2664</v>
      </c>
      <c r="D35" s="1">
        <v>0.58896877404292569</v>
      </c>
      <c r="E35" s="2">
        <v>19415</v>
      </c>
      <c r="F35" s="16">
        <v>4.4574288567722391</v>
      </c>
      <c r="G35" s="19">
        <v>2147191</v>
      </c>
      <c r="H35" s="2">
        <v>3568</v>
      </c>
      <c r="I35" s="1">
        <v>0.16644717844509038</v>
      </c>
      <c r="J35" s="2">
        <v>116632</v>
      </c>
      <c r="K35" s="1">
        <v>5.743837041918014</v>
      </c>
      <c r="L35" s="1">
        <f t="shared" si="0"/>
        <v>21.189544851855285</v>
      </c>
    </row>
    <row r="36" spans="1:12" x14ac:dyDescent="0.3">
      <c r="A36" s="4">
        <v>39630</v>
      </c>
      <c r="B36" s="5">
        <v>458448</v>
      </c>
      <c r="C36" s="2">
        <v>3468</v>
      </c>
      <c r="D36" s="1">
        <v>0.76223130687063168</v>
      </c>
      <c r="E36" s="2">
        <v>19274</v>
      </c>
      <c r="F36" s="16">
        <v>4.3886933197320426</v>
      </c>
      <c r="G36" s="19">
        <v>2151878</v>
      </c>
      <c r="H36" s="2">
        <v>4687</v>
      </c>
      <c r="I36" s="1">
        <v>0.21828519214173309</v>
      </c>
      <c r="J36" s="2">
        <v>103573</v>
      </c>
      <c r="K36" s="1">
        <v>5.0565223440844989</v>
      </c>
      <c r="L36" s="1">
        <f t="shared" si="0"/>
        <v>21.304553510933243</v>
      </c>
    </row>
    <row r="37" spans="1:12" x14ac:dyDescent="0.3">
      <c r="A37" s="4">
        <v>39661</v>
      </c>
      <c r="B37" s="5">
        <v>453365</v>
      </c>
      <c r="C37" s="2">
        <v>-5083</v>
      </c>
      <c r="D37" s="1">
        <v>-1.1087407950301889</v>
      </c>
      <c r="E37" s="2">
        <v>18799</v>
      </c>
      <c r="F37" s="16">
        <v>4.3259251759226443</v>
      </c>
      <c r="G37" s="19">
        <v>2111878</v>
      </c>
      <c r="H37" s="2">
        <v>-40000</v>
      </c>
      <c r="I37" s="1">
        <v>-1.8588414398957562</v>
      </c>
      <c r="J37" s="2">
        <v>96809</v>
      </c>
      <c r="K37" s="1">
        <v>4.8042523605891407</v>
      </c>
      <c r="L37" s="1">
        <f t="shared" si="0"/>
        <v>21.467385900132488</v>
      </c>
    </row>
    <row r="38" spans="1:12" x14ac:dyDescent="0.3">
      <c r="A38" s="4">
        <v>39692</v>
      </c>
      <c r="B38" s="5">
        <v>449959</v>
      </c>
      <c r="C38" s="2">
        <v>-3406</v>
      </c>
      <c r="D38" s="1">
        <v>-0.75127105091923729</v>
      </c>
      <c r="E38" s="2">
        <v>11905</v>
      </c>
      <c r="F38" s="16">
        <v>2.7177014705949496</v>
      </c>
      <c r="G38" s="19">
        <v>2088657</v>
      </c>
      <c r="H38" s="2">
        <v>-23221</v>
      </c>
      <c r="I38" s="1">
        <v>-1.099542681916285</v>
      </c>
      <c r="J38" s="2">
        <v>58260</v>
      </c>
      <c r="K38" s="1">
        <v>2.8693895824314164</v>
      </c>
      <c r="L38" s="1">
        <f t="shared" ref="L38:L69" si="1">B38/G38*100</f>
        <v>21.542981925706329</v>
      </c>
    </row>
    <row r="39" spans="1:12" x14ac:dyDescent="0.3">
      <c r="A39" s="4">
        <v>39722</v>
      </c>
      <c r="B39" s="5">
        <v>441695</v>
      </c>
      <c r="C39" s="2">
        <v>-8264</v>
      </c>
      <c r="D39" s="1">
        <v>-1.8366117801844168</v>
      </c>
      <c r="E39" s="2">
        <v>1558</v>
      </c>
      <c r="F39" s="16">
        <v>0.35398069237532859</v>
      </c>
      <c r="G39" s="19">
        <v>2059547</v>
      </c>
      <c r="H39" s="2">
        <v>-29110</v>
      </c>
      <c r="I39" s="1">
        <v>-1.3937185473727856</v>
      </c>
      <c r="J39" s="2">
        <v>14295</v>
      </c>
      <c r="K39" s="1">
        <v>0.69893587685038316</v>
      </c>
      <c r="L39" s="1">
        <f t="shared" si="1"/>
        <v>21.446220940818538</v>
      </c>
    </row>
    <row r="40" spans="1:12" x14ac:dyDescent="0.3">
      <c r="A40" s="4">
        <v>39753</v>
      </c>
      <c r="B40" s="5">
        <v>435576</v>
      </c>
      <c r="C40" s="2">
        <v>-6119</v>
      </c>
      <c r="D40" s="1">
        <v>-1.3853450910696294</v>
      </c>
      <c r="E40" s="2">
        <v>-9405</v>
      </c>
      <c r="F40" s="16">
        <v>-2.1135733885267012</v>
      </c>
      <c r="G40" s="19">
        <v>1995291</v>
      </c>
      <c r="H40" s="2">
        <v>-64256</v>
      </c>
      <c r="I40" s="1">
        <v>-3.1199093781302389</v>
      </c>
      <c r="J40" s="2">
        <v>-55323</v>
      </c>
      <c r="K40" s="1">
        <v>-2.6978748804016748</v>
      </c>
      <c r="L40" s="1">
        <f t="shared" si="1"/>
        <v>21.830199204025881</v>
      </c>
    </row>
    <row r="41" spans="1:12" x14ac:dyDescent="0.3">
      <c r="A41" s="4">
        <v>39783</v>
      </c>
      <c r="B41" s="5">
        <v>427160</v>
      </c>
      <c r="C41" s="2">
        <v>-8416</v>
      </c>
      <c r="D41" s="1">
        <v>-1.9321542050067038</v>
      </c>
      <c r="E41" s="2">
        <v>-17001</v>
      </c>
      <c r="F41" s="16">
        <v>-3.8276660940514815</v>
      </c>
      <c r="G41" s="19">
        <v>1938632</v>
      </c>
      <c r="H41" s="2">
        <v>-56659</v>
      </c>
      <c r="I41" s="1">
        <v>-2.839635922780186</v>
      </c>
      <c r="J41" s="2">
        <v>-94404</v>
      </c>
      <c r="K41" s="1">
        <v>-4.6434986886607028</v>
      </c>
      <c r="L41" s="1">
        <f t="shared" si="1"/>
        <v>22.034094144737111</v>
      </c>
    </row>
    <row r="42" spans="1:12" x14ac:dyDescent="0.3">
      <c r="A42" s="4">
        <v>39814</v>
      </c>
      <c r="B42" s="5">
        <v>414415</v>
      </c>
      <c r="C42" s="2">
        <v>-12745</v>
      </c>
      <c r="D42" s="1">
        <v>-2.9836595186815242</v>
      </c>
      <c r="E42" s="2">
        <v>-22048</v>
      </c>
      <c r="F42" s="16">
        <v>-5.0515163942877175</v>
      </c>
      <c r="G42" s="19">
        <v>1876358</v>
      </c>
      <c r="H42" s="2">
        <v>-62274</v>
      </c>
      <c r="I42" s="1">
        <v>-3.2122651436683185</v>
      </c>
      <c r="J42" s="2">
        <v>-123748</v>
      </c>
      <c r="K42" s="1">
        <v>-6.1870720851794854</v>
      </c>
      <c r="L42" s="1">
        <f t="shared" si="1"/>
        <v>22.086137080450534</v>
      </c>
    </row>
    <row r="43" spans="1:12" x14ac:dyDescent="0.3">
      <c r="A43" s="4">
        <v>39845</v>
      </c>
      <c r="B43" s="5">
        <v>412415</v>
      </c>
      <c r="C43" s="2">
        <v>-2000</v>
      </c>
      <c r="D43" s="1">
        <v>-0.4826080137060676</v>
      </c>
      <c r="E43" s="2">
        <v>-29001</v>
      </c>
      <c r="F43" s="16">
        <v>-6.5699929318375414</v>
      </c>
      <c r="G43" s="19">
        <v>1872951</v>
      </c>
      <c r="H43" s="2">
        <v>-3407</v>
      </c>
      <c r="I43" s="1">
        <v>-0.18157515783235395</v>
      </c>
      <c r="J43" s="2">
        <v>-174991</v>
      </c>
      <c r="K43" s="1">
        <v>-8.5447244111405496</v>
      </c>
      <c r="L43" s="1">
        <f t="shared" si="1"/>
        <v>22.019529608622971</v>
      </c>
    </row>
    <row r="44" spans="1:12" x14ac:dyDescent="0.3">
      <c r="A44" s="4">
        <v>39873</v>
      </c>
      <c r="B44" s="5">
        <v>410218</v>
      </c>
      <c r="C44" s="2">
        <v>-2197</v>
      </c>
      <c r="D44" s="1">
        <v>-0.53271583235333342</v>
      </c>
      <c r="E44" s="2">
        <v>-34484</v>
      </c>
      <c r="F44" s="16">
        <v>-7.7544063215366696</v>
      </c>
      <c r="G44" s="19">
        <v>1873971</v>
      </c>
      <c r="H44" s="2">
        <v>1020</v>
      </c>
      <c r="I44" s="1">
        <v>5.4459513356195643E-2</v>
      </c>
      <c r="J44" s="2">
        <v>-204743</v>
      </c>
      <c r="K44" s="1">
        <v>-9.8495031062474201</v>
      </c>
      <c r="L44" s="1">
        <f t="shared" si="1"/>
        <v>21.890306733668773</v>
      </c>
    </row>
    <row r="45" spans="1:12" x14ac:dyDescent="0.3">
      <c r="A45" s="4">
        <v>39904</v>
      </c>
      <c r="B45" s="5">
        <v>408499</v>
      </c>
      <c r="C45" s="2">
        <v>-1719</v>
      </c>
      <c r="D45" s="1">
        <v>-0.41904548313335832</v>
      </c>
      <c r="E45" s="2">
        <v>-40969</v>
      </c>
      <c r="F45" s="16">
        <v>-9.1149981756209559</v>
      </c>
      <c r="G45" s="19">
        <v>1887392</v>
      </c>
      <c r="H45" s="2">
        <v>13421</v>
      </c>
      <c r="I45" s="1">
        <v>0.71617970608936854</v>
      </c>
      <c r="J45" s="2">
        <v>-222436</v>
      </c>
      <c r="K45" s="1">
        <v>-10.542849938478398</v>
      </c>
      <c r="L45" s="1">
        <f t="shared" si="1"/>
        <v>21.643569539343176</v>
      </c>
    </row>
    <row r="46" spans="1:12" x14ac:dyDescent="0.3">
      <c r="A46" s="4">
        <v>39934</v>
      </c>
      <c r="B46" s="5">
        <v>408750</v>
      </c>
      <c r="C46" s="2">
        <v>251</v>
      </c>
      <c r="D46" s="1">
        <v>6.1444458860364405E-2</v>
      </c>
      <c r="E46" s="2">
        <v>-43566</v>
      </c>
      <c r="F46" s="16">
        <v>-9.6317618655983868</v>
      </c>
      <c r="G46" s="19">
        <v>1917223</v>
      </c>
      <c r="H46" s="2">
        <v>29831</v>
      </c>
      <c r="I46" s="1">
        <v>1.5805407673657619</v>
      </c>
      <c r="J46" s="2">
        <v>-226400</v>
      </c>
      <c r="K46" s="1">
        <v>-10.561558632278158</v>
      </c>
      <c r="L46" s="1">
        <f t="shared" si="1"/>
        <v>21.319898624208033</v>
      </c>
    </row>
    <row r="47" spans="1:12" x14ac:dyDescent="0.3">
      <c r="A47" s="4">
        <v>39965</v>
      </c>
      <c r="B47" s="5">
        <v>409599</v>
      </c>
      <c r="C47" s="2">
        <v>849</v>
      </c>
      <c r="D47" s="1">
        <v>0.20770642201834866</v>
      </c>
      <c r="E47" s="2">
        <v>-45381</v>
      </c>
      <c r="F47" s="16">
        <v>-9.9742845839377559</v>
      </c>
      <c r="G47" s="19">
        <v>1929937</v>
      </c>
      <c r="H47" s="2">
        <v>12714</v>
      </c>
      <c r="I47" s="1">
        <v>0.66314664491298092</v>
      </c>
      <c r="J47" s="2">
        <v>-217254</v>
      </c>
      <c r="K47" s="1">
        <v>-10.118056567860055</v>
      </c>
      <c r="L47" s="1">
        <f t="shared" si="1"/>
        <v>21.223438899819012</v>
      </c>
    </row>
    <row r="48" spans="1:12" x14ac:dyDescent="0.3">
      <c r="A48" s="4">
        <v>39995</v>
      </c>
      <c r="B48" s="5">
        <v>411058</v>
      </c>
      <c r="C48" s="2">
        <v>1459</v>
      </c>
      <c r="D48" s="1">
        <v>0.3562020415088904</v>
      </c>
      <c r="E48" s="2">
        <v>-47390</v>
      </c>
      <c r="F48" s="16">
        <v>-10.337050221617282</v>
      </c>
      <c r="G48" s="19">
        <v>1934877</v>
      </c>
      <c r="H48" s="2">
        <v>4940</v>
      </c>
      <c r="I48" s="1">
        <v>0.25596690461916632</v>
      </c>
      <c r="J48" s="2">
        <v>-217001</v>
      </c>
      <c r="K48" s="1">
        <v>-10.084261282470475</v>
      </c>
      <c r="L48" s="1">
        <f t="shared" si="1"/>
        <v>21.244657929160354</v>
      </c>
    </row>
    <row r="49" spans="1:12" x14ac:dyDescent="0.3">
      <c r="A49" s="4">
        <v>40026</v>
      </c>
      <c r="B49" s="5">
        <v>407341</v>
      </c>
      <c r="C49" s="2">
        <v>-3717</v>
      </c>
      <c r="D49" s="1">
        <v>-0.90425195471198705</v>
      </c>
      <c r="E49" s="2">
        <v>-46024</v>
      </c>
      <c r="F49" s="16">
        <v>-10.151643818997938</v>
      </c>
      <c r="G49" s="19">
        <v>1915328</v>
      </c>
      <c r="H49" s="2">
        <v>-19549</v>
      </c>
      <c r="I49" s="1">
        <v>-1.0103484614267471</v>
      </c>
      <c r="J49" s="2">
        <v>-196550</v>
      </c>
      <c r="K49" s="1">
        <v>-9.3068823104364924</v>
      </c>
      <c r="L49" s="1">
        <f t="shared" si="1"/>
        <v>21.267427824372639</v>
      </c>
    </row>
    <row r="50" spans="1:12" x14ac:dyDescent="0.3">
      <c r="A50" s="4">
        <v>40057</v>
      </c>
      <c r="B50" s="5">
        <v>404563</v>
      </c>
      <c r="C50" s="2">
        <v>-2778</v>
      </c>
      <c r="D50" s="1">
        <v>-0.68198389064690279</v>
      </c>
      <c r="E50" s="2">
        <v>-45396</v>
      </c>
      <c r="F50" s="16">
        <v>-10.088919212639373</v>
      </c>
      <c r="G50" s="19">
        <v>1908595</v>
      </c>
      <c r="H50" s="2">
        <v>-6733</v>
      </c>
      <c r="I50" s="1">
        <v>-0.351532479032312</v>
      </c>
      <c r="J50" s="2">
        <v>-180062</v>
      </c>
      <c r="K50" s="1">
        <v>-8.6209463784623317</v>
      </c>
      <c r="L50" s="1">
        <f t="shared" si="1"/>
        <v>21.196901385574204</v>
      </c>
    </row>
    <row r="51" spans="1:12" x14ac:dyDescent="0.3">
      <c r="A51" s="4">
        <v>40087</v>
      </c>
      <c r="B51" s="5">
        <v>401373</v>
      </c>
      <c r="C51" s="2">
        <v>-3190</v>
      </c>
      <c r="D51" s="1">
        <v>-0.78850512775513337</v>
      </c>
      <c r="E51" s="2">
        <v>-40322</v>
      </c>
      <c r="F51" s="16">
        <v>-9.1289238048879877</v>
      </c>
      <c r="G51" s="19">
        <v>1892298</v>
      </c>
      <c r="H51" s="2">
        <v>-16297</v>
      </c>
      <c r="I51" s="1">
        <v>-0.85387418493708733</v>
      </c>
      <c r="J51" s="2">
        <v>-167249</v>
      </c>
      <c r="K51" s="1">
        <v>-8.1206692539670122</v>
      </c>
      <c r="L51" s="1">
        <f t="shared" si="1"/>
        <v>21.210876933759902</v>
      </c>
    </row>
    <row r="52" spans="1:12" x14ac:dyDescent="0.3">
      <c r="A52" s="4">
        <v>40118</v>
      </c>
      <c r="B52" s="5">
        <v>399433</v>
      </c>
      <c r="C52" s="2">
        <v>-1940</v>
      </c>
      <c r="D52" s="1">
        <v>-0.4833409322500517</v>
      </c>
      <c r="E52" s="2">
        <v>-36143</v>
      </c>
      <c r="F52" s="16">
        <v>-8.297748268958804</v>
      </c>
      <c r="G52" s="19">
        <v>1863344</v>
      </c>
      <c r="H52" s="2">
        <v>-28954</v>
      </c>
      <c r="I52" s="1">
        <v>-1.5300972679778766</v>
      </c>
      <c r="J52" s="2">
        <v>-131947</v>
      </c>
      <c r="K52" s="1">
        <v>-6.6129201204235377</v>
      </c>
      <c r="L52" s="1">
        <f t="shared" si="1"/>
        <v>21.436353137155564</v>
      </c>
    </row>
    <row r="53" spans="1:12" x14ac:dyDescent="0.3">
      <c r="A53" s="4">
        <v>40148</v>
      </c>
      <c r="B53" s="5">
        <v>397190</v>
      </c>
      <c r="C53" s="2">
        <v>-2243</v>
      </c>
      <c r="D53" s="1">
        <v>-0.56154599144287021</v>
      </c>
      <c r="E53" s="2">
        <v>-29970</v>
      </c>
      <c r="F53" s="16">
        <v>-7.0161063770015923</v>
      </c>
      <c r="G53" s="19">
        <v>1848047</v>
      </c>
      <c r="H53" s="2">
        <v>-15297</v>
      </c>
      <c r="I53" s="1">
        <v>-0.8209434221485673</v>
      </c>
      <c r="J53" s="2">
        <v>-90585</v>
      </c>
      <c r="K53" s="1">
        <v>-4.6726248199761482</v>
      </c>
      <c r="L53" s="1">
        <f t="shared" si="1"/>
        <v>21.492418753419152</v>
      </c>
    </row>
    <row r="54" spans="1:12" x14ac:dyDescent="0.3">
      <c r="A54" s="4">
        <v>40179</v>
      </c>
      <c r="B54" s="5">
        <v>389221</v>
      </c>
      <c r="C54" s="2">
        <v>-7969</v>
      </c>
      <c r="D54" s="1">
        <v>-2.0063445706085248</v>
      </c>
      <c r="E54" s="2">
        <v>-25194</v>
      </c>
      <c r="F54" s="16">
        <v>-6.0794131486553331</v>
      </c>
      <c r="G54" s="19">
        <v>1806873</v>
      </c>
      <c r="H54" s="2">
        <v>-41174</v>
      </c>
      <c r="I54" s="1">
        <v>-2.2279736391985701</v>
      </c>
      <c r="J54" s="2">
        <v>-69485</v>
      </c>
      <c r="K54" s="1">
        <v>-3.7031845735195521</v>
      </c>
      <c r="L54" s="1">
        <f t="shared" si="1"/>
        <v>21.541137644981138</v>
      </c>
    </row>
    <row r="55" spans="1:12" x14ac:dyDescent="0.3">
      <c r="A55" s="4">
        <v>40210</v>
      </c>
      <c r="B55" s="5">
        <v>391296</v>
      </c>
      <c r="C55" s="2">
        <v>2075</v>
      </c>
      <c r="D55" s="1">
        <v>0.53311614738156476</v>
      </c>
      <c r="E55" s="2">
        <v>-21119</v>
      </c>
      <c r="F55" s="16">
        <v>-5.120812773541215</v>
      </c>
      <c r="G55" s="19">
        <v>1817985</v>
      </c>
      <c r="H55" s="2">
        <v>11112</v>
      </c>
      <c r="I55" s="1">
        <v>0.61498511516858123</v>
      </c>
      <c r="J55" s="2">
        <v>-54966</v>
      </c>
      <c r="K55" s="1">
        <v>-2.9347270697418137</v>
      </c>
      <c r="L55" s="1">
        <f t="shared" si="1"/>
        <v>21.523609930775006</v>
      </c>
    </row>
    <row r="56" spans="1:12" x14ac:dyDescent="0.3">
      <c r="A56" s="4">
        <v>40238</v>
      </c>
      <c r="B56" s="5">
        <v>393136</v>
      </c>
      <c r="C56" s="2">
        <v>1840</v>
      </c>
      <c r="D56" s="1">
        <v>0.47023225384363754</v>
      </c>
      <c r="E56" s="2">
        <v>-17082</v>
      </c>
      <c r="F56" s="16">
        <v>-4.1641273664246814</v>
      </c>
      <c r="G56" s="19">
        <v>1828230</v>
      </c>
      <c r="H56" s="2">
        <v>10245</v>
      </c>
      <c r="I56" s="1">
        <v>0.56353600277230009</v>
      </c>
      <c r="J56" s="2">
        <v>-45741</v>
      </c>
      <c r="K56" s="1">
        <v>-2.4408595437175924</v>
      </c>
      <c r="L56" s="1">
        <f t="shared" si="1"/>
        <v>21.503640132806048</v>
      </c>
    </row>
    <row r="57" spans="1:12" x14ac:dyDescent="0.3">
      <c r="A57" s="4">
        <v>40269</v>
      </c>
      <c r="B57" s="5">
        <v>395149</v>
      </c>
      <c r="C57" s="2">
        <v>2013</v>
      </c>
      <c r="D57" s="1">
        <v>0.5120365471490782</v>
      </c>
      <c r="E57" s="2">
        <v>-13350</v>
      </c>
      <c r="F57" s="16">
        <v>-3.2680618557205769</v>
      </c>
      <c r="G57" s="19">
        <v>1850369</v>
      </c>
      <c r="H57" s="2">
        <v>22139</v>
      </c>
      <c r="I57" s="1">
        <v>1.2109526700688644</v>
      </c>
      <c r="J57" s="2">
        <v>-37023</v>
      </c>
      <c r="K57" s="1">
        <v>-1.9615956833556567</v>
      </c>
      <c r="L57" s="1">
        <f t="shared" si="1"/>
        <v>21.355145919543617</v>
      </c>
    </row>
    <row r="58" spans="1:12" x14ac:dyDescent="0.3">
      <c r="A58" s="4">
        <v>40299</v>
      </c>
      <c r="B58" s="5">
        <v>398627</v>
      </c>
      <c r="C58" s="2">
        <v>3478</v>
      </c>
      <c r="D58" s="1">
        <v>0.88017431399294943</v>
      </c>
      <c r="E58" s="2">
        <v>-10123</v>
      </c>
      <c r="F58" s="16">
        <v>-2.4765749235474006</v>
      </c>
      <c r="G58" s="19">
        <v>1883538</v>
      </c>
      <c r="H58" s="2">
        <v>33169</v>
      </c>
      <c r="I58" s="1">
        <v>1.7925613755958949</v>
      </c>
      <c r="J58" s="2">
        <v>-33685</v>
      </c>
      <c r="K58" s="1">
        <v>-1.7569682817283123</v>
      </c>
      <c r="L58" s="1">
        <f t="shared" si="1"/>
        <v>21.16373548078138</v>
      </c>
    </row>
    <row r="59" spans="1:12" x14ac:dyDescent="0.3">
      <c r="A59" s="4">
        <v>40330</v>
      </c>
      <c r="B59" s="5">
        <v>400358</v>
      </c>
      <c r="C59" s="2">
        <v>1731</v>
      </c>
      <c r="D59" s="1">
        <v>0.43424053062135787</v>
      </c>
      <c r="E59" s="2">
        <v>-9241</v>
      </c>
      <c r="F59" s="16">
        <v>-2.2561090237036714</v>
      </c>
      <c r="G59" s="19">
        <v>1899660</v>
      </c>
      <c r="H59" s="2">
        <v>16122</v>
      </c>
      <c r="I59" s="1">
        <v>0.85594238077490348</v>
      </c>
      <c r="J59" s="2">
        <v>-30277</v>
      </c>
      <c r="K59" s="1">
        <v>-1.5688076864685221</v>
      </c>
      <c r="L59" s="1">
        <f t="shared" si="1"/>
        <v>21.075245043849954</v>
      </c>
    </row>
    <row r="60" spans="1:12" x14ac:dyDescent="0.3">
      <c r="A60" s="4">
        <v>40360</v>
      </c>
      <c r="B60" s="5">
        <v>401023</v>
      </c>
      <c r="C60" s="2">
        <v>665</v>
      </c>
      <c r="D60" s="1">
        <v>0.16610133930132531</v>
      </c>
      <c r="E60" s="2">
        <v>-10035</v>
      </c>
      <c r="F60" s="16">
        <v>-2.4412613305178343</v>
      </c>
      <c r="G60" s="19">
        <v>1900157</v>
      </c>
      <c r="H60" s="2">
        <v>497</v>
      </c>
      <c r="I60" s="1">
        <v>2.6162576461050926E-2</v>
      </c>
      <c r="J60" s="2">
        <v>-34720</v>
      </c>
      <c r="K60" s="1">
        <v>-1.79442930997681</v>
      </c>
      <c r="L60" s="1">
        <f t="shared" si="1"/>
        <v>21.104729767066615</v>
      </c>
    </row>
    <row r="61" spans="1:12" x14ac:dyDescent="0.3">
      <c r="A61" s="4">
        <v>40391</v>
      </c>
      <c r="B61" s="5">
        <v>395945</v>
      </c>
      <c r="C61" s="2">
        <v>-5078</v>
      </c>
      <c r="D61" s="1">
        <v>-1.2662615361213696</v>
      </c>
      <c r="E61" s="2">
        <v>-11396</v>
      </c>
      <c r="F61" s="16">
        <v>-2.7976560179309229</v>
      </c>
      <c r="G61" s="19">
        <v>1877935</v>
      </c>
      <c r="H61" s="2">
        <v>-22222</v>
      </c>
      <c r="I61" s="1">
        <v>-1.1694823111984958</v>
      </c>
      <c r="J61" s="2">
        <v>-37393</v>
      </c>
      <c r="K61" s="1">
        <v>-1.9523026865372404</v>
      </c>
      <c r="L61" s="1">
        <f t="shared" si="1"/>
        <v>21.084063079925556</v>
      </c>
    </row>
    <row r="62" spans="1:12" x14ac:dyDescent="0.3">
      <c r="A62" s="4">
        <v>40422</v>
      </c>
      <c r="B62" s="5">
        <v>394715</v>
      </c>
      <c r="C62" s="2">
        <v>-1230</v>
      </c>
      <c r="D62" s="1">
        <v>-0.31064920632916188</v>
      </c>
      <c r="E62" s="2">
        <v>-9848</v>
      </c>
      <c r="F62" s="16">
        <v>-2.4342315041167879</v>
      </c>
      <c r="G62" s="19">
        <v>1868675</v>
      </c>
      <c r="H62" s="2">
        <v>-9260</v>
      </c>
      <c r="I62" s="1">
        <v>-0.49309480892576152</v>
      </c>
      <c r="J62" s="2">
        <v>-39920</v>
      </c>
      <c r="K62" s="1">
        <v>-2.0915909346927974</v>
      </c>
      <c r="L62" s="1">
        <f t="shared" si="1"/>
        <v>21.122720644306796</v>
      </c>
    </row>
    <row r="63" spans="1:12" x14ac:dyDescent="0.3">
      <c r="A63" s="4">
        <v>40452</v>
      </c>
      <c r="B63" s="5">
        <v>393613</v>
      </c>
      <c r="C63" s="2">
        <v>-1102</v>
      </c>
      <c r="D63" s="1">
        <v>-0.27918878177925843</v>
      </c>
      <c r="E63" s="2">
        <v>-7760</v>
      </c>
      <c r="F63" s="16">
        <v>-1.9333637290002068</v>
      </c>
      <c r="G63" s="19">
        <v>1862073</v>
      </c>
      <c r="H63" s="2">
        <v>-6602</v>
      </c>
      <c r="I63" s="1">
        <v>-0.35329846013886845</v>
      </c>
      <c r="J63" s="2">
        <v>-30225</v>
      </c>
      <c r="K63" s="1">
        <v>-1.5972642786706954</v>
      </c>
      <c r="L63" s="1">
        <f t="shared" si="1"/>
        <v>21.138430125993988</v>
      </c>
    </row>
    <row r="64" spans="1:12" x14ac:dyDescent="0.3">
      <c r="A64" s="4">
        <v>40483</v>
      </c>
      <c r="B64" s="5">
        <v>393542</v>
      </c>
      <c r="C64" s="2">
        <v>-71</v>
      </c>
      <c r="D64" s="1">
        <v>-1.8038022118171911E-2</v>
      </c>
      <c r="E64" s="2">
        <v>-5891</v>
      </c>
      <c r="F64" s="16">
        <v>-1.4748405865314083</v>
      </c>
      <c r="G64" s="19">
        <v>1827754</v>
      </c>
      <c r="H64" s="2">
        <v>-34319</v>
      </c>
      <c r="I64" s="1">
        <v>-1.8430534141250101</v>
      </c>
      <c r="J64" s="2">
        <v>-35590</v>
      </c>
      <c r="K64" s="1">
        <v>-1.9100069552374654</v>
      </c>
      <c r="L64" s="1">
        <f t="shared" si="1"/>
        <v>21.531453357508724</v>
      </c>
    </row>
    <row r="65" spans="1:12" x14ac:dyDescent="0.3">
      <c r="A65" s="4">
        <v>40513</v>
      </c>
      <c r="B65" s="5">
        <v>391498</v>
      </c>
      <c r="C65" s="2">
        <v>-2044</v>
      </c>
      <c r="D65" s="1">
        <v>-0.5193854785512092</v>
      </c>
      <c r="E65" s="2">
        <v>-5692</v>
      </c>
      <c r="F65" s="16">
        <v>-1.433067297766812</v>
      </c>
      <c r="G65" s="19">
        <v>1814979</v>
      </c>
      <c r="H65" s="2">
        <v>-12775</v>
      </c>
      <c r="I65" s="1">
        <v>-0.69894526287454439</v>
      </c>
      <c r="J65" s="2">
        <v>-33068</v>
      </c>
      <c r="K65" s="1">
        <v>-1.7893484310734522</v>
      </c>
      <c r="L65" s="1">
        <f t="shared" si="1"/>
        <v>21.570387315776106</v>
      </c>
    </row>
    <row r="66" spans="1:12" x14ac:dyDescent="0.3">
      <c r="A66" s="4">
        <v>40544</v>
      </c>
      <c r="B66" s="5">
        <v>384524</v>
      </c>
      <c r="C66" s="2">
        <v>-6974</v>
      </c>
      <c r="D66" s="1">
        <v>-1.7813628677541136</v>
      </c>
      <c r="E66" s="2">
        <v>-4697</v>
      </c>
      <c r="F66" s="16">
        <v>-1.2067694189162455</v>
      </c>
      <c r="G66" s="19">
        <v>1777567</v>
      </c>
      <c r="H66" s="2">
        <v>-37412</v>
      </c>
      <c r="I66" s="1">
        <v>-2.0612910672795666</v>
      </c>
      <c r="J66" s="2">
        <v>-29306</v>
      </c>
      <c r="K66" s="1">
        <v>-1.6219180872147627</v>
      </c>
      <c r="L66" s="1">
        <f t="shared" si="1"/>
        <v>21.632039748712707</v>
      </c>
    </row>
    <row r="67" spans="1:12" x14ac:dyDescent="0.3">
      <c r="A67" s="4">
        <v>40575</v>
      </c>
      <c r="B67" s="5">
        <v>384046</v>
      </c>
      <c r="C67" s="2">
        <v>-478</v>
      </c>
      <c r="D67" s="1">
        <v>-0.12430953594574071</v>
      </c>
      <c r="E67" s="2">
        <v>-7250</v>
      </c>
      <c r="F67" s="16">
        <v>-1.8528173045469414</v>
      </c>
      <c r="G67" s="19">
        <v>1769773</v>
      </c>
      <c r="H67" s="2">
        <v>-7794</v>
      </c>
      <c r="I67" s="1">
        <v>-0.43846448544555566</v>
      </c>
      <c r="J67" s="2">
        <v>-48212</v>
      </c>
      <c r="K67" s="1">
        <v>-2.6519470732706814</v>
      </c>
      <c r="L67" s="1">
        <f t="shared" si="1"/>
        <v>21.700297156754004</v>
      </c>
    </row>
    <row r="68" spans="1:12" x14ac:dyDescent="0.3">
      <c r="A68" s="4">
        <v>40603</v>
      </c>
      <c r="B68" s="5">
        <v>384812</v>
      </c>
      <c r="C68" s="2">
        <v>766</v>
      </c>
      <c r="D68" s="1">
        <v>0.19945527358701823</v>
      </c>
      <c r="E68" s="2">
        <v>-8324</v>
      </c>
      <c r="F68" s="16">
        <v>-2.1173334418623582</v>
      </c>
      <c r="G68" s="19">
        <v>1777438</v>
      </c>
      <c r="H68" s="2">
        <v>7665</v>
      </c>
      <c r="I68" s="1">
        <v>0.4331063927407639</v>
      </c>
      <c r="J68" s="2">
        <v>-50792</v>
      </c>
      <c r="K68" s="1">
        <v>-2.7782062431969718</v>
      </c>
      <c r="L68" s="1">
        <f t="shared" si="1"/>
        <v>21.649812820475315</v>
      </c>
    </row>
    <row r="69" spans="1:12" x14ac:dyDescent="0.3">
      <c r="A69" s="4">
        <v>40634</v>
      </c>
      <c r="B69" s="5">
        <v>385587</v>
      </c>
      <c r="C69" s="2">
        <v>775</v>
      </c>
      <c r="D69" s="1">
        <v>0.20139704583017165</v>
      </c>
      <c r="E69" s="2">
        <v>-9562</v>
      </c>
      <c r="F69" s="16">
        <v>-2.4198466907419731</v>
      </c>
      <c r="G69" s="19">
        <v>1803980</v>
      </c>
      <c r="H69" s="2">
        <v>26542</v>
      </c>
      <c r="I69" s="1">
        <v>1.4932729017833535</v>
      </c>
      <c r="J69" s="2">
        <v>-46389</v>
      </c>
      <c r="K69" s="1">
        <v>-2.5070134659627352</v>
      </c>
      <c r="L69" s="1">
        <f t="shared" si="1"/>
        <v>21.374239182252573</v>
      </c>
    </row>
    <row r="70" spans="1:12" x14ac:dyDescent="0.3">
      <c r="A70" s="4">
        <v>40664</v>
      </c>
      <c r="B70" s="5">
        <v>386775</v>
      </c>
      <c r="C70" s="2">
        <v>1188</v>
      </c>
      <c r="D70" s="1">
        <v>0.30810167355227225</v>
      </c>
      <c r="E70" s="2">
        <v>-11852</v>
      </c>
      <c r="F70" s="16">
        <v>-2.9732055279747738</v>
      </c>
      <c r="G70" s="19">
        <v>1843344</v>
      </c>
      <c r="H70" s="2">
        <v>39364</v>
      </c>
      <c r="I70" s="1">
        <v>2.1820641027062386</v>
      </c>
      <c r="J70" s="2">
        <v>-40194</v>
      </c>
      <c r="K70" s="1">
        <v>-2.1339627870528761</v>
      </c>
      <c r="L70" s="1">
        <f t="shared" ref="L70:L101" si="2">B70/G70*100</f>
        <v>20.982247480665571</v>
      </c>
    </row>
    <row r="71" spans="1:12" x14ac:dyDescent="0.3">
      <c r="A71" s="4">
        <v>40695</v>
      </c>
      <c r="B71" s="5">
        <v>388573</v>
      </c>
      <c r="C71" s="2">
        <v>1798</v>
      </c>
      <c r="D71" s="1">
        <v>0.46486975631827288</v>
      </c>
      <c r="E71" s="2">
        <v>-11785</v>
      </c>
      <c r="F71" s="16">
        <v>-2.9436154641595773</v>
      </c>
      <c r="G71" s="19">
        <v>1850903</v>
      </c>
      <c r="H71" s="2">
        <v>7559</v>
      </c>
      <c r="I71" s="1">
        <v>0.41006995981216748</v>
      </c>
      <c r="J71" s="2">
        <v>-48757</v>
      </c>
      <c r="K71" s="1">
        <v>-2.5666171841276859</v>
      </c>
      <c r="L71" s="1">
        <f t="shared" si="2"/>
        <v>20.993698751366225</v>
      </c>
    </row>
    <row r="72" spans="1:12" x14ac:dyDescent="0.3">
      <c r="A72" s="4">
        <v>40725</v>
      </c>
      <c r="B72" s="5">
        <v>389165</v>
      </c>
      <c r="C72" s="2">
        <v>592</v>
      </c>
      <c r="D72" s="1">
        <v>0.15235232504574428</v>
      </c>
      <c r="E72" s="2">
        <v>-11858</v>
      </c>
      <c r="F72" s="16">
        <v>-2.9569376320061442</v>
      </c>
      <c r="G72" s="19">
        <v>1849761</v>
      </c>
      <c r="H72" s="2">
        <v>-1142</v>
      </c>
      <c r="I72" s="1">
        <v>-6.1699613648040982E-2</v>
      </c>
      <c r="J72" s="2">
        <v>-50396</v>
      </c>
      <c r="K72" s="1">
        <v>-2.6522018970011425</v>
      </c>
      <c r="L72" s="1">
        <f t="shared" si="2"/>
        <v>21.038663913878601</v>
      </c>
    </row>
    <row r="73" spans="1:12" x14ac:dyDescent="0.3">
      <c r="A73" s="4">
        <v>40756</v>
      </c>
      <c r="B73" s="5">
        <v>384653</v>
      </c>
      <c r="C73" s="2">
        <v>-4512</v>
      </c>
      <c r="D73" s="1">
        <v>-1.1594053935991162</v>
      </c>
      <c r="E73" s="2">
        <v>-11292</v>
      </c>
      <c r="F73" s="16">
        <v>-2.8519112502999153</v>
      </c>
      <c r="G73" s="19">
        <v>1830046</v>
      </c>
      <c r="H73" s="2">
        <v>-19715</v>
      </c>
      <c r="I73" s="1">
        <v>-1.0658133672404164</v>
      </c>
      <c r="J73" s="2">
        <v>-47889</v>
      </c>
      <c r="K73" s="1">
        <v>-2.5500882618407985</v>
      </c>
      <c r="L73" s="1">
        <f t="shared" si="2"/>
        <v>21.018761277038937</v>
      </c>
    </row>
    <row r="74" spans="1:12" x14ac:dyDescent="0.3">
      <c r="A74" s="4">
        <v>40787</v>
      </c>
      <c r="B74" s="5">
        <v>382321</v>
      </c>
      <c r="C74" s="2">
        <v>-2332</v>
      </c>
      <c r="D74" s="1">
        <v>-0.60626070770278673</v>
      </c>
      <c r="E74" s="2">
        <v>-12394</v>
      </c>
      <c r="F74" s="16">
        <v>-3.1399870792850537</v>
      </c>
      <c r="G74" s="19">
        <v>1816662</v>
      </c>
      <c r="H74" s="2">
        <v>-13384</v>
      </c>
      <c r="I74" s="1">
        <v>-0.73134773661427088</v>
      </c>
      <c r="J74" s="2">
        <v>-52013</v>
      </c>
      <c r="K74" s="1">
        <v>-2.7834160568317121</v>
      </c>
      <c r="L74" s="1">
        <f t="shared" si="2"/>
        <v>21.045246721734699</v>
      </c>
    </row>
    <row r="75" spans="1:12" x14ac:dyDescent="0.3">
      <c r="A75" s="4">
        <v>40817</v>
      </c>
      <c r="B75" s="5">
        <v>378957</v>
      </c>
      <c r="C75" s="2">
        <v>-3364</v>
      </c>
      <c r="D75" s="1">
        <v>-0.87988888917951147</v>
      </c>
      <c r="E75" s="2">
        <v>-14656</v>
      </c>
      <c r="F75" s="16">
        <v>-3.723454255829965</v>
      </c>
      <c r="G75" s="19">
        <v>1785362</v>
      </c>
      <c r="H75" s="2">
        <v>-31300</v>
      </c>
      <c r="I75" s="1">
        <v>-1.7229402057179595</v>
      </c>
      <c r="J75" s="2">
        <v>-76711</v>
      </c>
      <c r="K75" s="1">
        <v>-4.119655888893722</v>
      </c>
      <c r="L75" s="1">
        <f t="shared" si="2"/>
        <v>21.225779421764326</v>
      </c>
    </row>
    <row r="76" spans="1:12" x14ac:dyDescent="0.3">
      <c r="A76" s="4">
        <v>40848</v>
      </c>
      <c r="B76" s="5">
        <v>376982</v>
      </c>
      <c r="C76" s="2">
        <v>-1975</v>
      </c>
      <c r="D76" s="1">
        <v>-0.5211673092197795</v>
      </c>
      <c r="E76" s="2">
        <v>-16560</v>
      </c>
      <c r="F76" s="16">
        <v>-4.2079371452094065</v>
      </c>
      <c r="G76" s="19">
        <v>1751297</v>
      </c>
      <c r="H76" s="2">
        <v>-34065</v>
      </c>
      <c r="I76" s="1">
        <v>-1.9080164134780511</v>
      </c>
      <c r="J76" s="2">
        <v>-76457</v>
      </c>
      <c r="K76" s="1">
        <v>-4.1831121693619595</v>
      </c>
      <c r="L76" s="1">
        <f t="shared" si="2"/>
        <v>21.525874823059709</v>
      </c>
    </row>
    <row r="77" spans="1:12" x14ac:dyDescent="0.3">
      <c r="A77" s="4">
        <v>40878</v>
      </c>
      <c r="B77" s="5">
        <v>374523</v>
      </c>
      <c r="C77" s="2">
        <v>-2459</v>
      </c>
      <c r="D77" s="1">
        <v>-0.65228578552822147</v>
      </c>
      <c r="E77" s="2">
        <v>-16975</v>
      </c>
      <c r="F77" s="16">
        <v>-4.3359097619911209</v>
      </c>
      <c r="G77" s="19">
        <v>1738922</v>
      </c>
      <c r="H77" s="2">
        <v>-12375</v>
      </c>
      <c r="I77" s="1">
        <v>-0.70661915140607223</v>
      </c>
      <c r="J77" s="2">
        <v>-76057</v>
      </c>
      <c r="K77" s="1">
        <v>-4.1905168048776327</v>
      </c>
      <c r="L77" s="1">
        <f t="shared" si="2"/>
        <v>21.53765378780647</v>
      </c>
    </row>
    <row r="78" spans="1:12" x14ac:dyDescent="0.3">
      <c r="A78" s="4">
        <v>40909</v>
      </c>
      <c r="B78" s="5">
        <v>365098.45999999996</v>
      </c>
      <c r="C78" s="2">
        <v>-9424.5400000000373</v>
      </c>
      <c r="D78" s="1">
        <v>-2.5164115421482891</v>
      </c>
      <c r="E78" s="2">
        <v>-19425.540000000037</v>
      </c>
      <c r="F78" s="16">
        <v>-5.0518407173544535</v>
      </c>
      <c r="G78" s="19">
        <v>1691777.75</v>
      </c>
      <c r="H78" s="2">
        <v>-47144.25</v>
      </c>
      <c r="I78" s="1">
        <v>-2.7111193026484224</v>
      </c>
      <c r="J78" s="2">
        <v>-85789.25</v>
      </c>
      <c r="K78" s="1">
        <v>-4.8262175209148239</v>
      </c>
      <c r="L78" s="1">
        <f t="shared" si="2"/>
        <v>21.58075787437209</v>
      </c>
    </row>
    <row r="79" spans="1:12" x14ac:dyDescent="0.3">
      <c r="A79" s="4">
        <v>40940</v>
      </c>
      <c r="B79" s="5">
        <v>362372</v>
      </c>
      <c r="C79" s="2">
        <v>-2726.4599999999627</v>
      </c>
      <c r="D79" s="1">
        <v>-0.7467738976494076</v>
      </c>
      <c r="E79" s="2">
        <v>-21674</v>
      </c>
      <c r="F79" s="16">
        <v>-5.6435947777089206</v>
      </c>
      <c r="G79" s="19">
        <v>1681548</v>
      </c>
      <c r="H79" s="2">
        <v>-10229.75</v>
      </c>
      <c r="I79" s="1">
        <v>-0.60467457974311345</v>
      </c>
      <c r="J79" s="2">
        <v>-88225</v>
      </c>
      <c r="K79" s="1">
        <v>-4.9851026092046835</v>
      </c>
      <c r="L79" s="1">
        <f t="shared" si="2"/>
        <v>21.549905206393159</v>
      </c>
    </row>
    <row r="80" spans="1:12" x14ac:dyDescent="0.3">
      <c r="A80" s="4">
        <v>40969</v>
      </c>
      <c r="B80" s="5">
        <v>363086</v>
      </c>
      <c r="C80" s="2">
        <v>714</v>
      </c>
      <c r="D80" s="1">
        <v>0.19703509101144681</v>
      </c>
      <c r="E80" s="2">
        <v>-21726</v>
      </c>
      <c r="F80" s="16">
        <v>-5.6458738292984627</v>
      </c>
      <c r="G80" s="19">
        <v>1690728</v>
      </c>
      <c r="H80" s="2">
        <v>9180</v>
      </c>
      <c r="I80" s="1">
        <v>0.54592554003810778</v>
      </c>
      <c r="J80" s="2">
        <v>-86710</v>
      </c>
      <c r="K80" s="1">
        <v>-4.8783698784430172</v>
      </c>
      <c r="L80" s="1">
        <f t="shared" si="2"/>
        <v>21.475127873909937</v>
      </c>
    </row>
    <row r="81" spans="1:12" x14ac:dyDescent="0.3">
      <c r="A81" s="4">
        <v>41000</v>
      </c>
      <c r="B81" s="5">
        <v>362340</v>
      </c>
      <c r="C81" s="2">
        <v>-746</v>
      </c>
      <c r="D81" s="1">
        <v>-0.20546096517078596</v>
      </c>
      <c r="E81" s="2">
        <v>-23247</v>
      </c>
      <c r="F81" s="16">
        <v>-6.0289895665569642</v>
      </c>
      <c r="G81" s="19">
        <v>1708579</v>
      </c>
      <c r="H81" s="2">
        <v>17851</v>
      </c>
      <c r="I81" s="1">
        <v>1.0558173757103448</v>
      </c>
      <c r="J81" s="2">
        <v>-95401</v>
      </c>
      <c r="K81" s="1">
        <v>-5.2883623986962158</v>
      </c>
      <c r="L81" s="1">
        <f t="shared" si="2"/>
        <v>21.207096657514811</v>
      </c>
    </row>
    <row r="82" spans="1:12" x14ac:dyDescent="0.3">
      <c r="A82" s="4">
        <v>41030</v>
      </c>
      <c r="B82" s="5">
        <v>363214</v>
      </c>
      <c r="C82" s="2">
        <v>874</v>
      </c>
      <c r="D82" s="1">
        <v>0.2412099133410609</v>
      </c>
      <c r="E82" s="2">
        <v>-23561</v>
      </c>
      <c r="F82" s="16">
        <v>-6.0916553551806603</v>
      </c>
      <c r="G82" s="19">
        <v>1739843</v>
      </c>
      <c r="H82" s="2">
        <v>31264</v>
      </c>
      <c r="I82" s="1">
        <v>1.8298246671649365</v>
      </c>
      <c r="J82" s="2">
        <v>-103501</v>
      </c>
      <c r="K82" s="1">
        <v>-5.6148499683184472</v>
      </c>
      <c r="L82" s="1">
        <f t="shared" si="2"/>
        <v>20.876251477863235</v>
      </c>
    </row>
    <row r="83" spans="1:12" x14ac:dyDescent="0.3">
      <c r="A83" s="4">
        <v>41061</v>
      </c>
      <c r="B83" s="5">
        <v>366992</v>
      </c>
      <c r="C83" s="2">
        <v>3778</v>
      </c>
      <c r="D83" s="1">
        <v>1.0401581436838887</v>
      </c>
      <c r="E83" s="2">
        <v>-21581</v>
      </c>
      <c r="F83" s="16">
        <v>-5.5539113628584591</v>
      </c>
      <c r="G83" s="19">
        <v>1760520</v>
      </c>
      <c r="H83" s="2">
        <v>20677</v>
      </c>
      <c r="I83" s="1">
        <v>1.1884405661890183</v>
      </c>
      <c r="J83" s="2">
        <v>-90383</v>
      </c>
      <c r="K83" s="1">
        <v>-4.883184045841408</v>
      </c>
      <c r="L83" s="1">
        <f t="shared" si="2"/>
        <v>20.845659237043602</v>
      </c>
    </row>
    <row r="84" spans="1:12" x14ac:dyDescent="0.3">
      <c r="A84" s="4">
        <v>41091</v>
      </c>
      <c r="B84" s="5">
        <v>368487</v>
      </c>
      <c r="C84" s="2">
        <v>1495</v>
      </c>
      <c r="D84" s="1">
        <v>0.40736582813794309</v>
      </c>
      <c r="E84" s="2">
        <v>-20678</v>
      </c>
      <c r="F84" s="16">
        <v>-5.3134274664987862</v>
      </c>
      <c r="G84" s="19">
        <v>1764932</v>
      </c>
      <c r="H84" s="2">
        <v>4412</v>
      </c>
      <c r="I84" s="1">
        <v>0.2506077749755754</v>
      </c>
      <c r="J84" s="2">
        <v>-84829</v>
      </c>
      <c r="K84" s="1">
        <v>-4.5859438057132786</v>
      </c>
      <c r="L84" s="1">
        <f t="shared" si="2"/>
        <v>20.878254799618343</v>
      </c>
    </row>
    <row r="85" spans="1:12" x14ac:dyDescent="0.3">
      <c r="A85" s="4">
        <v>41122</v>
      </c>
      <c r="B85" s="5">
        <v>362802</v>
      </c>
      <c r="C85" s="2">
        <v>-5685</v>
      </c>
      <c r="D85" s="1">
        <v>-1.5427952682184176</v>
      </c>
      <c r="E85" s="2">
        <v>-21851</v>
      </c>
      <c r="F85" s="16">
        <v>-5.6807044271070293</v>
      </c>
      <c r="G85" s="19">
        <v>1748415</v>
      </c>
      <c r="H85" s="2">
        <v>-16517</v>
      </c>
      <c r="I85" s="1">
        <v>-0.93584342059637426</v>
      </c>
      <c r="J85" s="2">
        <v>-81631</v>
      </c>
      <c r="K85" s="1">
        <v>-4.4605982581858594</v>
      </c>
      <c r="L85" s="1">
        <f t="shared" si="2"/>
        <v>20.750336733555823</v>
      </c>
    </row>
    <row r="86" spans="1:12" x14ac:dyDescent="0.3">
      <c r="A86" s="4">
        <v>41153</v>
      </c>
      <c r="B86" s="5">
        <v>362243</v>
      </c>
      <c r="C86" s="2">
        <v>-559</v>
      </c>
      <c r="D86" s="1">
        <v>-0.15407853319441459</v>
      </c>
      <c r="E86" s="2">
        <v>-20078</v>
      </c>
      <c r="F86" s="16">
        <v>-5.2516079420173094</v>
      </c>
      <c r="G86" s="19">
        <v>1728836</v>
      </c>
      <c r="H86" s="2">
        <v>-19579</v>
      </c>
      <c r="I86" s="1">
        <v>-1.1198142317470394</v>
      </c>
      <c r="J86" s="2">
        <v>-87826</v>
      </c>
      <c r="K86" s="1">
        <v>-4.8344711344212632</v>
      </c>
      <c r="L86" s="1">
        <f t="shared" si="2"/>
        <v>20.952999590475905</v>
      </c>
    </row>
    <row r="87" spans="1:12" x14ac:dyDescent="0.3">
      <c r="A87" s="4">
        <v>41183</v>
      </c>
      <c r="B87" s="5">
        <v>360985</v>
      </c>
      <c r="C87" s="2">
        <v>-1258</v>
      </c>
      <c r="D87" s="1">
        <v>-0.34728069279461576</v>
      </c>
      <c r="E87" s="2">
        <v>-17972</v>
      </c>
      <c r="F87" s="16">
        <v>-4.7424905728090518</v>
      </c>
      <c r="G87" s="19">
        <v>1701875</v>
      </c>
      <c r="H87" s="2">
        <v>-26961</v>
      </c>
      <c r="I87" s="1">
        <v>-1.5594885807560694</v>
      </c>
      <c r="J87" s="2">
        <v>-83487</v>
      </c>
      <c r="K87" s="1">
        <v>-4.6761945196548371</v>
      </c>
      <c r="L87" s="1">
        <f t="shared" si="2"/>
        <v>21.211017260374586</v>
      </c>
    </row>
    <row r="88" spans="1:12" x14ac:dyDescent="0.3">
      <c r="A88" s="4">
        <v>41214</v>
      </c>
      <c r="B88" s="5">
        <v>358898</v>
      </c>
      <c r="C88" s="2">
        <v>-2087</v>
      </c>
      <c r="D88" s="1">
        <v>-0.57814036594318319</v>
      </c>
      <c r="E88" s="2">
        <v>-18084</v>
      </c>
      <c r="F88" s="16">
        <v>-4.7970460128069776</v>
      </c>
      <c r="G88" s="19">
        <v>1663674</v>
      </c>
      <c r="H88" s="2">
        <v>-38201</v>
      </c>
      <c r="I88" s="1">
        <v>-2.2446419390378258</v>
      </c>
      <c r="J88" s="2">
        <v>-87623</v>
      </c>
      <c r="K88" s="1">
        <v>-5.0033203962548898</v>
      </c>
      <c r="L88" s="1">
        <f t="shared" si="2"/>
        <v>21.572615788910568</v>
      </c>
    </row>
    <row r="89" spans="1:12" x14ac:dyDescent="0.3">
      <c r="A89" s="4">
        <v>41244</v>
      </c>
      <c r="B89" s="5">
        <v>355581</v>
      </c>
      <c r="C89" s="2">
        <v>-3317</v>
      </c>
      <c r="D89" s="1">
        <v>-0.92421802294802435</v>
      </c>
      <c r="E89" s="2">
        <v>-18942</v>
      </c>
      <c r="F89" s="16">
        <v>-5.0576333095697725</v>
      </c>
      <c r="G89" s="19">
        <v>1645851</v>
      </c>
      <c r="H89" s="2">
        <v>-17823</v>
      </c>
      <c r="I89" s="1">
        <v>-1.0713036328030612</v>
      </c>
      <c r="J89" s="2">
        <v>-93071</v>
      </c>
      <c r="K89" s="1">
        <v>-5.3522239640420901</v>
      </c>
      <c r="L89" s="1">
        <f t="shared" si="2"/>
        <v>21.604689610420387</v>
      </c>
    </row>
    <row r="90" spans="1:12" x14ac:dyDescent="0.3">
      <c r="A90" s="4">
        <v>41275</v>
      </c>
      <c r="B90" s="5">
        <v>347571</v>
      </c>
      <c r="C90" s="2">
        <v>-8010</v>
      </c>
      <c r="D90" s="1">
        <v>-2.2526512946417272</v>
      </c>
      <c r="E90" s="2">
        <v>-17527.459999999963</v>
      </c>
      <c r="F90" s="16">
        <v>-4.8007488171820736</v>
      </c>
      <c r="G90" s="19">
        <v>1600355</v>
      </c>
      <c r="H90" s="2">
        <v>-45496</v>
      </c>
      <c r="I90" s="1">
        <v>-2.7642842517336015</v>
      </c>
      <c r="J90" s="2">
        <v>-91422.75</v>
      </c>
      <c r="K90" s="1">
        <v>-5.4039456423871277</v>
      </c>
      <c r="L90" s="1">
        <f t="shared" si="2"/>
        <v>21.71836873693649</v>
      </c>
    </row>
    <row r="91" spans="1:12" x14ac:dyDescent="0.3">
      <c r="A91" s="4">
        <v>41306</v>
      </c>
      <c r="B91" s="5">
        <v>346477</v>
      </c>
      <c r="C91" s="2">
        <v>-1094</v>
      </c>
      <c r="D91" s="1">
        <v>-0.31475583405980362</v>
      </c>
      <c r="E91" s="2">
        <v>-15895</v>
      </c>
      <c r="F91" s="16">
        <v>-4.3863764308500652</v>
      </c>
      <c r="G91" s="19">
        <v>1596391</v>
      </c>
      <c r="H91" s="2">
        <v>-3964</v>
      </c>
      <c r="I91" s="1">
        <v>-0.24769504266240927</v>
      </c>
      <c r="J91" s="2">
        <v>-85157</v>
      </c>
      <c r="K91" s="1">
        <v>-5.0642027465168997</v>
      </c>
      <c r="L91" s="1">
        <f t="shared" si="2"/>
        <v>21.703768061834474</v>
      </c>
    </row>
    <row r="92" spans="1:12" x14ac:dyDescent="0.3">
      <c r="A92" s="4">
        <v>41334</v>
      </c>
      <c r="B92" s="5">
        <v>346495</v>
      </c>
      <c r="C92" s="2">
        <v>18</v>
      </c>
      <c r="D92" s="1">
        <v>5.1951500388193158E-3</v>
      </c>
      <c r="E92" s="2">
        <v>-16591</v>
      </c>
      <c r="F92" s="16">
        <v>-4.5694408487245441</v>
      </c>
      <c r="G92" s="19">
        <v>1604138</v>
      </c>
      <c r="H92" s="2">
        <v>7747</v>
      </c>
      <c r="I92" s="1">
        <v>0.48528211446945013</v>
      </c>
      <c r="J92" s="2">
        <v>-86590</v>
      </c>
      <c r="K92" s="1">
        <v>-5.1214624706043788</v>
      </c>
      <c r="L92" s="1">
        <f t="shared" si="2"/>
        <v>21.600074307821394</v>
      </c>
    </row>
    <row r="93" spans="1:12" x14ac:dyDescent="0.3">
      <c r="A93" s="4">
        <v>41365</v>
      </c>
      <c r="B93" s="5">
        <v>346110</v>
      </c>
      <c r="C93" s="2">
        <v>-385</v>
      </c>
      <c r="D93" s="1">
        <v>-0.11111271446918426</v>
      </c>
      <c r="E93" s="2">
        <v>-16230</v>
      </c>
      <c r="F93" s="16">
        <v>-4.4792184136446433</v>
      </c>
      <c r="G93" s="19">
        <v>1619275</v>
      </c>
      <c r="H93" s="2">
        <v>15137</v>
      </c>
      <c r="I93" s="1">
        <v>0.94362205745390992</v>
      </c>
      <c r="J93" s="2">
        <v>-89304</v>
      </c>
      <c r="K93" s="1">
        <v>-5.2267995802359737</v>
      </c>
      <c r="L93" s="1">
        <f t="shared" si="2"/>
        <v>21.374380509796051</v>
      </c>
    </row>
    <row r="94" spans="1:12" x14ac:dyDescent="0.3">
      <c r="A94" s="4">
        <v>41395</v>
      </c>
      <c r="B94" s="5">
        <v>346596</v>
      </c>
      <c r="C94" s="2">
        <v>486</v>
      </c>
      <c r="D94" s="1">
        <v>0.14041778625292536</v>
      </c>
      <c r="E94" s="2">
        <v>-16618</v>
      </c>
      <c r="F94" s="16">
        <v>-4.5752641693326801</v>
      </c>
      <c r="G94" s="19">
        <v>1651390</v>
      </c>
      <c r="H94" s="2">
        <v>32115</v>
      </c>
      <c r="I94" s="1">
        <v>1.9832949931296413</v>
      </c>
      <c r="J94" s="2">
        <v>-88453</v>
      </c>
      <c r="K94" s="1">
        <v>-5.083964472656441</v>
      </c>
      <c r="L94" s="1">
        <f t="shared" si="2"/>
        <v>20.988137266181823</v>
      </c>
    </row>
    <row r="95" spans="1:12" x14ac:dyDescent="0.3">
      <c r="A95" s="4">
        <v>41426</v>
      </c>
      <c r="B95" s="5">
        <v>347047</v>
      </c>
      <c r="C95" s="2">
        <v>451</v>
      </c>
      <c r="D95" s="1">
        <v>0.13012267885376635</v>
      </c>
      <c r="E95" s="2">
        <v>-19945</v>
      </c>
      <c r="F95" s="16">
        <v>-5.4347233727165714</v>
      </c>
      <c r="G95" s="19">
        <v>1641822</v>
      </c>
      <c r="H95" s="2">
        <v>-9568</v>
      </c>
      <c r="I95" s="1">
        <v>-0.57939069511139107</v>
      </c>
      <c r="J95" s="2">
        <v>-118698</v>
      </c>
      <c r="K95" s="1">
        <v>-6.742212528116692</v>
      </c>
      <c r="L95" s="1">
        <f t="shared" si="2"/>
        <v>21.137918726877821</v>
      </c>
    </row>
    <row r="96" spans="1:12" x14ac:dyDescent="0.3">
      <c r="A96" s="4">
        <v>41456</v>
      </c>
      <c r="B96" s="5">
        <v>344663</v>
      </c>
      <c r="C96" s="2">
        <v>-2384</v>
      </c>
      <c r="D96" s="1">
        <v>-0.68693865672372911</v>
      </c>
      <c r="E96" s="2">
        <v>-23824</v>
      </c>
      <c r="F96" s="16">
        <v>-6.4653569868136458</v>
      </c>
      <c r="G96" s="19">
        <v>1632903</v>
      </c>
      <c r="H96" s="2">
        <v>-8919</v>
      </c>
      <c r="I96" s="1">
        <v>-0.54323793931376241</v>
      </c>
      <c r="J96" s="2">
        <v>-132029</v>
      </c>
      <c r="K96" s="1">
        <v>-7.4806848082532369</v>
      </c>
      <c r="L96" s="1">
        <f t="shared" si="2"/>
        <v>21.107377474350894</v>
      </c>
    </row>
    <row r="97" spans="1:12" x14ac:dyDescent="0.3">
      <c r="A97" s="4">
        <v>41487</v>
      </c>
      <c r="B97" s="5">
        <v>338873</v>
      </c>
      <c r="C97" s="2">
        <v>-5790</v>
      </c>
      <c r="D97" s="1">
        <v>-1.6799018171373197</v>
      </c>
      <c r="E97" s="2">
        <v>-23929</v>
      </c>
      <c r="F97" s="16">
        <v>-6.5956086239877392</v>
      </c>
      <c r="G97" s="19">
        <v>1607609</v>
      </c>
      <c r="H97" s="2">
        <v>-25294</v>
      </c>
      <c r="I97" s="1">
        <v>-1.5490203643449734</v>
      </c>
      <c r="J97" s="2">
        <v>-140806</v>
      </c>
      <c r="K97" s="1">
        <v>-8.0533511780669915</v>
      </c>
      <c r="L97" s="1">
        <f t="shared" si="2"/>
        <v>21.07931717227261</v>
      </c>
    </row>
    <row r="98" spans="1:12" x14ac:dyDescent="0.3">
      <c r="A98" s="4">
        <v>41518</v>
      </c>
      <c r="B98" s="5">
        <v>337606</v>
      </c>
      <c r="C98" s="2">
        <v>-1267</v>
      </c>
      <c r="D98" s="1">
        <v>-0.37388638221398579</v>
      </c>
      <c r="E98" s="2">
        <v>-24637</v>
      </c>
      <c r="F98" s="16">
        <v>-6.801235634643044</v>
      </c>
      <c r="G98" s="19">
        <v>1596286</v>
      </c>
      <c r="H98" s="2">
        <v>-11323</v>
      </c>
      <c r="I98" s="1">
        <v>-0.70433793291776792</v>
      </c>
      <c r="J98" s="2">
        <v>-132550</v>
      </c>
      <c r="K98" s="1">
        <v>-7.6670083223625607</v>
      </c>
      <c r="L98" s="1">
        <f t="shared" si="2"/>
        <v>21.14946820306637</v>
      </c>
    </row>
    <row r="99" spans="1:12" x14ac:dyDescent="0.3">
      <c r="A99" s="4">
        <v>41548</v>
      </c>
      <c r="B99" s="5">
        <v>337452</v>
      </c>
      <c r="C99" s="2">
        <v>-154</v>
      </c>
      <c r="D99" s="1">
        <v>-4.5615303045561988E-2</v>
      </c>
      <c r="E99" s="2">
        <v>-23533</v>
      </c>
      <c r="F99" s="16">
        <v>-6.5191074421374857</v>
      </c>
      <c r="G99" s="19">
        <v>1590436</v>
      </c>
      <c r="H99" s="2">
        <v>-5850</v>
      </c>
      <c r="I99" s="1">
        <v>-0.36647568167609063</v>
      </c>
      <c r="J99" s="2">
        <v>-111439</v>
      </c>
      <c r="K99" s="1">
        <v>-6.5480132207124493</v>
      </c>
      <c r="L99" s="1">
        <f t="shared" si="2"/>
        <v>21.217578072930944</v>
      </c>
    </row>
    <row r="100" spans="1:12" x14ac:dyDescent="0.3">
      <c r="A100" s="4">
        <v>41579</v>
      </c>
      <c r="B100" s="5">
        <v>336232</v>
      </c>
      <c r="C100" s="2">
        <v>-1220</v>
      </c>
      <c r="D100" s="1">
        <v>-0.36153289949385392</v>
      </c>
      <c r="E100" s="2">
        <v>-22666</v>
      </c>
      <c r="F100" s="16">
        <v>-6.3154433850286154</v>
      </c>
      <c r="G100" s="19">
        <v>1545170</v>
      </c>
      <c r="H100" s="2">
        <v>-45266</v>
      </c>
      <c r="I100" s="1">
        <v>-2.8461377886315451</v>
      </c>
      <c r="J100" s="2">
        <v>-118504</v>
      </c>
      <c r="K100" s="1">
        <v>-7.123030112870671</v>
      </c>
      <c r="L100" s="1">
        <f t="shared" si="2"/>
        <v>21.76019467113651</v>
      </c>
    </row>
    <row r="101" spans="1:12" x14ac:dyDescent="0.3">
      <c r="A101" s="4">
        <v>41609</v>
      </c>
      <c r="B101" s="5">
        <v>334076</v>
      </c>
      <c r="C101" s="2">
        <v>-2156</v>
      </c>
      <c r="D101" s="1">
        <v>-0.64122391681933899</v>
      </c>
      <c r="E101" s="2">
        <v>-21505</v>
      </c>
      <c r="F101" s="16">
        <v>-6.0478484508452359</v>
      </c>
      <c r="G101" s="19">
        <v>1543306</v>
      </c>
      <c r="H101" s="2">
        <v>-1864</v>
      </c>
      <c r="I101" s="1">
        <v>-0.1206339755496159</v>
      </c>
      <c r="J101" s="2">
        <v>-102545</v>
      </c>
      <c r="K101" s="1">
        <v>-6.2305153990245774</v>
      </c>
      <c r="L101" s="1">
        <f t="shared" si="2"/>
        <v>21.646776465587511</v>
      </c>
    </row>
    <row r="102" spans="1:12" x14ac:dyDescent="0.3">
      <c r="A102" s="4">
        <v>41640</v>
      </c>
      <c r="B102" s="5">
        <v>327278</v>
      </c>
      <c r="C102" s="2">
        <v>-6798</v>
      </c>
      <c r="D102" s="1">
        <v>-2.0348663178438442</v>
      </c>
      <c r="E102" s="2">
        <v>-20293</v>
      </c>
      <c r="F102" s="16">
        <v>-5.8385193241093187</v>
      </c>
      <c r="G102" s="19">
        <v>1514821</v>
      </c>
      <c r="H102" s="2">
        <v>-28485</v>
      </c>
      <c r="I102" s="1">
        <v>-1.8457130342265242</v>
      </c>
      <c r="J102" s="2">
        <v>-85534</v>
      </c>
      <c r="K102" s="1">
        <v>-5.3446891470954885</v>
      </c>
      <c r="L102" s="1">
        <f t="shared" ref="L102:L136" si="3">B102/G102*100</f>
        <v>21.605060927990831</v>
      </c>
    </row>
    <row r="103" spans="1:12" x14ac:dyDescent="0.3">
      <c r="A103" s="4">
        <v>41671</v>
      </c>
      <c r="B103" s="5">
        <v>327255</v>
      </c>
      <c r="C103" s="2">
        <v>-23</v>
      </c>
      <c r="D103" s="1">
        <v>-7.0276645542932913E-3</v>
      </c>
      <c r="E103" s="2">
        <v>-19222</v>
      </c>
      <c r="F103" s="16">
        <v>-5.547843002565827</v>
      </c>
      <c r="G103" s="19">
        <v>1520688</v>
      </c>
      <c r="H103" s="2">
        <v>5867</v>
      </c>
      <c r="I103" s="1">
        <v>0.38730648703708226</v>
      </c>
      <c r="J103" s="2">
        <v>-75703</v>
      </c>
      <c r="K103" s="1">
        <v>-4.7421339759495007</v>
      </c>
      <c r="L103" s="1">
        <f t="shared" si="3"/>
        <v>21.520193491367063</v>
      </c>
    </row>
    <row r="104" spans="1:12" x14ac:dyDescent="0.3">
      <c r="A104" s="4">
        <v>41699</v>
      </c>
      <c r="B104" s="5">
        <v>328368</v>
      </c>
      <c r="C104" s="2">
        <v>1113</v>
      </c>
      <c r="D104" s="1">
        <v>0.34010175551175686</v>
      </c>
      <c r="E104" s="2">
        <v>-18127</v>
      </c>
      <c r="F104" s="16">
        <v>-5.2315329225529954</v>
      </c>
      <c r="G104" s="19">
        <v>1535889</v>
      </c>
      <c r="H104" s="2">
        <v>15201</v>
      </c>
      <c r="I104" s="1">
        <v>0.99961333291247123</v>
      </c>
      <c r="J104" s="2">
        <v>-68249</v>
      </c>
      <c r="K104" s="1">
        <v>-4.2545591464076038</v>
      </c>
      <c r="L104" s="1">
        <f t="shared" si="3"/>
        <v>21.379670015215943</v>
      </c>
    </row>
    <row r="105" spans="1:12" x14ac:dyDescent="0.3">
      <c r="A105" s="4">
        <v>41730</v>
      </c>
      <c r="B105" s="5">
        <v>328640</v>
      </c>
      <c r="C105" s="2">
        <v>272</v>
      </c>
      <c r="D105" s="1">
        <v>8.2833893680261172E-2</v>
      </c>
      <c r="E105" s="2">
        <v>-17470</v>
      </c>
      <c r="F105" s="16">
        <v>-5.0475282424662673</v>
      </c>
      <c r="G105" s="19">
        <v>1563621</v>
      </c>
      <c r="H105" s="2">
        <v>27732</v>
      </c>
      <c r="I105" s="1">
        <v>1.8055992327570547</v>
      </c>
      <c r="J105" s="2">
        <v>-55654</v>
      </c>
      <c r="K105" s="1">
        <v>-3.4369702490312024</v>
      </c>
      <c r="L105" s="1">
        <f t="shared" si="3"/>
        <v>21.0178809315045</v>
      </c>
    </row>
    <row r="106" spans="1:12" x14ac:dyDescent="0.3">
      <c r="A106" s="4">
        <v>41760</v>
      </c>
      <c r="B106" s="5">
        <v>329764</v>
      </c>
      <c r="C106" s="2">
        <v>1124</v>
      </c>
      <c r="D106" s="1">
        <v>0.34201557935735155</v>
      </c>
      <c r="E106" s="2">
        <v>-16832</v>
      </c>
      <c r="F106" s="16">
        <v>-4.8563745686620727</v>
      </c>
      <c r="G106" s="19">
        <v>1608221</v>
      </c>
      <c r="H106" s="2">
        <v>44600</v>
      </c>
      <c r="I106" s="1">
        <v>2.852353607427887</v>
      </c>
      <c r="J106" s="2">
        <v>-43169</v>
      </c>
      <c r="K106" s="1">
        <v>-2.614100848376216</v>
      </c>
      <c r="L106" s="1">
        <f t="shared" si="3"/>
        <v>20.504893295137919</v>
      </c>
    </row>
    <row r="107" spans="1:12" x14ac:dyDescent="0.3">
      <c r="A107" s="4">
        <v>41791</v>
      </c>
      <c r="B107" s="5">
        <v>331035</v>
      </c>
      <c r="C107" s="2">
        <v>1271</v>
      </c>
      <c r="D107" s="1">
        <v>0.38542715396465355</v>
      </c>
      <c r="E107" s="2">
        <v>-16012</v>
      </c>
      <c r="F107" s="16">
        <v>-4.6137843001092067</v>
      </c>
      <c r="G107" s="19">
        <v>1609677</v>
      </c>
      <c r="H107" s="2">
        <v>1456</v>
      </c>
      <c r="I107" s="1">
        <v>9.0534820774010538E-2</v>
      </c>
      <c r="J107" s="2">
        <v>-32145</v>
      </c>
      <c r="K107" s="1">
        <v>-1.9578858122256859</v>
      </c>
      <c r="L107" s="1">
        <f t="shared" si="3"/>
        <v>20.565305958897344</v>
      </c>
    </row>
    <row r="108" spans="1:12" x14ac:dyDescent="0.3">
      <c r="A108" s="4">
        <v>41821</v>
      </c>
      <c r="B108" s="5">
        <v>329459</v>
      </c>
      <c r="C108" s="2">
        <v>-1576</v>
      </c>
      <c r="D108" s="1">
        <v>-0.47608258945428727</v>
      </c>
      <c r="E108" s="2">
        <v>-15204</v>
      </c>
      <c r="F108" s="16">
        <v>-4.411265497021728</v>
      </c>
      <c r="G108" s="19">
        <v>1600764</v>
      </c>
      <c r="H108" s="2">
        <v>-8913</v>
      </c>
      <c r="I108" s="1">
        <v>-0.553713571107744</v>
      </c>
      <c r="J108" s="2">
        <v>-32139</v>
      </c>
      <c r="K108" s="1">
        <v>-1.9682124412778959</v>
      </c>
      <c r="L108" s="1">
        <f t="shared" si="3"/>
        <v>20.581359900647442</v>
      </c>
    </row>
    <row r="109" spans="1:12" x14ac:dyDescent="0.3">
      <c r="A109" s="4">
        <v>41852</v>
      </c>
      <c r="B109" s="5">
        <v>324849</v>
      </c>
      <c r="C109" s="2">
        <v>-4610</v>
      </c>
      <c r="D109" s="1">
        <v>-1.3992636413028632</v>
      </c>
      <c r="E109" s="2">
        <v>-14024</v>
      </c>
      <c r="F109" s="16">
        <v>-4.1384235392020017</v>
      </c>
      <c r="G109" s="19">
        <v>1582823</v>
      </c>
      <c r="H109" s="2">
        <v>-17941</v>
      </c>
      <c r="I109" s="1">
        <v>-1.1207773288254859</v>
      </c>
      <c r="J109" s="2">
        <v>-24786</v>
      </c>
      <c r="K109" s="1">
        <v>-1.5417928115605224</v>
      </c>
      <c r="L109" s="1">
        <f t="shared" si="3"/>
        <v>20.523393961295735</v>
      </c>
    </row>
    <row r="110" spans="1:12" x14ac:dyDescent="0.3">
      <c r="A110" s="4">
        <v>41883</v>
      </c>
      <c r="B110" s="5">
        <v>324879</v>
      </c>
      <c r="C110" s="2">
        <v>30</v>
      </c>
      <c r="D110" s="1">
        <v>9.2350599817145815E-3</v>
      </c>
      <c r="E110" s="2">
        <v>-12727</v>
      </c>
      <c r="F110" s="16">
        <v>-3.769778973122516</v>
      </c>
      <c r="G110" s="19">
        <v>1582335</v>
      </c>
      <c r="H110" s="2">
        <v>-488</v>
      </c>
      <c r="I110" s="1">
        <v>-3.0830989946443794E-2</v>
      </c>
      <c r="J110" s="2">
        <v>-13951</v>
      </c>
      <c r="K110" s="1">
        <v>-0.87396619402788733</v>
      </c>
      <c r="L110" s="1">
        <f t="shared" si="3"/>
        <v>20.531619410554654</v>
      </c>
    </row>
    <row r="111" spans="1:12" x14ac:dyDescent="0.3">
      <c r="A111" s="4">
        <v>41913</v>
      </c>
      <c r="B111" s="5">
        <v>326971</v>
      </c>
      <c r="C111" s="2">
        <v>2092</v>
      </c>
      <c r="D111" s="1">
        <v>0.64393204854730535</v>
      </c>
      <c r="E111" s="2">
        <v>-10481</v>
      </c>
      <c r="F111" s="16">
        <v>-3.1059232127828551</v>
      </c>
      <c r="G111" s="19">
        <v>1566953</v>
      </c>
      <c r="H111" s="2">
        <v>-15382</v>
      </c>
      <c r="I111" s="1">
        <v>-0.97210767631380202</v>
      </c>
      <c r="J111" s="2">
        <v>-23483</v>
      </c>
      <c r="K111" s="1">
        <v>-1.4765133586010377</v>
      </c>
      <c r="L111" s="1">
        <f t="shared" si="3"/>
        <v>20.866675643749367</v>
      </c>
    </row>
    <row r="112" spans="1:12" x14ac:dyDescent="0.3">
      <c r="A112" s="4">
        <v>41944</v>
      </c>
      <c r="B112" s="5">
        <v>328422</v>
      </c>
      <c r="C112" s="2">
        <v>1451</v>
      </c>
      <c r="D112" s="1">
        <v>0.44377024262090525</v>
      </c>
      <c r="E112" s="2">
        <v>-7810</v>
      </c>
      <c r="F112" s="16">
        <v>-2.3228009231720956</v>
      </c>
      <c r="G112" s="19">
        <v>1549398</v>
      </c>
      <c r="H112" s="2">
        <v>-17555</v>
      </c>
      <c r="I112" s="1">
        <v>-1.1203271572280726</v>
      </c>
      <c r="J112" s="2">
        <v>4228</v>
      </c>
      <c r="K112" s="1">
        <v>0.2736268501200515</v>
      </c>
      <c r="L112" s="1">
        <f t="shared" si="3"/>
        <v>21.196748672710306</v>
      </c>
    </row>
    <row r="113" spans="1:12" x14ac:dyDescent="0.3">
      <c r="A113" s="4">
        <v>41974</v>
      </c>
      <c r="B113" s="5">
        <v>328522</v>
      </c>
      <c r="C113" s="2">
        <v>100</v>
      </c>
      <c r="D113" s="1">
        <v>3.0448630116131074E-2</v>
      </c>
      <c r="E113" s="2">
        <v>-5554</v>
      </c>
      <c r="F113" s="16">
        <v>-1.6624959590033406</v>
      </c>
      <c r="G113" s="19">
        <v>1552639</v>
      </c>
      <c r="H113" s="2">
        <v>3241</v>
      </c>
      <c r="I113" s="1">
        <v>0.20917801623598328</v>
      </c>
      <c r="J113" s="2">
        <v>9333</v>
      </c>
      <c r="K113" s="1">
        <v>0.6047407319092909</v>
      </c>
      <c r="L113" s="1">
        <f t="shared" si="3"/>
        <v>21.158942935221901</v>
      </c>
    </row>
    <row r="114" spans="1:12" x14ac:dyDescent="0.3">
      <c r="A114" s="4">
        <v>42005</v>
      </c>
      <c r="B114" s="5">
        <v>323116</v>
      </c>
      <c r="C114" s="2">
        <v>-5406</v>
      </c>
      <c r="D114" s="1">
        <v>-1.6455518960678432</v>
      </c>
      <c r="E114" s="2">
        <v>-4162</v>
      </c>
      <c r="F114" s="16">
        <v>-1.2717017336942904</v>
      </c>
      <c r="G114" s="19">
        <v>1516056</v>
      </c>
      <c r="H114" s="2">
        <v>-36583</v>
      </c>
      <c r="I114" s="1">
        <v>-2.3561819585879267</v>
      </c>
      <c r="J114" s="2">
        <v>1235</v>
      </c>
      <c r="K114" s="1">
        <v>8.1527784470904474E-2</v>
      </c>
      <c r="L114" s="1">
        <f t="shared" si="3"/>
        <v>21.312933031497515</v>
      </c>
    </row>
    <row r="115" spans="1:12" x14ac:dyDescent="0.3">
      <c r="A115" s="4">
        <v>42036</v>
      </c>
      <c r="B115" s="5">
        <v>324768</v>
      </c>
      <c r="C115" s="2">
        <v>1652</v>
      </c>
      <c r="D115" s="1">
        <v>0.51127149382884163</v>
      </c>
      <c r="E115" s="2">
        <v>-2487</v>
      </c>
      <c r="F115" s="16">
        <v>-0.7599578310491818</v>
      </c>
      <c r="G115" s="19">
        <v>1528369</v>
      </c>
      <c r="H115" s="2">
        <v>12313</v>
      </c>
      <c r="I115" s="1">
        <v>0.81217316510735749</v>
      </c>
      <c r="J115" s="2">
        <v>7681</v>
      </c>
      <c r="K115" s="1">
        <v>0.50510032301168939</v>
      </c>
      <c r="L115" s="1">
        <f t="shared" si="3"/>
        <v>21.249318718189127</v>
      </c>
    </row>
    <row r="116" spans="1:12" x14ac:dyDescent="0.3">
      <c r="A116" s="4">
        <v>42064</v>
      </c>
      <c r="B116" s="5">
        <v>327593</v>
      </c>
      <c r="C116" s="2">
        <v>2825</v>
      </c>
      <c r="D116" s="1">
        <v>0.86985170952803226</v>
      </c>
      <c r="E116" s="2">
        <v>-775</v>
      </c>
      <c r="F116" s="16">
        <v>-0.23601568971397943</v>
      </c>
      <c r="G116" s="19">
        <v>1563343</v>
      </c>
      <c r="H116" s="2">
        <v>34974</v>
      </c>
      <c r="I116" s="1">
        <v>2.2883217338221336</v>
      </c>
      <c r="J116" s="2">
        <v>27454</v>
      </c>
      <c r="K116" s="1">
        <v>1.7874989663966601</v>
      </c>
      <c r="L116" s="1">
        <f t="shared" si="3"/>
        <v>20.954646549093834</v>
      </c>
    </row>
    <row r="117" spans="1:12" x14ac:dyDescent="0.3">
      <c r="A117" s="4">
        <v>42095</v>
      </c>
      <c r="B117" s="5">
        <v>329850</v>
      </c>
      <c r="C117" s="2">
        <v>2257</v>
      </c>
      <c r="D117" s="1">
        <v>0.68896466041704185</v>
      </c>
      <c r="E117" s="2">
        <v>1210</v>
      </c>
      <c r="F117" s="16">
        <v>0.36818403115871473</v>
      </c>
      <c r="G117" s="19">
        <v>1607883</v>
      </c>
      <c r="H117" s="2">
        <v>44540</v>
      </c>
      <c r="I117" s="1">
        <v>2.8490228951675989</v>
      </c>
      <c r="J117" s="2">
        <v>44262</v>
      </c>
      <c r="K117" s="1">
        <v>2.8307371159635228</v>
      </c>
      <c r="L117" s="1">
        <f t="shared" si="3"/>
        <v>20.51455236481759</v>
      </c>
    </row>
    <row r="118" spans="1:12" x14ac:dyDescent="0.3">
      <c r="A118" s="4">
        <v>42125</v>
      </c>
      <c r="B118" s="5">
        <v>333793</v>
      </c>
      <c r="C118" s="2">
        <v>3943</v>
      </c>
      <c r="D118" s="1">
        <v>1.1953918447779293</v>
      </c>
      <c r="E118" s="2">
        <v>4029</v>
      </c>
      <c r="F118" s="16">
        <v>1.2217828507660022</v>
      </c>
      <c r="G118" s="19">
        <v>1663217</v>
      </c>
      <c r="H118" s="2">
        <v>55334</v>
      </c>
      <c r="I118" s="1">
        <v>3.4414195560249099</v>
      </c>
      <c r="J118" s="2">
        <v>54996</v>
      </c>
      <c r="K118" s="1">
        <v>3.4196792604996453</v>
      </c>
      <c r="L118" s="1">
        <f t="shared" si="3"/>
        <v>20.069119062635842</v>
      </c>
    </row>
    <row r="119" spans="1:12" x14ac:dyDescent="0.3">
      <c r="A119" s="4">
        <v>42156</v>
      </c>
      <c r="B119" s="5">
        <v>336027</v>
      </c>
      <c r="C119" s="2">
        <v>2234</v>
      </c>
      <c r="D119" s="1">
        <v>0.66927706692471078</v>
      </c>
      <c r="E119" s="2">
        <v>4992</v>
      </c>
      <c r="F119" s="16">
        <v>1.5079976437536815</v>
      </c>
      <c r="G119" s="19">
        <v>1668099</v>
      </c>
      <c r="H119" s="2">
        <v>4882</v>
      </c>
      <c r="I119" s="1">
        <v>0.29352754330914127</v>
      </c>
      <c r="J119" s="2">
        <v>58422</v>
      </c>
      <c r="K119" s="1">
        <v>3.6294237912326515</v>
      </c>
      <c r="L119" s="1">
        <f t="shared" si="3"/>
        <v>20.144307981720509</v>
      </c>
    </row>
    <row r="120" spans="1:12" x14ac:dyDescent="0.3">
      <c r="A120" s="4">
        <v>42186</v>
      </c>
      <c r="B120" s="5">
        <v>335617</v>
      </c>
      <c r="C120" s="2">
        <v>-410</v>
      </c>
      <c r="D120" s="1">
        <v>-0.12201400482699308</v>
      </c>
      <c r="E120" s="2">
        <v>6158</v>
      </c>
      <c r="F120" s="16">
        <v>1.8691248379919807</v>
      </c>
      <c r="G120" s="19">
        <v>1660994</v>
      </c>
      <c r="H120" s="2">
        <v>-7105</v>
      </c>
      <c r="I120" s="1">
        <v>-0.42593395236134068</v>
      </c>
      <c r="J120" s="2">
        <v>60230</v>
      </c>
      <c r="K120" s="1">
        <v>3.7625783688288847</v>
      </c>
      <c r="L120" s="1">
        <f t="shared" si="3"/>
        <v>20.205792435132217</v>
      </c>
    </row>
    <row r="121" spans="1:12" x14ac:dyDescent="0.3">
      <c r="A121" s="4">
        <v>42217</v>
      </c>
      <c r="B121" s="5">
        <v>331418</v>
      </c>
      <c r="C121" s="2">
        <v>-4199</v>
      </c>
      <c r="D121" s="1">
        <v>-1.2511285185196219</v>
      </c>
      <c r="E121" s="2">
        <v>6569</v>
      </c>
      <c r="F121" s="16">
        <v>2.0221703006627694</v>
      </c>
      <c r="G121" s="19">
        <v>1643645</v>
      </c>
      <c r="H121" s="2">
        <v>-17349</v>
      </c>
      <c r="I121" s="1">
        <v>-1.0444950433294762</v>
      </c>
      <c r="J121" s="2">
        <v>60822</v>
      </c>
      <c r="K121" s="1">
        <v>3.8426280133659922</v>
      </c>
      <c r="L121" s="1">
        <f t="shared" si="3"/>
        <v>20.163599804093948</v>
      </c>
    </row>
    <row r="122" spans="1:12" x14ac:dyDescent="0.3">
      <c r="A122" s="4">
        <v>42248</v>
      </c>
      <c r="B122" s="5">
        <v>333233</v>
      </c>
      <c r="C122" s="2">
        <v>1815</v>
      </c>
      <c r="D122" s="1">
        <v>0.54764677838862097</v>
      </c>
      <c r="E122" s="2">
        <v>8354</v>
      </c>
      <c r="F122" s="16">
        <v>2.5714188974972219</v>
      </c>
      <c r="G122" s="19">
        <v>1645874</v>
      </c>
      <c r="H122" s="2">
        <v>2229</v>
      </c>
      <c r="I122" s="1">
        <v>0.13561322548360505</v>
      </c>
      <c r="J122" s="2">
        <v>63539</v>
      </c>
      <c r="K122" s="1">
        <v>4.0155213655768209</v>
      </c>
      <c r="L122" s="1">
        <f t="shared" si="3"/>
        <v>20.246568084798717</v>
      </c>
    </row>
    <row r="123" spans="1:12" x14ac:dyDescent="0.3">
      <c r="A123" s="4">
        <v>42278</v>
      </c>
      <c r="B123" s="5">
        <v>336720</v>
      </c>
      <c r="C123" s="2">
        <v>3487</v>
      </c>
      <c r="D123" s="1">
        <v>1.0464149709062427</v>
      </c>
      <c r="E123" s="2">
        <v>9749</v>
      </c>
      <c r="F123" s="16">
        <v>2.9816099898767781</v>
      </c>
      <c r="G123" s="19">
        <v>1633644</v>
      </c>
      <c r="H123" s="2">
        <v>-12230</v>
      </c>
      <c r="I123" s="1">
        <v>-0.74307024717566472</v>
      </c>
      <c r="J123" s="2">
        <v>66691</v>
      </c>
      <c r="K123" s="1">
        <v>4.256094471244511</v>
      </c>
      <c r="L123" s="1">
        <f t="shared" si="3"/>
        <v>20.611589795573575</v>
      </c>
    </row>
    <row r="124" spans="1:12" x14ac:dyDescent="0.3">
      <c r="A124" s="4">
        <v>42309</v>
      </c>
      <c r="B124" s="5">
        <v>339224</v>
      </c>
      <c r="C124" s="2">
        <v>2504</v>
      </c>
      <c r="D124" s="1">
        <v>0.74364457115704441</v>
      </c>
      <c r="E124" s="2">
        <v>10802</v>
      </c>
      <c r="F124" s="16">
        <v>3.2890610251444787</v>
      </c>
      <c r="G124" s="19">
        <v>1621458</v>
      </c>
      <c r="H124" s="2">
        <v>-12186</v>
      </c>
      <c r="I124" s="1">
        <v>-0.74593975186760386</v>
      </c>
      <c r="J124" s="2">
        <v>72060</v>
      </c>
      <c r="K124" s="1">
        <v>4.6508385837596276</v>
      </c>
      <c r="L124" s="1">
        <f t="shared" si="3"/>
        <v>20.920924254590624</v>
      </c>
    </row>
    <row r="125" spans="1:12" x14ac:dyDescent="0.3">
      <c r="A125" s="4">
        <v>42339</v>
      </c>
      <c r="B125" s="5">
        <v>339980</v>
      </c>
      <c r="C125" s="2">
        <v>756</v>
      </c>
      <c r="D125" s="1">
        <v>0.22286158998184091</v>
      </c>
      <c r="E125" s="2">
        <v>11458</v>
      </c>
      <c r="F125" s="16">
        <v>3.4877420690242964</v>
      </c>
      <c r="G125" s="19">
        <v>1627838</v>
      </c>
      <c r="H125" s="2">
        <v>6380</v>
      </c>
      <c r="I125" s="1">
        <v>0.39347303476254086</v>
      </c>
      <c r="J125" s="2">
        <v>75199</v>
      </c>
      <c r="K125" s="1">
        <v>4.8433022743857395</v>
      </c>
      <c r="L125" s="1">
        <f t="shared" si="3"/>
        <v>20.885370657276706</v>
      </c>
    </row>
    <row r="126" spans="1:12" x14ac:dyDescent="0.3">
      <c r="A126" s="4">
        <v>42370</v>
      </c>
      <c r="B126" s="5">
        <v>334500</v>
      </c>
      <c r="C126" s="2">
        <v>-5480</v>
      </c>
      <c r="D126" s="1">
        <v>-1.6118595211483029</v>
      </c>
      <c r="E126" s="2">
        <v>11384</v>
      </c>
      <c r="F126" s="16">
        <v>3.5231929090481438</v>
      </c>
      <c r="G126" s="19">
        <v>1600822</v>
      </c>
      <c r="H126" s="2">
        <v>-27016</v>
      </c>
      <c r="I126" s="1">
        <v>-1.6596246063797504</v>
      </c>
      <c r="J126" s="2">
        <v>84766</v>
      </c>
      <c r="K126" s="1">
        <v>5.5912182663437235</v>
      </c>
      <c r="L126" s="1">
        <f t="shared" si="3"/>
        <v>20.89551492920512</v>
      </c>
    </row>
    <row r="127" spans="1:12" x14ac:dyDescent="0.3">
      <c r="A127" s="4">
        <v>42401</v>
      </c>
      <c r="B127" s="5">
        <v>336917</v>
      </c>
      <c r="C127" s="2">
        <v>2417</v>
      </c>
      <c r="D127" s="1">
        <v>0.72257100149476838</v>
      </c>
      <c r="E127" s="2">
        <v>12149</v>
      </c>
      <c r="F127" s="16">
        <v>3.7408242191348902</v>
      </c>
      <c r="G127" s="19">
        <v>1612681</v>
      </c>
      <c r="H127" s="2">
        <v>11859</v>
      </c>
      <c r="I127" s="1">
        <v>0.74080691044975644</v>
      </c>
      <c r="J127" s="2">
        <v>84312</v>
      </c>
      <c r="K127" s="1">
        <v>5.5164688632130066</v>
      </c>
      <c r="L127" s="1">
        <f t="shared" si="3"/>
        <v>20.891732462898737</v>
      </c>
    </row>
    <row r="128" spans="1:12" x14ac:dyDescent="0.3">
      <c r="A128" s="4">
        <v>42430</v>
      </c>
      <c r="B128" s="5">
        <v>339622</v>
      </c>
      <c r="C128" s="2">
        <v>2705</v>
      </c>
      <c r="D128" s="1">
        <v>0.80286836223758362</v>
      </c>
      <c r="E128" s="2">
        <v>12029</v>
      </c>
      <c r="F128" s="16">
        <v>3.6719343819922896</v>
      </c>
      <c r="G128" s="19">
        <v>1643064</v>
      </c>
      <c r="H128" s="2">
        <v>30383</v>
      </c>
      <c r="I128" s="1">
        <v>1.8840055782885765</v>
      </c>
      <c r="J128" s="2">
        <v>79721</v>
      </c>
      <c r="K128" s="1">
        <v>5.0993927756097035</v>
      </c>
      <c r="L128" s="1">
        <f t="shared" si="3"/>
        <v>20.67004085050856</v>
      </c>
    </row>
    <row r="129" spans="1:12" x14ac:dyDescent="0.3">
      <c r="A129" s="4">
        <v>42461</v>
      </c>
      <c r="B129" s="5">
        <v>342559</v>
      </c>
      <c r="C129" s="2">
        <v>2937</v>
      </c>
      <c r="D129" s="1">
        <v>0.86478496681604844</v>
      </c>
      <c r="E129" s="2">
        <v>12709</v>
      </c>
      <c r="F129" s="16">
        <v>3.8529634682431411</v>
      </c>
      <c r="G129" s="19">
        <v>1683092</v>
      </c>
      <c r="H129" s="2">
        <v>40028</v>
      </c>
      <c r="I129" s="1">
        <v>2.4361802096570799</v>
      </c>
      <c r="J129" s="2">
        <v>75209</v>
      </c>
      <c r="K129" s="1">
        <v>4.6775169586344276</v>
      </c>
      <c r="L129" s="1">
        <f t="shared" si="3"/>
        <v>20.35295753292155</v>
      </c>
    </row>
    <row r="130" spans="1:12" x14ac:dyDescent="0.3">
      <c r="A130" s="4">
        <v>42491</v>
      </c>
      <c r="B130" s="5">
        <v>346128</v>
      </c>
      <c r="C130" s="2">
        <v>3569</v>
      </c>
      <c r="D130" s="1">
        <v>1.0418643211826284</v>
      </c>
      <c r="E130" s="2">
        <v>12335</v>
      </c>
      <c r="F130" s="16">
        <v>3.69540403783183</v>
      </c>
      <c r="G130" s="19">
        <v>1731018</v>
      </c>
      <c r="H130" s="2">
        <v>47926</v>
      </c>
      <c r="I130" s="1">
        <v>2.8474973441736995</v>
      </c>
      <c r="J130" s="2">
        <v>67801</v>
      </c>
      <c r="K130" s="1">
        <v>4.0764975345971095</v>
      </c>
      <c r="L130" s="1">
        <f t="shared" si="3"/>
        <v>19.995632627736974</v>
      </c>
    </row>
    <row r="131" spans="1:12" x14ac:dyDescent="0.3">
      <c r="A131" s="4">
        <v>42522</v>
      </c>
      <c r="B131" s="5">
        <v>349057</v>
      </c>
      <c r="C131" s="2">
        <v>2929</v>
      </c>
      <c r="D131" s="1">
        <v>0.8462187398881339</v>
      </c>
      <c r="E131" s="2">
        <v>13030</v>
      </c>
      <c r="F131" s="16">
        <v>3.8776645924285846</v>
      </c>
      <c r="G131" s="19">
        <v>1747801</v>
      </c>
      <c r="H131" s="2">
        <v>16783</v>
      </c>
      <c r="I131" s="1">
        <v>0.96954508849705778</v>
      </c>
      <c r="J131" s="2">
        <v>79702</v>
      </c>
      <c r="K131" s="1">
        <v>4.7780137749617975</v>
      </c>
      <c r="L131" s="1">
        <f t="shared" si="3"/>
        <v>19.971209537012509</v>
      </c>
    </row>
    <row r="132" spans="1:12" x14ac:dyDescent="0.3">
      <c r="A132" s="4">
        <v>42552</v>
      </c>
      <c r="B132" s="5">
        <v>348282</v>
      </c>
      <c r="C132" s="2">
        <v>-775</v>
      </c>
      <c r="D132" s="1">
        <v>-0.22202677499663379</v>
      </c>
      <c r="E132" s="2">
        <v>12665</v>
      </c>
      <c r="F132" s="16">
        <v>3.7736467461421799</v>
      </c>
      <c r="G132" s="19">
        <v>1747114</v>
      </c>
      <c r="H132" s="2">
        <v>-687</v>
      </c>
      <c r="I132" s="1">
        <v>-3.9306534325131981E-2</v>
      </c>
      <c r="J132" s="2">
        <v>86120</v>
      </c>
      <c r="K132" s="1">
        <v>5.1848471457452581</v>
      </c>
      <c r="L132" s="1">
        <f t="shared" si="3"/>
        <v>19.934703745720086</v>
      </c>
    </row>
    <row r="133" spans="1:12" x14ac:dyDescent="0.3">
      <c r="A133" s="4">
        <v>42583</v>
      </c>
      <c r="B133" s="5">
        <v>343878</v>
      </c>
      <c r="C133" s="2">
        <v>-4404</v>
      </c>
      <c r="D133" s="1">
        <v>-1.2644925663686322</v>
      </c>
      <c r="E133" s="2">
        <v>12460</v>
      </c>
      <c r="F133" s="16">
        <v>3.7596026769819382</v>
      </c>
      <c r="G133" s="19">
        <v>1727555</v>
      </c>
      <c r="H133" s="2">
        <v>-19559</v>
      </c>
      <c r="I133" s="1">
        <v>-1.1195033638331557</v>
      </c>
      <c r="J133" s="2">
        <v>83910</v>
      </c>
      <c r="K133" s="1">
        <v>5.1051169808565717</v>
      </c>
      <c r="L133" s="1">
        <f t="shared" si="3"/>
        <v>19.905473342382731</v>
      </c>
    </row>
    <row r="134" spans="1:12" x14ac:dyDescent="0.3">
      <c r="A134" s="4">
        <v>42614</v>
      </c>
      <c r="B134" s="5">
        <v>346536</v>
      </c>
      <c r="C134" s="2">
        <v>2658</v>
      </c>
      <c r="D134" s="1">
        <v>0.77294854570516291</v>
      </c>
      <c r="E134" s="2">
        <v>13303</v>
      </c>
      <c r="F134" s="16">
        <v>3.992101622588399</v>
      </c>
      <c r="G134" s="19">
        <v>1727034</v>
      </c>
      <c r="H134" s="2">
        <v>-521</v>
      </c>
      <c r="I134" s="1">
        <v>-3.0158229405141949E-2</v>
      </c>
      <c r="J134" s="2">
        <v>81160</v>
      </c>
      <c r="K134" s="1">
        <v>4.9311186640046563</v>
      </c>
      <c r="L134" s="1">
        <f t="shared" si="3"/>
        <v>20.065383773567863</v>
      </c>
    </row>
    <row r="135" spans="1:12" x14ac:dyDescent="0.3">
      <c r="A135" s="4">
        <v>42644</v>
      </c>
      <c r="B135" s="5">
        <v>350235</v>
      </c>
      <c r="C135" s="2">
        <v>3699</v>
      </c>
      <c r="D135" s="1">
        <v>1.067421566590484</v>
      </c>
      <c r="E135" s="2">
        <v>13515</v>
      </c>
      <c r="F135" s="16">
        <v>4.0137205987170343</v>
      </c>
      <c r="G135" s="19">
        <v>1733626</v>
      </c>
      <c r="H135" s="2">
        <v>6592</v>
      </c>
      <c r="I135" s="1">
        <v>0.38169485951058291</v>
      </c>
      <c r="J135" s="2">
        <v>99982</v>
      </c>
      <c r="K135" s="1">
        <v>6.1201828550161474</v>
      </c>
      <c r="L135" s="1">
        <f t="shared" si="3"/>
        <v>20.202454277912306</v>
      </c>
    </row>
    <row r="136" spans="1:12" x14ac:dyDescent="0.3">
      <c r="A136" s="4">
        <v>42675</v>
      </c>
      <c r="B136" s="5">
        <v>353156</v>
      </c>
      <c r="C136" s="2">
        <v>2921</v>
      </c>
      <c r="D136" s="1">
        <v>0.83401144945536576</v>
      </c>
      <c r="E136" s="2">
        <v>13932</v>
      </c>
      <c r="F136" s="16">
        <v>4.1070207296653543</v>
      </c>
      <c r="G136" s="19">
        <v>1704921</v>
      </c>
      <c r="H136" s="2">
        <v>-28705</v>
      </c>
      <c r="I136" s="1">
        <v>-1.6557781205404163</v>
      </c>
      <c r="J136" s="2">
        <v>83463</v>
      </c>
      <c r="K136" s="1">
        <v>5.1474043731012458</v>
      </c>
      <c r="L136" s="1">
        <f t="shared" si="3"/>
        <v>20.713921642117143</v>
      </c>
    </row>
    <row r="137" spans="1:12" x14ac:dyDescent="0.3">
      <c r="A137" s="4">
        <v>42705</v>
      </c>
      <c r="B137" s="3">
        <v>353731.6</v>
      </c>
      <c r="C137" s="2">
        <v>575.59999999997672</v>
      </c>
      <c r="D137" s="1">
        <v>0.16298746163168026</v>
      </c>
      <c r="E137" s="2">
        <v>13751.599999999977</v>
      </c>
      <c r="F137" s="16">
        <v>4.0448261662450662</v>
      </c>
      <c r="G137" s="20">
        <v>1711858.05</v>
      </c>
      <c r="H137" s="2">
        <v>6937.0500000000466</v>
      </c>
      <c r="I137" s="1">
        <v>0.40688395532696509</v>
      </c>
      <c r="J137" s="2">
        <v>84020.050000000047</v>
      </c>
      <c r="K137" s="1">
        <v>5.1614503408815899</v>
      </c>
      <c r="L137" s="1">
        <f t="shared" ref="L137:L149" si="4">B137/G137*100</f>
        <v>20.663605840449211</v>
      </c>
    </row>
    <row r="138" spans="1:12" x14ac:dyDescent="0.3">
      <c r="A138" s="4">
        <v>42736</v>
      </c>
      <c r="B138" s="5">
        <v>349022</v>
      </c>
      <c r="C138" s="2">
        <v>-4709.5999999999767</v>
      </c>
      <c r="D138" s="1">
        <v>-1.3314049409213022</v>
      </c>
      <c r="E138" s="2">
        <v>14522</v>
      </c>
      <c r="F138" s="16">
        <v>4.3414050822122574</v>
      </c>
      <c r="G138" s="19">
        <v>1687585</v>
      </c>
      <c r="H138" s="2">
        <v>-24273.050000000047</v>
      </c>
      <c r="I138" s="1">
        <v>-1.4179359088798307</v>
      </c>
      <c r="J138" s="2">
        <v>86763</v>
      </c>
      <c r="K138" s="1">
        <v>5.4199030248209983</v>
      </c>
      <c r="L138" s="24">
        <f t="shared" si="4"/>
        <v>20.681743438108303</v>
      </c>
    </row>
    <row r="139" spans="1:12" x14ac:dyDescent="0.3">
      <c r="A139" s="4">
        <v>42767</v>
      </c>
      <c r="B139" s="5">
        <v>352008</v>
      </c>
      <c r="C139" s="2">
        <v>2986</v>
      </c>
      <c r="D139" s="1">
        <v>0.85553346207402403</v>
      </c>
      <c r="E139" s="2">
        <v>15091</v>
      </c>
      <c r="F139" s="16">
        <v>4.4791447151672363</v>
      </c>
      <c r="G139" s="19">
        <v>1702248</v>
      </c>
      <c r="H139" s="2">
        <v>14663</v>
      </c>
      <c r="I139" s="1">
        <v>0.86887475297540573</v>
      </c>
      <c r="J139" s="2">
        <v>89567</v>
      </c>
      <c r="K139" s="1">
        <v>5.553919218989992</v>
      </c>
      <c r="L139" s="24">
        <f t="shared" si="4"/>
        <v>20.679007994134814</v>
      </c>
    </row>
    <row r="140" spans="1:12" x14ac:dyDescent="0.3">
      <c r="A140" s="4">
        <v>42795</v>
      </c>
      <c r="B140" s="5">
        <v>356584</v>
      </c>
      <c r="C140" s="2">
        <v>4576</v>
      </c>
      <c r="D140" s="1">
        <v>1.2999704552169269</v>
      </c>
      <c r="E140" s="2">
        <v>16962</v>
      </c>
      <c r="F140" s="16">
        <v>4.9943761004881893</v>
      </c>
      <c r="G140" s="19">
        <v>1739720</v>
      </c>
      <c r="H140" s="2">
        <v>37472</v>
      </c>
      <c r="I140" s="1">
        <v>2.2013243663672979</v>
      </c>
      <c r="J140" s="2">
        <v>96656</v>
      </c>
      <c r="K140" s="1">
        <v>5.8826679910216519</v>
      </c>
      <c r="L140" s="24">
        <f t="shared" si="4"/>
        <v>20.496631641873407</v>
      </c>
    </row>
    <row r="141" spans="1:12" x14ac:dyDescent="0.3">
      <c r="A141" s="4">
        <v>42826</v>
      </c>
      <c r="B141" s="5">
        <v>359752</v>
      </c>
      <c r="C141" s="2">
        <v>3168</v>
      </c>
      <c r="D141" s="1">
        <v>0.88843021560137303</v>
      </c>
      <c r="E141" s="2">
        <v>17193</v>
      </c>
      <c r="F141" s="16">
        <v>5.0189894295581201</v>
      </c>
      <c r="G141" s="19">
        <v>1797872</v>
      </c>
      <c r="H141" s="2">
        <v>58152</v>
      </c>
      <c r="I141" s="1">
        <v>3.3426068562757227</v>
      </c>
      <c r="J141" s="2">
        <v>114780</v>
      </c>
      <c r="K141" s="1">
        <v>6.8195915612456126</v>
      </c>
      <c r="L141" s="24">
        <f t="shared" si="4"/>
        <v>20.009878345065722</v>
      </c>
    </row>
    <row r="142" spans="1:12" x14ac:dyDescent="0.3">
      <c r="A142" s="4">
        <v>42856</v>
      </c>
      <c r="B142" s="5">
        <v>363353</v>
      </c>
      <c r="C142" s="2">
        <v>3601</v>
      </c>
      <c r="D142" s="1">
        <v>1.0009673330516577</v>
      </c>
      <c r="E142" s="2">
        <v>17225</v>
      </c>
      <c r="F142" s="16">
        <v>4.9764826884851852</v>
      </c>
      <c r="G142" s="19">
        <v>1861591</v>
      </c>
      <c r="H142" s="2">
        <v>63719</v>
      </c>
      <c r="I142" s="1">
        <v>3.5441343988893537</v>
      </c>
      <c r="J142" s="2">
        <v>130573</v>
      </c>
      <c r="K142" s="1">
        <v>7.5431335780448263</v>
      </c>
      <c r="L142" s="24">
        <f t="shared" si="4"/>
        <v>19.518411939034944</v>
      </c>
    </row>
    <row r="143" spans="1:12" x14ac:dyDescent="0.3">
      <c r="A143" s="4">
        <v>42887</v>
      </c>
      <c r="B143" s="5">
        <v>366666</v>
      </c>
      <c r="C143" s="2">
        <v>3313</v>
      </c>
      <c r="D143" s="1">
        <v>0.91178550885777743</v>
      </c>
      <c r="E143" s="2">
        <v>17609</v>
      </c>
      <c r="F143" s="16">
        <v>5.0447348140848058</v>
      </c>
      <c r="G143" s="19">
        <v>1875413</v>
      </c>
      <c r="H143" s="2">
        <v>13822</v>
      </c>
      <c r="I143" s="1">
        <v>0.74248317702438393</v>
      </c>
      <c r="J143" s="2">
        <v>127612</v>
      </c>
      <c r="K143" s="1">
        <v>7.3012888767085045</v>
      </c>
      <c r="L143" s="24">
        <f t="shared" si="4"/>
        <v>19.551213519368801</v>
      </c>
    </row>
    <row r="144" spans="1:12" x14ac:dyDescent="0.3">
      <c r="A144" s="4">
        <v>42917</v>
      </c>
      <c r="B144" s="5">
        <v>366796</v>
      </c>
      <c r="C144" s="2">
        <v>130</v>
      </c>
      <c r="D144" s="1">
        <v>3.5454609917472582E-2</v>
      </c>
      <c r="E144" s="2">
        <v>18514</v>
      </c>
      <c r="F144" s="16">
        <v>5.3158073055742188</v>
      </c>
      <c r="G144" s="19">
        <v>1870397</v>
      </c>
      <c r="H144" s="2">
        <v>-5016</v>
      </c>
      <c r="I144" s="1">
        <v>-0.26746108723785106</v>
      </c>
      <c r="J144" s="2">
        <v>123283</v>
      </c>
      <c r="K144" s="1">
        <v>7.0563798355459344</v>
      </c>
      <c r="L144" s="24">
        <f t="shared" si="4"/>
        <v>19.61059603923659</v>
      </c>
    </row>
    <row r="145" spans="1:12" x14ac:dyDescent="0.3">
      <c r="A145" s="4">
        <v>42948</v>
      </c>
      <c r="B145" s="5">
        <v>362757</v>
      </c>
      <c r="C145" s="2">
        <v>-4039</v>
      </c>
      <c r="D145" s="1">
        <v>-1.1011570464236251</v>
      </c>
      <c r="E145" s="2">
        <v>18879</v>
      </c>
      <c r="F145" s="16">
        <v>5.4900284403189499</v>
      </c>
      <c r="G145" s="19">
        <v>1848329</v>
      </c>
      <c r="H145" s="2">
        <v>-22068</v>
      </c>
      <c r="I145" s="1">
        <v>-1.1798564689742339</v>
      </c>
      <c r="J145" s="2">
        <v>120774</v>
      </c>
      <c r="K145" s="1">
        <v>6.9910364648303522</v>
      </c>
      <c r="L145" s="24">
        <f t="shared" si="4"/>
        <v>19.626213731429846</v>
      </c>
    </row>
    <row r="146" spans="1:12" x14ac:dyDescent="0.3">
      <c r="A146" s="4">
        <v>42979</v>
      </c>
      <c r="B146" s="5">
        <v>367211</v>
      </c>
      <c r="C146" s="2">
        <v>4454</v>
      </c>
      <c r="D146" s="1">
        <v>1.2278191737168407</v>
      </c>
      <c r="E146" s="2">
        <v>20675</v>
      </c>
      <c r="F146" s="16">
        <v>5.9661911028002859</v>
      </c>
      <c r="G146" s="19">
        <v>1853108</v>
      </c>
      <c r="H146" s="2">
        <v>4779</v>
      </c>
      <c r="I146" s="1">
        <v>0.25855786496884481</v>
      </c>
      <c r="J146" s="2">
        <v>126074</v>
      </c>
      <c r="K146" s="1">
        <v>7.3000299936191189</v>
      </c>
      <c r="L146" s="24">
        <f t="shared" si="4"/>
        <v>19.815952443138769</v>
      </c>
    </row>
    <row r="147" spans="1:12" x14ac:dyDescent="0.3">
      <c r="A147" s="4">
        <v>43009</v>
      </c>
      <c r="B147" s="5">
        <v>372468</v>
      </c>
      <c r="C147" s="2">
        <v>5257</v>
      </c>
      <c r="D147" s="1">
        <v>1.4316019944936289</v>
      </c>
      <c r="E147" s="2">
        <v>22233</v>
      </c>
      <c r="F147" s="16">
        <v>6.3480234699558862</v>
      </c>
      <c r="G147" s="19">
        <v>1851014</v>
      </c>
      <c r="H147" s="2">
        <v>-2094</v>
      </c>
      <c r="I147" s="1">
        <v>-0.11299935028071759</v>
      </c>
      <c r="J147" s="2">
        <v>117388</v>
      </c>
      <c r="K147" s="1">
        <v>6.7712413173314197</v>
      </c>
      <c r="L147" s="24">
        <f t="shared" si="4"/>
        <v>20.122376167873394</v>
      </c>
    </row>
    <row r="148" spans="1:12" x14ac:dyDescent="0.3">
      <c r="A148" s="4">
        <v>43040</v>
      </c>
      <c r="B148" s="5">
        <v>377463</v>
      </c>
      <c r="C148" s="2">
        <v>4995</v>
      </c>
      <c r="D148" s="1">
        <v>1.3410548020232611</v>
      </c>
      <c r="E148" s="2">
        <v>24307</v>
      </c>
      <c r="F148" s="16">
        <v>6.8827940060483188</v>
      </c>
      <c r="G148" s="19">
        <v>1836498</v>
      </c>
      <c r="H148" s="2">
        <v>-14516</v>
      </c>
      <c r="I148" s="1">
        <v>-0.78421881195928289</v>
      </c>
      <c r="J148" s="2">
        <v>131577</v>
      </c>
      <c r="K148" s="1">
        <v>7.7174836839947432</v>
      </c>
      <c r="L148" s="24">
        <f t="shared" si="4"/>
        <v>20.553411983024212</v>
      </c>
    </row>
    <row r="149" spans="1:12" x14ac:dyDescent="0.3">
      <c r="A149" s="4">
        <v>43070</v>
      </c>
      <c r="B149" s="3">
        <v>379145</v>
      </c>
      <c r="C149" s="2">
        <v>1682</v>
      </c>
      <c r="D149" s="1">
        <v>0.44560658925510577</v>
      </c>
      <c r="E149" s="2">
        <v>25413.400000000023</v>
      </c>
      <c r="F149" s="16">
        <v>7.1843736889777521</v>
      </c>
      <c r="G149" s="20">
        <v>1837901</v>
      </c>
      <c r="H149" s="2">
        <v>1403</v>
      </c>
      <c r="I149" s="1">
        <v>7.6395400376150696E-2</v>
      </c>
      <c r="J149" s="2">
        <v>126042.94999999995</v>
      </c>
      <c r="K149" s="1">
        <v>7.3629323412650924</v>
      </c>
      <c r="L149" s="24">
        <f t="shared" si="4"/>
        <v>20.629239550987784</v>
      </c>
    </row>
    <row r="150" spans="1:12" x14ac:dyDescent="0.3">
      <c r="A150" s="4">
        <v>43101</v>
      </c>
      <c r="B150" s="5">
        <v>374980</v>
      </c>
      <c r="C150" s="2">
        <v>-4165</v>
      </c>
      <c r="D150" s="1">
        <v>-1.0985243112793257</v>
      </c>
      <c r="E150" s="2">
        <v>25958</v>
      </c>
      <c r="F150" s="16">
        <v>7.4373535192623965</v>
      </c>
      <c r="G150" s="20">
        <v>1815092</v>
      </c>
      <c r="H150" s="2">
        <v>-22809</v>
      </c>
      <c r="I150" s="1">
        <v>-1.2410352897136461</v>
      </c>
      <c r="J150" s="2">
        <v>127507</v>
      </c>
      <c r="K150" s="1">
        <v>7.5555897925141542</v>
      </c>
      <c r="L150" s="24">
        <v>20.659007918055945</v>
      </c>
    </row>
    <row r="151" spans="1:12" x14ac:dyDescent="0.3">
      <c r="A151" s="4">
        <v>43132</v>
      </c>
      <c r="B151" s="5">
        <v>378634</v>
      </c>
      <c r="C151" s="2">
        <v>3654</v>
      </c>
      <c r="D151" s="1">
        <v>0.97445197077177459</v>
      </c>
      <c r="E151" s="2">
        <v>26626</v>
      </c>
      <c r="F151" s="16">
        <v>7.564032635621917</v>
      </c>
      <c r="G151" s="19">
        <v>1836173</v>
      </c>
      <c r="H151" s="2">
        <v>21081</v>
      </c>
      <c r="I151" s="1">
        <v>1.1614287319871388</v>
      </c>
      <c r="J151" s="2">
        <v>133925</v>
      </c>
      <c r="K151" s="1">
        <v>7.8675375150976823</v>
      </c>
      <c r="L151" s="24">
        <v>20.62082385483285</v>
      </c>
    </row>
    <row r="152" spans="1:12" x14ac:dyDescent="0.3">
      <c r="A152" s="4">
        <v>43160</v>
      </c>
      <c r="B152" s="5">
        <v>382678</v>
      </c>
      <c r="C152" s="2">
        <v>4044</v>
      </c>
      <c r="D152" s="1">
        <v>1.0680498845851139</v>
      </c>
      <c r="E152" s="2">
        <v>26094</v>
      </c>
      <c r="F152" s="16">
        <v>7.3177708478226728</v>
      </c>
      <c r="G152" s="19">
        <v>1873813</v>
      </c>
      <c r="H152" s="2">
        <v>37640</v>
      </c>
      <c r="I152" s="1">
        <v>2.0499157759100042</v>
      </c>
      <c r="J152" s="2">
        <v>134093</v>
      </c>
      <c r="K152" s="1">
        <v>7.7077345779780648</v>
      </c>
      <c r="L152" s="24">
        <v>20.422422088009849</v>
      </c>
    </row>
    <row r="153" spans="1:12" x14ac:dyDescent="0.3">
      <c r="A153" s="4">
        <v>43191</v>
      </c>
      <c r="B153" s="5">
        <v>387186</v>
      </c>
      <c r="C153" s="2">
        <v>4508</v>
      </c>
      <c r="D153" s="1">
        <v>1.1780138915746399</v>
      </c>
      <c r="E153" s="2">
        <v>27434</v>
      </c>
      <c r="F153" s="16">
        <v>7.6258088905690595</v>
      </c>
      <c r="G153" s="19">
        <v>1930622</v>
      </c>
      <c r="H153" s="2">
        <v>56809</v>
      </c>
      <c r="I153" s="1">
        <v>3.0317326221986929</v>
      </c>
      <c r="J153" s="2">
        <v>132750</v>
      </c>
      <c r="K153" s="1">
        <v>7.3837292087534605</v>
      </c>
      <c r="L153" s="24">
        <v>20.054987459999936</v>
      </c>
    </row>
    <row r="154" spans="1:12" x14ac:dyDescent="0.3">
      <c r="A154" s="4">
        <v>43221</v>
      </c>
      <c r="B154" s="5">
        <v>392838</v>
      </c>
      <c r="C154" s="2">
        <v>5652</v>
      </c>
      <c r="D154" s="1">
        <v>1.4597635245076008</v>
      </c>
      <c r="E154" s="2">
        <v>29485</v>
      </c>
      <c r="F154" s="16">
        <v>8.114698378711612</v>
      </c>
      <c r="G154" s="19">
        <v>2004062</v>
      </c>
      <c r="H154" s="2">
        <v>73440</v>
      </c>
      <c r="I154" s="1">
        <v>3.8039554091893697</v>
      </c>
      <c r="J154" s="2">
        <v>142471</v>
      </c>
      <c r="K154" s="1">
        <v>7.6531848295355962</v>
      </c>
      <c r="L154" s="24">
        <v>19.602088158949176</v>
      </c>
    </row>
    <row r="155" spans="1:12" x14ac:dyDescent="0.3">
      <c r="A155" s="4">
        <v>43252</v>
      </c>
      <c r="B155" s="5">
        <v>397379</v>
      </c>
      <c r="C155" s="2">
        <v>4541</v>
      </c>
      <c r="D155" s="1">
        <v>1.1559472352470992</v>
      </c>
      <c r="E155" s="2">
        <v>30713</v>
      </c>
      <c r="F155" s="16">
        <v>8.3762879568871949</v>
      </c>
      <c r="G155" s="19">
        <v>2026559</v>
      </c>
      <c r="H155" s="2">
        <v>22497</v>
      </c>
      <c r="I155" s="1">
        <v>1.1225700602077182</v>
      </c>
      <c r="J155" s="2">
        <v>151146</v>
      </c>
      <c r="K155" s="1">
        <v>8.0593447949864903</v>
      </c>
      <c r="L155" s="24">
        <v>19.608558152020247</v>
      </c>
    </row>
    <row r="156" spans="1:12" x14ac:dyDescent="0.3">
      <c r="A156" s="4">
        <v>43282</v>
      </c>
      <c r="B156" s="5">
        <v>398637</v>
      </c>
      <c r="C156" s="2">
        <v>1258</v>
      </c>
      <c r="D156" s="1">
        <v>0.31657435345098761</v>
      </c>
      <c r="E156" s="2">
        <v>31841</v>
      </c>
      <c r="F156" s="16">
        <v>8.6808471193797097</v>
      </c>
      <c r="G156" s="19">
        <v>2020430</v>
      </c>
      <c r="H156" s="2">
        <v>-6129</v>
      </c>
      <c r="I156" s="1">
        <v>-0.30243382995511109</v>
      </c>
      <c r="J156" s="2">
        <v>150033</v>
      </c>
      <c r="K156" s="1">
        <v>8.0214521302162058</v>
      </c>
      <c r="L156" s="24">
        <v>19.730304935088075</v>
      </c>
    </row>
    <row r="157" spans="1:12" x14ac:dyDescent="0.3">
      <c r="A157" s="4">
        <v>43313</v>
      </c>
      <c r="B157" s="5">
        <v>394579</v>
      </c>
      <c r="C157" s="2">
        <v>-4058</v>
      </c>
      <c r="D157" s="1">
        <v>-1.0179687284421666</v>
      </c>
      <c r="E157" s="2">
        <v>31822</v>
      </c>
      <c r="F157" s="16">
        <v>8.7722635262724094</v>
      </c>
      <c r="G157" s="19">
        <v>1987207</v>
      </c>
      <c r="H157" s="2">
        <v>-33223</v>
      </c>
      <c r="I157" s="1">
        <v>-1.6443529347713111</v>
      </c>
      <c r="J157" s="2">
        <v>138878</v>
      </c>
      <c r="K157" s="1">
        <v>7.513705622754391</v>
      </c>
      <c r="L157" s="24">
        <v>19.855958639437159</v>
      </c>
    </row>
    <row r="158" spans="1:12" x14ac:dyDescent="0.3">
      <c r="A158" s="4">
        <v>43344</v>
      </c>
      <c r="B158" s="5">
        <v>400397</v>
      </c>
      <c r="C158" s="2">
        <v>5818</v>
      </c>
      <c r="D158" s="1">
        <v>1.4744829299075723</v>
      </c>
      <c r="E158" s="2">
        <v>33186</v>
      </c>
      <c r="F158" s="16">
        <v>9.037310973799805</v>
      </c>
      <c r="G158" s="19">
        <v>1993210</v>
      </c>
      <c r="H158" s="2">
        <v>6003</v>
      </c>
      <c r="I158" s="1">
        <v>0.30208226923516274</v>
      </c>
      <c r="J158" s="2">
        <v>140102</v>
      </c>
      <c r="K158" s="1">
        <v>7.5603796432803696</v>
      </c>
      <c r="L158" s="24">
        <v>20.088048926104126</v>
      </c>
    </row>
    <row r="159" spans="1:12" x14ac:dyDescent="0.3">
      <c r="A159" s="4">
        <v>43374</v>
      </c>
      <c r="B159" s="5">
        <v>406100</v>
      </c>
      <c r="C159" s="2">
        <v>5703</v>
      </c>
      <c r="D159" s="1">
        <v>1.4243363461764198</v>
      </c>
      <c r="E159" s="2">
        <v>33632</v>
      </c>
      <c r="F159" s="16">
        <v>9.0295005208501138</v>
      </c>
      <c r="G159" s="19">
        <v>2010634</v>
      </c>
      <c r="H159" s="2">
        <v>17424</v>
      </c>
      <c r="I159" s="1">
        <v>0.87416779967991332</v>
      </c>
      <c r="J159" s="2">
        <v>159620</v>
      </c>
      <c r="K159" s="1">
        <v>8.6233815627542523</v>
      </c>
      <c r="L159" s="24">
        <v>20.19760931129186</v>
      </c>
    </row>
    <row r="160" spans="1:12" x14ac:dyDescent="0.3">
      <c r="A160" s="4">
        <v>43405</v>
      </c>
      <c r="B160" s="5">
        <v>410543</v>
      </c>
      <c r="C160" s="2">
        <v>4443</v>
      </c>
      <c r="D160" s="1">
        <v>1.0940655011081015</v>
      </c>
      <c r="E160" s="2">
        <v>33080</v>
      </c>
      <c r="F160" s="16">
        <v>8.7637728731027948</v>
      </c>
      <c r="G160" s="19">
        <v>1981080</v>
      </c>
      <c r="H160" s="2">
        <v>-29554</v>
      </c>
      <c r="I160" s="1">
        <v>-1.4698846234570788</v>
      </c>
      <c r="J160" s="2">
        <v>144582</v>
      </c>
      <c r="K160" s="1">
        <v>7.8727011954273838</v>
      </c>
      <c r="L160" s="24">
        <v>20.723191390554646</v>
      </c>
    </row>
    <row r="161" spans="1:12" x14ac:dyDescent="0.3">
      <c r="A161" s="4">
        <v>43435</v>
      </c>
      <c r="B161" s="3">
        <v>412466</v>
      </c>
      <c r="C161" s="2">
        <v>1923</v>
      </c>
      <c r="D161" s="1">
        <v>0.46840404050245649</v>
      </c>
      <c r="E161" s="2">
        <v>33321</v>
      </c>
      <c r="F161" s="16">
        <v>8.7884582415698471</v>
      </c>
      <c r="G161" s="19">
        <v>1992849</v>
      </c>
      <c r="H161" s="2">
        <v>11769</v>
      </c>
      <c r="I161" s="1">
        <v>0.59406990126597614</v>
      </c>
      <c r="J161" s="2">
        <v>154948</v>
      </c>
      <c r="K161" s="1">
        <v>8.4307043741746703</v>
      </c>
      <c r="L161" s="24">
        <v>20.697303207618841</v>
      </c>
    </row>
    <row r="162" spans="1:12" x14ac:dyDescent="0.3">
      <c r="A162" s="38" t="s">
        <v>89</v>
      </c>
      <c r="B162" s="38"/>
      <c r="C162" s="38"/>
      <c r="D162" s="40"/>
      <c r="E162" s="28"/>
    </row>
  </sheetData>
  <mergeCells count="11">
    <mergeCell ref="A2:L2"/>
    <mergeCell ref="B3:F3"/>
    <mergeCell ref="G3:K3"/>
    <mergeCell ref="L3:L5"/>
    <mergeCell ref="B4:B5"/>
    <mergeCell ref="C4:D4"/>
    <mergeCell ref="E4:F4"/>
    <mergeCell ref="G4:G5"/>
    <mergeCell ref="H4:I4"/>
    <mergeCell ref="J4:K4"/>
    <mergeCell ref="A3:A5"/>
  </mergeCells>
  <hyperlinks>
    <hyperlink ref="L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3" manualBreakCount="3">
    <brk id="41" max="16383" man="1"/>
    <brk id="77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3" zoomScaleNormal="100" zoomScaleSheetLayoutView="100" workbookViewId="0">
      <selection activeCell="H60" sqref="H60"/>
    </sheetView>
  </sheetViews>
  <sheetFormatPr baseColWidth="10" defaultRowHeight="14.4" x14ac:dyDescent="0.3"/>
  <sheetData>
    <row r="1" spans="1:13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26"/>
      <c r="M1" s="37" t="s">
        <v>81</v>
      </c>
    </row>
    <row r="2" spans="1:13" ht="16.2" customHeight="1" x14ac:dyDescent="0.3">
      <c r="A2" s="42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3">
      <c r="A3" s="56" t="s">
        <v>65</v>
      </c>
      <c r="B3" s="43" t="s">
        <v>16</v>
      </c>
      <c r="C3" s="44"/>
      <c r="D3" s="44"/>
      <c r="E3" s="44"/>
      <c r="F3" s="44"/>
      <c r="G3" s="44"/>
      <c r="H3" s="57" t="s">
        <v>6</v>
      </c>
      <c r="I3" s="44"/>
      <c r="J3" s="44"/>
      <c r="K3" s="44"/>
      <c r="L3" s="44"/>
      <c r="M3" s="45"/>
    </row>
    <row r="4" spans="1:13" x14ac:dyDescent="0.3">
      <c r="A4" s="56"/>
      <c r="B4" s="13" t="s">
        <v>66</v>
      </c>
      <c r="C4" s="13" t="s">
        <v>70</v>
      </c>
      <c r="D4" s="13" t="s">
        <v>67</v>
      </c>
      <c r="E4" s="13" t="s">
        <v>68</v>
      </c>
      <c r="F4" s="13" t="s">
        <v>71</v>
      </c>
      <c r="G4" s="21" t="s">
        <v>69</v>
      </c>
      <c r="H4" s="22" t="s">
        <v>66</v>
      </c>
      <c r="I4" s="13" t="s">
        <v>70</v>
      </c>
      <c r="J4" s="13" t="s">
        <v>67</v>
      </c>
      <c r="K4" s="13" t="s">
        <v>68</v>
      </c>
      <c r="L4" s="13" t="s">
        <v>71</v>
      </c>
      <c r="M4" s="13" t="s">
        <v>69</v>
      </c>
    </row>
    <row r="5" spans="1:13" x14ac:dyDescent="0.3">
      <c r="A5" s="12" t="s">
        <v>21</v>
      </c>
      <c r="B5" s="14">
        <v>562.05110000000059</v>
      </c>
      <c r="C5" s="14">
        <v>521.22971000000041</v>
      </c>
      <c r="D5" s="14">
        <v>40.821390000000001</v>
      </c>
      <c r="E5" s="1">
        <v>83.479178398360759</v>
      </c>
      <c r="F5" s="1">
        <v>77.416142318048713</v>
      </c>
      <c r="G5" s="16">
        <v>7.2629321426468092</v>
      </c>
      <c r="H5" s="23">
        <v>2579.9924200000096</v>
      </c>
      <c r="I5" s="14">
        <v>2261.83358000001</v>
      </c>
      <c r="J5" s="14">
        <v>318.15884000000005</v>
      </c>
      <c r="K5" s="1">
        <v>76.47144504578057</v>
      </c>
      <c r="L5" s="1">
        <v>67.041159103743112</v>
      </c>
      <c r="M5" s="1">
        <v>12.331774215057534</v>
      </c>
    </row>
    <row r="6" spans="1:13" x14ac:dyDescent="0.3">
      <c r="A6" s="12" t="s">
        <v>22</v>
      </c>
      <c r="B6" s="14">
        <v>578.68309999999985</v>
      </c>
      <c r="C6" s="14">
        <v>520.65152</v>
      </c>
      <c r="D6" s="14">
        <v>58.031580000000005</v>
      </c>
      <c r="E6" s="1">
        <v>84.460416091278219</v>
      </c>
      <c r="F6" s="1">
        <v>75.990544769246725</v>
      </c>
      <c r="G6" s="16">
        <v>10.028214060510843</v>
      </c>
      <c r="H6" s="23">
        <v>2694.3794999999964</v>
      </c>
      <c r="I6" s="14">
        <v>2372.8158699999944</v>
      </c>
      <c r="J6" s="14">
        <v>321.56362999999988</v>
      </c>
      <c r="K6" s="1">
        <v>77.633152436588688</v>
      </c>
      <c r="L6" s="1">
        <v>68.367940054348921</v>
      </c>
      <c r="M6" s="1">
        <v>11.934607949622549</v>
      </c>
    </row>
    <row r="7" spans="1:13" x14ac:dyDescent="0.3">
      <c r="A7" s="12" t="s">
        <v>23</v>
      </c>
      <c r="B7" s="14">
        <v>589.77103999999974</v>
      </c>
      <c r="C7" s="14">
        <v>538.57144999999991</v>
      </c>
      <c r="D7" s="14">
        <v>51.199590000000001</v>
      </c>
      <c r="E7" s="1">
        <v>83.952340003117641</v>
      </c>
      <c r="F7" s="1">
        <v>76.664214449003936</v>
      </c>
      <c r="G7" s="16">
        <v>8.6812655297554144</v>
      </c>
      <c r="H7" s="23">
        <v>2761.4539399999958</v>
      </c>
      <c r="I7" s="14">
        <v>2461.2246499999956</v>
      </c>
      <c r="J7" s="14">
        <v>300.22929000000005</v>
      </c>
      <c r="K7" s="1">
        <v>77.171103024149247</v>
      </c>
      <c r="L7" s="1">
        <v>68.780948427017989</v>
      </c>
      <c r="M7" s="1">
        <v>10.872145490139896</v>
      </c>
    </row>
    <row r="8" spans="1:13" x14ac:dyDescent="0.3">
      <c r="A8" s="12" t="s">
        <v>24</v>
      </c>
      <c r="B8" s="14">
        <v>610.92333999999926</v>
      </c>
      <c r="C8" s="14">
        <v>552.76067999999964</v>
      </c>
      <c r="D8" s="14">
        <v>58.162660000000002</v>
      </c>
      <c r="E8" s="1">
        <v>84.166974284355263</v>
      </c>
      <c r="F8" s="1">
        <v>76.153898358119307</v>
      </c>
      <c r="G8" s="16">
        <v>9.5204514530415683</v>
      </c>
      <c r="H8" s="23">
        <v>2882.3599500000014</v>
      </c>
      <c r="I8" s="14">
        <v>2537.6856800000082</v>
      </c>
      <c r="J8" s="14">
        <v>344.67426999999969</v>
      </c>
      <c r="K8" s="1">
        <v>77.710161963745833</v>
      </c>
      <c r="L8" s="1">
        <v>68.417535847970356</v>
      </c>
      <c r="M8" s="1">
        <v>11.958057840763416</v>
      </c>
    </row>
    <row r="9" spans="1:13" x14ac:dyDescent="0.3">
      <c r="A9" s="12" t="s">
        <v>25</v>
      </c>
      <c r="B9" s="14">
        <v>620.74225999999999</v>
      </c>
      <c r="C9" s="14">
        <v>547.89559999999994</v>
      </c>
      <c r="D9" s="14">
        <v>72.846659999999986</v>
      </c>
      <c r="E9" s="1">
        <v>82.183998783118838</v>
      </c>
      <c r="F9" s="1">
        <v>72.539368148829055</v>
      </c>
      <c r="G9" s="16">
        <v>11.735411731110426</v>
      </c>
      <c r="H9" s="23">
        <v>2957.9170900000022</v>
      </c>
      <c r="I9" s="14">
        <v>2585.9067900000027</v>
      </c>
      <c r="J9" s="14">
        <v>372.01029999999986</v>
      </c>
      <c r="K9" s="1">
        <v>76.526272619722917</v>
      </c>
      <c r="L9" s="1">
        <v>66.901742665387772</v>
      </c>
      <c r="M9" s="1">
        <v>12.576765632061701</v>
      </c>
    </row>
    <row r="10" spans="1:13" x14ac:dyDescent="0.3">
      <c r="A10" s="12" t="s">
        <v>26</v>
      </c>
      <c r="B10" s="14">
        <v>635.00903999999889</v>
      </c>
      <c r="C10" s="14">
        <v>570.22309999999914</v>
      </c>
      <c r="D10" s="14">
        <v>64.785939999999997</v>
      </c>
      <c r="E10" s="1">
        <v>81.643770415071629</v>
      </c>
      <c r="F10" s="1">
        <v>73.314174963194915</v>
      </c>
      <c r="G10" s="16">
        <v>10.202364993103108</v>
      </c>
      <c r="H10" s="23">
        <v>3053.0884399999868</v>
      </c>
      <c r="I10" s="14">
        <v>2686.699479999987</v>
      </c>
      <c r="J10" s="14">
        <v>366.38896000000022</v>
      </c>
      <c r="K10" s="1">
        <v>76.315148246092235</v>
      </c>
      <c r="L10" s="1">
        <v>67.15687184905093</v>
      </c>
      <c r="M10" s="1">
        <v>12.000600939028212</v>
      </c>
    </row>
    <row r="11" spans="1:13" x14ac:dyDescent="0.3">
      <c r="A11" s="12" t="s">
        <v>27</v>
      </c>
      <c r="B11" s="14">
        <v>659.17777000000001</v>
      </c>
      <c r="C11" s="14">
        <v>608.80884999999978</v>
      </c>
      <c r="D11" s="14">
        <v>50.368919999999996</v>
      </c>
      <c r="E11" s="1">
        <v>82.327427144545339</v>
      </c>
      <c r="F11" s="1">
        <v>76.03664523354513</v>
      </c>
      <c r="G11" s="16">
        <v>7.6411739431079413</v>
      </c>
      <c r="H11" s="23">
        <v>3165.3556199999953</v>
      </c>
      <c r="I11" s="14">
        <v>2793.786539999996</v>
      </c>
      <c r="J11" s="14">
        <v>371.56908000000078</v>
      </c>
      <c r="K11" s="1">
        <v>76.628884043028563</v>
      </c>
      <c r="L11" s="1">
        <v>67.633710241579109</v>
      </c>
      <c r="M11" s="1">
        <v>11.738620382881381</v>
      </c>
    </row>
    <row r="12" spans="1:13" x14ac:dyDescent="0.3">
      <c r="A12" s="12" t="s">
        <v>28</v>
      </c>
      <c r="B12" s="14">
        <v>658.0352699999994</v>
      </c>
      <c r="C12" s="14">
        <v>601.74502999999993</v>
      </c>
      <c r="D12" s="14">
        <v>56.29023999999999</v>
      </c>
      <c r="E12" s="1">
        <v>80.058708600581824</v>
      </c>
      <c r="F12" s="1">
        <v>73.210255141215157</v>
      </c>
      <c r="G12" s="16">
        <v>8.5542891948633759</v>
      </c>
      <c r="H12" s="23">
        <v>3234.2804299999971</v>
      </c>
      <c r="I12" s="14">
        <v>2832.3773499999998</v>
      </c>
      <c r="J12" s="14">
        <v>401.90308000000022</v>
      </c>
      <c r="K12" s="1">
        <v>75.784227513899154</v>
      </c>
      <c r="L12" s="1">
        <v>66.367012429288621</v>
      </c>
      <c r="M12" s="1">
        <v>12.426352281394491</v>
      </c>
    </row>
    <row r="13" spans="1:13" x14ac:dyDescent="0.3">
      <c r="A13" s="12" t="s">
        <v>29</v>
      </c>
      <c r="B13" s="14">
        <v>681.28025999999943</v>
      </c>
      <c r="C13" s="14">
        <v>607.6449699999996</v>
      </c>
      <c r="D13" s="14">
        <v>73.635289999999969</v>
      </c>
      <c r="E13" s="1">
        <v>81.419809979085699</v>
      </c>
      <c r="F13" s="1">
        <v>72.619655811174155</v>
      </c>
      <c r="G13" s="16">
        <v>10.808369818318239</v>
      </c>
      <c r="H13" s="23">
        <v>3356.3816399999987</v>
      </c>
      <c r="I13" s="14">
        <v>2861.6848500000056</v>
      </c>
      <c r="J13" s="14">
        <v>494.69679000000031</v>
      </c>
      <c r="K13" s="1">
        <v>77.039722331016478</v>
      </c>
      <c r="L13" s="1">
        <v>65.684844540764757</v>
      </c>
      <c r="M13" s="1">
        <v>14.738991064198544</v>
      </c>
    </row>
    <row r="14" spans="1:13" x14ac:dyDescent="0.3">
      <c r="A14" s="12" t="s">
        <v>30</v>
      </c>
      <c r="B14" s="14">
        <v>709.28967999999941</v>
      </c>
      <c r="C14" s="14">
        <v>605.5476699999997</v>
      </c>
      <c r="D14" s="14">
        <v>103.74201000000002</v>
      </c>
      <c r="E14" s="1">
        <v>83.557326891420999</v>
      </c>
      <c r="F14" s="1">
        <v>71.336078949475692</v>
      </c>
      <c r="G14" s="16">
        <v>14.626183479787851</v>
      </c>
      <c r="H14" s="23">
        <v>3417.5999200000069</v>
      </c>
      <c r="I14" s="14">
        <v>2858.8620500000056</v>
      </c>
      <c r="J14" s="14">
        <v>558.73787000000038</v>
      </c>
      <c r="K14" s="1">
        <v>77.129916306139833</v>
      </c>
      <c r="L14" s="1">
        <v>64.52007133921613</v>
      </c>
      <c r="M14" s="1">
        <v>16.348837870993375</v>
      </c>
    </row>
    <row r="15" spans="1:13" x14ac:dyDescent="0.3">
      <c r="A15" s="12" t="s">
        <v>31</v>
      </c>
      <c r="B15" s="14">
        <v>704.78475999999898</v>
      </c>
      <c r="C15" s="14">
        <v>624.80255999999895</v>
      </c>
      <c r="D15" s="14">
        <v>79.982200000000006</v>
      </c>
      <c r="E15" s="1">
        <v>82.160555034994559</v>
      </c>
      <c r="F15" s="1">
        <v>72.836599243271777</v>
      </c>
      <c r="G15" s="16">
        <v>11.348457648261309</v>
      </c>
      <c r="H15" s="23">
        <v>3445.621270000016</v>
      </c>
      <c r="I15" s="14">
        <v>2846.8970300000069</v>
      </c>
      <c r="J15" s="14">
        <v>598.72423999999933</v>
      </c>
      <c r="K15" s="1">
        <v>76.704510812700391</v>
      </c>
      <c r="L15" s="1">
        <v>63.37604365330585</v>
      </c>
      <c r="M15" s="1">
        <v>17.376379848038162</v>
      </c>
    </row>
    <row r="16" spans="1:13" x14ac:dyDescent="0.3">
      <c r="A16" s="12" t="s">
        <v>32</v>
      </c>
      <c r="B16" s="14">
        <v>699.9290400000001</v>
      </c>
      <c r="C16" s="14">
        <v>614.75511999999958</v>
      </c>
      <c r="D16" s="14">
        <v>85.173919999999995</v>
      </c>
      <c r="E16" s="1">
        <v>80.739775909410966</v>
      </c>
      <c r="F16" s="1">
        <v>70.914603897507959</v>
      </c>
      <c r="G16" s="16">
        <v>12.168936439613933</v>
      </c>
      <c r="H16" s="23">
        <v>3528.6002099999923</v>
      </c>
      <c r="I16" s="14">
        <v>2783.2998400000038</v>
      </c>
      <c r="J16" s="14">
        <v>745.30036999999936</v>
      </c>
      <c r="K16" s="1">
        <v>77.58274079754932</v>
      </c>
      <c r="L16" s="1">
        <v>61.195946606992145</v>
      </c>
      <c r="M16" s="1">
        <v>21.121700551052253</v>
      </c>
    </row>
    <row r="17" spans="1:13" x14ac:dyDescent="0.3">
      <c r="A17" s="12" t="s">
        <v>33</v>
      </c>
      <c r="B17" s="14">
        <v>723.54111999999941</v>
      </c>
      <c r="C17" s="14">
        <v>574.97614999999985</v>
      </c>
      <c r="D17" s="14">
        <v>148.56497000000005</v>
      </c>
      <c r="E17" s="1">
        <v>83.126275653008108</v>
      </c>
      <c r="F17" s="1">
        <v>66.057926243093647</v>
      </c>
      <c r="G17" s="16">
        <v>20.533037569447355</v>
      </c>
      <c r="H17" s="23">
        <v>3577.9635100000137</v>
      </c>
      <c r="I17" s="14">
        <v>2562.7614500000009</v>
      </c>
      <c r="J17" s="14">
        <v>1015.2020599999997</v>
      </c>
      <c r="K17" s="1">
        <v>78.279187608905403</v>
      </c>
      <c r="L17" s="1">
        <v>56.068454521890793</v>
      </c>
      <c r="M17" s="1">
        <v>28.373739898761457</v>
      </c>
    </row>
    <row r="18" spans="1:13" x14ac:dyDescent="0.3">
      <c r="A18" s="12" t="s">
        <v>34</v>
      </c>
      <c r="B18" s="14">
        <v>728.82696000000112</v>
      </c>
      <c r="C18" s="14">
        <v>572.0792100000001</v>
      </c>
      <c r="D18" s="14">
        <v>156.74774999999994</v>
      </c>
      <c r="E18" s="1">
        <v>83.375775844785196</v>
      </c>
      <c r="F18" s="1">
        <v>65.44426948534084</v>
      </c>
      <c r="G18" s="16">
        <v>21.506853972580775</v>
      </c>
      <c r="H18" s="23">
        <v>3568.5468400000154</v>
      </c>
      <c r="I18" s="14">
        <v>2571.4287200000022</v>
      </c>
      <c r="J18" s="14">
        <v>997.11812000000145</v>
      </c>
      <c r="K18" s="1">
        <v>77.810744155792506</v>
      </c>
      <c r="L18" s="1">
        <v>56.068980237002101</v>
      </c>
      <c r="M18" s="1">
        <v>27.941853216644262</v>
      </c>
    </row>
    <row r="19" spans="1:13" x14ac:dyDescent="0.3">
      <c r="A19" s="12" t="s">
        <v>35</v>
      </c>
      <c r="B19" s="14">
        <v>711.49927999999863</v>
      </c>
      <c r="C19" s="14">
        <v>560.87929999999915</v>
      </c>
      <c r="D19" s="14">
        <v>150.61997999999997</v>
      </c>
      <c r="E19" s="1">
        <v>81.479673280265189</v>
      </c>
      <c r="F19" s="1">
        <v>64.230932340035338</v>
      </c>
      <c r="G19" s="16">
        <v>21.169379117291626</v>
      </c>
      <c r="H19" s="23">
        <v>3522.5616600000067</v>
      </c>
      <c r="I19" s="14">
        <v>2564.5993999999982</v>
      </c>
      <c r="J19" s="14">
        <v>957.96225999999979</v>
      </c>
      <c r="K19" s="1">
        <v>76.808572940033002</v>
      </c>
      <c r="L19" s="1">
        <v>55.92044628024037</v>
      </c>
      <c r="M19" s="1">
        <v>27.195045891687755</v>
      </c>
    </row>
    <row r="20" spans="1:13" x14ac:dyDescent="0.3">
      <c r="A20" s="12" t="s">
        <v>36</v>
      </c>
      <c r="B20" s="14">
        <v>714.81158999999923</v>
      </c>
      <c r="C20" s="14">
        <v>556.33015999999998</v>
      </c>
      <c r="D20" s="14">
        <v>158.48143000000002</v>
      </c>
      <c r="E20" s="1">
        <v>82.119659937754435</v>
      </c>
      <c r="F20" s="1">
        <v>63.912846673787918</v>
      </c>
      <c r="G20" s="16">
        <v>22.171077276461087</v>
      </c>
      <c r="H20" s="23">
        <v>3506.7557099999781</v>
      </c>
      <c r="I20" s="14">
        <v>2472.9670799999976</v>
      </c>
      <c r="J20" s="14">
        <v>1033.7886299999993</v>
      </c>
      <c r="K20" s="1">
        <v>76.584623809896797</v>
      </c>
      <c r="L20" s="1">
        <v>54.007541208526312</v>
      </c>
      <c r="M20" s="1">
        <v>29.479915782328785</v>
      </c>
    </row>
    <row r="21" spans="1:13" x14ac:dyDescent="0.3">
      <c r="A21" s="12" t="s">
        <v>61</v>
      </c>
      <c r="B21" s="14">
        <v>718.35655000000088</v>
      </c>
      <c r="C21" s="14">
        <v>545.69194000000039</v>
      </c>
      <c r="D21" s="14">
        <v>172.66461000000004</v>
      </c>
      <c r="E21" s="1">
        <v>83.351501826394781</v>
      </c>
      <c r="F21" s="1">
        <v>63.317084995687573</v>
      </c>
      <c r="G21" s="16">
        <v>24.036059809018212</v>
      </c>
      <c r="H21" s="23">
        <v>3536.1550099999918</v>
      </c>
      <c r="I21" s="14">
        <v>2456.2971699999944</v>
      </c>
      <c r="J21" s="14">
        <v>1079.8578399999992</v>
      </c>
      <c r="K21" s="1">
        <v>77.657679185026424</v>
      </c>
      <c r="L21" s="1">
        <v>53.942866495252517</v>
      </c>
      <c r="M21" s="1">
        <v>30.537627364927133</v>
      </c>
    </row>
    <row r="22" spans="1:13" x14ac:dyDescent="0.3">
      <c r="A22" s="12" t="s">
        <v>37</v>
      </c>
      <c r="B22" s="14">
        <v>711.97760000000119</v>
      </c>
      <c r="C22" s="14">
        <v>552.03588000000013</v>
      </c>
      <c r="D22" s="14">
        <v>159.94172000000012</v>
      </c>
      <c r="E22" s="1">
        <v>83.534871462069503</v>
      </c>
      <c r="F22" s="1">
        <v>64.76923751288011</v>
      </c>
      <c r="G22" s="16">
        <v>22.464431465259558</v>
      </c>
      <c r="H22" s="23">
        <v>3508.542469999989</v>
      </c>
      <c r="I22" s="14">
        <v>2457.9940100000063</v>
      </c>
      <c r="J22" s="14">
        <v>1050.5484600000004</v>
      </c>
      <c r="K22" s="1">
        <v>77.486780006541181</v>
      </c>
      <c r="L22" s="1">
        <v>54.285231756156307</v>
      </c>
      <c r="M22" s="1">
        <v>29.942589237062986</v>
      </c>
    </row>
    <row r="23" spans="1:13" x14ac:dyDescent="0.3">
      <c r="A23" s="12" t="s">
        <v>38</v>
      </c>
      <c r="B23" s="14">
        <v>724.23219000000029</v>
      </c>
      <c r="C23" s="14">
        <v>559.84059999999988</v>
      </c>
      <c r="D23" s="14">
        <v>164.39158999999992</v>
      </c>
      <c r="E23" s="1">
        <v>86.083549797530154</v>
      </c>
      <c r="F23" s="1">
        <v>66.543667672075074</v>
      </c>
      <c r="G23" s="16">
        <v>22.698741131625184</v>
      </c>
      <c r="H23" s="23">
        <v>3500.2576299999914</v>
      </c>
      <c r="I23" s="14">
        <v>2481.9916400000002</v>
      </c>
      <c r="J23" s="14">
        <v>1018.265990000001</v>
      </c>
      <c r="K23" s="1">
        <v>77.749055392406717</v>
      </c>
      <c r="L23" s="1">
        <v>55.130943461967647</v>
      </c>
      <c r="M23" s="1">
        <v>29.091172640340865</v>
      </c>
    </row>
    <row r="24" spans="1:13" x14ac:dyDescent="0.3">
      <c r="A24" s="12" t="s">
        <v>39</v>
      </c>
      <c r="B24" s="14">
        <v>688.22263999999984</v>
      </c>
      <c r="C24" s="14">
        <v>536.38454999999988</v>
      </c>
      <c r="D24" s="14">
        <v>151.83809000000002</v>
      </c>
      <c r="E24" s="1">
        <v>82.638314180054465</v>
      </c>
      <c r="F24" s="1">
        <v>64.406359785297298</v>
      </c>
      <c r="G24" s="16">
        <v>22.062350346393728</v>
      </c>
      <c r="H24" s="23">
        <v>3446.2630500000014</v>
      </c>
      <c r="I24" s="14">
        <v>2405.0064800000041</v>
      </c>
      <c r="J24" s="14">
        <v>1041.2565700000009</v>
      </c>
      <c r="K24" s="1">
        <v>76.800004786820125</v>
      </c>
      <c r="L24" s="1">
        <v>53.595592239058377</v>
      </c>
      <c r="M24" s="1">
        <v>30.214076955036862</v>
      </c>
    </row>
    <row r="25" spans="1:13" x14ac:dyDescent="0.3">
      <c r="A25" s="12" t="s">
        <v>62</v>
      </c>
      <c r="B25" s="14">
        <v>683.58071000000029</v>
      </c>
      <c r="C25" s="14">
        <v>541.39680000000021</v>
      </c>
      <c r="D25" s="14">
        <v>142.18390999999997</v>
      </c>
      <c r="E25" s="1">
        <v>82.799754045329138</v>
      </c>
      <c r="F25" s="1">
        <v>65.577511514226686</v>
      </c>
      <c r="G25" s="16">
        <v>20.799871605505061</v>
      </c>
      <c r="H25" s="23">
        <v>3421.6217899999851</v>
      </c>
      <c r="I25" s="14">
        <v>2332.4287800000011</v>
      </c>
      <c r="J25" s="14">
        <v>1089.1930099999988</v>
      </c>
      <c r="K25" s="1">
        <v>76.486581094220497</v>
      </c>
      <c r="L25" s="1">
        <v>52.138872726773421</v>
      </c>
      <c r="M25" s="1">
        <v>31.832653544096218</v>
      </c>
    </row>
    <row r="26" spans="1:13" x14ac:dyDescent="0.3">
      <c r="A26" s="12" t="s">
        <v>40</v>
      </c>
      <c r="B26" s="14">
        <v>700.27319999999986</v>
      </c>
      <c r="C26" s="14">
        <v>539.13828000000024</v>
      </c>
      <c r="D26" s="14">
        <v>161.13492000000005</v>
      </c>
      <c r="E26" s="1">
        <v>85.425848599157661</v>
      </c>
      <c r="F26" s="1">
        <v>65.769109943505327</v>
      </c>
      <c r="G26" s="16">
        <v>23.010293696802918</v>
      </c>
      <c r="H26" s="23">
        <v>3445.8730300000157</v>
      </c>
      <c r="I26" s="14">
        <v>2358.083939999995</v>
      </c>
      <c r="J26" s="14">
        <v>1087.7890900000007</v>
      </c>
      <c r="K26" s="1">
        <v>77.327308836780574</v>
      </c>
      <c r="L26" s="1">
        <v>52.916716171469361</v>
      </c>
      <c r="M26" s="1">
        <v>31.567880781724444</v>
      </c>
    </row>
    <row r="27" spans="1:13" x14ac:dyDescent="0.3">
      <c r="A27" s="12" t="s">
        <v>41</v>
      </c>
      <c r="B27" s="14">
        <v>671.34649999999931</v>
      </c>
      <c r="C27" s="14">
        <v>499.1303999999995</v>
      </c>
      <c r="D27" s="14">
        <v>172.21609999999998</v>
      </c>
      <c r="E27" s="1">
        <v>82.878119580904865</v>
      </c>
      <c r="F27" s="1">
        <v>61.617940925684238</v>
      </c>
      <c r="G27" s="16">
        <v>25.652341972438993</v>
      </c>
      <c r="H27" s="23">
        <v>3394.9937199999808</v>
      </c>
      <c r="I27" s="14">
        <v>2291.4341500000037</v>
      </c>
      <c r="J27" s="14">
        <v>1103.5595699999992</v>
      </c>
      <c r="K27" s="1">
        <v>76.507991757908613</v>
      </c>
      <c r="L27" s="1">
        <v>51.638689058308948</v>
      </c>
      <c r="M27" s="1">
        <v>32.505496652288521</v>
      </c>
    </row>
    <row r="28" spans="1:13" x14ac:dyDescent="0.3">
      <c r="A28" s="12" t="s">
        <v>42</v>
      </c>
      <c r="B28" s="14">
        <v>650.37702999999988</v>
      </c>
      <c r="C28" s="14">
        <v>465.02783999999997</v>
      </c>
      <c r="D28" s="14">
        <v>185.34918999999996</v>
      </c>
      <c r="E28" s="1">
        <v>80.931628364914488</v>
      </c>
      <c r="F28" s="1">
        <v>57.86714258069496</v>
      </c>
      <c r="G28" s="16">
        <v>28.498729421609497</v>
      </c>
      <c r="H28" s="23">
        <v>3386.1498800000036</v>
      </c>
      <c r="I28" s="14">
        <v>2216.6071499999898</v>
      </c>
      <c r="J28" s="14">
        <v>1169.5427300000028</v>
      </c>
      <c r="K28" s="1">
        <v>76.459181814492425</v>
      </c>
      <c r="L28" s="1">
        <v>50.050935457456163</v>
      </c>
      <c r="M28" s="1">
        <v>34.539012490492638</v>
      </c>
    </row>
    <row r="29" spans="1:13" x14ac:dyDescent="0.3">
      <c r="A29" s="12" t="s">
        <v>63</v>
      </c>
      <c r="B29" s="14">
        <v>658.51115000000095</v>
      </c>
      <c r="C29" s="14">
        <v>451.94557000000015</v>
      </c>
      <c r="D29" s="14">
        <v>206.56558000000001</v>
      </c>
      <c r="E29" s="1">
        <v>82.956822605677758</v>
      </c>
      <c r="F29" s="1">
        <v>56.934447469738174</v>
      </c>
      <c r="G29" s="16">
        <v>31.368577434110222</v>
      </c>
      <c r="H29" s="23">
        <v>3362.189960000007</v>
      </c>
      <c r="I29" s="14">
        <v>2124.6206900000052</v>
      </c>
      <c r="J29" s="14">
        <v>1237.5692699999997</v>
      </c>
      <c r="K29" s="1">
        <v>76.456981536894318</v>
      </c>
      <c r="L29" s="1">
        <v>48.314368551690556</v>
      </c>
      <c r="M29" s="1">
        <v>36.80842798067237</v>
      </c>
    </row>
    <row r="30" spans="1:13" x14ac:dyDescent="0.3">
      <c r="A30" s="12" t="s">
        <v>43</v>
      </c>
      <c r="B30" s="14">
        <v>634.04931999999997</v>
      </c>
      <c r="C30" s="14">
        <v>442.1292700000003</v>
      </c>
      <c r="D30" s="14">
        <v>191.92005000000003</v>
      </c>
      <c r="E30" s="1">
        <v>81.301726604074318</v>
      </c>
      <c r="F30" s="1">
        <v>56.692550404752403</v>
      </c>
      <c r="G30" s="16">
        <v>30.268946586047921</v>
      </c>
      <c r="H30" s="23">
        <v>3300.4427499999824</v>
      </c>
      <c r="I30" s="14">
        <v>2122.0981799999995</v>
      </c>
      <c r="J30" s="14">
        <v>1178.3445699999993</v>
      </c>
      <c r="K30" s="1">
        <v>75.727267012612586</v>
      </c>
      <c r="L30" s="1">
        <v>48.690647793796764</v>
      </c>
      <c r="M30" s="1">
        <v>35.702621110455731</v>
      </c>
    </row>
    <row r="31" spans="1:13" x14ac:dyDescent="0.3">
      <c r="A31" s="12" t="s">
        <v>44</v>
      </c>
      <c r="B31" s="14">
        <v>612.45088000000044</v>
      </c>
      <c r="C31" s="14">
        <v>445.29510999999985</v>
      </c>
      <c r="D31" s="14">
        <v>167.15577000000005</v>
      </c>
      <c r="E31" s="1">
        <v>80.235468129101662</v>
      </c>
      <c r="F31" s="1">
        <v>58.336860592721784</v>
      </c>
      <c r="G31" s="16">
        <v>27.292926740508548</v>
      </c>
      <c r="H31" s="23">
        <v>3253.7209899999798</v>
      </c>
      <c r="I31" s="14">
        <v>2123.6901699999971</v>
      </c>
      <c r="J31" s="14">
        <v>1130.0308200000031</v>
      </c>
      <c r="K31" s="1">
        <v>75.347614673677413</v>
      </c>
      <c r="L31" s="1">
        <v>49.179075005886496</v>
      </c>
      <c r="M31" s="1">
        <v>34.730415529575268</v>
      </c>
    </row>
    <row r="32" spans="1:13" x14ac:dyDescent="0.3">
      <c r="A32" s="12" t="s">
        <v>45</v>
      </c>
      <c r="B32" s="14">
        <v>601.05480999999997</v>
      </c>
      <c r="C32" s="14">
        <v>402.65365999999983</v>
      </c>
      <c r="D32" s="14">
        <v>198.40115000000003</v>
      </c>
      <c r="E32" s="1">
        <v>80.145983330275612</v>
      </c>
      <c r="F32" s="1">
        <v>53.690733333012417</v>
      </c>
      <c r="G32" s="16">
        <v>33.008828263099673</v>
      </c>
      <c r="H32" s="23">
        <v>3239.3153500000117</v>
      </c>
      <c r="I32" s="14">
        <v>2056.7024800000027</v>
      </c>
      <c r="J32" s="14">
        <v>1182.6128699999967</v>
      </c>
      <c r="K32" s="1">
        <v>75.514762215169924</v>
      </c>
      <c r="L32" s="1">
        <v>47.945748389254504</v>
      </c>
      <c r="M32" s="1">
        <v>36.508111814429938</v>
      </c>
    </row>
    <row r="33" spans="1:13" x14ac:dyDescent="0.3">
      <c r="A33" s="12" t="s">
        <v>64</v>
      </c>
      <c r="B33" s="14">
        <v>596.24715999999955</v>
      </c>
      <c r="C33" s="14">
        <v>406.71575999999993</v>
      </c>
      <c r="D33" s="14">
        <v>189.53139999999996</v>
      </c>
      <c r="E33" s="1">
        <v>81.42501793509787</v>
      </c>
      <c r="F33" s="1">
        <v>55.542131307572149</v>
      </c>
      <c r="G33" s="16">
        <v>31.787388303870511</v>
      </c>
      <c r="H33" s="23">
        <v>3215.7041099999815</v>
      </c>
      <c r="I33" s="14">
        <v>1956.3725499999935</v>
      </c>
      <c r="J33" s="14">
        <v>1259.3315600000028</v>
      </c>
      <c r="K33" s="1">
        <v>75.928938981455047</v>
      </c>
      <c r="L33" s="1">
        <v>46.193706539108156</v>
      </c>
      <c r="M33" s="1">
        <v>39.161922767826113</v>
      </c>
    </row>
    <row r="34" spans="1:13" x14ac:dyDescent="0.3">
      <c r="A34" s="12" t="s">
        <v>46</v>
      </c>
      <c r="B34" s="14">
        <v>566.16506999999967</v>
      </c>
      <c r="C34" s="14">
        <v>411.99324000000007</v>
      </c>
      <c r="D34" s="14">
        <v>154.17183000000006</v>
      </c>
      <c r="E34" s="1">
        <v>79.979338855817389</v>
      </c>
      <c r="F34" s="1">
        <v>58.200247055626583</v>
      </c>
      <c r="G34" s="16">
        <v>27.230897518986847</v>
      </c>
      <c r="H34" s="23">
        <v>3079.7262299999879</v>
      </c>
      <c r="I34" s="14">
        <v>1979.1546700000001</v>
      </c>
      <c r="J34" s="14">
        <v>1100.5715599999999</v>
      </c>
      <c r="K34" s="1">
        <v>74.410886835902645</v>
      </c>
      <c r="L34" s="1">
        <v>47.819397953472908</v>
      </c>
      <c r="M34" s="1">
        <v>35.736019301949582</v>
      </c>
    </row>
    <row r="35" spans="1:13" x14ac:dyDescent="0.3">
      <c r="A35" s="12" t="s">
        <v>47</v>
      </c>
      <c r="B35" s="14">
        <v>554.01024000000064</v>
      </c>
      <c r="C35" s="14">
        <v>386.72901000000036</v>
      </c>
      <c r="D35" s="14">
        <v>167.28122999999997</v>
      </c>
      <c r="E35" s="1">
        <v>82.083624361815367</v>
      </c>
      <c r="F35" s="1">
        <v>57.298794308669699</v>
      </c>
      <c r="G35" s="16">
        <v>30.194609760281644</v>
      </c>
      <c r="H35" s="23">
        <v>3007.6045100000065</v>
      </c>
      <c r="I35" s="14">
        <v>1906.5275699999988</v>
      </c>
      <c r="J35" s="14">
        <v>1101.0769400000006</v>
      </c>
      <c r="K35" s="1">
        <v>74.701324243907891</v>
      </c>
      <c r="L35" s="1">
        <v>47.353345066808473</v>
      </c>
      <c r="M35" s="1">
        <v>36.609764892259662</v>
      </c>
    </row>
    <row r="36" spans="1:13" x14ac:dyDescent="0.3">
      <c r="A36" s="12" t="s">
        <v>48</v>
      </c>
      <c r="B36" s="14">
        <v>519.28986999999927</v>
      </c>
      <c r="C36" s="14">
        <v>350.29650999999961</v>
      </c>
      <c r="D36" s="14">
        <v>168.99335999999994</v>
      </c>
      <c r="E36" s="1">
        <v>79.587471985598327</v>
      </c>
      <c r="F36" s="1">
        <v>53.687189538817442</v>
      </c>
      <c r="G36" s="16">
        <v>32.543165149745782</v>
      </c>
      <c r="H36" s="23">
        <v>2927.6035799999968</v>
      </c>
      <c r="I36" s="14">
        <v>1860.522459999997</v>
      </c>
      <c r="J36" s="14">
        <v>1067.0811199999998</v>
      </c>
      <c r="K36" s="1">
        <v>74.408865418636765</v>
      </c>
      <c r="L36" s="1">
        <v>47.287606245682667</v>
      </c>
      <c r="M36" s="1">
        <v>36.448962123485344</v>
      </c>
    </row>
    <row r="37" spans="1:13" x14ac:dyDescent="0.3">
      <c r="A37" s="12" t="s">
        <v>49</v>
      </c>
      <c r="B37" s="14">
        <v>508.80031999999915</v>
      </c>
      <c r="C37" s="14">
        <v>331.90616999999969</v>
      </c>
      <c r="D37" s="14">
        <v>176.89414999999946</v>
      </c>
      <c r="E37" s="1">
        <v>80.908476954535715</v>
      </c>
      <c r="F37" s="1">
        <v>52.779099483493312</v>
      </c>
      <c r="G37" s="16">
        <v>34.766910130874088</v>
      </c>
      <c r="H37" s="23">
        <v>2851.6816799999933</v>
      </c>
      <c r="I37" s="14">
        <v>1775.8851100000013</v>
      </c>
      <c r="J37" s="14">
        <v>1075.7965700000011</v>
      </c>
      <c r="K37" s="1">
        <v>74.128533260964318</v>
      </c>
      <c r="L37" s="1">
        <v>46.163553024714417</v>
      </c>
      <c r="M37" s="1">
        <v>37.7249879446574</v>
      </c>
    </row>
    <row r="38" spans="1:13" x14ac:dyDescent="0.3">
      <c r="A38" s="12" t="s">
        <v>50</v>
      </c>
      <c r="B38" s="14">
        <v>507.62794999999971</v>
      </c>
      <c r="C38" s="14">
        <v>358.69484999999992</v>
      </c>
      <c r="D38" s="14">
        <v>148.9330999999998</v>
      </c>
      <c r="E38" s="1">
        <v>82.716094122538436</v>
      </c>
      <c r="F38" s="1">
        <v>58.447997148048721</v>
      </c>
      <c r="G38" s="16">
        <v>29.3390267419278</v>
      </c>
      <c r="H38" s="23">
        <v>2836.2577000000033</v>
      </c>
      <c r="I38" s="14">
        <v>1868.0064000000023</v>
      </c>
      <c r="J38" s="14">
        <v>968.25130000000036</v>
      </c>
      <c r="K38" s="1">
        <v>74.098243996169685</v>
      </c>
      <c r="L38" s="1">
        <v>48.802333445796037</v>
      </c>
      <c r="M38" s="1">
        <v>34.138340109222064</v>
      </c>
    </row>
    <row r="39" spans="1:13" x14ac:dyDescent="0.3">
      <c r="A39" s="12" t="s">
        <v>51</v>
      </c>
      <c r="B39" s="14">
        <v>489.12923000000001</v>
      </c>
      <c r="C39" s="14">
        <v>367.0971899999999</v>
      </c>
      <c r="D39" s="14">
        <v>122.03204000000011</v>
      </c>
      <c r="E39" s="1">
        <v>80.285390860700446</v>
      </c>
      <c r="F39" s="1">
        <v>60.255121909223881</v>
      </c>
      <c r="G39" s="16">
        <v>24.948834073972659</v>
      </c>
      <c r="H39" s="23">
        <v>2785.2063199999998</v>
      </c>
      <c r="I39" s="14">
        <v>1869.7699199999986</v>
      </c>
      <c r="J39" s="14">
        <v>915.43640000000096</v>
      </c>
      <c r="K39" s="1">
        <v>73.240235682294383</v>
      </c>
      <c r="L39" s="1">
        <v>49.167772106902518</v>
      </c>
      <c r="M39" s="1">
        <v>32.867812823288475</v>
      </c>
    </row>
    <row r="40" spans="1:13" x14ac:dyDescent="0.3">
      <c r="A40" s="12" t="s">
        <v>52</v>
      </c>
      <c r="B40" s="14">
        <v>499.49117000000012</v>
      </c>
      <c r="C40" s="14">
        <v>350.63597000000021</v>
      </c>
      <c r="D40" s="14">
        <v>148.85519999999991</v>
      </c>
      <c r="E40" s="1">
        <v>81.768796580389832</v>
      </c>
      <c r="F40" s="1">
        <v>57.400576880463539</v>
      </c>
      <c r="G40" s="16">
        <v>29.801367659812659</v>
      </c>
      <c r="H40" s="23">
        <v>2792.9563800000051</v>
      </c>
      <c r="I40" s="14">
        <v>1865.1073199999973</v>
      </c>
      <c r="J40" s="14">
        <v>927.84906000000069</v>
      </c>
      <c r="K40" s="1">
        <v>73.8890729383711</v>
      </c>
      <c r="L40" s="1">
        <v>49.342357006438242</v>
      </c>
      <c r="M40" s="1">
        <v>33.221036556252947</v>
      </c>
    </row>
    <row r="41" spans="1:13" x14ac:dyDescent="0.3">
      <c r="A41" s="12" t="s">
        <v>53</v>
      </c>
      <c r="B41" s="14">
        <v>498.44091000000043</v>
      </c>
      <c r="C41" s="14">
        <v>360.88815000000005</v>
      </c>
      <c r="D41" s="14">
        <v>137.55276000000038</v>
      </c>
      <c r="E41" s="1">
        <v>82.693214739141155</v>
      </c>
      <c r="F41" s="1">
        <v>59.872696414027004</v>
      </c>
      <c r="G41" s="16">
        <v>27.596603176091676</v>
      </c>
      <c r="H41" s="23">
        <v>2768.6915500000191</v>
      </c>
      <c r="I41" s="14">
        <v>1837.1187299999972</v>
      </c>
      <c r="J41" s="14">
        <v>931.57281999999759</v>
      </c>
      <c r="K41" s="1">
        <v>73.739953479953826</v>
      </c>
      <c r="L41" s="1">
        <v>48.928906395279292</v>
      </c>
      <c r="M41" s="1">
        <v>33.646681227455296</v>
      </c>
    </row>
    <row r="42" spans="1:13" x14ac:dyDescent="0.3">
      <c r="A42" s="12" t="s">
        <v>54</v>
      </c>
      <c r="B42" s="14">
        <v>492.40227000000027</v>
      </c>
      <c r="C42" s="14">
        <v>357.6590500000006</v>
      </c>
      <c r="D42" s="14">
        <v>134.74321999999967</v>
      </c>
      <c r="E42" s="1">
        <v>83.512641871407396</v>
      </c>
      <c r="F42" s="1">
        <v>60.659858766934242</v>
      </c>
      <c r="G42" s="16">
        <v>27.364459550521488</v>
      </c>
      <c r="H42" s="23">
        <v>2760.4458000000018</v>
      </c>
      <c r="I42" s="14">
        <v>1909.1948099999979</v>
      </c>
      <c r="J42" s="14">
        <v>851.25099000000046</v>
      </c>
      <c r="K42" s="1">
        <v>74.10043791762439</v>
      </c>
      <c r="L42" s="1">
        <v>51.249755199343326</v>
      </c>
      <c r="M42" s="1">
        <v>30.837446255963435</v>
      </c>
    </row>
    <row r="43" spans="1:13" x14ac:dyDescent="0.3">
      <c r="A43" s="12" t="s">
        <v>55</v>
      </c>
      <c r="B43" s="14">
        <v>474.3781700000003</v>
      </c>
      <c r="C43" s="14">
        <v>350.6648899999999</v>
      </c>
      <c r="D43" s="14">
        <v>123.7132800000004</v>
      </c>
      <c r="E43" s="1">
        <v>81.433817858808411</v>
      </c>
      <c r="F43" s="1">
        <v>60.196658673688667</v>
      </c>
      <c r="G43" s="16">
        <v>26.079041537682969</v>
      </c>
      <c r="H43" s="23">
        <v>2728.5780899999986</v>
      </c>
      <c r="I43" s="14">
        <v>1938.9500499999986</v>
      </c>
      <c r="J43" s="14">
        <v>789.62804000000142</v>
      </c>
      <c r="K43" s="1">
        <v>73.546924380580734</v>
      </c>
      <c r="L43" s="1">
        <v>52.263049838193638</v>
      </c>
      <c r="M43" s="1">
        <v>28.939176888281835</v>
      </c>
    </row>
    <row r="44" spans="1:13" x14ac:dyDescent="0.3">
      <c r="A44" s="12" t="s">
        <v>56</v>
      </c>
      <c r="B44" s="14">
        <v>504.1729799999996</v>
      </c>
      <c r="C44" s="14">
        <v>374.5264099999996</v>
      </c>
      <c r="D44" s="14">
        <v>129.64657</v>
      </c>
      <c r="E44" s="1">
        <v>84.227612781338081</v>
      </c>
      <c r="F44" s="1">
        <v>62.568734718517959</v>
      </c>
      <c r="G44" s="16">
        <v>25.714700141209491</v>
      </c>
      <c r="H44" s="23">
        <v>2720.7412899999945</v>
      </c>
      <c r="I44" s="14">
        <v>1948.7003199999997</v>
      </c>
      <c r="J44" s="14">
        <v>772.04096999999967</v>
      </c>
      <c r="K44" s="1">
        <v>73.241511312621427</v>
      </c>
      <c r="L44" s="1">
        <v>52.458407955498508</v>
      </c>
      <c r="M44" s="1">
        <v>28.376125757991538</v>
      </c>
    </row>
    <row r="45" spans="1:13" x14ac:dyDescent="0.3">
      <c r="A45" s="12" t="s">
        <v>57</v>
      </c>
      <c r="B45" s="14">
        <v>505.42845000000005</v>
      </c>
      <c r="C45" s="14">
        <v>370.97432000000009</v>
      </c>
      <c r="D45" s="14">
        <v>134.45412999999996</v>
      </c>
      <c r="E45" s="1">
        <v>84.421414392660097</v>
      </c>
      <c r="F45" s="1">
        <v>61.963620761267585</v>
      </c>
      <c r="G45" s="16">
        <v>26.602010630782647</v>
      </c>
      <c r="H45" s="23">
        <v>2731.0631799999978</v>
      </c>
      <c r="I45" s="14">
        <v>1919.2642600000013</v>
      </c>
      <c r="J45" s="14">
        <v>811.79892000000007</v>
      </c>
      <c r="K45" s="1">
        <v>73.581833562933767</v>
      </c>
      <c r="L45" s="1">
        <v>51.709892461223632</v>
      </c>
      <c r="M45" s="1">
        <v>29.724648113047341</v>
      </c>
    </row>
    <row r="46" spans="1:13" x14ac:dyDescent="0.3">
      <c r="A46" s="12" t="s">
        <v>58</v>
      </c>
      <c r="B46" s="14">
        <v>497.55099999999999</v>
      </c>
      <c r="C46" s="14">
        <v>362.17217000000011</v>
      </c>
      <c r="D46" s="14">
        <v>135.37882999999988</v>
      </c>
      <c r="E46" s="1">
        <v>82.973679994464831</v>
      </c>
      <c r="F46" s="1">
        <v>60.397341652375182</v>
      </c>
      <c r="G46" s="16">
        <v>27.209035857630649</v>
      </c>
      <c r="H46" s="23">
        <v>2727.2561400000086</v>
      </c>
      <c r="I46" s="14">
        <v>1982.5069799999951</v>
      </c>
      <c r="J46" s="14">
        <v>744.74916000000087</v>
      </c>
      <c r="K46" s="1">
        <v>73.541213839352977</v>
      </c>
      <c r="L46" s="1">
        <v>53.458847379912413</v>
      </c>
      <c r="M46" s="1">
        <v>27.307635285037748</v>
      </c>
    </row>
    <row r="47" spans="1:13" x14ac:dyDescent="0.3">
      <c r="A47" s="12" t="s">
        <v>59</v>
      </c>
      <c r="B47" s="14">
        <v>484.22337999999996</v>
      </c>
      <c r="C47" s="14">
        <v>375.63753000000003</v>
      </c>
      <c r="D47" s="14">
        <v>108.58584999999994</v>
      </c>
      <c r="E47" s="1">
        <v>80.795591583554852</v>
      </c>
      <c r="F47" s="1">
        <v>62.677387567149971</v>
      </c>
      <c r="G47" s="16">
        <v>22.424743307520579</v>
      </c>
      <c r="H47" s="23">
        <v>2675.0343200000207</v>
      </c>
      <c r="I47" s="14">
        <v>2012.2195400000062</v>
      </c>
      <c r="J47" s="14">
        <v>662.81477999999947</v>
      </c>
      <c r="K47" s="1">
        <v>72.230154386504665</v>
      </c>
      <c r="L47" s="1">
        <v>54.333107783731428</v>
      </c>
      <c r="M47" s="1">
        <v>24.777804719903344</v>
      </c>
    </row>
    <row r="48" spans="1:13" x14ac:dyDescent="0.3">
      <c r="A48" s="12" t="s">
        <v>60</v>
      </c>
      <c r="B48" s="14">
        <v>477.22105999999962</v>
      </c>
      <c r="C48" s="14">
        <v>378.49421000000001</v>
      </c>
      <c r="D48" s="14">
        <f>B48-C48</f>
        <v>98.726849999999615</v>
      </c>
      <c r="E48" s="1">
        <v>79.532463745663108</v>
      </c>
      <c r="F48" s="1">
        <v>63.078894788860374</v>
      </c>
      <c r="G48" s="16">
        <v>20.687865284067659</v>
      </c>
      <c r="H48" s="23">
        <v>2665.6659199999945</v>
      </c>
      <c r="I48" s="14">
        <v>2008.2726699999935</v>
      </c>
      <c r="J48" s="14">
        <v>657.39325000000053</v>
      </c>
      <c r="K48" s="1">
        <v>71.941110985367388</v>
      </c>
      <c r="L48" s="1">
        <v>54.199352573540025</v>
      </c>
      <c r="M48" s="1">
        <v>24.661501843411866</v>
      </c>
    </row>
    <row r="49" spans="1:13" x14ac:dyDescent="0.3">
      <c r="A49" s="12" t="s">
        <v>72</v>
      </c>
      <c r="B49" s="14">
        <v>485.5215000000008</v>
      </c>
      <c r="C49" s="14">
        <v>377.66619000000048</v>
      </c>
      <c r="D49" s="14">
        <v>107.85531000000032</v>
      </c>
      <c r="E49" s="1">
        <v>80.456568070666322</v>
      </c>
      <c r="F49" s="1">
        <v>62.58368686808759</v>
      </c>
      <c r="G49" s="16">
        <v>22.214322125796723</v>
      </c>
      <c r="H49" s="23">
        <v>2694.2158899999899</v>
      </c>
      <c r="I49" s="14">
        <v>2008.2450099999967</v>
      </c>
      <c r="J49" s="14">
        <v>685.97087999999894</v>
      </c>
      <c r="K49" s="1">
        <v>72.501159037563312</v>
      </c>
      <c r="L49" s="1">
        <v>54.041731175597519</v>
      </c>
      <c r="M49" s="1">
        <v>25.46087277363662</v>
      </c>
    </row>
    <row r="50" spans="1:13" x14ac:dyDescent="0.3">
      <c r="A50" s="12" t="s">
        <v>73</v>
      </c>
      <c r="B50" s="14">
        <v>495.78092000000044</v>
      </c>
      <c r="C50" s="14">
        <v>406.79747000000037</v>
      </c>
      <c r="D50" s="14">
        <v>88.983450000000062</v>
      </c>
      <c r="E50" s="1">
        <v>81.613923956863815</v>
      </c>
      <c r="F50" s="1">
        <v>66.965743220664066</v>
      </c>
      <c r="G50" s="16">
        <v>17.948139270869881</v>
      </c>
      <c r="H50" s="23">
        <v>2713.4061799999954</v>
      </c>
      <c r="I50" s="14">
        <v>2071.6620400000011</v>
      </c>
      <c r="J50" s="14">
        <v>641.74414000000002</v>
      </c>
      <c r="K50" s="1">
        <v>72.598057507933106</v>
      </c>
      <c r="L50" s="1">
        <v>55.427986058807591</v>
      </c>
      <c r="M50" s="1">
        <v>23.650868960577114</v>
      </c>
    </row>
    <row r="51" spans="1:13" x14ac:dyDescent="0.3">
      <c r="A51" s="12" t="s">
        <v>74</v>
      </c>
      <c r="B51" s="14">
        <v>485.42312000000015</v>
      </c>
      <c r="C51" s="14">
        <v>401.40174000000002</v>
      </c>
      <c r="D51" s="14">
        <v>84.021380000000136</v>
      </c>
      <c r="E51" s="1">
        <v>79.757742548683112</v>
      </c>
      <c r="F51" s="1">
        <v>65.952558332024694</v>
      </c>
      <c r="G51" s="16">
        <v>17.308895381826911</v>
      </c>
      <c r="H51" s="23">
        <v>2731.0119599999871</v>
      </c>
      <c r="I51" s="14">
        <v>2110.9832000000015</v>
      </c>
      <c r="J51" s="14">
        <v>620.02876000000015</v>
      </c>
      <c r="K51" s="1">
        <v>72.527537192355069</v>
      </c>
      <c r="L51" s="1">
        <v>56.061421477787142</v>
      </c>
      <c r="M51" s="1">
        <v>22.703260515929895</v>
      </c>
    </row>
    <row r="52" spans="1:13" x14ac:dyDescent="0.3">
      <c r="A52" s="12" t="s">
        <v>75</v>
      </c>
      <c r="B52" s="14">
        <v>491.76087999999959</v>
      </c>
      <c r="C52" s="14">
        <v>386.40093999999982</v>
      </c>
      <c r="D52" s="14">
        <v>105.35993999999977</v>
      </c>
      <c r="E52" s="1">
        <v>80.6341397410621</v>
      </c>
      <c r="F52" s="1">
        <v>63.35824718720562</v>
      </c>
      <c r="G52" s="16">
        <v>21.425034866539171</v>
      </c>
      <c r="H52" s="23">
        <v>2780.996530000004</v>
      </c>
      <c r="I52" s="14">
        <v>2125.6344499999987</v>
      </c>
      <c r="J52" s="14">
        <v>655.36208000000101</v>
      </c>
      <c r="K52" s="1">
        <v>73.191868303277516</v>
      </c>
      <c r="L52" s="1">
        <v>55.943671646835675</v>
      </c>
      <c r="M52" s="1">
        <v>23.565728073741973</v>
      </c>
    </row>
    <row r="53" spans="1:13" x14ac:dyDescent="0.3">
      <c r="A53" s="12" t="s">
        <v>90</v>
      </c>
      <c r="B53" s="14">
        <v>512.52478999999994</v>
      </c>
      <c r="C53" s="14">
        <v>406.47691000000015</v>
      </c>
      <c r="D53" s="14">
        <v>106.04787999999979</v>
      </c>
      <c r="E53" s="1">
        <v>82.898621587956853</v>
      </c>
      <c r="F53" s="1">
        <v>65.745845281614592</v>
      </c>
      <c r="G53" s="16">
        <v>20.691268416499383</v>
      </c>
      <c r="H53" s="23">
        <v>2762.6179600000091</v>
      </c>
      <c r="I53" s="14">
        <v>2091.7795600000031</v>
      </c>
      <c r="J53" s="14">
        <v>670.83840000000043</v>
      </c>
      <c r="K53" s="1">
        <v>71.805368263455648</v>
      </c>
      <c r="L53" s="1">
        <v>54.369081721226841</v>
      </c>
      <c r="M53" s="1">
        <v>24.282706103886987</v>
      </c>
    </row>
    <row r="54" spans="1:13" ht="14.4" customHeight="1" x14ac:dyDescent="0.3">
      <c r="A54" s="12" t="s">
        <v>91</v>
      </c>
      <c r="B54" s="14">
        <v>511.62518</v>
      </c>
      <c r="C54" s="14">
        <v>415.34526000000005</v>
      </c>
      <c r="D54" s="14">
        <v>96.279919999999947</v>
      </c>
      <c r="E54" s="1">
        <v>81.023617459641613</v>
      </c>
      <c r="F54" s="1">
        <v>65.776229895321791</v>
      </c>
      <c r="G54" s="16">
        <v>18.81844830232944</v>
      </c>
      <c r="H54" s="23">
        <v>2821.1245699999995</v>
      </c>
      <c r="I54" s="14">
        <v>2202.7209600000019</v>
      </c>
      <c r="J54" s="14">
        <v>618.40361000000019</v>
      </c>
      <c r="K54" s="1">
        <v>72.303066318375315</v>
      </c>
      <c r="L54" s="1">
        <v>56.45389833025186</v>
      </c>
      <c r="M54" s="1">
        <v>21.920464504692195</v>
      </c>
    </row>
    <row r="55" spans="1:13" x14ac:dyDescent="0.3">
      <c r="A55" s="12" t="s">
        <v>92</v>
      </c>
      <c r="B55" s="14">
        <v>516.03727999999978</v>
      </c>
      <c r="C55" s="14">
        <v>426.50480999999996</v>
      </c>
      <c r="D55" s="14">
        <v>89.532469999999819</v>
      </c>
      <c r="E55" s="1">
        <v>80.25374400603431</v>
      </c>
      <c r="F55" s="1">
        <v>66.329719122390372</v>
      </c>
      <c r="G55" s="16">
        <v>17.350000372066113</v>
      </c>
      <c r="H55" s="23">
        <v>2812.9917699999996</v>
      </c>
      <c r="I55" s="14">
        <v>2232.3106999999964</v>
      </c>
      <c r="J55" s="14">
        <v>580.68107000000145</v>
      </c>
      <c r="K55" s="1">
        <v>71.021248857351054</v>
      </c>
      <c r="L55" s="1">
        <v>56.360454176382923</v>
      </c>
      <c r="M55" s="1">
        <v>20.642828613750318</v>
      </c>
    </row>
    <row r="56" spans="1:13" x14ac:dyDescent="0.3">
      <c r="A56" s="12" t="s">
        <v>93</v>
      </c>
      <c r="B56" s="14">
        <v>536.44063000000006</v>
      </c>
      <c r="C56" s="14">
        <v>435.69856000000027</v>
      </c>
      <c r="D56" s="14">
        <v>100.74206999999979</v>
      </c>
      <c r="E56" s="1">
        <v>81.699011836656723</v>
      </c>
      <c r="F56" s="1">
        <v>66.356162863081991</v>
      </c>
      <c r="G56" s="16">
        <v>18.779724048866278</v>
      </c>
      <c r="H56" s="23">
        <v>2886.6416199999985</v>
      </c>
      <c r="I56" s="14">
        <v>2287.0157099999906</v>
      </c>
      <c r="J56" s="14">
        <v>599.62591000000089</v>
      </c>
      <c r="K56" s="1">
        <v>71.553628556102737</v>
      </c>
      <c r="L56" s="1">
        <v>56.690193712134935</v>
      </c>
      <c r="M56" s="1">
        <v>20.772440397363951</v>
      </c>
    </row>
    <row r="57" spans="1:13" x14ac:dyDescent="0.3">
      <c r="A57" s="38" t="s">
        <v>78</v>
      </c>
      <c r="B57" s="38"/>
      <c r="C57" s="38"/>
      <c r="D57" s="28"/>
      <c r="E57" s="28"/>
    </row>
    <row r="58" spans="1:13" x14ac:dyDescent="0.3">
      <c r="A58" s="38" t="s">
        <v>95</v>
      </c>
      <c r="B58" s="38"/>
      <c r="C58" s="38"/>
      <c r="D58" s="38"/>
      <c r="E58" s="28"/>
    </row>
    <row r="59" spans="1:13" x14ac:dyDescent="0.3">
      <c r="A59" s="28"/>
      <c r="B59" s="28"/>
      <c r="C59" s="28"/>
      <c r="D59" s="28"/>
      <c r="E59" s="28"/>
    </row>
  </sheetData>
  <mergeCells count="4">
    <mergeCell ref="A3:A4"/>
    <mergeCell ref="B3:G3"/>
    <mergeCell ref="H3:M3"/>
    <mergeCell ref="A2:M2"/>
  </mergeCells>
  <hyperlinks>
    <hyperlink ref="M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8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143" zoomScaleNormal="100" zoomScaleSheetLayoutView="100" workbookViewId="0">
      <selection activeCell="A162" sqref="A162:E162"/>
    </sheetView>
  </sheetViews>
  <sheetFormatPr baseColWidth="10" defaultRowHeight="14.4" x14ac:dyDescent="0.3"/>
  <sheetData>
    <row r="1" spans="1:14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26"/>
      <c r="M1" s="26"/>
      <c r="N1" s="37" t="s">
        <v>81</v>
      </c>
    </row>
    <row r="2" spans="1:14" ht="14.4" customHeight="1" x14ac:dyDescent="0.3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" customHeight="1" x14ac:dyDescent="0.3">
      <c r="A3" s="59" t="s">
        <v>16</v>
      </c>
      <c r="B3" s="60" t="s">
        <v>19</v>
      </c>
      <c r="C3" s="61" t="s">
        <v>20</v>
      </c>
      <c r="D3" s="61"/>
      <c r="E3" s="61"/>
      <c r="F3" s="62" t="s">
        <v>13</v>
      </c>
      <c r="G3" s="62" t="s">
        <v>12</v>
      </c>
      <c r="H3" s="62"/>
      <c r="I3" s="62"/>
      <c r="J3" s="62"/>
      <c r="K3" s="62" t="s">
        <v>11</v>
      </c>
      <c r="L3" s="62"/>
      <c r="M3" s="62"/>
      <c r="N3" s="62"/>
    </row>
    <row r="4" spans="1:14" ht="14.4" customHeight="1" x14ac:dyDescent="0.3">
      <c r="A4" s="59"/>
      <c r="B4" s="60"/>
      <c r="C4" s="63" t="s">
        <v>8</v>
      </c>
      <c r="D4" s="63" t="s">
        <v>10</v>
      </c>
      <c r="E4" s="64" t="s">
        <v>9</v>
      </c>
      <c r="F4" s="62"/>
      <c r="G4" s="61" t="s">
        <v>15</v>
      </c>
      <c r="H4" s="61"/>
      <c r="I4" s="61" t="s">
        <v>14</v>
      </c>
      <c r="J4" s="61"/>
      <c r="K4" s="61" t="s">
        <v>15</v>
      </c>
      <c r="L4" s="61"/>
      <c r="M4" s="61" t="s">
        <v>14</v>
      </c>
      <c r="N4" s="61"/>
    </row>
    <row r="5" spans="1:14" x14ac:dyDescent="0.3">
      <c r="A5" s="59"/>
      <c r="B5" s="60"/>
      <c r="C5" s="63"/>
      <c r="D5" s="63"/>
      <c r="E5" s="64"/>
      <c r="F5" s="62"/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</row>
    <row r="6" spans="1:14" x14ac:dyDescent="0.3">
      <c r="A6" s="8">
        <v>38718</v>
      </c>
      <c r="B6" s="9">
        <v>225259</v>
      </c>
      <c r="C6" s="10">
        <v>24224</v>
      </c>
      <c r="D6" s="10">
        <v>2794</v>
      </c>
      <c r="E6" s="10">
        <v>21430</v>
      </c>
      <c r="F6" s="11">
        <v>10.753843353650687</v>
      </c>
      <c r="G6" s="10">
        <v>9193</v>
      </c>
      <c r="H6" s="11">
        <v>4.2547184656540127</v>
      </c>
      <c r="I6" s="10">
        <v>1558</v>
      </c>
      <c r="J6" s="11">
        <v>6.8737315803405989</v>
      </c>
      <c r="K6" s="10">
        <v>-10001</v>
      </c>
      <c r="L6" s="11">
        <v>-4.2510414010031452</v>
      </c>
      <c r="M6" s="10">
        <v>4188</v>
      </c>
      <c r="N6" s="11">
        <v>20.902375723697343</v>
      </c>
    </row>
    <row r="7" spans="1:14" x14ac:dyDescent="0.3">
      <c r="A7" s="4">
        <v>38749</v>
      </c>
      <c r="B7" s="5">
        <v>225214</v>
      </c>
      <c r="C7" s="10">
        <v>24962</v>
      </c>
      <c r="D7" s="10">
        <v>2817</v>
      </c>
      <c r="E7" s="10">
        <v>22145</v>
      </c>
      <c r="F7" s="11">
        <v>11.068935853206453</v>
      </c>
      <c r="G7" s="10">
        <v>-45</v>
      </c>
      <c r="H7" s="11">
        <v>-1.9977004248442901E-2</v>
      </c>
      <c r="I7" s="10">
        <v>738</v>
      </c>
      <c r="J7" s="11">
        <v>3.0465653896961693</v>
      </c>
      <c r="K7" s="10">
        <v>-7897</v>
      </c>
      <c r="L7" s="11">
        <v>-3.3876565241451493</v>
      </c>
      <c r="M7" s="10">
        <v>5348</v>
      </c>
      <c r="N7" s="11">
        <v>27.26623840114204</v>
      </c>
    </row>
    <row r="8" spans="1:14" ht="14.4" customHeight="1" x14ac:dyDescent="0.3">
      <c r="A8" s="4">
        <v>38777</v>
      </c>
      <c r="B8" s="6">
        <v>223860</v>
      </c>
      <c r="C8" s="10">
        <v>24328</v>
      </c>
      <c r="D8" s="10">
        <v>2826</v>
      </c>
      <c r="E8" s="10">
        <v>21502</v>
      </c>
      <c r="F8" s="11">
        <v>10.867506477262575</v>
      </c>
      <c r="G8" s="10">
        <v>-1354</v>
      </c>
      <c r="H8" s="11">
        <v>-0.60120596410525096</v>
      </c>
      <c r="I8" s="10">
        <v>-634</v>
      </c>
      <c r="J8" s="11">
        <v>-2.5398605880939029</v>
      </c>
      <c r="K8" s="10">
        <v>-10862</v>
      </c>
      <c r="L8" s="11">
        <v>-4.6276020142977652</v>
      </c>
      <c r="M8" s="10">
        <v>4423</v>
      </c>
      <c r="N8" s="11">
        <v>22.220547601105249</v>
      </c>
    </row>
    <row r="9" spans="1:14" ht="15" customHeight="1" x14ac:dyDescent="0.3">
      <c r="A9" s="4">
        <v>38808</v>
      </c>
      <c r="B9" s="5">
        <v>220235</v>
      </c>
      <c r="C9" s="10">
        <v>22827</v>
      </c>
      <c r="D9" s="10">
        <v>2815</v>
      </c>
      <c r="E9" s="10">
        <v>20012</v>
      </c>
      <c r="F9" s="11">
        <v>10.36483755987922</v>
      </c>
      <c r="G9" s="10">
        <v>-3625</v>
      </c>
      <c r="H9" s="11">
        <v>-1.6193156437058875</v>
      </c>
      <c r="I9" s="10">
        <v>-1501</v>
      </c>
      <c r="J9" s="11">
        <v>-6.1698454455771126</v>
      </c>
      <c r="K9" s="10">
        <v>-13283</v>
      </c>
      <c r="L9" s="11">
        <v>-5.6882124718437126</v>
      </c>
      <c r="M9" s="10">
        <v>3616</v>
      </c>
      <c r="N9" s="11">
        <v>18.822549580969238</v>
      </c>
    </row>
    <row r="10" spans="1:14" ht="14.4" customHeight="1" x14ac:dyDescent="0.3">
      <c r="A10" s="4">
        <v>38838</v>
      </c>
      <c r="B10" s="6">
        <v>215751</v>
      </c>
      <c r="C10" s="10">
        <v>21067</v>
      </c>
      <c r="D10" s="10">
        <v>2897</v>
      </c>
      <c r="E10" s="10">
        <v>18170</v>
      </c>
      <c r="F10" s="11">
        <v>9.7644970359349443</v>
      </c>
      <c r="G10" s="10">
        <v>-4484</v>
      </c>
      <c r="H10" s="11">
        <v>-2.0360069925307056</v>
      </c>
      <c r="I10" s="10">
        <v>-1760</v>
      </c>
      <c r="J10" s="11">
        <v>-7.7101677837648399</v>
      </c>
      <c r="K10" s="10">
        <v>-6668</v>
      </c>
      <c r="L10" s="11">
        <v>-2.9979453194196539</v>
      </c>
      <c r="M10" s="10">
        <v>-17165</v>
      </c>
      <c r="N10" s="11">
        <v>-44.896944967566441</v>
      </c>
    </row>
    <row r="11" spans="1:14" x14ac:dyDescent="0.3">
      <c r="A11" s="4">
        <v>38869</v>
      </c>
      <c r="B11" s="5">
        <v>206759</v>
      </c>
      <c r="C11" s="10">
        <v>19931</v>
      </c>
      <c r="D11" s="10">
        <v>2822</v>
      </c>
      <c r="E11" s="10">
        <v>17109</v>
      </c>
      <c r="F11" s="11">
        <v>9.6397254774882839</v>
      </c>
      <c r="G11" s="10">
        <v>-8992</v>
      </c>
      <c r="H11" s="11">
        <v>-4.1677674726884231</v>
      </c>
      <c r="I11" s="10">
        <v>-1136</v>
      </c>
      <c r="J11" s="11">
        <v>-5.3923197417762383</v>
      </c>
      <c r="K11" s="10">
        <v>-15130</v>
      </c>
      <c r="L11" s="11">
        <v>-6.8187246776541421</v>
      </c>
      <c r="M11" s="10">
        <v>-2263</v>
      </c>
      <c r="N11" s="11">
        <v>-10.196449490853384</v>
      </c>
    </row>
    <row r="12" spans="1:14" x14ac:dyDescent="0.3">
      <c r="A12" s="4">
        <v>38899</v>
      </c>
      <c r="B12" s="6">
        <v>212432</v>
      </c>
      <c r="C12" s="10">
        <v>21309</v>
      </c>
      <c r="D12" s="10">
        <v>3031</v>
      </c>
      <c r="E12" s="10">
        <v>18278</v>
      </c>
      <c r="F12" s="11">
        <v>10.030974617760036</v>
      </c>
      <c r="G12" s="10">
        <v>5673</v>
      </c>
      <c r="H12" s="11">
        <v>2.7437741525157309</v>
      </c>
      <c r="I12" s="10">
        <v>1378</v>
      </c>
      <c r="J12" s="11">
        <v>6.9138527921328592</v>
      </c>
      <c r="K12" s="10">
        <v>-11721</v>
      </c>
      <c r="L12" s="11">
        <v>-5.2290176798882904</v>
      </c>
      <c r="M12" s="10">
        <v>3188</v>
      </c>
      <c r="N12" s="11">
        <v>17.592848076816953</v>
      </c>
    </row>
    <row r="13" spans="1:14" x14ac:dyDescent="0.3">
      <c r="A13" s="4">
        <v>38930</v>
      </c>
      <c r="B13" s="5">
        <v>217021</v>
      </c>
      <c r="C13" s="10">
        <v>22251</v>
      </c>
      <c r="D13" s="10">
        <v>3148</v>
      </c>
      <c r="E13" s="10">
        <v>19103</v>
      </c>
      <c r="F13" s="11">
        <v>10.252924832159099</v>
      </c>
      <c r="G13" s="10">
        <v>4589</v>
      </c>
      <c r="H13" s="11">
        <v>2.1602206823830681</v>
      </c>
      <c r="I13" s="10">
        <v>942</v>
      </c>
      <c r="J13" s="11">
        <v>4.4206673236660565</v>
      </c>
      <c r="K13" s="10">
        <v>-10663</v>
      </c>
      <c r="L13" s="11">
        <v>-4.6832451994870086</v>
      </c>
      <c r="M13" s="10">
        <v>4110</v>
      </c>
      <c r="N13" s="11">
        <v>22.655862411112949</v>
      </c>
    </row>
    <row r="14" spans="1:14" x14ac:dyDescent="0.3">
      <c r="A14" s="4">
        <v>38961</v>
      </c>
      <c r="B14" s="6">
        <v>213081</v>
      </c>
      <c r="C14" s="10">
        <v>22475</v>
      </c>
      <c r="D14" s="10">
        <v>3142</v>
      </c>
      <c r="E14" s="10">
        <v>19333</v>
      </c>
      <c r="F14" s="11">
        <v>10.54763212111826</v>
      </c>
      <c r="G14" s="10">
        <v>-3940</v>
      </c>
      <c r="H14" s="11">
        <v>-1.8154925099414343</v>
      </c>
      <c r="I14" s="10">
        <v>224</v>
      </c>
      <c r="J14" s="11">
        <v>1.00669632825491</v>
      </c>
      <c r="K14" s="10">
        <v>-8590</v>
      </c>
      <c r="L14" s="11">
        <v>-3.8751122158514195</v>
      </c>
      <c r="M14" s="10">
        <v>3770</v>
      </c>
      <c r="N14" s="11">
        <v>20.155038759689923</v>
      </c>
    </row>
    <row r="15" spans="1:14" x14ac:dyDescent="0.3">
      <c r="A15" s="4">
        <v>38991</v>
      </c>
      <c r="B15" s="5">
        <v>213581</v>
      </c>
      <c r="C15" s="10">
        <v>23951</v>
      </c>
      <c r="D15" s="10">
        <v>3075</v>
      </c>
      <c r="E15" s="10">
        <v>20876</v>
      </c>
      <c r="F15" s="11">
        <v>11.214012482383733</v>
      </c>
      <c r="G15" s="10">
        <v>500</v>
      </c>
      <c r="H15" s="11">
        <v>0.23465254996926055</v>
      </c>
      <c r="I15" s="10">
        <v>1476</v>
      </c>
      <c r="J15" s="11">
        <v>6.5672969966629591</v>
      </c>
      <c r="K15" s="10">
        <v>-7704</v>
      </c>
      <c r="L15" s="11">
        <v>-3.4814831552070857</v>
      </c>
      <c r="M15" s="10">
        <v>3846</v>
      </c>
      <c r="N15" s="11">
        <v>19.129569758766475</v>
      </c>
    </row>
    <row r="16" spans="1:14" x14ac:dyDescent="0.3">
      <c r="A16" s="4">
        <v>39022</v>
      </c>
      <c r="B16" s="6">
        <v>212754</v>
      </c>
      <c r="C16" s="10">
        <v>25620</v>
      </c>
      <c r="D16" s="10">
        <v>3219</v>
      </c>
      <c r="E16" s="10">
        <v>22401</v>
      </c>
      <c r="F16" s="11">
        <v>12.042076764714176</v>
      </c>
      <c r="G16" s="10">
        <v>-827</v>
      </c>
      <c r="H16" s="11">
        <v>-0.3872067271901527</v>
      </c>
      <c r="I16" s="10">
        <v>1669</v>
      </c>
      <c r="J16" s="11">
        <v>6.9683938040165341</v>
      </c>
      <c r="K16" s="10">
        <v>-7473</v>
      </c>
      <c r="L16" s="11">
        <v>-3.3933168957484781</v>
      </c>
      <c r="M16" s="10">
        <v>4157</v>
      </c>
      <c r="N16" s="11">
        <v>19.368215067791084</v>
      </c>
    </row>
    <row r="17" spans="1:14" x14ac:dyDescent="0.3">
      <c r="A17" s="4">
        <v>39052</v>
      </c>
      <c r="B17" s="5">
        <v>211558</v>
      </c>
      <c r="C17" s="10">
        <v>27687</v>
      </c>
      <c r="D17" s="10">
        <v>3173</v>
      </c>
      <c r="E17" s="10">
        <v>24514</v>
      </c>
      <c r="F17" s="11">
        <v>13.087191219429187</v>
      </c>
      <c r="G17" s="10">
        <v>-1196</v>
      </c>
      <c r="H17" s="11">
        <v>-0.56215159291952199</v>
      </c>
      <c r="I17" s="10">
        <v>2067</v>
      </c>
      <c r="J17" s="11">
        <v>8.0679156908665099</v>
      </c>
      <c r="K17" s="10">
        <v>-4508</v>
      </c>
      <c r="L17" s="11">
        <v>-2.0863995260707378</v>
      </c>
      <c r="M17" s="10">
        <v>5021</v>
      </c>
      <c r="N17" s="11">
        <v>22.152122121238861</v>
      </c>
    </row>
    <row r="18" spans="1:14" x14ac:dyDescent="0.3">
      <c r="A18" s="4">
        <v>39083</v>
      </c>
      <c r="B18" s="6">
        <v>218201</v>
      </c>
      <c r="C18" s="10">
        <v>28135</v>
      </c>
      <c r="D18" s="10">
        <v>3239</v>
      </c>
      <c r="E18" s="10">
        <v>24896</v>
      </c>
      <c r="F18" s="11">
        <v>12.894074729263385</v>
      </c>
      <c r="G18" s="10">
        <v>6643</v>
      </c>
      <c r="H18" s="11">
        <v>3.1400372474687792</v>
      </c>
      <c r="I18" s="10">
        <v>448</v>
      </c>
      <c r="J18" s="11">
        <v>1.6180879112941093</v>
      </c>
      <c r="K18" s="10">
        <v>-7058</v>
      </c>
      <c r="L18" s="11">
        <v>-3.1332821330113338</v>
      </c>
      <c r="M18" s="10">
        <v>3911</v>
      </c>
      <c r="N18" s="11">
        <v>16.145145310435932</v>
      </c>
    </row>
    <row r="19" spans="1:14" x14ac:dyDescent="0.3">
      <c r="A19" s="4">
        <v>39114</v>
      </c>
      <c r="B19" s="5">
        <v>220752</v>
      </c>
      <c r="C19" s="10">
        <v>28623</v>
      </c>
      <c r="D19" s="10">
        <v>3339</v>
      </c>
      <c r="E19" s="10">
        <v>25284</v>
      </c>
      <c r="F19" s="11">
        <v>12.96613394216134</v>
      </c>
      <c r="G19" s="10">
        <v>2551</v>
      </c>
      <c r="H19" s="11">
        <v>1.1691055494704423</v>
      </c>
      <c r="I19" s="10">
        <v>488</v>
      </c>
      <c r="J19" s="11">
        <v>1.7344944019904034</v>
      </c>
      <c r="K19" s="10">
        <v>-4462</v>
      </c>
      <c r="L19" s="11">
        <v>-1.9812267443409379</v>
      </c>
      <c r="M19" s="10">
        <v>3661</v>
      </c>
      <c r="N19" s="11">
        <v>14.666292765002803</v>
      </c>
    </row>
    <row r="20" spans="1:14" x14ac:dyDescent="0.3">
      <c r="A20" s="4">
        <v>39142</v>
      </c>
      <c r="B20" s="6">
        <v>222811</v>
      </c>
      <c r="C20" s="10">
        <v>28576</v>
      </c>
      <c r="D20" s="10">
        <v>6215</v>
      </c>
      <c r="E20" s="10">
        <v>22361</v>
      </c>
      <c r="F20" s="11">
        <v>12.825219580720882</v>
      </c>
      <c r="G20" s="10">
        <v>2059</v>
      </c>
      <c r="H20" s="11">
        <v>0.93272088135101827</v>
      </c>
      <c r="I20" s="10">
        <v>-47</v>
      </c>
      <c r="J20" s="11">
        <v>-0.16420361247947454</v>
      </c>
      <c r="K20" s="10">
        <v>-1049</v>
      </c>
      <c r="L20" s="11">
        <v>-0.46859644420620034</v>
      </c>
      <c r="M20" s="10">
        <v>4248</v>
      </c>
      <c r="N20" s="11">
        <v>17.4613613942782</v>
      </c>
    </row>
    <row r="21" spans="1:14" x14ac:dyDescent="0.3">
      <c r="A21" s="4">
        <v>39173</v>
      </c>
      <c r="B21" s="5">
        <v>222172</v>
      </c>
      <c r="C21" s="10">
        <v>27155</v>
      </c>
      <c r="D21" s="10">
        <v>6217</v>
      </c>
      <c r="E21" s="10">
        <v>20938</v>
      </c>
      <c r="F21" s="11">
        <v>12.222512287777038</v>
      </c>
      <c r="G21" s="10">
        <v>-639</v>
      </c>
      <c r="H21" s="11">
        <v>-0.28679014949890269</v>
      </c>
      <c r="I21" s="10">
        <v>-1421</v>
      </c>
      <c r="J21" s="11">
        <v>-4.9727043673012314</v>
      </c>
      <c r="K21" s="10">
        <v>1937</v>
      </c>
      <c r="L21" s="11">
        <v>0.87951506345494579</v>
      </c>
      <c r="M21" s="10">
        <v>4328</v>
      </c>
      <c r="N21" s="11">
        <v>18.960003504621721</v>
      </c>
    </row>
    <row r="22" spans="1:14" x14ac:dyDescent="0.3">
      <c r="A22" s="4">
        <v>39203</v>
      </c>
      <c r="B22" s="6">
        <v>218126</v>
      </c>
      <c r="C22" s="10">
        <v>26452</v>
      </c>
      <c r="D22" s="10">
        <v>6167</v>
      </c>
      <c r="E22" s="10">
        <v>20285</v>
      </c>
      <c r="F22" s="11">
        <v>12.126935807744148</v>
      </c>
      <c r="G22" s="10">
        <v>-4046</v>
      </c>
      <c r="H22" s="11">
        <v>-1.8211115712150945</v>
      </c>
      <c r="I22" s="10">
        <v>-703</v>
      </c>
      <c r="J22" s="11">
        <v>-2.5888418339164057</v>
      </c>
      <c r="K22" s="10">
        <v>2375</v>
      </c>
      <c r="L22" s="11">
        <v>1.1008060217565621</v>
      </c>
      <c r="M22" s="10">
        <v>5385</v>
      </c>
      <c r="N22" s="11">
        <v>25.561304409740355</v>
      </c>
    </row>
    <row r="23" spans="1:14" x14ac:dyDescent="0.3">
      <c r="A23" s="4">
        <v>39234</v>
      </c>
      <c r="B23" s="5">
        <v>216651</v>
      </c>
      <c r="C23" s="10">
        <v>26060</v>
      </c>
      <c r="D23" s="10">
        <v>6400</v>
      </c>
      <c r="E23" s="10">
        <v>19660</v>
      </c>
      <c r="F23" s="11">
        <v>12.028562065257026</v>
      </c>
      <c r="G23" s="10">
        <v>-1475</v>
      </c>
      <c r="H23" s="11">
        <v>-0.67621466491844162</v>
      </c>
      <c r="I23" s="10">
        <v>-392</v>
      </c>
      <c r="J23" s="11">
        <v>-1.4819295327385453</v>
      </c>
      <c r="K23" s="10">
        <v>9892</v>
      </c>
      <c r="L23" s="11">
        <v>4.7843141048273594</v>
      </c>
      <c r="M23" s="10">
        <v>6129</v>
      </c>
      <c r="N23" s="11">
        <v>30.751091264863778</v>
      </c>
    </row>
    <row r="24" spans="1:14" x14ac:dyDescent="0.3">
      <c r="A24" s="4">
        <v>39264</v>
      </c>
      <c r="B24" s="6">
        <v>216289</v>
      </c>
      <c r="C24" s="10">
        <v>27226</v>
      </c>
      <c r="D24" s="10">
        <v>7501</v>
      </c>
      <c r="E24" s="10">
        <v>19725</v>
      </c>
      <c r="F24" s="11">
        <v>12.587787635987036</v>
      </c>
      <c r="G24" s="10">
        <v>-362</v>
      </c>
      <c r="H24" s="11">
        <v>-0.16708900489727721</v>
      </c>
      <c r="I24" s="10">
        <v>1166</v>
      </c>
      <c r="J24" s="11">
        <v>4.4742900997697621</v>
      </c>
      <c r="K24" s="10">
        <v>3857</v>
      </c>
      <c r="L24" s="11">
        <v>1.8156398282744597</v>
      </c>
      <c r="M24" s="10">
        <v>5917</v>
      </c>
      <c r="N24" s="11">
        <v>27.767609930076492</v>
      </c>
    </row>
    <row r="25" spans="1:14" x14ac:dyDescent="0.3">
      <c r="A25" s="4">
        <v>39295</v>
      </c>
      <c r="B25" s="5">
        <v>223083</v>
      </c>
      <c r="C25" s="10">
        <v>28362</v>
      </c>
      <c r="D25" s="10">
        <v>7960</v>
      </c>
      <c r="E25" s="10">
        <v>20402</v>
      </c>
      <c r="F25" s="11">
        <v>12.713653662538157</v>
      </c>
      <c r="G25" s="10">
        <v>6794</v>
      </c>
      <c r="H25" s="11">
        <v>3.1411676044551502</v>
      </c>
      <c r="I25" s="10">
        <v>1136</v>
      </c>
      <c r="J25" s="11">
        <v>4.1724821861455963</v>
      </c>
      <c r="K25" s="10">
        <v>6062</v>
      </c>
      <c r="L25" s="11">
        <v>2.7932780698642068</v>
      </c>
      <c r="M25" s="10">
        <v>6111</v>
      </c>
      <c r="N25" s="11">
        <v>27.463934205204261</v>
      </c>
    </row>
    <row r="26" spans="1:14" x14ac:dyDescent="0.3">
      <c r="A26" s="4">
        <v>39326</v>
      </c>
      <c r="B26" s="6">
        <v>220372</v>
      </c>
      <c r="C26" s="10">
        <v>29294</v>
      </c>
      <c r="D26" s="10">
        <v>7754</v>
      </c>
      <c r="E26" s="10">
        <v>21540</v>
      </c>
      <c r="F26" s="11">
        <v>13.29297732924328</v>
      </c>
      <c r="G26" s="10">
        <v>-2711</v>
      </c>
      <c r="H26" s="11">
        <v>-1.215242757180063</v>
      </c>
      <c r="I26" s="10">
        <v>932</v>
      </c>
      <c r="J26" s="11">
        <v>3.2860870178407726</v>
      </c>
      <c r="K26" s="10">
        <v>7291</v>
      </c>
      <c r="L26" s="11">
        <v>3.4217034836517572</v>
      </c>
      <c r="M26" s="10">
        <v>6819</v>
      </c>
      <c r="N26" s="11">
        <v>30.340378197997776</v>
      </c>
    </row>
    <row r="27" spans="1:14" x14ac:dyDescent="0.3">
      <c r="A27" s="4">
        <v>39356</v>
      </c>
      <c r="B27" s="5">
        <v>225543</v>
      </c>
      <c r="C27" s="10">
        <v>31457</v>
      </c>
      <c r="D27" s="10">
        <v>7737</v>
      </c>
      <c r="E27" s="10">
        <v>23720</v>
      </c>
      <c r="F27" s="11">
        <v>13.947229574848254</v>
      </c>
      <c r="G27" s="10">
        <v>5171</v>
      </c>
      <c r="H27" s="11">
        <v>2.3464868495090121</v>
      </c>
      <c r="I27" s="10">
        <v>2163</v>
      </c>
      <c r="J27" s="11">
        <v>7.3837645934321019</v>
      </c>
      <c r="K27" s="10">
        <v>11962</v>
      </c>
      <c r="L27" s="11">
        <v>5.6006854542304794</v>
      </c>
      <c r="M27" s="10">
        <v>7506</v>
      </c>
      <c r="N27" s="11">
        <v>31.338983758506949</v>
      </c>
    </row>
    <row r="28" spans="1:14" x14ac:dyDescent="0.3">
      <c r="A28" s="4">
        <v>39387</v>
      </c>
      <c r="B28" s="6">
        <v>227629</v>
      </c>
      <c r="C28" s="10">
        <v>33284</v>
      </c>
      <c r="D28" s="10">
        <v>7990</v>
      </c>
      <c r="E28" s="10">
        <v>25294</v>
      </c>
      <c r="F28" s="11">
        <v>14.622038492459222</v>
      </c>
      <c r="G28" s="10">
        <v>2086</v>
      </c>
      <c r="H28" s="11">
        <v>0.9248790696230873</v>
      </c>
      <c r="I28" s="10">
        <v>1827</v>
      </c>
      <c r="J28" s="11">
        <v>5.8079282830530561</v>
      </c>
      <c r="K28" s="10">
        <v>14875</v>
      </c>
      <c r="L28" s="11">
        <v>6.9916429303326852</v>
      </c>
      <c r="M28" s="10">
        <v>7664</v>
      </c>
      <c r="N28" s="11">
        <v>29.914129586260735</v>
      </c>
    </row>
    <row r="29" spans="1:14" x14ac:dyDescent="0.3">
      <c r="A29" s="4">
        <v>39417</v>
      </c>
      <c r="B29" s="5">
        <v>229150</v>
      </c>
      <c r="C29" s="10">
        <v>36292</v>
      </c>
      <c r="D29" s="10">
        <v>8390</v>
      </c>
      <c r="E29" s="10">
        <v>27902</v>
      </c>
      <c r="F29" s="11">
        <v>15.837660920794239</v>
      </c>
      <c r="G29" s="10">
        <v>1521</v>
      </c>
      <c r="H29" s="11">
        <v>0.66819254137214501</v>
      </c>
      <c r="I29" s="10">
        <v>3008</v>
      </c>
      <c r="J29" s="11">
        <v>9.0373753154668908</v>
      </c>
      <c r="K29" s="10">
        <v>17592</v>
      </c>
      <c r="L29" s="11">
        <v>8.3154501366055644</v>
      </c>
      <c r="M29" s="10">
        <v>8605</v>
      </c>
      <c r="N29" s="11">
        <v>31.07956802831654</v>
      </c>
    </row>
    <row r="30" spans="1:14" x14ac:dyDescent="0.3">
      <c r="A30" s="4">
        <v>39448</v>
      </c>
      <c r="B30" s="6">
        <v>246797</v>
      </c>
      <c r="C30" s="10">
        <v>41624</v>
      </c>
      <c r="D30" s="10">
        <v>9283</v>
      </c>
      <c r="E30" s="10">
        <v>32341</v>
      </c>
      <c r="F30" s="11">
        <v>16.865683132290911</v>
      </c>
      <c r="G30" s="10">
        <v>17647</v>
      </c>
      <c r="H30" s="11">
        <v>7.7010691686668116</v>
      </c>
      <c r="I30" s="10">
        <v>5332</v>
      </c>
      <c r="J30" s="11">
        <v>14.691943127962084</v>
      </c>
      <c r="K30" s="10">
        <v>28596</v>
      </c>
      <c r="L30" s="11">
        <v>13.105347821504026</v>
      </c>
      <c r="M30" s="10">
        <v>13489</v>
      </c>
      <c r="N30" s="11">
        <v>47.94384218944375</v>
      </c>
    </row>
    <row r="31" spans="1:14" x14ac:dyDescent="0.3">
      <c r="A31" s="4">
        <v>39479</v>
      </c>
      <c r="B31" s="5">
        <v>255339</v>
      </c>
      <c r="C31" s="10">
        <v>45961</v>
      </c>
      <c r="D31" s="10">
        <v>10143</v>
      </c>
      <c r="E31" s="10">
        <v>35818</v>
      </c>
      <c r="F31" s="11">
        <v>17.999992167275661</v>
      </c>
      <c r="G31" s="10">
        <v>8542</v>
      </c>
      <c r="H31" s="11">
        <v>3.4611441792242208</v>
      </c>
      <c r="I31" s="10">
        <v>4337</v>
      </c>
      <c r="J31" s="11">
        <v>10.419469536805689</v>
      </c>
      <c r="K31" s="10">
        <v>34587</v>
      </c>
      <c r="L31" s="11">
        <v>15.667808219178081</v>
      </c>
      <c r="M31" s="10">
        <v>17338</v>
      </c>
      <c r="N31" s="11">
        <v>60.573664535513394</v>
      </c>
    </row>
    <row r="32" spans="1:14" x14ac:dyDescent="0.3">
      <c r="A32" s="4">
        <v>39508</v>
      </c>
      <c r="B32" s="6">
        <v>253924</v>
      </c>
      <c r="C32" s="10">
        <v>43405</v>
      </c>
      <c r="D32" s="10">
        <v>9789</v>
      </c>
      <c r="E32" s="10">
        <v>33616</v>
      </c>
      <c r="F32" s="11">
        <v>17.093697326759187</v>
      </c>
      <c r="G32" s="10">
        <v>-1415</v>
      </c>
      <c r="H32" s="11">
        <v>-0.55416524698538017</v>
      </c>
      <c r="I32" s="10">
        <v>-2556</v>
      </c>
      <c r="J32" s="11">
        <v>-5.5612367006810128</v>
      </c>
      <c r="K32" s="10">
        <v>31113</v>
      </c>
      <c r="L32" s="11">
        <v>13.963852772080374</v>
      </c>
      <c r="M32" s="10">
        <v>14829</v>
      </c>
      <c r="N32" s="11">
        <v>51.893197088465847</v>
      </c>
    </row>
    <row r="33" spans="1:14" x14ac:dyDescent="0.3">
      <c r="A33" s="4">
        <v>39539</v>
      </c>
      <c r="B33" s="5">
        <v>259611</v>
      </c>
      <c r="C33" s="10">
        <v>45151</v>
      </c>
      <c r="D33" s="10">
        <v>10582</v>
      </c>
      <c r="E33" s="10">
        <v>34569</v>
      </c>
      <c r="F33" s="11">
        <v>17.391790024305596</v>
      </c>
      <c r="G33" s="10">
        <v>5687</v>
      </c>
      <c r="H33" s="11">
        <v>2.2396465084040895</v>
      </c>
      <c r="I33" s="10">
        <v>1746</v>
      </c>
      <c r="J33" s="11">
        <v>4.0225780440041472</v>
      </c>
      <c r="K33" s="10">
        <v>37439</v>
      </c>
      <c r="L33" s="11">
        <v>16.851358406999985</v>
      </c>
      <c r="M33" s="10">
        <v>17996</v>
      </c>
      <c r="N33" s="11">
        <v>66.271404897808878</v>
      </c>
    </row>
    <row r="34" spans="1:14" x14ac:dyDescent="0.3">
      <c r="A34" s="4">
        <v>39569</v>
      </c>
      <c r="B34" s="6">
        <v>262660</v>
      </c>
      <c r="C34" s="10">
        <v>45772</v>
      </c>
      <c r="D34" s="10">
        <v>11096</v>
      </c>
      <c r="E34" s="10">
        <v>34676</v>
      </c>
      <c r="F34" s="11">
        <v>17.426330617528365</v>
      </c>
      <c r="G34" s="10">
        <v>3049</v>
      </c>
      <c r="H34" s="11">
        <v>1.1744494647761459</v>
      </c>
      <c r="I34" s="10">
        <v>621</v>
      </c>
      <c r="J34" s="11">
        <v>1.3753848198268035</v>
      </c>
      <c r="K34" s="10">
        <v>44534</v>
      </c>
      <c r="L34" s="11">
        <v>20.416639923713817</v>
      </c>
      <c r="M34" s="10">
        <v>19320</v>
      </c>
      <c r="N34" s="11">
        <v>73.03795554211402</v>
      </c>
    </row>
    <row r="35" spans="1:14" x14ac:dyDescent="0.3">
      <c r="A35" s="4">
        <v>39600</v>
      </c>
      <c r="B35" s="5">
        <v>266936</v>
      </c>
      <c r="C35" s="10">
        <v>46728</v>
      </c>
      <c r="D35" s="10">
        <v>11771</v>
      </c>
      <c r="E35" s="10">
        <v>34957</v>
      </c>
      <c r="F35" s="11">
        <v>17.505319627176551</v>
      </c>
      <c r="G35" s="10">
        <v>4276</v>
      </c>
      <c r="H35" s="11">
        <v>1.6279601005101654</v>
      </c>
      <c r="I35" s="10">
        <v>956</v>
      </c>
      <c r="J35" s="11">
        <v>2.0886131259285152</v>
      </c>
      <c r="K35" s="10">
        <v>50285</v>
      </c>
      <c r="L35" s="11">
        <v>23.210139810109347</v>
      </c>
      <c r="M35" s="10">
        <v>20668</v>
      </c>
      <c r="N35" s="11">
        <v>79.309286262471218</v>
      </c>
    </row>
    <row r="36" spans="1:14" x14ac:dyDescent="0.3">
      <c r="A36" s="4">
        <v>39630</v>
      </c>
      <c r="B36" s="6">
        <v>268135</v>
      </c>
      <c r="C36" s="10">
        <v>46303</v>
      </c>
      <c r="D36" s="10">
        <v>12710</v>
      </c>
      <c r="E36" s="10">
        <v>33593</v>
      </c>
      <c r="F36" s="11">
        <v>17.268540101068492</v>
      </c>
      <c r="G36" s="10">
        <v>1199</v>
      </c>
      <c r="H36" s="11">
        <v>0.44917133694968087</v>
      </c>
      <c r="I36" s="10">
        <v>-425</v>
      </c>
      <c r="J36" s="11">
        <v>-0.90951891799349416</v>
      </c>
      <c r="K36" s="10">
        <v>51846</v>
      </c>
      <c r="L36" s="11">
        <v>23.970705861139493</v>
      </c>
      <c r="M36" s="10">
        <v>19077</v>
      </c>
      <c r="N36" s="11">
        <v>70.069051641812976</v>
      </c>
    </row>
    <row r="37" spans="1:14" x14ac:dyDescent="0.3">
      <c r="A37" s="4">
        <v>39661</v>
      </c>
      <c r="B37" s="5">
        <v>279234</v>
      </c>
      <c r="C37" s="10">
        <v>48313</v>
      </c>
      <c r="D37" s="10">
        <v>13493</v>
      </c>
      <c r="E37" s="10">
        <v>34820</v>
      </c>
      <c r="F37" s="11">
        <v>17.301976120386485</v>
      </c>
      <c r="G37" s="10">
        <v>11099</v>
      </c>
      <c r="H37" s="11">
        <v>4.1393327987767359</v>
      </c>
      <c r="I37" s="10">
        <v>2010</v>
      </c>
      <c r="J37" s="11">
        <v>4.3409714273373217</v>
      </c>
      <c r="K37" s="10">
        <v>56151</v>
      </c>
      <c r="L37" s="11">
        <v>25.17045225319724</v>
      </c>
      <c r="M37" s="10">
        <v>19951</v>
      </c>
      <c r="N37" s="11">
        <v>70.344122417318943</v>
      </c>
    </row>
    <row r="38" spans="1:14" x14ac:dyDescent="0.3">
      <c r="A38" s="4">
        <v>39692</v>
      </c>
      <c r="B38" s="6">
        <v>288972</v>
      </c>
      <c r="C38" s="10">
        <v>51875</v>
      </c>
      <c r="D38" s="10">
        <v>13979</v>
      </c>
      <c r="E38" s="10">
        <v>37896</v>
      </c>
      <c r="F38" s="11">
        <v>17.951566241712001</v>
      </c>
      <c r="G38" s="10">
        <v>9738</v>
      </c>
      <c r="H38" s="11">
        <v>3.4873976664732806</v>
      </c>
      <c r="I38" s="10">
        <v>3562</v>
      </c>
      <c r="J38" s="11">
        <v>7.3727568149359382</v>
      </c>
      <c r="K38" s="10">
        <v>68600</v>
      </c>
      <c r="L38" s="11">
        <v>31.129181565716152</v>
      </c>
      <c r="M38" s="10">
        <v>22581</v>
      </c>
      <c r="N38" s="11">
        <v>77.084044514234989</v>
      </c>
    </row>
    <row r="39" spans="1:14" x14ac:dyDescent="0.3">
      <c r="A39" s="4">
        <v>39722</v>
      </c>
      <c r="B39" s="5">
        <v>315159</v>
      </c>
      <c r="C39" s="10">
        <v>60653</v>
      </c>
      <c r="D39" s="10">
        <v>15377</v>
      </c>
      <c r="E39" s="10">
        <v>45276</v>
      </c>
      <c r="F39" s="11">
        <v>19.24520638788675</v>
      </c>
      <c r="G39" s="10">
        <v>26187</v>
      </c>
      <c r="H39" s="11">
        <v>9.0621236659607156</v>
      </c>
      <c r="I39" s="10">
        <v>8778</v>
      </c>
      <c r="J39" s="11">
        <v>16.92144578313253</v>
      </c>
      <c r="K39" s="10">
        <v>89616</v>
      </c>
      <c r="L39" s="11">
        <v>39.733443290193001</v>
      </c>
      <c r="M39" s="10">
        <v>29196</v>
      </c>
      <c r="N39" s="11">
        <v>92.812410592237029</v>
      </c>
    </row>
    <row r="40" spans="1:14" x14ac:dyDescent="0.3">
      <c r="A40" s="4">
        <v>39753</v>
      </c>
      <c r="B40" s="6">
        <v>330439</v>
      </c>
      <c r="C40" s="10">
        <v>67140</v>
      </c>
      <c r="D40" s="10">
        <v>16879</v>
      </c>
      <c r="E40" s="10">
        <v>50261</v>
      </c>
      <c r="F40" s="11">
        <v>20.318424883261358</v>
      </c>
      <c r="G40" s="10">
        <v>15280</v>
      </c>
      <c r="H40" s="11">
        <v>4.8483463902347701</v>
      </c>
      <c r="I40" s="10">
        <v>6487</v>
      </c>
      <c r="J40" s="11">
        <v>10.695266516083294</v>
      </c>
      <c r="K40" s="10">
        <v>102810</v>
      </c>
      <c r="L40" s="11">
        <v>45.165598407935718</v>
      </c>
      <c r="M40" s="10">
        <v>33856</v>
      </c>
      <c r="N40" s="11">
        <v>101.71854344429757</v>
      </c>
    </row>
    <row r="41" spans="1:14" x14ac:dyDescent="0.3">
      <c r="A41" s="4">
        <v>39783</v>
      </c>
      <c r="B41" s="5">
        <v>345333</v>
      </c>
      <c r="C41" s="10">
        <v>73695</v>
      </c>
      <c r="D41" s="10">
        <v>18511</v>
      </c>
      <c r="E41" s="10">
        <v>55184</v>
      </c>
      <c r="F41" s="11">
        <v>21.340271563968692</v>
      </c>
      <c r="G41" s="10">
        <v>14894</v>
      </c>
      <c r="H41" s="11">
        <v>4.5073372089856223</v>
      </c>
      <c r="I41" s="10">
        <v>6555</v>
      </c>
      <c r="J41" s="11">
        <v>9.763181411974978</v>
      </c>
      <c r="K41" s="10">
        <v>116183</v>
      </c>
      <c r="L41" s="11">
        <v>50.701723761728125</v>
      </c>
      <c r="M41" s="10">
        <v>37403</v>
      </c>
      <c r="N41" s="11">
        <v>103.06128072302437</v>
      </c>
    </row>
    <row r="42" spans="1:14" x14ac:dyDescent="0.3">
      <c r="A42" s="4">
        <v>39814</v>
      </c>
      <c r="B42" s="6">
        <v>369256</v>
      </c>
      <c r="C42" s="10">
        <v>80214</v>
      </c>
      <c r="D42" s="10">
        <v>21033</v>
      </c>
      <c r="E42" s="10">
        <v>59181</v>
      </c>
      <c r="F42" s="11">
        <v>21.723140585393331</v>
      </c>
      <c r="G42" s="10">
        <v>23923</v>
      </c>
      <c r="H42" s="11">
        <v>6.9275163393014854</v>
      </c>
      <c r="I42" s="10">
        <v>6519</v>
      </c>
      <c r="J42" s="11">
        <v>8.8459189904335425</v>
      </c>
      <c r="K42" s="10">
        <v>122459</v>
      </c>
      <c r="L42" s="11">
        <v>49.619322763242664</v>
      </c>
      <c r="M42" s="10">
        <v>38590</v>
      </c>
      <c r="N42" s="11">
        <v>92.710935998462432</v>
      </c>
    </row>
    <row r="43" spans="1:14" x14ac:dyDescent="0.3">
      <c r="A43" s="4">
        <v>39845</v>
      </c>
      <c r="B43" s="5">
        <v>387545</v>
      </c>
      <c r="C43" s="10">
        <v>81876</v>
      </c>
      <c r="D43" s="10">
        <v>23355</v>
      </c>
      <c r="E43" s="10">
        <v>58521</v>
      </c>
      <c r="F43" s="11">
        <v>21.126836883458694</v>
      </c>
      <c r="G43" s="10">
        <v>18289</v>
      </c>
      <c r="H43" s="11">
        <v>4.952932382953831</v>
      </c>
      <c r="I43" s="10">
        <v>1662</v>
      </c>
      <c r="J43" s="11">
        <v>2.0719575136509834</v>
      </c>
      <c r="K43" s="10">
        <v>132206</v>
      </c>
      <c r="L43" s="11">
        <v>51.776657698197305</v>
      </c>
      <c r="M43" s="10">
        <v>35915</v>
      </c>
      <c r="N43" s="11">
        <v>78.142338069232608</v>
      </c>
    </row>
    <row r="44" spans="1:14" x14ac:dyDescent="0.3">
      <c r="A44" s="4">
        <v>39873</v>
      </c>
      <c r="B44" s="6">
        <v>405673</v>
      </c>
      <c r="C44" s="10">
        <v>86088</v>
      </c>
      <c r="D44" s="10">
        <v>25050</v>
      </c>
      <c r="E44" s="10">
        <v>61038</v>
      </c>
      <c r="F44" s="11">
        <v>21.221032703680056</v>
      </c>
      <c r="G44" s="10">
        <v>18128</v>
      </c>
      <c r="H44" s="11">
        <v>4.6776503373801752</v>
      </c>
      <c r="I44" s="10">
        <v>4212</v>
      </c>
      <c r="J44" s="11">
        <v>5.1443646489813863</v>
      </c>
      <c r="K44" s="10">
        <v>151749</v>
      </c>
      <c r="L44" s="11">
        <v>59.761582205699348</v>
      </c>
      <c r="M44" s="10">
        <v>42683</v>
      </c>
      <c r="N44" s="11">
        <v>98.33659716622509</v>
      </c>
    </row>
    <row r="45" spans="1:14" x14ac:dyDescent="0.3">
      <c r="A45" s="4">
        <v>39904</v>
      </c>
      <c r="B45" s="5">
        <v>415142</v>
      </c>
      <c r="C45" s="10">
        <v>87348</v>
      </c>
      <c r="D45" s="10">
        <v>25067</v>
      </c>
      <c r="E45" s="10">
        <v>62281</v>
      </c>
      <c r="F45" s="11">
        <v>21.040511439459269</v>
      </c>
      <c r="G45" s="10">
        <v>9469</v>
      </c>
      <c r="H45" s="11">
        <v>2.3341459747136239</v>
      </c>
      <c r="I45" s="10">
        <v>1260</v>
      </c>
      <c r="J45" s="11">
        <v>1.463618622804572</v>
      </c>
      <c r="K45" s="10">
        <v>155531</v>
      </c>
      <c r="L45" s="11">
        <v>59.909248837684068</v>
      </c>
      <c r="M45" s="10">
        <v>42197</v>
      </c>
      <c r="N45" s="11">
        <v>93.457509246749794</v>
      </c>
    </row>
    <row r="46" spans="1:14" x14ac:dyDescent="0.3">
      <c r="A46" s="4">
        <v>39934</v>
      </c>
      <c r="B46" s="6">
        <v>417273</v>
      </c>
      <c r="C46" s="10">
        <v>86606</v>
      </c>
      <c r="D46" s="10">
        <v>24901</v>
      </c>
      <c r="E46" s="10">
        <v>61705</v>
      </c>
      <c r="F46" s="11">
        <v>20.755236979147945</v>
      </c>
      <c r="G46" s="10">
        <v>2131</v>
      </c>
      <c r="H46" s="11">
        <v>0.51331833444941732</v>
      </c>
      <c r="I46" s="10">
        <v>-742</v>
      </c>
      <c r="J46" s="11">
        <v>-0.84947566057608648</v>
      </c>
      <c r="K46" s="10">
        <v>154613</v>
      </c>
      <c r="L46" s="11">
        <v>58.864311276935965</v>
      </c>
      <c r="M46" s="10">
        <v>40834</v>
      </c>
      <c r="N46" s="11">
        <v>89.211745171720708</v>
      </c>
    </row>
    <row r="47" spans="1:14" x14ac:dyDescent="0.3">
      <c r="A47" s="4">
        <v>39965</v>
      </c>
      <c r="B47" s="5">
        <v>418284</v>
      </c>
      <c r="C47" s="10">
        <v>85536</v>
      </c>
      <c r="D47" s="10">
        <v>24800</v>
      </c>
      <c r="E47" s="10">
        <v>60736</v>
      </c>
      <c r="F47" s="11">
        <v>20.449264136328427</v>
      </c>
      <c r="G47" s="10">
        <v>1011</v>
      </c>
      <c r="H47" s="11">
        <v>0.24228742334155337</v>
      </c>
      <c r="I47" s="10">
        <v>-1070</v>
      </c>
      <c r="J47" s="11">
        <v>-1.2354802207699236</v>
      </c>
      <c r="K47" s="10">
        <v>151348</v>
      </c>
      <c r="L47" s="11">
        <v>56.698234782869307</v>
      </c>
      <c r="M47" s="10">
        <v>38808</v>
      </c>
      <c r="N47" s="11">
        <v>83.050847457627114</v>
      </c>
    </row>
    <row r="48" spans="1:14" x14ac:dyDescent="0.3">
      <c r="A48" s="4">
        <v>39995</v>
      </c>
      <c r="B48" s="6">
        <v>416264</v>
      </c>
      <c r="C48" s="10">
        <v>83813</v>
      </c>
      <c r="D48" s="10">
        <v>24895</v>
      </c>
      <c r="E48" s="10">
        <v>58918</v>
      </c>
      <c r="F48" s="11">
        <v>20.134578056233543</v>
      </c>
      <c r="G48" s="10">
        <v>-2020</v>
      </c>
      <c r="H48" s="11">
        <v>-0.48292547647053197</v>
      </c>
      <c r="I48" s="10">
        <v>-1723</v>
      </c>
      <c r="J48" s="11">
        <v>-2.014356528245417</v>
      </c>
      <c r="K48" s="10">
        <v>148129</v>
      </c>
      <c r="L48" s="11">
        <v>55.244186696999641</v>
      </c>
      <c r="M48" s="10">
        <v>37510</v>
      </c>
      <c r="N48" s="11">
        <v>81.009869770857179</v>
      </c>
    </row>
    <row r="49" spans="1:14" x14ac:dyDescent="0.3">
      <c r="A49" s="4">
        <v>40026</v>
      </c>
      <c r="B49" s="5">
        <v>424759</v>
      </c>
      <c r="C49" s="10">
        <v>84581</v>
      </c>
      <c r="D49" s="10">
        <v>25210</v>
      </c>
      <c r="E49" s="10">
        <v>59371</v>
      </c>
      <c r="F49" s="11">
        <v>19.912703438891231</v>
      </c>
      <c r="G49" s="10">
        <v>8495</v>
      </c>
      <c r="H49" s="11">
        <v>2.0407722022562602</v>
      </c>
      <c r="I49" s="10">
        <v>768</v>
      </c>
      <c r="J49" s="11">
        <v>0.91632562967558728</v>
      </c>
      <c r="K49" s="10">
        <v>145525</v>
      </c>
      <c r="L49" s="11">
        <v>52.115788191982347</v>
      </c>
      <c r="M49" s="10">
        <v>36268</v>
      </c>
      <c r="N49" s="11">
        <v>75.06882205617535</v>
      </c>
    </row>
    <row r="50" spans="1:14" x14ac:dyDescent="0.3">
      <c r="A50" s="4">
        <v>40057</v>
      </c>
      <c r="B50" s="6">
        <v>430784</v>
      </c>
      <c r="C50" s="10">
        <v>87330</v>
      </c>
      <c r="D50" s="10">
        <v>25882</v>
      </c>
      <c r="E50" s="10">
        <v>61448</v>
      </c>
      <c r="F50" s="11">
        <v>20.272340662605853</v>
      </c>
      <c r="G50" s="10">
        <v>6025</v>
      </c>
      <c r="H50" s="11">
        <v>1.4184514042080332</v>
      </c>
      <c r="I50" s="10">
        <v>2749</v>
      </c>
      <c r="J50" s="11">
        <v>3.2501389200884354</v>
      </c>
      <c r="K50" s="10">
        <v>141812</v>
      </c>
      <c r="L50" s="11">
        <v>49.074650831222399</v>
      </c>
      <c r="M50" s="10">
        <v>35455</v>
      </c>
      <c r="N50" s="11">
        <v>68.346987951807222</v>
      </c>
    </row>
    <row r="51" spans="1:14" x14ac:dyDescent="0.3">
      <c r="A51" s="4">
        <v>40087</v>
      </c>
      <c r="B51" s="5">
        <v>441858</v>
      </c>
      <c r="C51" s="10">
        <v>91834</v>
      </c>
      <c r="D51" s="10">
        <v>26775</v>
      </c>
      <c r="E51" s="10">
        <v>65059</v>
      </c>
      <c r="F51" s="11">
        <v>20.783600161137741</v>
      </c>
      <c r="G51" s="10">
        <v>11074</v>
      </c>
      <c r="H51" s="11">
        <v>2.5706618630218392</v>
      </c>
      <c r="I51" s="10">
        <v>4504</v>
      </c>
      <c r="J51" s="11">
        <v>5.1574487575861676</v>
      </c>
      <c r="K51" s="10">
        <v>126699</v>
      </c>
      <c r="L51" s="11">
        <v>40.201612519394978</v>
      </c>
      <c r="M51" s="10">
        <v>31181</v>
      </c>
      <c r="N51" s="11">
        <v>51.408833858176841</v>
      </c>
    </row>
    <row r="52" spans="1:14" x14ac:dyDescent="0.3">
      <c r="A52" s="4">
        <v>40118</v>
      </c>
      <c r="B52" s="6">
        <v>448224</v>
      </c>
      <c r="C52" s="10">
        <v>94915</v>
      </c>
      <c r="D52" s="10">
        <v>27800</v>
      </c>
      <c r="E52" s="10">
        <v>67115</v>
      </c>
      <c r="F52" s="11">
        <v>21.175796030556153</v>
      </c>
      <c r="G52" s="10">
        <v>6366</v>
      </c>
      <c r="H52" s="11">
        <v>1.4407343535706041</v>
      </c>
      <c r="I52" s="10">
        <v>3081</v>
      </c>
      <c r="J52" s="11">
        <v>3.3549665701156437</v>
      </c>
      <c r="K52" s="10">
        <v>117785</v>
      </c>
      <c r="L52" s="11">
        <v>35.645005583481371</v>
      </c>
      <c r="M52" s="10">
        <v>27775</v>
      </c>
      <c r="N52" s="11">
        <v>41.36878165028299</v>
      </c>
    </row>
    <row r="53" spans="1:14" x14ac:dyDescent="0.3">
      <c r="A53" s="4">
        <v>40148</v>
      </c>
      <c r="B53" s="5">
        <v>451929</v>
      </c>
      <c r="C53" s="10">
        <v>97625</v>
      </c>
      <c r="D53" s="10">
        <v>28344</v>
      </c>
      <c r="E53" s="10">
        <v>69281</v>
      </c>
      <c r="F53" s="11">
        <v>21.601844537526912</v>
      </c>
      <c r="G53" s="10">
        <v>3705</v>
      </c>
      <c r="H53" s="11">
        <v>0.82659563075605058</v>
      </c>
      <c r="I53" s="10">
        <v>2710</v>
      </c>
      <c r="J53" s="11">
        <v>2.8551862192488016</v>
      </c>
      <c r="K53" s="10">
        <v>106596</v>
      </c>
      <c r="L53" s="11">
        <v>30.867597362545716</v>
      </c>
      <c r="M53" s="10">
        <v>23930</v>
      </c>
      <c r="N53" s="11">
        <v>32.47167379062352</v>
      </c>
    </row>
    <row r="54" spans="1:14" x14ac:dyDescent="0.3">
      <c r="A54" s="4">
        <v>40179</v>
      </c>
      <c r="B54" s="6">
        <v>465452</v>
      </c>
      <c r="C54" s="10">
        <v>100788</v>
      </c>
      <c r="D54" s="10">
        <v>29160</v>
      </c>
      <c r="E54" s="10">
        <v>71628</v>
      </c>
      <c r="F54" s="11">
        <v>21.65379029416567</v>
      </c>
      <c r="G54" s="10">
        <v>13523</v>
      </c>
      <c r="H54" s="11">
        <v>2.9922841862327934</v>
      </c>
      <c r="I54" s="10">
        <v>3163</v>
      </c>
      <c r="J54" s="11">
        <v>3.2399487836107554</v>
      </c>
      <c r="K54" s="10">
        <v>96196</v>
      </c>
      <c r="L54" s="11">
        <v>26.051303160950667</v>
      </c>
      <c r="M54" s="10">
        <v>20574</v>
      </c>
      <c r="N54" s="11">
        <v>25.648889221332933</v>
      </c>
    </row>
    <row r="55" spans="1:14" x14ac:dyDescent="0.3">
      <c r="A55" s="4">
        <v>40210</v>
      </c>
      <c r="B55" s="5">
        <v>474356</v>
      </c>
      <c r="C55" s="10">
        <v>104144</v>
      </c>
      <c r="D55" s="10">
        <v>29870</v>
      </c>
      <c r="E55" s="10">
        <v>74274</v>
      </c>
      <c r="F55" s="11">
        <v>21.954818743728339</v>
      </c>
      <c r="G55" s="10">
        <v>8904</v>
      </c>
      <c r="H55" s="11">
        <v>1.9129792116050635</v>
      </c>
      <c r="I55" s="10">
        <v>3356</v>
      </c>
      <c r="J55" s="11">
        <v>3.3297614795412147</v>
      </c>
      <c r="K55" s="10">
        <v>86811</v>
      </c>
      <c r="L55" s="11">
        <v>22.40023739178676</v>
      </c>
      <c r="M55" s="10">
        <v>22268</v>
      </c>
      <c r="N55" s="11">
        <v>27.197225072060188</v>
      </c>
    </row>
    <row r="56" spans="1:14" x14ac:dyDescent="0.3">
      <c r="A56" s="4">
        <v>40238</v>
      </c>
      <c r="B56" s="6">
        <v>480022</v>
      </c>
      <c r="C56" s="10">
        <v>106144</v>
      </c>
      <c r="D56" s="10">
        <v>30561</v>
      </c>
      <c r="E56" s="10">
        <v>75583</v>
      </c>
      <c r="F56" s="11">
        <v>22.112319852006785</v>
      </c>
      <c r="G56" s="10">
        <v>5666</v>
      </c>
      <c r="H56" s="11">
        <v>1.1944615436507602</v>
      </c>
      <c r="I56" s="10">
        <v>2000</v>
      </c>
      <c r="J56" s="11">
        <v>1.9204178829313259</v>
      </c>
      <c r="K56" s="10">
        <v>74349</v>
      </c>
      <c r="L56" s="11">
        <v>18.327322745166676</v>
      </c>
      <c r="M56" s="10">
        <v>20056</v>
      </c>
      <c r="N56" s="11">
        <v>23.297091348387696</v>
      </c>
    </row>
    <row r="57" spans="1:14" x14ac:dyDescent="0.3">
      <c r="A57" s="4">
        <v>40269</v>
      </c>
      <c r="B57" s="5">
        <v>481244</v>
      </c>
      <c r="C57" s="10">
        <v>105576</v>
      </c>
      <c r="D57" s="10">
        <v>30330</v>
      </c>
      <c r="E57" s="10">
        <v>75246</v>
      </c>
      <c r="F57" s="11">
        <v>21.938143644388294</v>
      </c>
      <c r="G57" s="10">
        <v>1222</v>
      </c>
      <c r="H57" s="11">
        <v>0.25457166546533283</v>
      </c>
      <c r="I57" s="10">
        <v>-568</v>
      </c>
      <c r="J57" s="11">
        <v>-0.53512209828157975</v>
      </c>
      <c r="K57" s="10">
        <v>66102</v>
      </c>
      <c r="L57" s="11">
        <v>15.922744506698914</v>
      </c>
      <c r="M57" s="10">
        <v>18228</v>
      </c>
      <c r="N57" s="11">
        <v>20.868251133397443</v>
      </c>
    </row>
    <row r="58" spans="1:14" x14ac:dyDescent="0.3">
      <c r="A58" s="4">
        <v>40299</v>
      </c>
      <c r="B58" s="6">
        <v>474661</v>
      </c>
      <c r="C58" s="10">
        <v>103123</v>
      </c>
      <c r="D58" s="10">
        <v>29813</v>
      </c>
      <c r="E58" s="10">
        <v>73310</v>
      </c>
      <c r="F58" s="11">
        <v>21.725610488327458</v>
      </c>
      <c r="G58" s="10">
        <v>-6583</v>
      </c>
      <c r="H58" s="11">
        <v>-1.367913158397819</v>
      </c>
      <c r="I58" s="10">
        <v>-2453</v>
      </c>
      <c r="J58" s="11">
        <v>-2.3234447222853678</v>
      </c>
      <c r="K58" s="10">
        <v>57388</v>
      </c>
      <c r="L58" s="11">
        <v>13.753106479451102</v>
      </c>
      <c r="M58" s="10">
        <v>16517</v>
      </c>
      <c r="N58" s="11">
        <v>19.071426921922267</v>
      </c>
    </row>
    <row r="59" spans="1:14" x14ac:dyDescent="0.3">
      <c r="A59" s="4">
        <v>40330</v>
      </c>
      <c r="B59" s="5">
        <v>470913</v>
      </c>
      <c r="C59" s="10">
        <v>100817</v>
      </c>
      <c r="D59" s="10">
        <v>29345</v>
      </c>
      <c r="E59" s="10">
        <v>71472</v>
      </c>
      <c r="F59" s="11">
        <v>21.408837725864437</v>
      </c>
      <c r="G59" s="10">
        <v>-3748</v>
      </c>
      <c r="H59" s="11">
        <v>-0.78961616817054703</v>
      </c>
      <c r="I59" s="10">
        <v>-2306</v>
      </c>
      <c r="J59" s="11">
        <v>-2.2361645801615548</v>
      </c>
      <c r="K59" s="10">
        <v>52629</v>
      </c>
      <c r="L59" s="11">
        <v>12.582121238201797</v>
      </c>
      <c r="M59" s="10">
        <v>15281</v>
      </c>
      <c r="N59" s="11">
        <v>17.864992517770297</v>
      </c>
    </row>
    <row r="60" spans="1:14" x14ac:dyDescent="0.3">
      <c r="A60" s="4">
        <v>40360</v>
      </c>
      <c r="B60" s="6">
        <v>462720</v>
      </c>
      <c r="C60" s="10">
        <v>98011</v>
      </c>
      <c r="D60" s="10">
        <v>29156</v>
      </c>
      <c r="E60" s="10">
        <v>68855</v>
      </c>
      <c r="F60" s="11">
        <v>21.181492047026278</v>
      </c>
      <c r="G60" s="10">
        <v>-8193</v>
      </c>
      <c r="H60" s="11">
        <v>-1.739811812372986</v>
      </c>
      <c r="I60" s="10">
        <v>-2806</v>
      </c>
      <c r="J60" s="11">
        <v>-2.7832607595941159</v>
      </c>
      <c r="K60" s="10">
        <v>46456</v>
      </c>
      <c r="L60" s="11">
        <v>11.160225241673553</v>
      </c>
      <c r="M60" s="10">
        <v>14198</v>
      </c>
      <c r="N60" s="11">
        <v>16.940092825695295</v>
      </c>
    </row>
    <row r="61" spans="1:14" x14ac:dyDescent="0.3">
      <c r="A61" s="4">
        <v>40391</v>
      </c>
      <c r="B61" s="5">
        <v>468609</v>
      </c>
      <c r="C61" s="10">
        <v>97465</v>
      </c>
      <c r="D61" s="10">
        <v>29325</v>
      </c>
      <c r="E61" s="10">
        <v>68140</v>
      </c>
      <c r="F61" s="11">
        <v>20.798789609247795</v>
      </c>
      <c r="G61" s="10">
        <v>5889</v>
      </c>
      <c r="H61" s="11">
        <v>1.272691908713693</v>
      </c>
      <c r="I61" s="10">
        <v>-546</v>
      </c>
      <c r="J61" s="11">
        <v>-0.55708032771831728</v>
      </c>
      <c r="K61" s="10">
        <v>43850</v>
      </c>
      <c r="L61" s="11">
        <v>10.323501091207014</v>
      </c>
      <c r="M61" s="10">
        <v>12884</v>
      </c>
      <c r="N61" s="11">
        <v>15.232735484328632</v>
      </c>
    </row>
    <row r="62" spans="1:14" x14ac:dyDescent="0.3">
      <c r="A62" s="4">
        <v>40422</v>
      </c>
      <c r="B62" s="6">
        <v>471643</v>
      </c>
      <c r="C62" s="10">
        <v>98018</v>
      </c>
      <c r="D62" s="10">
        <v>29501</v>
      </c>
      <c r="E62" s="10">
        <v>68517</v>
      </c>
      <c r="F62" s="11">
        <v>20.782244197412027</v>
      </c>
      <c r="G62" s="10">
        <v>3034</v>
      </c>
      <c r="H62" s="11">
        <v>0.64744808571751711</v>
      </c>
      <c r="I62" s="10">
        <v>553</v>
      </c>
      <c r="J62" s="11">
        <v>0.56738316318678506</v>
      </c>
      <c r="K62" s="10">
        <v>40859</v>
      </c>
      <c r="L62" s="11">
        <v>9.484799806863764</v>
      </c>
      <c r="M62" s="10">
        <v>10688</v>
      </c>
      <c r="N62" s="11">
        <v>12.238635062406962</v>
      </c>
    </row>
    <row r="63" spans="1:14" x14ac:dyDescent="0.3">
      <c r="A63" s="4">
        <v>40452</v>
      </c>
      <c r="B63" s="5">
        <v>471388</v>
      </c>
      <c r="C63" s="10">
        <v>99598</v>
      </c>
      <c r="D63" s="10">
        <v>29933</v>
      </c>
      <c r="E63" s="10">
        <v>69665</v>
      </c>
      <c r="F63" s="11">
        <v>21.12866683072119</v>
      </c>
      <c r="G63" s="10">
        <v>-255</v>
      </c>
      <c r="H63" s="11">
        <v>-5.4066317108490955E-2</v>
      </c>
      <c r="I63" s="10">
        <v>1580</v>
      </c>
      <c r="J63" s="11">
        <v>1.6119488257258872</v>
      </c>
      <c r="K63" s="10">
        <v>29530</v>
      </c>
      <c r="L63" s="11">
        <v>6.6831425480584263</v>
      </c>
      <c r="M63" s="10">
        <v>7764</v>
      </c>
      <c r="N63" s="11">
        <v>8.4543850861336765</v>
      </c>
    </row>
    <row r="64" spans="1:14" x14ac:dyDescent="0.3">
      <c r="A64" s="4">
        <v>40483</v>
      </c>
      <c r="B64" s="6">
        <v>469079</v>
      </c>
      <c r="C64" s="10">
        <v>100162</v>
      </c>
      <c r="D64" s="10">
        <v>30521</v>
      </c>
      <c r="E64" s="10">
        <v>69641</v>
      </c>
      <c r="F64" s="11">
        <v>21.352906440066597</v>
      </c>
      <c r="G64" s="10">
        <v>-2309</v>
      </c>
      <c r="H64" s="11">
        <v>-0.48983003385745921</v>
      </c>
      <c r="I64" s="10">
        <v>564</v>
      </c>
      <c r="J64" s="11">
        <v>0.56627643125363958</v>
      </c>
      <c r="K64" s="10">
        <v>20855</v>
      </c>
      <c r="L64" s="11">
        <v>4.6528075248090239</v>
      </c>
      <c r="M64" s="10">
        <v>5247</v>
      </c>
      <c r="N64" s="11">
        <v>5.5281040931359637</v>
      </c>
    </row>
    <row r="65" spans="1:14" x14ac:dyDescent="0.3">
      <c r="A65" s="4">
        <v>40513</v>
      </c>
      <c r="B65" s="5">
        <v>461928</v>
      </c>
      <c r="C65" s="10">
        <v>99715</v>
      </c>
      <c r="D65" s="10">
        <v>30485</v>
      </c>
      <c r="E65" s="10">
        <v>69230</v>
      </c>
      <c r="F65" s="11">
        <v>21.586697493981745</v>
      </c>
      <c r="G65" s="10">
        <v>-7151</v>
      </c>
      <c r="H65" s="11">
        <v>-1.5244766872957434</v>
      </c>
      <c r="I65" s="10">
        <v>-447</v>
      </c>
      <c r="J65" s="11">
        <v>-0.44627703120944073</v>
      </c>
      <c r="K65" s="10">
        <v>9999</v>
      </c>
      <c r="L65" s="11">
        <v>2.2125156827731791</v>
      </c>
      <c r="M65" s="10">
        <v>2090</v>
      </c>
      <c r="N65" s="11">
        <v>2.140845070422535</v>
      </c>
    </row>
    <row r="66" spans="1:14" x14ac:dyDescent="0.3">
      <c r="A66" s="4">
        <v>40544</v>
      </c>
      <c r="B66" s="6">
        <v>472468</v>
      </c>
      <c r="C66" s="10">
        <v>100873</v>
      </c>
      <c r="D66" s="10">
        <v>30959</v>
      </c>
      <c r="E66" s="10">
        <v>69914</v>
      </c>
      <c r="F66" s="11">
        <v>21.350229010218683</v>
      </c>
      <c r="G66" s="10">
        <v>10540</v>
      </c>
      <c r="H66" s="11">
        <v>2.2817408773661696</v>
      </c>
      <c r="I66" s="10">
        <v>1158</v>
      </c>
      <c r="J66" s="11">
        <v>1.1613097327383042</v>
      </c>
      <c r="K66" s="10">
        <v>7016</v>
      </c>
      <c r="L66" s="11">
        <v>1.5073519933312134</v>
      </c>
      <c r="M66" s="10">
        <v>85</v>
      </c>
      <c r="N66" s="11">
        <v>8.4335436758344248E-2</v>
      </c>
    </row>
    <row r="67" spans="1:14" x14ac:dyDescent="0.3">
      <c r="A67" s="4">
        <v>40575</v>
      </c>
      <c r="B67" s="5">
        <v>478170</v>
      </c>
      <c r="C67" s="10">
        <v>101993</v>
      </c>
      <c r="D67" s="10">
        <v>31324</v>
      </c>
      <c r="E67" s="10">
        <v>70669</v>
      </c>
      <c r="F67" s="11">
        <v>21.329861764644374</v>
      </c>
      <c r="G67" s="10">
        <v>5702</v>
      </c>
      <c r="H67" s="11">
        <v>1.2068542208149546</v>
      </c>
      <c r="I67" s="10">
        <v>1120</v>
      </c>
      <c r="J67" s="11">
        <v>1.1103070197178631</v>
      </c>
      <c r="K67" s="10">
        <v>3814</v>
      </c>
      <c r="L67" s="11">
        <v>0.80403747396470171</v>
      </c>
      <c r="M67" s="10">
        <v>-2151</v>
      </c>
      <c r="N67" s="11">
        <v>-2.0654094330926407</v>
      </c>
    </row>
    <row r="68" spans="1:14" x14ac:dyDescent="0.3">
      <c r="A68" s="4">
        <v>40603</v>
      </c>
      <c r="B68" s="6">
        <v>482025</v>
      </c>
      <c r="C68" s="10">
        <v>103436</v>
      </c>
      <c r="D68" s="10">
        <v>31837</v>
      </c>
      <c r="E68" s="10">
        <v>71599</v>
      </c>
      <c r="F68" s="11">
        <v>21.458638037446189</v>
      </c>
      <c r="G68" s="10">
        <v>3855</v>
      </c>
      <c r="H68" s="11">
        <v>0.80619863228558875</v>
      </c>
      <c r="I68" s="10">
        <v>1443</v>
      </c>
      <c r="J68" s="11">
        <v>1.4148029766748698</v>
      </c>
      <c r="K68" s="10">
        <v>2003</v>
      </c>
      <c r="L68" s="11">
        <v>0.41727254167517325</v>
      </c>
      <c r="M68" s="10">
        <v>-2708</v>
      </c>
      <c r="N68" s="11">
        <v>-2.5512511305396441</v>
      </c>
    </row>
    <row r="69" spans="1:14" x14ac:dyDescent="0.3">
      <c r="A69" s="4">
        <v>40634</v>
      </c>
      <c r="B69" s="5">
        <v>479070</v>
      </c>
      <c r="C69" s="10">
        <v>103123</v>
      </c>
      <c r="D69" s="10">
        <v>31431</v>
      </c>
      <c r="E69" s="10">
        <v>71692</v>
      </c>
      <c r="F69" s="11">
        <v>21.525664307929947</v>
      </c>
      <c r="G69" s="10">
        <v>-2955</v>
      </c>
      <c r="H69" s="11">
        <v>-0.61303874280379644</v>
      </c>
      <c r="I69" s="10">
        <v>-313</v>
      </c>
      <c r="J69" s="11">
        <v>-0.30260257550562664</v>
      </c>
      <c r="K69" s="10">
        <v>-2174</v>
      </c>
      <c r="L69" s="11">
        <v>-0.45174589189683401</v>
      </c>
      <c r="M69" s="10">
        <v>-2453</v>
      </c>
      <c r="N69" s="11">
        <v>-2.3234447222853678</v>
      </c>
    </row>
    <row r="70" spans="1:14" x14ac:dyDescent="0.3">
      <c r="A70" s="4">
        <v>40664</v>
      </c>
      <c r="B70" s="6">
        <v>475876</v>
      </c>
      <c r="C70" s="10">
        <v>100931</v>
      </c>
      <c r="D70" s="10">
        <v>30720</v>
      </c>
      <c r="E70" s="10">
        <v>70211</v>
      </c>
      <c r="F70" s="11">
        <v>21.209516764871523</v>
      </c>
      <c r="G70" s="10">
        <v>-3194</v>
      </c>
      <c r="H70" s="11">
        <v>-0.66670841421921634</v>
      </c>
      <c r="I70" s="10">
        <v>-2192</v>
      </c>
      <c r="J70" s="11">
        <v>-2.1256169816626747</v>
      </c>
      <c r="K70" s="10">
        <v>1215</v>
      </c>
      <c r="L70" s="11">
        <v>0.25597215697097508</v>
      </c>
      <c r="M70" s="10">
        <v>-2192</v>
      </c>
      <c r="N70" s="11">
        <v>-2.1256169816626747</v>
      </c>
    </row>
    <row r="71" spans="1:14" x14ac:dyDescent="0.3">
      <c r="A71" s="4">
        <v>40695</v>
      </c>
      <c r="B71" s="5">
        <v>469511</v>
      </c>
      <c r="C71" s="10">
        <v>98110</v>
      </c>
      <c r="D71" s="10">
        <v>30020</v>
      </c>
      <c r="E71" s="10">
        <v>68090</v>
      </c>
      <c r="F71" s="11">
        <v>20.896209034506114</v>
      </c>
      <c r="G71" s="10">
        <v>-6365</v>
      </c>
      <c r="H71" s="11">
        <v>-1.3375333069959401</v>
      </c>
      <c r="I71" s="10">
        <v>-2821</v>
      </c>
      <c r="J71" s="11">
        <v>-2.794978747857447</v>
      </c>
      <c r="K71" s="10">
        <v>-1402</v>
      </c>
      <c r="L71" s="11">
        <v>-0.29771953630500753</v>
      </c>
      <c r="M71" s="10">
        <v>-2707</v>
      </c>
      <c r="N71" s="11">
        <v>-2.685063035004017</v>
      </c>
    </row>
    <row r="72" spans="1:14" x14ac:dyDescent="0.3">
      <c r="A72" s="4">
        <v>40725</v>
      </c>
      <c r="B72" s="6">
        <v>469957</v>
      </c>
      <c r="C72" s="10">
        <v>95781</v>
      </c>
      <c r="D72" s="10">
        <v>30016</v>
      </c>
      <c r="E72" s="10">
        <v>65765</v>
      </c>
      <c r="F72" s="11">
        <v>20.380800796668634</v>
      </c>
      <c r="G72" s="10">
        <v>446</v>
      </c>
      <c r="H72" s="11">
        <v>9.4992449591170383E-2</v>
      </c>
      <c r="I72" s="10">
        <v>-2329</v>
      </c>
      <c r="J72" s="11">
        <v>-2.3738660686983999</v>
      </c>
      <c r="K72" s="10">
        <v>7237</v>
      </c>
      <c r="L72" s="11">
        <v>1.5640127939142463</v>
      </c>
      <c r="M72" s="10">
        <v>-2230</v>
      </c>
      <c r="N72" s="11">
        <v>-2.2752548183367174</v>
      </c>
    </row>
    <row r="73" spans="1:14" x14ac:dyDescent="0.3">
      <c r="A73" s="4">
        <v>40756</v>
      </c>
      <c r="B73" s="5">
        <v>474997</v>
      </c>
      <c r="C73" s="10">
        <v>94472</v>
      </c>
      <c r="D73" s="10">
        <v>29567</v>
      </c>
      <c r="E73" s="10">
        <v>64905</v>
      </c>
      <c r="F73" s="11">
        <v>19.888967719796124</v>
      </c>
      <c r="G73" s="10">
        <v>5040</v>
      </c>
      <c r="H73" s="11">
        <v>1.0724385422496101</v>
      </c>
      <c r="I73" s="10">
        <v>-1309</v>
      </c>
      <c r="J73" s="11">
        <v>-1.3666593583278521</v>
      </c>
      <c r="K73" s="10">
        <v>6388</v>
      </c>
      <c r="L73" s="11">
        <v>1.3631833788937044</v>
      </c>
      <c r="M73" s="10">
        <v>-2993</v>
      </c>
      <c r="N73" s="11">
        <v>-3.0708459446980965</v>
      </c>
    </row>
    <row r="74" spans="1:14" x14ac:dyDescent="0.3">
      <c r="A74" s="4">
        <v>40787</v>
      </c>
      <c r="B74" s="6">
        <v>485206</v>
      </c>
      <c r="C74" s="10">
        <v>96534</v>
      </c>
      <c r="D74" s="10">
        <v>29680</v>
      </c>
      <c r="E74" s="10">
        <v>66854</v>
      </c>
      <c r="F74" s="11">
        <v>19.895467079961911</v>
      </c>
      <c r="G74" s="10">
        <v>10209</v>
      </c>
      <c r="H74" s="11">
        <v>2.1492767322740987</v>
      </c>
      <c r="I74" s="10">
        <v>2062</v>
      </c>
      <c r="J74" s="11">
        <v>2.1826572952832586</v>
      </c>
      <c r="K74" s="10">
        <v>13563</v>
      </c>
      <c r="L74" s="11">
        <v>2.8756919958527956</v>
      </c>
      <c r="M74" s="10">
        <v>-1484</v>
      </c>
      <c r="N74" s="11">
        <v>-1.5140076312514028</v>
      </c>
    </row>
    <row r="75" spans="1:14" x14ac:dyDescent="0.3">
      <c r="A75" s="4">
        <v>40817</v>
      </c>
      <c r="B75" s="5">
        <v>497025</v>
      </c>
      <c r="C75" s="10">
        <v>99940</v>
      </c>
      <c r="D75" s="10">
        <v>30329</v>
      </c>
      <c r="E75" s="10">
        <v>69611</v>
      </c>
      <c r="F75" s="11">
        <v>20.107640460741411</v>
      </c>
      <c r="G75" s="10">
        <v>11819</v>
      </c>
      <c r="H75" s="11">
        <v>2.4358725984427232</v>
      </c>
      <c r="I75" s="10">
        <v>3406</v>
      </c>
      <c r="J75" s="11">
        <v>3.5282905504796238</v>
      </c>
      <c r="K75" s="10">
        <v>25637</v>
      </c>
      <c r="L75" s="11">
        <v>5.4386195660475023</v>
      </c>
      <c r="M75" s="10">
        <v>342</v>
      </c>
      <c r="N75" s="11">
        <v>0.34338038916444108</v>
      </c>
    </row>
    <row r="76" spans="1:14" x14ac:dyDescent="0.3">
      <c r="A76" s="4">
        <v>40848</v>
      </c>
      <c r="B76" s="6">
        <v>493012</v>
      </c>
      <c r="C76" s="10">
        <v>101410</v>
      </c>
      <c r="D76" s="10">
        <v>30962</v>
      </c>
      <c r="E76" s="10">
        <v>70448</v>
      </c>
      <c r="F76" s="11">
        <v>20.56947903904976</v>
      </c>
      <c r="G76" s="10">
        <v>-4013</v>
      </c>
      <c r="H76" s="11">
        <v>-0.80740405412202609</v>
      </c>
      <c r="I76" s="10">
        <v>1470</v>
      </c>
      <c r="J76" s="11">
        <v>1.4708825295177106</v>
      </c>
      <c r="K76" s="10">
        <v>23933</v>
      </c>
      <c r="L76" s="11">
        <v>5.1021256547404592</v>
      </c>
      <c r="M76" s="10">
        <v>1248</v>
      </c>
      <c r="N76" s="11">
        <v>1.2459815099538747</v>
      </c>
    </row>
    <row r="77" spans="1:14" x14ac:dyDescent="0.3">
      <c r="A77" s="4">
        <v>40878</v>
      </c>
      <c r="B77" s="5">
        <v>488709</v>
      </c>
      <c r="C77" s="10">
        <v>101369</v>
      </c>
      <c r="D77" s="10">
        <v>31439</v>
      </c>
      <c r="E77" s="10">
        <v>69930</v>
      </c>
      <c r="F77" s="11">
        <v>20.742200368726586</v>
      </c>
      <c r="G77" s="10">
        <v>-4303</v>
      </c>
      <c r="H77" s="11">
        <v>-0.87279822803501739</v>
      </c>
      <c r="I77" s="10">
        <v>-41</v>
      </c>
      <c r="J77" s="11">
        <v>-4.0429937875949118E-2</v>
      </c>
      <c r="K77" s="10">
        <v>26781</v>
      </c>
      <c r="L77" s="11">
        <v>5.7976567776796379</v>
      </c>
      <c r="M77" s="10">
        <v>1654</v>
      </c>
      <c r="N77" s="11">
        <v>1.6587273730130871</v>
      </c>
    </row>
    <row r="78" spans="1:14" x14ac:dyDescent="0.3">
      <c r="A78" s="4">
        <v>40909</v>
      </c>
      <c r="B78" s="6">
        <v>511465</v>
      </c>
      <c r="C78" s="10">
        <v>104621</v>
      </c>
      <c r="D78" s="10">
        <v>32250</v>
      </c>
      <c r="E78" s="10">
        <v>72371</v>
      </c>
      <c r="F78" s="11">
        <v>20.455163109890218</v>
      </c>
      <c r="G78" s="10">
        <v>22756</v>
      </c>
      <c r="H78" s="11">
        <v>4.6563496886695352</v>
      </c>
      <c r="I78" s="10">
        <v>3252</v>
      </c>
      <c r="J78" s="11">
        <v>3.2080813660981167</v>
      </c>
      <c r="K78" s="10">
        <v>38997</v>
      </c>
      <c r="L78" s="11">
        <v>8.2538923270994022</v>
      </c>
      <c r="M78" s="10">
        <v>3748</v>
      </c>
      <c r="N78" s="11">
        <v>3.7155631338415631</v>
      </c>
    </row>
    <row r="79" spans="1:14" x14ac:dyDescent="0.3">
      <c r="A79" s="4">
        <v>40940</v>
      </c>
      <c r="B79" s="5">
        <v>526374</v>
      </c>
      <c r="C79" s="10">
        <v>107470</v>
      </c>
      <c r="D79" s="10">
        <v>33052</v>
      </c>
      <c r="E79" s="10">
        <v>74418</v>
      </c>
      <c r="F79" s="11">
        <v>20.417041875168607</v>
      </c>
      <c r="G79" s="10">
        <v>14909</v>
      </c>
      <c r="H79" s="11">
        <v>2.9149599679352449</v>
      </c>
      <c r="I79" s="10">
        <v>2849</v>
      </c>
      <c r="J79" s="11">
        <v>2.7231626537693199</v>
      </c>
      <c r="K79" s="10">
        <v>48204</v>
      </c>
      <c r="L79" s="11">
        <v>10.080933559194429</v>
      </c>
      <c r="M79" s="10">
        <v>5477</v>
      </c>
      <c r="N79" s="11">
        <v>5.3699763709274162</v>
      </c>
    </row>
    <row r="80" spans="1:14" x14ac:dyDescent="0.3">
      <c r="A80" s="4">
        <v>40969</v>
      </c>
      <c r="B80" s="6">
        <v>530875</v>
      </c>
      <c r="C80" s="10">
        <v>107577</v>
      </c>
      <c r="D80" s="10">
        <v>33074</v>
      </c>
      <c r="E80" s="10">
        <v>74503</v>
      </c>
      <c r="F80" s="11">
        <v>20.264092300447377</v>
      </c>
      <c r="G80" s="10">
        <v>4501</v>
      </c>
      <c r="H80" s="11">
        <v>0.85509542644583503</v>
      </c>
      <c r="I80" s="10">
        <v>107</v>
      </c>
      <c r="J80" s="11">
        <v>9.9562668651716771E-2</v>
      </c>
      <c r="K80" s="10">
        <v>48850</v>
      </c>
      <c r="L80" s="11">
        <v>10.134329132306416</v>
      </c>
      <c r="M80" s="10">
        <v>4141</v>
      </c>
      <c r="N80" s="11">
        <v>4.0034417417533543</v>
      </c>
    </row>
    <row r="81" spans="1:14" x14ac:dyDescent="0.3">
      <c r="A81" s="4">
        <v>41000</v>
      </c>
      <c r="B81" s="5">
        <v>531317</v>
      </c>
      <c r="C81" s="10">
        <v>105871</v>
      </c>
      <c r="D81" s="10">
        <v>32701</v>
      </c>
      <c r="E81" s="10">
        <v>73170</v>
      </c>
      <c r="F81" s="11">
        <v>19.926145784908066</v>
      </c>
      <c r="G81" s="10">
        <v>442</v>
      </c>
      <c r="H81" s="11">
        <v>8.3258770897103845E-2</v>
      </c>
      <c r="I81" s="10">
        <v>-1706</v>
      </c>
      <c r="J81" s="11">
        <v>-1.5858408395846697</v>
      </c>
      <c r="K81" s="10">
        <v>52247</v>
      </c>
      <c r="L81" s="11">
        <v>10.905921890329179</v>
      </c>
      <c r="M81" s="10">
        <v>2748</v>
      </c>
      <c r="N81" s="11">
        <v>2.6647789532887911</v>
      </c>
    </row>
    <row r="82" spans="1:14" x14ac:dyDescent="0.3">
      <c r="A82" s="4">
        <v>41030</v>
      </c>
      <c r="B82" s="6">
        <v>529740</v>
      </c>
      <c r="C82" s="10">
        <v>103456</v>
      </c>
      <c r="D82" s="10">
        <v>32159</v>
      </c>
      <c r="E82" s="10">
        <v>71297</v>
      </c>
      <c r="F82" s="11">
        <v>19.529580548948541</v>
      </c>
      <c r="G82" s="10">
        <v>-1577</v>
      </c>
      <c r="H82" s="11">
        <v>-0.29680962589188747</v>
      </c>
      <c r="I82" s="10">
        <v>-2415</v>
      </c>
      <c r="J82" s="11">
        <v>-2.2810779155765037</v>
      </c>
      <c r="K82" s="10">
        <v>53864</v>
      </c>
      <c r="L82" s="11">
        <v>11.318915011473576</v>
      </c>
      <c r="M82" s="10">
        <v>2525</v>
      </c>
      <c r="N82" s="11">
        <v>2.5017090883871158</v>
      </c>
    </row>
    <row r="83" spans="1:14" x14ac:dyDescent="0.3">
      <c r="A83" s="4">
        <v>41061</v>
      </c>
      <c r="B83" s="5">
        <v>521246</v>
      </c>
      <c r="C83" s="10">
        <v>100083</v>
      </c>
      <c r="D83" s="10">
        <v>31381</v>
      </c>
      <c r="E83" s="10">
        <v>68702</v>
      </c>
      <c r="F83" s="11">
        <v>19.200722883245149</v>
      </c>
      <c r="G83" s="10">
        <v>-8494</v>
      </c>
      <c r="H83" s="11">
        <v>-1.603428096802205</v>
      </c>
      <c r="I83" s="10">
        <v>-3373</v>
      </c>
      <c r="J83" s="11">
        <v>-3.2603232291988866</v>
      </c>
      <c r="K83" s="10">
        <v>51735</v>
      </c>
      <c r="L83" s="11">
        <v>11.018911165020629</v>
      </c>
      <c r="M83" s="10">
        <v>1973</v>
      </c>
      <c r="N83" s="11">
        <v>2.0110080521863214</v>
      </c>
    </row>
    <row r="84" spans="1:14" x14ac:dyDescent="0.3">
      <c r="A84" s="4">
        <v>41091</v>
      </c>
      <c r="B84" s="6">
        <v>522421</v>
      </c>
      <c r="C84" s="10">
        <v>97213</v>
      </c>
      <c r="D84" s="10">
        <v>31067</v>
      </c>
      <c r="E84" s="10">
        <v>66146</v>
      </c>
      <c r="F84" s="11">
        <v>18.608172336104406</v>
      </c>
      <c r="G84" s="10">
        <v>1175</v>
      </c>
      <c r="H84" s="11">
        <v>0.22542139412101003</v>
      </c>
      <c r="I84" s="10">
        <v>-2870</v>
      </c>
      <c r="J84" s="11">
        <v>-2.8676198755033324</v>
      </c>
      <c r="K84" s="10">
        <v>52464</v>
      </c>
      <c r="L84" s="11">
        <v>11.163574539798322</v>
      </c>
      <c r="M84" s="10">
        <v>1432</v>
      </c>
      <c r="N84" s="11">
        <v>1.4950773117841745</v>
      </c>
    </row>
    <row r="85" spans="1:14" x14ac:dyDescent="0.3">
      <c r="A85" s="4">
        <v>41122</v>
      </c>
      <c r="B85" s="5">
        <v>527261</v>
      </c>
      <c r="C85" s="10">
        <v>95733</v>
      </c>
      <c r="D85" s="10">
        <v>31008</v>
      </c>
      <c r="E85" s="10">
        <v>64725</v>
      </c>
      <c r="F85" s="11">
        <v>18.156662449906214</v>
      </c>
      <c r="G85" s="10">
        <v>4840</v>
      </c>
      <c r="H85" s="11">
        <v>0.92645586605438912</v>
      </c>
      <c r="I85" s="10">
        <v>-1480</v>
      </c>
      <c r="J85" s="11">
        <v>-1.5224301276578236</v>
      </c>
      <c r="K85" s="10">
        <v>52264</v>
      </c>
      <c r="L85" s="11">
        <v>11.003016861159123</v>
      </c>
      <c r="M85" s="10">
        <v>1261</v>
      </c>
      <c r="N85" s="11">
        <v>1.3347870268439326</v>
      </c>
    </row>
    <row r="86" spans="1:14" x14ac:dyDescent="0.3">
      <c r="A86" s="4">
        <v>41153</v>
      </c>
      <c r="B86" s="6">
        <v>536457</v>
      </c>
      <c r="C86" s="10">
        <v>96477</v>
      </c>
      <c r="D86" s="10">
        <v>31016</v>
      </c>
      <c r="E86" s="10">
        <v>65461</v>
      </c>
      <c r="F86" s="11">
        <v>17.984106834284947</v>
      </c>
      <c r="G86" s="10">
        <v>9196</v>
      </c>
      <c r="H86" s="11">
        <v>1.7441077568794201</v>
      </c>
      <c r="I86" s="10">
        <v>744</v>
      </c>
      <c r="J86" s="11">
        <v>0.77716148036727151</v>
      </c>
      <c r="K86" s="10">
        <v>51251</v>
      </c>
      <c r="L86" s="11">
        <v>10.562730056924275</v>
      </c>
      <c r="M86" s="10">
        <v>-57</v>
      </c>
      <c r="N86" s="11">
        <v>-5.9046553545900923E-2</v>
      </c>
    </row>
    <row r="87" spans="1:14" x14ac:dyDescent="0.3">
      <c r="A87" s="4">
        <v>41183</v>
      </c>
      <c r="B87" s="5">
        <v>549354</v>
      </c>
      <c r="C87" s="10">
        <v>98268</v>
      </c>
      <c r="D87" s="10">
        <v>31385</v>
      </c>
      <c r="E87" s="10">
        <v>66883</v>
      </c>
      <c r="F87" s="11">
        <v>17.887919265173277</v>
      </c>
      <c r="G87" s="10">
        <v>12897</v>
      </c>
      <c r="H87" s="11">
        <v>2.4041069461298856</v>
      </c>
      <c r="I87" s="10">
        <v>1791</v>
      </c>
      <c r="J87" s="11">
        <v>1.856401007494014</v>
      </c>
      <c r="K87" s="10">
        <v>52329</v>
      </c>
      <c r="L87" s="11">
        <v>10.528444243247321</v>
      </c>
      <c r="M87" s="10">
        <v>-1672</v>
      </c>
      <c r="N87" s="11">
        <v>-1.6730038022813687</v>
      </c>
    </row>
    <row r="88" spans="1:14" x14ac:dyDescent="0.3">
      <c r="A88" s="4">
        <v>41214</v>
      </c>
      <c r="B88" s="6">
        <v>553762</v>
      </c>
      <c r="C88" s="10">
        <v>98835</v>
      </c>
      <c r="D88" s="10">
        <v>31662</v>
      </c>
      <c r="E88" s="10">
        <v>67173</v>
      </c>
      <c r="F88" s="11">
        <v>17.847920225656509</v>
      </c>
      <c r="G88" s="10">
        <v>4408</v>
      </c>
      <c r="H88" s="11">
        <v>0.80239699720034796</v>
      </c>
      <c r="I88" s="10">
        <v>567</v>
      </c>
      <c r="J88" s="11">
        <v>0.57699352790328495</v>
      </c>
      <c r="K88" s="10">
        <v>60750</v>
      </c>
      <c r="L88" s="11">
        <v>12.322215280763956</v>
      </c>
      <c r="M88" s="10">
        <v>-2575</v>
      </c>
      <c r="N88" s="11">
        <v>-2.5391973178187555</v>
      </c>
    </row>
    <row r="89" spans="1:14" x14ac:dyDescent="0.3">
      <c r="A89" s="4">
        <v>41244</v>
      </c>
      <c r="B89" s="5">
        <v>544484</v>
      </c>
      <c r="C89" s="10">
        <v>97066</v>
      </c>
      <c r="D89" s="10">
        <v>31527</v>
      </c>
      <c r="E89" s="10">
        <v>65539</v>
      </c>
      <c r="F89" s="11">
        <v>17.827153782296634</v>
      </c>
      <c r="G89" s="10">
        <v>-9278</v>
      </c>
      <c r="H89" s="11">
        <v>-1.6754490196149248</v>
      </c>
      <c r="I89" s="10">
        <v>-1769</v>
      </c>
      <c r="J89" s="11">
        <v>-1.7898517731572823</v>
      </c>
      <c r="K89" s="10">
        <v>55775</v>
      </c>
      <c r="L89" s="11">
        <v>11.412722090241841</v>
      </c>
      <c r="M89" s="10">
        <v>-4303</v>
      </c>
      <c r="N89" s="11">
        <v>-4.2448874902583631</v>
      </c>
    </row>
    <row r="90" spans="1:14" x14ac:dyDescent="0.3">
      <c r="A90" s="4">
        <v>41275</v>
      </c>
      <c r="B90" s="6">
        <v>561919</v>
      </c>
      <c r="C90" s="10">
        <v>98955</v>
      </c>
      <c r="D90" s="10">
        <v>32058</v>
      </c>
      <c r="E90" s="10">
        <v>66897</v>
      </c>
      <c r="F90" s="11">
        <v>17.610189368930399</v>
      </c>
      <c r="G90" s="10">
        <v>17435</v>
      </c>
      <c r="H90" s="11">
        <v>3.2021142953695612</v>
      </c>
      <c r="I90" s="10">
        <v>1889</v>
      </c>
      <c r="J90" s="11">
        <v>1.9460985308965033</v>
      </c>
      <c r="K90" s="10">
        <v>50454</v>
      </c>
      <c r="L90" s="11">
        <v>9.8646046161516434</v>
      </c>
      <c r="M90" s="10">
        <v>-5666</v>
      </c>
      <c r="N90" s="11">
        <v>-5.4157387140249096</v>
      </c>
    </row>
    <row r="91" spans="1:14" x14ac:dyDescent="0.3">
      <c r="A91" s="4">
        <v>41306</v>
      </c>
      <c r="B91" s="5">
        <v>570039</v>
      </c>
      <c r="C91" s="10">
        <v>100425</v>
      </c>
      <c r="D91" s="10">
        <v>32343</v>
      </c>
      <c r="E91" s="10">
        <v>68082</v>
      </c>
      <c r="F91" s="11">
        <v>17.617215664191395</v>
      </c>
      <c r="G91" s="10">
        <v>8120</v>
      </c>
      <c r="H91" s="11">
        <v>1.4450481297126454</v>
      </c>
      <c r="I91" s="10">
        <v>1470</v>
      </c>
      <c r="J91" s="11">
        <v>1.4855237229043505</v>
      </c>
      <c r="K91" s="10">
        <v>43665</v>
      </c>
      <c r="L91" s="11">
        <v>8.2954325251627168</v>
      </c>
      <c r="M91" s="10">
        <v>-7045</v>
      </c>
      <c r="N91" s="11">
        <v>-6.5553177630966779</v>
      </c>
    </row>
    <row r="92" spans="1:14" x14ac:dyDescent="0.3">
      <c r="A92" s="4">
        <v>41334</v>
      </c>
      <c r="B92" s="6">
        <v>571751</v>
      </c>
      <c r="C92" s="10">
        <v>100768</v>
      </c>
      <c r="D92" s="10">
        <v>32303</v>
      </c>
      <c r="E92" s="10">
        <v>68465</v>
      </c>
      <c r="F92" s="11">
        <v>17.624455401039963</v>
      </c>
      <c r="G92" s="10">
        <v>1712</v>
      </c>
      <c r="H92" s="11">
        <v>0.30033032827578465</v>
      </c>
      <c r="I92" s="10">
        <v>343</v>
      </c>
      <c r="J92" s="11">
        <v>0.34154841921832213</v>
      </c>
      <c r="K92" s="10">
        <v>40876</v>
      </c>
      <c r="L92" s="11">
        <v>7.699740993642572</v>
      </c>
      <c r="M92" s="10">
        <v>-6809</v>
      </c>
      <c r="N92" s="11">
        <v>-6.3294198574044644</v>
      </c>
    </row>
    <row r="93" spans="1:14" x14ac:dyDescent="0.3">
      <c r="A93" s="4">
        <v>41365</v>
      </c>
      <c r="B93" s="5">
        <v>569030</v>
      </c>
      <c r="C93" s="10">
        <v>99465</v>
      </c>
      <c r="D93" s="10">
        <v>31825</v>
      </c>
      <c r="E93" s="10">
        <v>67640</v>
      </c>
      <c r="F93" s="11">
        <v>17.479746234820659</v>
      </c>
      <c r="G93" s="10">
        <v>-2721</v>
      </c>
      <c r="H93" s="11">
        <v>-0.47590646977442974</v>
      </c>
      <c r="I93" s="10">
        <v>-1303</v>
      </c>
      <c r="J93" s="11">
        <v>-1.2930692283264529</v>
      </c>
      <c r="K93" s="10">
        <v>37713</v>
      </c>
      <c r="L93" s="11">
        <v>7.0980224611672496</v>
      </c>
      <c r="M93" s="10">
        <v>-6406</v>
      </c>
      <c r="N93" s="11">
        <v>-6.0507598870323314</v>
      </c>
    </row>
    <row r="94" spans="1:14" x14ac:dyDescent="0.3">
      <c r="A94" s="4">
        <v>41395</v>
      </c>
      <c r="B94" s="6">
        <v>560560</v>
      </c>
      <c r="C94" s="10">
        <v>96842</v>
      </c>
      <c r="D94" s="10">
        <v>31117</v>
      </c>
      <c r="E94" s="10">
        <v>65725</v>
      </c>
      <c r="F94" s="11">
        <v>17.275938347366917</v>
      </c>
      <c r="G94" s="10">
        <v>-8470</v>
      </c>
      <c r="H94" s="11">
        <v>-1.4884979702300407</v>
      </c>
      <c r="I94" s="10">
        <v>-2623</v>
      </c>
      <c r="J94" s="11">
        <v>-2.6371085306389186</v>
      </c>
      <c r="K94" s="10">
        <v>30820</v>
      </c>
      <c r="L94" s="11">
        <v>5.8179484275304869</v>
      </c>
      <c r="M94" s="10">
        <v>-6614</v>
      </c>
      <c r="N94" s="11">
        <v>-6.3930559851531079</v>
      </c>
    </row>
    <row r="95" spans="1:14" x14ac:dyDescent="0.3">
      <c r="A95" s="4">
        <v>41426</v>
      </c>
      <c r="B95" s="5">
        <v>545844</v>
      </c>
      <c r="C95" s="10">
        <v>93852</v>
      </c>
      <c r="D95" s="10">
        <v>30372</v>
      </c>
      <c r="E95" s="10">
        <v>63480</v>
      </c>
      <c r="F95" s="11">
        <v>17.193923538593445</v>
      </c>
      <c r="G95" s="10">
        <v>-14716</v>
      </c>
      <c r="H95" s="11">
        <v>-2.6252319109461966</v>
      </c>
      <c r="I95" s="10">
        <v>-2990</v>
      </c>
      <c r="J95" s="11">
        <v>-3.0875033559819087</v>
      </c>
      <c r="K95" s="10">
        <v>24598</v>
      </c>
      <c r="L95" s="11">
        <v>4.7190769809264728</v>
      </c>
      <c r="M95" s="10">
        <v>-6231</v>
      </c>
      <c r="N95" s="11">
        <v>-6.2258325589760499</v>
      </c>
    </row>
    <row r="96" spans="1:14" x14ac:dyDescent="0.3">
      <c r="A96" s="4">
        <v>41456</v>
      </c>
      <c r="B96" s="6">
        <v>542400</v>
      </c>
      <c r="C96" s="10">
        <v>90972</v>
      </c>
      <c r="D96" s="10">
        <v>30068</v>
      </c>
      <c r="E96" s="10">
        <v>60904</v>
      </c>
      <c r="F96" s="11">
        <v>16.772123893805311</v>
      </c>
      <c r="G96" s="10">
        <v>-3444</v>
      </c>
      <c r="H96" s="11">
        <v>-0.63094950205553235</v>
      </c>
      <c r="I96" s="10">
        <v>-2880</v>
      </c>
      <c r="J96" s="11">
        <v>-3.068661296509398</v>
      </c>
      <c r="K96" s="10">
        <v>19979</v>
      </c>
      <c r="L96" s="11">
        <v>3.8243102784918679</v>
      </c>
      <c r="M96" s="10">
        <v>-6241</v>
      </c>
      <c r="N96" s="11">
        <v>-6.4199232612922135</v>
      </c>
    </row>
    <row r="97" spans="1:14" x14ac:dyDescent="0.3">
      <c r="A97" s="4">
        <v>41487</v>
      </c>
      <c r="B97" s="5">
        <v>543905</v>
      </c>
      <c r="C97" s="10">
        <v>89054</v>
      </c>
      <c r="D97" s="10">
        <v>29823</v>
      </c>
      <c r="E97" s="10">
        <v>59231</v>
      </c>
      <c r="F97" s="11">
        <v>16.373079857695739</v>
      </c>
      <c r="G97" s="10">
        <v>1505</v>
      </c>
      <c r="H97" s="11">
        <v>0.27747050147492625</v>
      </c>
      <c r="I97" s="10">
        <v>-1918</v>
      </c>
      <c r="J97" s="11">
        <v>-2.1083410280086179</v>
      </c>
      <c r="K97" s="10">
        <v>16644</v>
      </c>
      <c r="L97" s="11">
        <v>3.1566908988148188</v>
      </c>
      <c r="M97" s="10">
        <v>-6679</v>
      </c>
      <c r="N97" s="11">
        <v>-6.9766956013078048</v>
      </c>
    </row>
    <row r="98" spans="1:14" x14ac:dyDescent="0.3">
      <c r="A98" s="4">
        <v>41518</v>
      </c>
      <c r="B98" s="6">
        <v>547701</v>
      </c>
      <c r="C98" s="10">
        <v>89940</v>
      </c>
      <c r="D98" s="10">
        <v>29781</v>
      </c>
      <c r="E98" s="10">
        <v>60159</v>
      </c>
      <c r="F98" s="11">
        <v>16.421368593447884</v>
      </c>
      <c r="G98" s="10">
        <v>3796</v>
      </c>
      <c r="H98" s="11">
        <v>0.6979159963596584</v>
      </c>
      <c r="I98" s="10">
        <v>886</v>
      </c>
      <c r="J98" s="11">
        <v>0.9949019695914838</v>
      </c>
      <c r="K98" s="10">
        <v>11244</v>
      </c>
      <c r="L98" s="11">
        <v>2.0959741414502933</v>
      </c>
      <c r="M98" s="10">
        <v>-6537</v>
      </c>
      <c r="N98" s="11">
        <v>-6.7757081998818371</v>
      </c>
    </row>
    <row r="99" spans="1:14" x14ac:dyDescent="0.3">
      <c r="A99" s="4">
        <v>41548</v>
      </c>
      <c r="B99" s="5">
        <v>552758</v>
      </c>
      <c r="C99" s="10">
        <v>91038</v>
      </c>
      <c r="D99" s="10">
        <v>30098</v>
      </c>
      <c r="E99" s="10">
        <v>60940</v>
      </c>
      <c r="F99" s="11">
        <v>16.469775199997105</v>
      </c>
      <c r="G99" s="10">
        <v>5057</v>
      </c>
      <c r="H99" s="11">
        <v>0.92331399796604352</v>
      </c>
      <c r="I99" s="10">
        <v>1098</v>
      </c>
      <c r="J99" s="11">
        <v>1.2208138759172782</v>
      </c>
      <c r="K99" s="10">
        <v>3404</v>
      </c>
      <c r="L99" s="11">
        <v>0.6196368825930092</v>
      </c>
      <c r="M99" s="10">
        <v>-7230</v>
      </c>
      <c r="N99" s="11">
        <v>-7.357430699719135</v>
      </c>
    </row>
    <row r="100" spans="1:14" x14ac:dyDescent="0.3">
      <c r="A100" s="4">
        <v>41579</v>
      </c>
      <c r="B100" s="6">
        <v>550269</v>
      </c>
      <c r="C100" s="10">
        <v>91259</v>
      </c>
      <c r="D100" s="10">
        <v>30206</v>
      </c>
      <c r="E100" s="10">
        <v>61053</v>
      </c>
      <c r="F100" s="11">
        <v>16.584434158566083</v>
      </c>
      <c r="G100" s="10">
        <v>-2489</v>
      </c>
      <c r="H100" s="11">
        <v>-0.45028746757170407</v>
      </c>
      <c r="I100" s="10">
        <v>221</v>
      </c>
      <c r="J100" s="11">
        <v>0.24275577231485751</v>
      </c>
      <c r="K100" s="10">
        <v>-3493</v>
      </c>
      <c r="L100" s="11">
        <v>-0.63077639852499812</v>
      </c>
      <c r="M100" s="10">
        <v>-7576</v>
      </c>
      <c r="N100" s="11">
        <v>-7.6653007537815547</v>
      </c>
    </row>
    <row r="101" spans="1:14" x14ac:dyDescent="0.3">
      <c r="A101" s="4">
        <v>41609</v>
      </c>
      <c r="B101" s="5">
        <v>535563</v>
      </c>
      <c r="C101" s="10">
        <v>88720</v>
      </c>
      <c r="D101" s="10">
        <v>29858</v>
      </c>
      <c r="E101" s="10">
        <v>58862</v>
      </c>
      <c r="F101" s="11">
        <v>16.565744833007511</v>
      </c>
      <c r="G101" s="10">
        <v>-14706</v>
      </c>
      <c r="H101" s="11">
        <v>-2.6725110809440471</v>
      </c>
      <c r="I101" s="10">
        <v>-2539</v>
      </c>
      <c r="J101" s="11">
        <v>-2.7821913455111273</v>
      </c>
      <c r="K101" s="10">
        <v>-8921</v>
      </c>
      <c r="L101" s="11">
        <v>-1.6384319833089678</v>
      </c>
      <c r="M101" s="10">
        <v>-8346</v>
      </c>
      <c r="N101" s="11">
        <v>-8.5982733397894222</v>
      </c>
    </row>
    <row r="102" spans="1:14" x14ac:dyDescent="0.3">
      <c r="A102" s="4">
        <v>41640</v>
      </c>
      <c r="B102" s="6">
        <v>547353</v>
      </c>
      <c r="C102" s="10">
        <v>91492</v>
      </c>
      <c r="D102" s="10">
        <v>32335</v>
      </c>
      <c r="E102" s="10">
        <v>59157</v>
      </c>
      <c r="F102" s="11">
        <v>16.715355538381996</v>
      </c>
      <c r="G102" s="10">
        <v>11790</v>
      </c>
      <c r="H102" s="11">
        <v>2.2014216814828504</v>
      </c>
      <c r="I102" s="10">
        <v>2772</v>
      </c>
      <c r="J102" s="11">
        <v>3.1244364292155096</v>
      </c>
      <c r="K102" s="10">
        <v>-14566</v>
      </c>
      <c r="L102" s="11">
        <v>-2.5921885538663045</v>
      </c>
      <c r="M102" s="10">
        <v>-7463</v>
      </c>
      <c r="N102" s="11">
        <v>-7.541811934717801</v>
      </c>
    </row>
    <row r="103" spans="1:14" x14ac:dyDescent="0.3">
      <c r="A103" s="4">
        <v>41671</v>
      </c>
      <c r="B103" s="5">
        <v>549514</v>
      </c>
      <c r="C103" s="10">
        <v>93146</v>
      </c>
      <c r="D103" s="10">
        <v>33982</v>
      </c>
      <c r="E103" s="10">
        <v>59164</v>
      </c>
      <c r="F103" s="11">
        <v>16.950614543032572</v>
      </c>
      <c r="G103" s="10">
        <v>2161</v>
      </c>
      <c r="H103" s="11">
        <v>0.39480919991303598</v>
      </c>
      <c r="I103" s="10">
        <v>1654</v>
      </c>
      <c r="J103" s="11">
        <v>1.8078083329690027</v>
      </c>
      <c r="K103" s="10">
        <v>-20525</v>
      </c>
      <c r="L103" s="11">
        <v>-3.6006308340306541</v>
      </c>
      <c r="M103" s="10">
        <v>-7279</v>
      </c>
      <c r="N103" s="11">
        <v>-7.2481951705252676</v>
      </c>
    </row>
    <row r="104" spans="1:14" x14ac:dyDescent="0.3">
      <c r="A104" s="4">
        <v>41699</v>
      </c>
      <c r="B104" s="6">
        <v>546879</v>
      </c>
      <c r="C104" s="10">
        <v>93721</v>
      </c>
      <c r="D104" s="10">
        <v>34956</v>
      </c>
      <c r="E104" s="10">
        <v>58765</v>
      </c>
      <c r="F104" s="11">
        <v>17.137428937662627</v>
      </c>
      <c r="G104" s="10">
        <v>-2635</v>
      </c>
      <c r="H104" s="11">
        <v>-0.47951462565102981</v>
      </c>
      <c r="I104" s="10">
        <v>575</v>
      </c>
      <c r="J104" s="11">
        <v>0.61731045884954805</v>
      </c>
      <c r="K104" s="10">
        <v>-24872</v>
      </c>
      <c r="L104" s="11">
        <v>-4.3501454304408735</v>
      </c>
      <c r="M104" s="10">
        <v>-7047</v>
      </c>
      <c r="N104" s="11">
        <v>-6.9932915211178157</v>
      </c>
    </row>
    <row r="105" spans="1:14" x14ac:dyDescent="0.3">
      <c r="A105" s="4">
        <v>41730</v>
      </c>
      <c r="B105" s="5">
        <v>535914</v>
      </c>
      <c r="C105" s="10">
        <v>91256</v>
      </c>
      <c r="D105" s="10">
        <v>34213</v>
      </c>
      <c r="E105" s="10">
        <v>57043</v>
      </c>
      <c r="F105" s="11">
        <v>17.028105255694008</v>
      </c>
      <c r="G105" s="10">
        <v>-10965</v>
      </c>
      <c r="H105" s="11">
        <v>-2.0050139061840002</v>
      </c>
      <c r="I105" s="10">
        <v>-2465</v>
      </c>
      <c r="J105" s="11">
        <v>-2.6301469254489387</v>
      </c>
      <c r="K105" s="10">
        <v>-33116</v>
      </c>
      <c r="L105" s="11">
        <v>-5.8197283095794594</v>
      </c>
      <c r="M105" s="10">
        <v>-8209</v>
      </c>
      <c r="N105" s="11">
        <v>-8.2531543759111248</v>
      </c>
    </row>
    <row r="106" spans="1:14" x14ac:dyDescent="0.3">
      <c r="A106" s="4">
        <v>41760</v>
      </c>
      <c r="B106" s="6">
        <v>520863</v>
      </c>
      <c r="C106" s="10">
        <v>87866</v>
      </c>
      <c r="D106" s="10">
        <v>33139</v>
      </c>
      <c r="E106" s="10">
        <v>54727</v>
      </c>
      <c r="F106" s="11">
        <v>16.869311124038376</v>
      </c>
      <c r="G106" s="10">
        <v>-15051</v>
      </c>
      <c r="H106" s="11">
        <v>-2.8084730012651287</v>
      </c>
      <c r="I106" s="10">
        <v>-3390</v>
      </c>
      <c r="J106" s="11">
        <v>-3.714824230735513</v>
      </c>
      <c r="K106" s="10">
        <v>-39697</v>
      </c>
      <c r="L106" s="11">
        <v>-7.0816683316683307</v>
      </c>
      <c r="M106" s="10">
        <v>-8976</v>
      </c>
      <c r="N106" s="11">
        <v>-9.2687057268540514</v>
      </c>
    </row>
    <row r="107" spans="1:14" x14ac:dyDescent="0.3">
      <c r="A107" s="4">
        <v>41791</v>
      </c>
      <c r="B107" s="5">
        <v>505428</v>
      </c>
      <c r="C107" s="10">
        <v>84531</v>
      </c>
      <c r="D107" s="10">
        <v>31997</v>
      </c>
      <c r="E107" s="10">
        <v>52534</v>
      </c>
      <c r="F107" s="11">
        <v>16.724637337068781</v>
      </c>
      <c r="G107" s="10">
        <v>-15435</v>
      </c>
      <c r="H107" s="11">
        <v>-2.96335120751522</v>
      </c>
      <c r="I107" s="10">
        <v>-3335</v>
      </c>
      <c r="J107" s="11">
        <v>-3.7955523183028701</v>
      </c>
      <c r="K107" s="10">
        <v>-40416</v>
      </c>
      <c r="L107" s="11">
        <v>-7.4043133202893134</v>
      </c>
      <c r="M107" s="10">
        <v>-9321</v>
      </c>
      <c r="N107" s="11">
        <v>-9.9315944252653114</v>
      </c>
    </row>
    <row r="108" spans="1:14" x14ac:dyDescent="0.3">
      <c r="A108" s="4">
        <v>41821</v>
      </c>
      <c r="B108" s="6">
        <v>505978</v>
      </c>
      <c r="C108" s="10">
        <v>82347</v>
      </c>
      <c r="D108" s="10">
        <v>31690</v>
      </c>
      <c r="E108" s="10">
        <v>50657</v>
      </c>
      <c r="F108" s="11">
        <v>16.274818272731224</v>
      </c>
      <c r="G108" s="10">
        <v>550</v>
      </c>
      <c r="H108" s="11">
        <v>0.10881866457734829</v>
      </c>
      <c r="I108" s="10">
        <v>-2184</v>
      </c>
      <c r="J108" s="11">
        <v>-2.5836675302551728</v>
      </c>
      <c r="K108" s="10">
        <v>-36422</v>
      </c>
      <c r="L108" s="11">
        <v>-6.7149705014749266</v>
      </c>
      <c r="M108" s="10">
        <v>-8625</v>
      </c>
      <c r="N108" s="11">
        <v>-9.4809391900804645</v>
      </c>
    </row>
    <row r="109" spans="1:14" x14ac:dyDescent="0.3">
      <c r="A109" s="4">
        <v>41852</v>
      </c>
      <c r="B109" s="5">
        <v>508153</v>
      </c>
      <c r="C109" s="10">
        <v>80562</v>
      </c>
      <c r="D109" s="10">
        <v>31315</v>
      </c>
      <c r="E109" s="10">
        <v>49247</v>
      </c>
      <c r="F109" s="11">
        <v>15.853886526302119</v>
      </c>
      <c r="G109" s="10">
        <v>2175</v>
      </c>
      <c r="H109" s="11">
        <v>0.42986058682393308</v>
      </c>
      <c r="I109" s="10">
        <v>-1785</v>
      </c>
      <c r="J109" s="11">
        <v>-2.1676563809246239</v>
      </c>
      <c r="K109" s="10">
        <v>-35752</v>
      </c>
      <c r="L109" s="11">
        <v>-6.5732067180849594</v>
      </c>
      <c r="M109" s="10">
        <v>-8492</v>
      </c>
      <c r="N109" s="11">
        <v>-9.5357872751364336</v>
      </c>
    </row>
    <row r="110" spans="1:14" x14ac:dyDescent="0.3">
      <c r="A110" s="4">
        <v>41883</v>
      </c>
      <c r="B110" s="6">
        <v>510581</v>
      </c>
      <c r="C110" s="10">
        <v>81856</v>
      </c>
      <c r="D110" s="10">
        <v>31466</v>
      </c>
      <c r="E110" s="10">
        <v>50390</v>
      </c>
      <c r="F110" s="11">
        <v>16.031932249731188</v>
      </c>
      <c r="G110" s="10">
        <v>2428</v>
      </c>
      <c r="H110" s="11">
        <v>0.47780884890967878</v>
      </c>
      <c r="I110" s="10">
        <v>1294</v>
      </c>
      <c r="J110" s="11">
        <v>1.6062163302797847</v>
      </c>
      <c r="K110" s="10">
        <v>-37120</v>
      </c>
      <c r="L110" s="11">
        <v>-6.777420526893323</v>
      </c>
      <c r="M110" s="10">
        <v>-8084</v>
      </c>
      <c r="N110" s="11">
        <v>-8.9882143651323112</v>
      </c>
    </row>
    <row r="111" spans="1:14" x14ac:dyDescent="0.3">
      <c r="A111" s="4">
        <v>41913</v>
      </c>
      <c r="B111" s="5">
        <v>516048</v>
      </c>
      <c r="C111" s="10">
        <v>83483</v>
      </c>
      <c r="D111" s="10">
        <v>31933</v>
      </c>
      <c r="E111" s="10">
        <v>51550</v>
      </c>
      <c r="F111" s="11">
        <v>16.17737109726227</v>
      </c>
      <c r="G111" s="10">
        <v>5467</v>
      </c>
      <c r="H111" s="11">
        <v>1.0707409793940628</v>
      </c>
      <c r="I111" s="10">
        <v>1627</v>
      </c>
      <c r="J111" s="11">
        <v>1.9876368256450352</v>
      </c>
      <c r="K111" s="10">
        <v>-36710</v>
      </c>
      <c r="L111" s="11">
        <v>-6.6412426414452623</v>
      </c>
      <c r="M111" s="10">
        <v>-7555</v>
      </c>
      <c r="N111" s="11">
        <v>-8.2987323974604017</v>
      </c>
    </row>
    <row r="112" spans="1:14" x14ac:dyDescent="0.3">
      <c r="A112" s="4">
        <v>41944</v>
      </c>
      <c r="B112" s="6">
        <v>512177</v>
      </c>
      <c r="C112" s="10">
        <v>83553</v>
      </c>
      <c r="D112" s="10">
        <v>31888</v>
      </c>
      <c r="E112" s="10">
        <v>51665</v>
      </c>
      <c r="F112" s="11">
        <v>16.313305751722549</v>
      </c>
      <c r="G112" s="10">
        <v>-3871</v>
      </c>
      <c r="H112" s="11">
        <v>-0.750124019471057</v>
      </c>
      <c r="I112" s="10">
        <v>70</v>
      </c>
      <c r="J112" s="11">
        <v>8.3849406465987084E-2</v>
      </c>
      <c r="K112" s="10">
        <v>-38092</v>
      </c>
      <c r="L112" s="11">
        <v>-6.9224324830219395</v>
      </c>
      <c r="M112" s="10">
        <v>-7706</v>
      </c>
      <c r="N112" s="11">
        <v>-8.444098664241336</v>
      </c>
    </row>
    <row r="113" spans="1:14" x14ac:dyDescent="0.3">
      <c r="A113" s="4">
        <v>41974</v>
      </c>
      <c r="B113" s="5">
        <v>498649</v>
      </c>
      <c r="C113" s="10">
        <v>82030</v>
      </c>
      <c r="D113" s="10">
        <v>31550</v>
      </c>
      <c r="E113" s="10">
        <v>50480</v>
      </c>
      <c r="F113" s="11">
        <v>16.450449113504689</v>
      </c>
      <c r="G113" s="10">
        <v>-13528</v>
      </c>
      <c r="H113" s="11">
        <v>-2.6412744031848367</v>
      </c>
      <c r="I113" s="10">
        <v>-1523</v>
      </c>
      <c r="J113" s="11">
        <v>-1.8227951120845451</v>
      </c>
      <c r="K113" s="10">
        <v>-36914</v>
      </c>
      <c r="L113" s="11">
        <v>-6.8925597922186554</v>
      </c>
      <c r="M113" s="10">
        <v>-6690</v>
      </c>
      <c r="N113" s="11">
        <v>-7.5405770964833181</v>
      </c>
    </row>
    <row r="114" spans="1:14" x14ac:dyDescent="0.3">
      <c r="A114" s="4">
        <v>42005</v>
      </c>
      <c r="B114" s="6">
        <v>506037</v>
      </c>
      <c r="C114" s="10">
        <v>83540</v>
      </c>
      <c r="D114" s="10">
        <v>32031</v>
      </c>
      <c r="E114" s="10">
        <v>51509</v>
      </c>
      <c r="F114" s="11">
        <v>16.508674266901433</v>
      </c>
      <c r="G114" s="10">
        <v>7388</v>
      </c>
      <c r="H114" s="11">
        <v>1.4816032920952413</v>
      </c>
      <c r="I114" s="10">
        <v>1510</v>
      </c>
      <c r="J114" s="11">
        <v>1.840789954894551</v>
      </c>
      <c r="K114" s="10">
        <v>-41316</v>
      </c>
      <c r="L114" s="11">
        <v>-7.548328044242016</v>
      </c>
      <c r="M114" s="10">
        <v>-7952</v>
      </c>
      <c r="N114" s="11">
        <v>-8.6914702924845884</v>
      </c>
    </row>
    <row r="115" spans="1:14" x14ac:dyDescent="0.3">
      <c r="A115" s="4">
        <v>42036</v>
      </c>
      <c r="B115" s="5">
        <v>508448</v>
      </c>
      <c r="C115" s="10">
        <v>84419</v>
      </c>
      <c r="D115" s="10">
        <v>32165</v>
      </c>
      <c r="E115" s="10">
        <v>52254</v>
      </c>
      <c r="F115" s="11">
        <v>16.603271130971113</v>
      </c>
      <c r="G115" s="10">
        <v>2411</v>
      </c>
      <c r="H115" s="11">
        <v>0.47644737440147655</v>
      </c>
      <c r="I115" s="10">
        <v>879</v>
      </c>
      <c r="J115" s="11">
        <v>1.0521905673928658</v>
      </c>
      <c r="K115" s="10">
        <v>-41066</v>
      </c>
      <c r="L115" s="11">
        <v>-7.4731490007533932</v>
      </c>
      <c r="M115" s="10">
        <v>-8727</v>
      </c>
      <c r="N115" s="11">
        <v>-9.3691623902260961</v>
      </c>
    </row>
    <row r="116" spans="1:14" x14ac:dyDescent="0.3">
      <c r="A116" s="4">
        <v>42064</v>
      </c>
      <c r="B116" s="6">
        <v>503441</v>
      </c>
      <c r="C116" s="10">
        <v>83803</v>
      </c>
      <c r="D116" s="10">
        <v>31882</v>
      </c>
      <c r="E116" s="10">
        <v>51921</v>
      </c>
      <c r="F116" s="11">
        <v>16.646041939373234</v>
      </c>
      <c r="G116" s="10">
        <v>-5007</v>
      </c>
      <c r="H116" s="11">
        <v>-0.9847614701995091</v>
      </c>
      <c r="I116" s="10">
        <v>-616</v>
      </c>
      <c r="J116" s="11">
        <v>-0.72969355239934142</v>
      </c>
      <c r="K116" s="10">
        <v>-43438</v>
      </c>
      <c r="L116" s="11">
        <v>-7.942890474858241</v>
      </c>
      <c r="M116" s="10">
        <v>-9918</v>
      </c>
      <c r="N116" s="11">
        <v>-10.582473511806318</v>
      </c>
    </row>
    <row r="117" spans="1:14" x14ac:dyDescent="0.3">
      <c r="A117" s="4">
        <v>42095</v>
      </c>
      <c r="B117" s="5">
        <v>491281</v>
      </c>
      <c r="C117" s="10">
        <v>81240</v>
      </c>
      <c r="D117" s="10">
        <v>30900</v>
      </c>
      <c r="E117" s="10">
        <v>50340</v>
      </c>
      <c r="F117" s="11">
        <v>16.536361064238186</v>
      </c>
      <c r="G117" s="10">
        <v>-12160</v>
      </c>
      <c r="H117" s="11">
        <v>-2.4153773729195676</v>
      </c>
      <c r="I117" s="10">
        <v>-2563</v>
      </c>
      <c r="J117" s="11">
        <v>-3.0583630657613692</v>
      </c>
      <c r="K117" s="10">
        <v>-44633</v>
      </c>
      <c r="L117" s="11">
        <v>-8.3283885100967687</v>
      </c>
      <c r="M117" s="10">
        <v>-10016</v>
      </c>
      <c r="N117" s="11">
        <v>-10.975716665205576</v>
      </c>
    </row>
    <row r="118" spans="1:14" x14ac:dyDescent="0.3">
      <c r="A118" s="4">
        <v>42125</v>
      </c>
      <c r="B118" s="6">
        <v>475184</v>
      </c>
      <c r="C118" s="10">
        <v>78109</v>
      </c>
      <c r="D118" s="10">
        <v>29761</v>
      </c>
      <c r="E118" s="10">
        <v>48348</v>
      </c>
      <c r="F118" s="11">
        <v>16.437632580221557</v>
      </c>
      <c r="G118" s="10">
        <v>-16097</v>
      </c>
      <c r="H118" s="11">
        <v>-3.2765362389345403</v>
      </c>
      <c r="I118" s="10">
        <v>-3131</v>
      </c>
      <c r="J118" s="11">
        <v>-3.8540128015755784</v>
      </c>
      <c r="K118" s="10">
        <v>-45679</v>
      </c>
      <c r="L118" s="11">
        <v>-8.7698684682920458</v>
      </c>
      <c r="M118" s="10">
        <v>-9757</v>
      </c>
      <c r="N118" s="11">
        <v>-11.104408986411126</v>
      </c>
    </row>
    <row r="119" spans="1:14" x14ac:dyDescent="0.3">
      <c r="A119" s="4">
        <v>42156</v>
      </c>
      <c r="B119" s="5">
        <v>461094</v>
      </c>
      <c r="C119" s="10">
        <v>75102</v>
      </c>
      <c r="D119" s="10">
        <v>28857</v>
      </c>
      <c r="E119" s="10">
        <v>46245</v>
      </c>
      <c r="F119" s="11">
        <v>16.287785137087017</v>
      </c>
      <c r="G119" s="10">
        <v>-14090</v>
      </c>
      <c r="H119" s="11">
        <v>-2.9651671773460389</v>
      </c>
      <c r="I119" s="10">
        <v>-3007</v>
      </c>
      <c r="J119" s="11">
        <v>-3.8497484284781525</v>
      </c>
      <c r="K119" s="10">
        <v>-44334</v>
      </c>
      <c r="L119" s="11">
        <v>-8.7715757734039261</v>
      </c>
      <c r="M119" s="10">
        <v>-9429</v>
      </c>
      <c r="N119" s="11">
        <v>-11.154487702736274</v>
      </c>
    </row>
    <row r="120" spans="1:14" x14ac:dyDescent="0.3">
      <c r="A120" s="4">
        <v>42186</v>
      </c>
      <c r="B120" s="6">
        <v>454661</v>
      </c>
      <c r="C120" s="10">
        <v>72247</v>
      </c>
      <c r="D120" s="10">
        <v>28343</v>
      </c>
      <c r="E120" s="10">
        <v>43904</v>
      </c>
      <c r="F120" s="11">
        <v>15.890300685565729</v>
      </c>
      <c r="G120" s="10">
        <v>-6433</v>
      </c>
      <c r="H120" s="11">
        <v>-1.3951602059449917</v>
      </c>
      <c r="I120" s="10">
        <v>-2855</v>
      </c>
      <c r="J120" s="11">
        <v>-3.8014966312481691</v>
      </c>
      <c r="K120" s="10">
        <v>-51317</v>
      </c>
      <c r="L120" s="11">
        <v>-10.142140567376448</v>
      </c>
      <c r="M120" s="10">
        <v>-10100</v>
      </c>
      <c r="N120" s="11">
        <v>-12.265170558733166</v>
      </c>
    </row>
    <row r="121" spans="1:14" x14ac:dyDescent="0.3">
      <c r="A121" s="4">
        <v>42217</v>
      </c>
      <c r="B121" s="5">
        <v>458696</v>
      </c>
      <c r="C121" s="10">
        <v>71478</v>
      </c>
      <c r="D121" s="10">
        <v>28266</v>
      </c>
      <c r="E121" s="10">
        <v>43212</v>
      </c>
      <c r="F121" s="11">
        <v>15.582869700193591</v>
      </c>
      <c r="G121" s="10">
        <v>4035</v>
      </c>
      <c r="H121" s="11">
        <v>0.88747440400650157</v>
      </c>
      <c r="I121" s="10">
        <v>-769</v>
      </c>
      <c r="J121" s="11">
        <v>-1.0644040582999985</v>
      </c>
      <c r="K121" s="10">
        <v>-49457</v>
      </c>
      <c r="L121" s="11">
        <v>-9.7326986163616063</v>
      </c>
      <c r="M121" s="10">
        <v>-9084</v>
      </c>
      <c r="N121" s="11">
        <v>-11.27578759216504</v>
      </c>
    </row>
    <row r="122" spans="1:14" x14ac:dyDescent="0.3">
      <c r="A122" s="4">
        <v>42248</v>
      </c>
      <c r="B122" s="6">
        <v>460986</v>
      </c>
      <c r="C122" s="10">
        <v>73038</v>
      </c>
      <c r="D122" s="10">
        <v>28620</v>
      </c>
      <c r="E122" s="10">
        <v>44418</v>
      </c>
      <c r="F122" s="11">
        <v>15.843865106532521</v>
      </c>
      <c r="G122" s="10">
        <v>2290</v>
      </c>
      <c r="H122" s="11">
        <v>0.49924132758951462</v>
      </c>
      <c r="I122" s="10">
        <v>1560</v>
      </c>
      <c r="J122" s="11">
        <v>2.182489717115756</v>
      </c>
      <c r="K122" s="10">
        <v>-49595</v>
      </c>
      <c r="L122" s="11">
        <v>-9.7134440960396091</v>
      </c>
      <c r="M122" s="10">
        <v>-8818</v>
      </c>
      <c r="N122" s="11">
        <v>-10.772576231430806</v>
      </c>
    </row>
    <row r="123" spans="1:14" x14ac:dyDescent="0.3">
      <c r="A123" s="4">
        <v>42278</v>
      </c>
      <c r="B123" s="5">
        <v>466314</v>
      </c>
      <c r="C123" s="10">
        <v>74875</v>
      </c>
      <c r="D123" s="10">
        <v>28863</v>
      </c>
      <c r="E123" s="10">
        <v>46012</v>
      </c>
      <c r="F123" s="11">
        <v>16.056777193050177</v>
      </c>
      <c r="G123" s="10">
        <v>5328</v>
      </c>
      <c r="H123" s="11">
        <v>1.155783472816962</v>
      </c>
      <c r="I123" s="10">
        <v>1837</v>
      </c>
      <c r="J123" s="11">
        <v>2.5151291108737919</v>
      </c>
      <c r="K123" s="10">
        <v>-49734</v>
      </c>
      <c r="L123" s="11">
        <v>-9.6374755836666353</v>
      </c>
      <c r="M123" s="10">
        <v>-8608</v>
      </c>
      <c r="N123" s="11">
        <v>-10.311081297988812</v>
      </c>
    </row>
    <row r="124" spans="1:14" x14ac:dyDescent="0.3">
      <c r="A124" s="4">
        <v>42309</v>
      </c>
      <c r="B124" s="6">
        <v>461636</v>
      </c>
      <c r="C124" s="10">
        <v>75457</v>
      </c>
      <c r="D124" s="10">
        <v>28948</v>
      </c>
      <c r="E124" s="10">
        <v>46509</v>
      </c>
      <c r="F124" s="11">
        <v>16.345562304499651</v>
      </c>
      <c r="G124" s="10">
        <v>-4678</v>
      </c>
      <c r="H124" s="11">
        <v>-1.0031866939444236</v>
      </c>
      <c r="I124" s="10">
        <v>582</v>
      </c>
      <c r="J124" s="11">
        <v>0.7772954924874792</v>
      </c>
      <c r="K124" s="10">
        <v>-50541</v>
      </c>
      <c r="L124" s="11">
        <v>-9.8678777063398009</v>
      </c>
      <c r="M124" s="10">
        <v>-8096</v>
      </c>
      <c r="N124" s="11">
        <v>-9.6896580613502792</v>
      </c>
    </row>
    <row r="125" spans="1:14" x14ac:dyDescent="0.3">
      <c r="A125" s="4">
        <v>42339</v>
      </c>
      <c r="B125" s="5">
        <v>452352</v>
      </c>
      <c r="C125" s="10">
        <v>73880</v>
      </c>
      <c r="D125" s="10">
        <v>28571</v>
      </c>
      <c r="E125" s="10">
        <v>45309</v>
      </c>
      <c r="F125" s="11">
        <v>16.332413695529148</v>
      </c>
      <c r="G125" s="10">
        <v>-9284</v>
      </c>
      <c r="H125" s="11">
        <v>-2.0111083191085619</v>
      </c>
      <c r="I125" s="10">
        <v>-1577</v>
      </c>
      <c r="J125" s="11">
        <v>-2.089932014259777</v>
      </c>
      <c r="K125" s="10">
        <v>-46297</v>
      </c>
      <c r="L125" s="11">
        <v>-9.2844866830175139</v>
      </c>
      <c r="M125" s="10">
        <v>-8150</v>
      </c>
      <c r="N125" s="11">
        <v>-9.9353894916493957</v>
      </c>
    </row>
    <row r="126" spans="1:14" x14ac:dyDescent="0.3">
      <c r="A126" s="4">
        <v>42370</v>
      </c>
      <c r="B126" s="6">
        <v>460330</v>
      </c>
      <c r="C126" s="10">
        <v>74891</v>
      </c>
      <c r="D126" s="10">
        <v>28971</v>
      </c>
      <c r="E126" s="10">
        <v>45920</v>
      </c>
      <c r="F126" s="11">
        <v>16.268980948450025</v>
      </c>
      <c r="G126" s="10">
        <v>7978</v>
      </c>
      <c r="H126" s="11">
        <v>1.7636707696661009</v>
      </c>
      <c r="I126" s="10">
        <v>1011</v>
      </c>
      <c r="J126" s="11">
        <v>1.3684353004872767</v>
      </c>
      <c r="K126" s="10">
        <v>-45707</v>
      </c>
      <c r="L126" s="11">
        <v>-9.0323434847649491</v>
      </c>
      <c r="M126" s="10">
        <v>-8649</v>
      </c>
      <c r="N126" s="11">
        <v>-10.353124251855398</v>
      </c>
    </row>
    <row r="127" spans="1:14" x14ac:dyDescent="0.3">
      <c r="A127" s="4">
        <v>42401</v>
      </c>
      <c r="B127" s="5">
        <v>462540</v>
      </c>
      <c r="C127" s="10">
        <v>75226</v>
      </c>
      <c r="D127" s="10">
        <v>29019</v>
      </c>
      <c r="E127" s="10">
        <v>46207</v>
      </c>
      <c r="F127" s="11">
        <v>16.263674493016818</v>
      </c>
      <c r="G127" s="10">
        <v>2210</v>
      </c>
      <c r="H127" s="11">
        <v>0.48009036995199095</v>
      </c>
      <c r="I127" s="10">
        <v>335</v>
      </c>
      <c r="J127" s="11">
        <v>0.4473167670347572</v>
      </c>
      <c r="K127" s="10">
        <v>-45908</v>
      </c>
      <c r="L127" s="11">
        <v>-9.0290452514318087</v>
      </c>
      <c r="M127" s="10">
        <v>-9193</v>
      </c>
      <c r="N127" s="11">
        <v>-10.889728615596015</v>
      </c>
    </row>
    <row r="128" spans="1:14" x14ac:dyDescent="0.3">
      <c r="A128" s="4">
        <v>42430</v>
      </c>
      <c r="B128" s="6">
        <v>458434</v>
      </c>
      <c r="C128" s="10">
        <v>75090</v>
      </c>
      <c r="D128" s="10">
        <v>28862</v>
      </c>
      <c r="E128" s="10">
        <v>46228</v>
      </c>
      <c r="F128" s="11">
        <v>16.379675154984142</v>
      </c>
      <c r="G128" s="10">
        <v>-4106</v>
      </c>
      <c r="H128" s="11">
        <v>-0.88770700912353528</v>
      </c>
      <c r="I128" s="10">
        <v>-136</v>
      </c>
      <c r="J128" s="11">
        <v>-0.18078855714779465</v>
      </c>
      <c r="K128" s="10">
        <v>-45007</v>
      </c>
      <c r="L128" s="11">
        <v>-8.9398757749170201</v>
      </c>
      <c r="M128" s="10">
        <v>-8713</v>
      </c>
      <c r="N128" s="11">
        <v>-10.397002493944131</v>
      </c>
    </row>
    <row r="129" spans="1:14" x14ac:dyDescent="0.3">
      <c r="A129" s="4">
        <v>42461</v>
      </c>
      <c r="B129" s="5">
        <v>450003</v>
      </c>
      <c r="C129" s="10">
        <v>73915</v>
      </c>
      <c r="D129" s="10">
        <v>28334</v>
      </c>
      <c r="E129" s="10">
        <v>45581</v>
      </c>
      <c r="F129" s="11">
        <v>16.425446052581872</v>
      </c>
      <c r="G129" s="10">
        <v>-8431</v>
      </c>
      <c r="H129" s="11">
        <v>-1.8390869787144932</v>
      </c>
      <c r="I129" s="10">
        <v>-1175</v>
      </c>
      <c r="J129" s="11">
        <v>-1.5647889199627114</v>
      </c>
      <c r="K129" s="10">
        <v>-41278</v>
      </c>
      <c r="L129" s="11">
        <v>-8.4021161005615941</v>
      </c>
      <c r="M129" s="10">
        <v>-7325</v>
      </c>
      <c r="N129" s="11">
        <v>-9.016494337764648</v>
      </c>
    </row>
    <row r="130" spans="1:14" x14ac:dyDescent="0.3">
      <c r="A130" s="4">
        <v>42491</v>
      </c>
      <c r="B130" s="6">
        <v>437366</v>
      </c>
      <c r="C130" s="10">
        <v>71146</v>
      </c>
      <c r="D130" s="10">
        <v>27404</v>
      </c>
      <c r="E130" s="10">
        <v>43742</v>
      </c>
      <c r="F130" s="11">
        <v>16.266925183942053</v>
      </c>
      <c r="G130" s="10">
        <v>-12637</v>
      </c>
      <c r="H130" s="11">
        <v>-2.8082035008655497</v>
      </c>
      <c r="I130" s="10">
        <v>-2769</v>
      </c>
      <c r="J130" s="11">
        <v>-3.7461949536629917</v>
      </c>
      <c r="K130" s="10">
        <v>-37818</v>
      </c>
      <c r="L130" s="11">
        <v>-7.9586012997070608</v>
      </c>
      <c r="M130" s="10">
        <v>-6963</v>
      </c>
      <c r="N130" s="11">
        <v>-8.9144656825717909</v>
      </c>
    </row>
    <row r="131" spans="1:14" x14ac:dyDescent="0.3">
      <c r="A131" s="4">
        <v>42522</v>
      </c>
      <c r="B131" s="5">
        <v>425540</v>
      </c>
      <c r="C131" s="10">
        <v>68518</v>
      </c>
      <c r="D131" s="10">
        <v>26520</v>
      </c>
      <c r="E131" s="10">
        <v>41998</v>
      </c>
      <c r="F131" s="11">
        <v>16.101424072942613</v>
      </c>
      <c r="G131" s="10">
        <v>-11826</v>
      </c>
      <c r="H131" s="11">
        <v>-2.7039138844811896</v>
      </c>
      <c r="I131" s="10">
        <v>-2628</v>
      </c>
      <c r="J131" s="11">
        <v>-3.6938127231327131</v>
      </c>
      <c r="K131" s="10">
        <v>-35554</v>
      </c>
      <c r="L131" s="11">
        <v>-7.7107921595162807</v>
      </c>
      <c r="M131" s="10">
        <v>-6584</v>
      </c>
      <c r="N131" s="11">
        <v>-8.7667438949695082</v>
      </c>
    </row>
    <row r="132" spans="1:14" x14ac:dyDescent="0.3">
      <c r="A132" s="4">
        <v>42552</v>
      </c>
      <c r="B132" s="6">
        <v>418405</v>
      </c>
      <c r="C132" s="10">
        <v>65729</v>
      </c>
      <c r="D132" s="10">
        <v>26053</v>
      </c>
      <c r="E132" s="10">
        <v>39676</v>
      </c>
      <c r="F132" s="11">
        <v>15.709420298514598</v>
      </c>
      <c r="G132" s="10">
        <v>-7135</v>
      </c>
      <c r="H132" s="11">
        <v>-1.676693142830286</v>
      </c>
      <c r="I132" s="10">
        <v>-2789</v>
      </c>
      <c r="J132" s="11">
        <v>-4.0704632359380017</v>
      </c>
      <c r="K132" s="10">
        <v>-36256</v>
      </c>
      <c r="L132" s="11">
        <v>-7.9742929347359892</v>
      </c>
      <c r="M132" s="10">
        <v>-6518</v>
      </c>
      <c r="N132" s="11">
        <v>-9.0218278959679985</v>
      </c>
    </row>
    <row r="133" spans="1:14" x14ac:dyDescent="0.3">
      <c r="A133" s="4">
        <v>42583</v>
      </c>
      <c r="B133" s="5">
        <v>421564</v>
      </c>
      <c r="C133" s="10">
        <v>64736</v>
      </c>
      <c r="D133" s="10">
        <v>25998</v>
      </c>
      <c r="E133" s="10">
        <v>38738</v>
      </c>
      <c r="F133" s="11">
        <v>15.356149955878584</v>
      </c>
      <c r="G133" s="10">
        <v>3159</v>
      </c>
      <c r="H133" s="11">
        <v>0.75501009787167939</v>
      </c>
      <c r="I133" s="10">
        <v>-993</v>
      </c>
      <c r="J133" s="11">
        <v>-1.5107486801868277</v>
      </c>
      <c r="K133" s="10">
        <v>-37132</v>
      </c>
      <c r="L133" s="11">
        <v>-8.0951218236043037</v>
      </c>
      <c r="M133" s="10">
        <v>-6742</v>
      </c>
      <c r="N133" s="11">
        <v>-9.4322728671759144</v>
      </c>
    </row>
    <row r="134" spans="1:14" x14ac:dyDescent="0.3">
      <c r="A134" s="4">
        <v>42614</v>
      </c>
      <c r="B134" s="6">
        <v>419532</v>
      </c>
      <c r="C134" s="10">
        <v>65871</v>
      </c>
      <c r="D134" s="10">
        <v>26019</v>
      </c>
      <c r="E134" s="10">
        <v>39852</v>
      </c>
      <c r="F134" s="11">
        <v>15.701066903120619</v>
      </c>
      <c r="G134" s="10">
        <v>-2032</v>
      </c>
      <c r="H134" s="11">
        <v>-0.48201459327646579</v>
      </c>
      <c r="I134" s="10">
        <v>1135</v>
      </c>
      <c r="J134" s="11">
        <v>1.7532748393475037</v>
      </c>
      <c r="K134" s="10">
        <v>-41454</v>
      </c>
      <c r="L134" s="11">
        <v>-8.9924639793833219</v>
      </c>
      <c r="M134" s="10">
        <v>-7167</v>
      </c>
      <c r="N134" s="11">
        <v>-9.8127002382321535</v>
      </c>
    </row>
    <row r="135" spans="1:14" x14ac:dyDescent="0.3">
      <c r="A135" s="4">
        <v>42644</v>
      </c>
      <c r="B135" s="5">
        <v>420305</v>
      </c>
      <c r="C135" s="10">
        <v>66988</v>
      </c>
      <c r="D135" s="10">
        <v>26000</v>
      </c>
      <c r="E135" s="10">
        <v>40988</v>
      </c>
      <c r="F135" s="11">
        <v>15.937949822152961</v>
      </c>
      <c r="G135" s="10">
        <v>773</v>
      </c>
      <c r="H135" s="11">
        <v>0.18425292945472574</v>
      </c>
      <c r="I135" s="10">
        <v>1117</v>
      </c>
      <c r="J135" s="11">
        <v>1.6957386406764738</v>
      </c>
      <c r="K135" s="10">
        <v>-46009</v>
      </c>
      <c r="L135" s="11">
        <v>-9.8665277045081208</v>
      </c>
      <c r="M135" s="10">
        <v>-7887</v>
      </c>
      <c r="N135" s="11">
        <v>-10.53355592654424</v>
      </c>
    </row>
    <row r="136" spans="1:14" x14ac:dyDescent="0.3">
      <c r="A136" s="4">
        <v>42675</v>
      </c>
      <c r="B136" s="6">
        <v>416659</v>
      </c>
      <c r="C136" s="10">
        <v>67401</v>
      </c>
      <c r="D136" s="10">
        <v>26047</v>
      </c>
      <c r="E136" s="10">
        <v>41354</v>
      </c>
      <c r="F136" s="11">
        <v>16.176537648292729</v>
      </c>
      <c r="G136" s="10">
        <v>-3646</v>
      </c>
      <c r="H136" s="11">
        <v>-0.8674652930609914</v>
      </c>
      <c r="I136" s="10">
        <v>413</v>
      </c>
      <c r="J136" s="11">
        <v>0.61652833343285363</v>
      </c>
      <c r="K136" s="10">
        <v>-44977</v>
      </c>
      <c r="L136" s="11">
        <v>-9.7429576549489205</v>
      </c>
      <c r="M136" s="10">
        <v>-8056</v>
      </c>
      <c r="N136" s="11">
        <v>-10.676279205375247</v>
      </c>
    </row>
    <row r="137" spans="1:14" x14ac:dyDescent="0.3">
      <c r="A137" s="4">
        <v>42705</v>
      </c>
      <c r="B137" s="5">
        <v>405367</v>
      </c>
      <c r="C137" s="10">
        <v>65497</v>
      </c>
      <c r="D137" s="10">
        <v>25662</v>
      </c>
      <c r="E137" s="10">
        <v>39835</v>
      </c>
      <c r="F137" s="11">
        <v>16.157457316456444</v>
      </c>
      <c r="G137" s="10">
        <v>-11292</v>
      </c>
      <c r="H137" s="11">
        <v>-2.7101298663895417</v>
      </c>
      <c r="I137" s="10">
        <v>-1904</v>
      </c>
      <c r="J137" s="11">
        <v>-2.8248839037996469</v>
      </c>
      <c r="K137" s="10">
        <v>-46985</v>
      </c>
      <c r="L137" s="11">
        <v>-10.386822651386531</v>
      </c>
      <c r="M137" s="10">
        <v>-8383</v>
      </c>
      <c r="N137" s="11">
        <v>-11.346778559826747</v>
      </c>
    </row>
    <row r="138" spans="1:14" x14ac:dyDescent="0.3">
      <c r="A138" s="4">
        <v>42736</v>
      </c>
      <c r="B138" s="6">
        <v>415034</v>
      </c>
      <c r="C138" s="10">
        <v>66986</v>
      </c>
      <c r="D138" s="10">
        <v>26090</v>
      </c>
      <c r="E138" s="10">
        <v>40896</v>
      </c>
      <c r="F138" s="11">
        <v>16.139882515649319</v>
      </c>
      <c r="G138" s="10">
        <v>9667</v>
      </c>
      <c r="H138" s="11">
        <v>2.3847525822279567</v>
      </c>
      <c r="I138" s="10">
        <v>1489</v>
      </c>
      <c r="J138" s="11">
        <v>2.2733865673236942</v>
      </c>
      <c r="K138" s="10">
        <v>-45296</v>
      </c>
      <c r="L138" s="11">
        <v>-9.8398974648621635</v>
      </c>
      <c r="M138" s="10">
        <v>-7905</v>
      </c>
      <c r="N138" s="11">
        <v>-10.555340428088822</v>
      </c>
    </row>
    <row r="139" spans="1:14" x14ac:dyDescent="0.3">
      <c r="A139" s="4">
        <v>42767</v>
      </c>
      <c r="B139" s="5">
        <v>416707</v>
      </c>
      <c r="C139" s="10">
        <v>67650</v>
      </c>
      <c r="D139" s="10">
        <v>26202</v>
      </c>
      <c r="E139" s="10">
        <v>41448</v>
      </c>
      <c r="F139" s="11">
        <v>16.234428507320491</v>
      </c>
      <c r="G139" s="10">
        <v>1673</v>
      </c>
      <c r="H139" s="11">
        <v>0.4030995051007869</v>
      </c>
      <c r="I139" s="10">
        <v>664</v>
      </c>
      <c r="J139" s="11">
        <v>0.99125190338279645</v>
      </c>
      <c r="K139" s="10">
        <v>-45833</v>
      </c>
      <c r="L139" s="11">
        <v>-9.9089808448999008</v>
      </c>
      <c r="M139" s="10">
        <v>-7576</v>
      </c>
      <c r="N139" s="11">
        <v>-10.070986095233032</v>
      </c>
    </row>
    <row r="140" spans="1:14" ht="14.4" customHeight="1" x14ac:dyDescent="0.3">
      <c r="A140" s="4">
        <v>42795</v>
      </c>
      <c r="B140" s="6">
        <v>409826</v>
      </c>
      <c r="C140" s="10">
        <v>67221</v>
      </c>
      <c r="D140" s="10">
        <v>25838</v>
      </c>
      <c r="E140" s="10">
        <v>41383</v>
      </c>
      <c r="F140" s="11">
        <v>16.402326841147218</v>
      </c>
      <c r="G140" s="10">
        <v>-6881</v>
      </c>
      <c r="H140" s="11">
        <v>-1.6512801560808914</v>
      </c>
      <c r="I140" s="10">
        <v>-429</v>
      </c>
      <c r="J140" s="11">
        <v>-0.63414634146341464</v>
      </c>
      <c r="K140" s="10">
        <v>-48608</v>
      </c>
      <c r="L140" s="11">
        <v>-10.603053002176976</v>
      </c>
      <c r="M140" s="10">
        <v>-7869</v>
      </c>
      <c r="N140" s="11">
        <v>-10.479424690371554</v>
      </c>
    </row>
    <row r="141" spans="1:14" x14ac:dyDescent="0.3">
      <c r="A141" s="4">
        <v>42826</v>
      </c>
      <c r="B141" s="5">
        <v>397451</v>
      </c>
      <c r="C141" s="10">
        <v>65351</v>
      </c>
      <c r="D141" s="10">
        <v>25260</v>
      </c>
      <c r="E141" s="10">
        <v>40091</v>
      </c>
      <c r="F141" s="11">
        <v>16.442530022568818</v>
      </c>
      <c r="G141" s="10">
        <v>-12375</v>
      </c>
      <c r="H141" s="11">
        <v>-3.0195741607413877</v>
      </c>
      <c r="I141" s="10">
        <v>-1870</v>
      </c>
      <c r="J141" s="11">
        <v>-2.7818687612502044</v>
      </c>
      <c r="K141" s="10">
        <v>-52552</v>
      </c>
      <c r="L141" s="11">
        <v>-11.678144367926437</v>
      </c>
      <c r="M141" s="10">
        <v>-8564</v>
      </c>
      <c r="N141" s="11">
        <v>-11.586281539606306</v>
      </c>
    </row>
    <row r="142" spans="1:14" x14ac:dyDescent="0.3">
      <c r="A142" s="4">
        <v>42856</v>
      </c>
      <c r="B142" s="6">
        <v>387543</v>
      </c>
      <c r="C142" s="10">
        <v>63163</v>
      </c>
      <c r="D142" s="10">
        <v>24444</v>
      </c>
      <c r="E142" s="10">
        <v>38719</v>
      </c>
      <c r="F142" s="11">
        <v>16.298320444441003</v>
      </c>
      <c r="G142" s="10">
        <v>-9908</v>
      </c>
      <c r="H142" s="11">
        <v>-2.4928859154965015</v>
      </c>
      <c r="I142" s="10">
        <v>-2188</v>
      </c>
      <c r="J142" s="11">
        <v>-3.3480742452296064</v>
      </c>
      <c r="K142" s="10">
        <v>-49823</v>
      </c>
      <c r="L142" s="11">
        <v>-11.391603371089658</v>
      </c>
      <c r="M142" s="10">
        <v>-7983</v>
      </c>
      <c r="N142" s="11">
        <v>-11.220588648694234</v>
      </c>
    </row>
    <row r="143" spans="1:14" x14ac:dyDescent="0.3">
      <c r="A143" s="4">
        <v>42887</v>
      </c>
      <c r="B143" s="5">
        <v>379808</v>
      </c>
      <c r="C143" s="10">
        <v>61230</v>
      </c>
      <c r="D143" s="10">
        <v>23931</v>
      </c>
      <c r="E143" s="10">
        <v>37299</v>
      </c>
      <c r="F143" s="11">
        <v>16.121303395399782</v>
      </c>
      <c r="G143" s="10">
        <v>-7735</v>
      </c>
      <c r="H143" s="11">
        <v>-1.9959075509040289</v>
      </c>
      <c r="I143" s="10">
        <v>-1933</v>
      </c>
      <c r="J143" s="11">
        <v>-3.0603359561768757</v>
      </c>
      <c r="K143" s="10">
        <v>-45732</v>
      </c>
      <c r="L143" s="11">
        <v>-10.746815810499601</v>
      </c>
      <c r="M143" s="10">
        <v>-7288</v>
      </c>
      <c r="N143" s="11">
        <v>-10.636621033888904</v>
      </c>
    </row>
    <row r="144" spans="1:14" x14ac:dyDescent="0.3">
      <c r="A144" s="4">
        <v>42917</v>
      </c>
      <c r="B144" s="6">
        <v>379442</v>
      </c>
      <c r="C144" s="10">
        <v>59763</v>
      </c>
      <c r="D144" s="10">
        <v>23867</v>
      </c>
      <c r="E144" s="10">
        <v>35896</v>
      </c>
      <c r="F144" s="11">
        <v>15.750233237227295</v>
      </c>
      <c r="G144" s="10">
        <v>-366</v>
      </c>
      <c r="H144" s="11">
        <v>-9.636447889459937E-2</v>
      </c>
      <c r="I144" s="10">
        <v>-1467</v>
      </c>
      <c r="J144" s="11">
        <v>-2.3958843704066637</v>
      </c>
      <c r="K144" s="10">
        <v>-38963</v>
      </c>
      <c r="L144" s="11">
        <v>-9.312269212844015</v>
      </c>
      <c r="M144" s="10">
        <v>-5966</v>
      </c>
      <c r="N144" s="11">
        <v>-9.0766632688767519</v>
      </c>
    </row>
    <row r="145" spans="1:14" x14ac:dyDescent="0.3">
      <c r="A145" s="4">
        <v>42948</v>
      </c>
      <c r="B145" s="5">
        <v>383307</v>
      </c>
      <c r="C145" s="10">
        <v>58967</v>
      </c>
      <c r="D145" s="10">
        <v>23945</v>
      </c>
      <c r="E145" s="10">
        <v>35022</v>
      </c>
      <c r="F145" s="11">
        <v>15.383752449081284</v>
      </c>
      <c r="G145" s="10">
        <v>3865</v>
      </c>
      <c r="H145" s="11">
        <v>1.0186009983080417</v>
      </c>
      <c r="I145" s="10">
        <v>-796</v>
      </c>
      <c r="J145" s="11">
        <v>-1.3319277814032093</v>
      </c>
      <c r="K145" s="10">
        <v>-38257</v>
      </c>
      <c r="L145" s="11">
        <v>-9.0750158931977118</v>
      </c>
      <c r="M145" s="10">
        <v>-5769</v>
      </c>
      <c r="N145" s="11">
        <v>-8.9115793376173986</v>
      </c>
    </row>
    <row r="146" spans="1:14" x14ac:dyDescent="0.3">
      <c r="A146" s="4">
        <v>42979</v>
      </c>
      <c r="B146" s="6">
        <v>385461</v>
      </c>
      <c r="C146" s="10">
        <v>60123</v>
      </c>
      <c r="D146" s="10">
        <v>23959</v>
      </c>
      <c r="E146" s="10">
        <v>36164</v>
      </c>
      <c r="F146" s="11">
        <v>15.597686925525538</v>
      </c>
      <c r="G146" s="10">
        <v>2154</v>
      </c>
      <c r="H146" s="11">
        <v>0.5619516471131496</v>
      </c>
      <c r="I146" s="10">
        <v>1156</v>
      </c>
      <c r="J146" s="11">
        <v>1.960418539182933</v>
      </c>
      <c r="K146" s="10">
        <v>-34071</v>
      </c>
      <c r="L146" s="11">
        <v>-8.1211921855782165</v>
      </c>
      <c r="M146" s="10">
        <v>-5748</v>
      </c>
      <c r="N146" s="11">
        <v>-8.7261465591838583</v>
      </c>
    </row>
    <row r="147" spans="1:14" x14ac:dyDescent="0.3">
      <c r="A147" s="4">
        <v>43009</v>
      </c>
      <c r="B147" s="5">
        <v>385770</v>
      </c>
      <c r="C147" s="10">
        <v>61600</v>
      </c>
      <c r="D147" s="10">
        <v>24272</v>
      </c>
      <c r="E147" s="10">
        <v>37328</v>
      </c>
      <c r="F147" s="11">
        <v>15.968063872255488</v>
      </c>
      <c r="G147" s="10">
        <v>309</v>
      </c>
      <c r="H147" s="11">
        <v>8.0163751974907965E-2</v>
      </c>
      <c r="I147" s="10">
        <v>1477</v>
      </c>
      <c r="J147" s="11">
        <v>2.4566305739899872</v>
      </c>
      <c r="K147" s="10">
        <v>-34535</v>
      </c>
      <c r="L147" s="11">
        <v>-8.2166521930502849</v>
      </c>
      <c r="M147" s="10">
        <v>-5388</v>
      </c>
      <c r="N147" s="11">
        <v>-8.0432316235743713</v>
      </c>
    </row>
    <row r="148" spans="1:14" x14ac:dyDescent="0.3">
      <c r="A148" s="4">
        <v>43040</v>
      </c>
      <c r="B148" s="6">
        <v>377579</v>
      </c>
      <c r="C148" s="10">
        <v>61342</v>
      </c>
      <c r="D148" s="10">
        <v>24174</v>
      </c>
      <c r="E148" s="10">
        <v>37168</v>
      </c>
      <c r="F148" s="11">
        <v>16.246136570095267</v>
      </c>
      <c r="G148" s="10">
        <v>-8191</v>
      </c>
      <c r="H148" s="11">
        <v>-2.1232858957409855</v>
      </c>
      <c r="I148" s="10">
        <v>-258</v>
      </c>
      <c r="J148" s="11">
        <v>-0.41883116883116883</v>
      </c>
      <c r="K148" s="10">
        <v>-39080</v>
      </c>
      <c r="L148" s="11">
        <v>-9.3793725804554811</v>
      </c>
      <c r="M148" s="10">
        <v>-6059</v>
      </c>
      <c r="N148" s="11">
        <v>-8.9894808682363774</v>
      </c>
    </row>
    <row r="149" spans="1:14" x14ac:dyDescent="0.3">
      <c r="A149" s="4">
        <v>43070</v>
      </c>
      <c r="B149" s="5">
        <v>369966</v>
      </c>
      <c r="C149" s="10">
        <v>59969</v>
      </c>
      <c r="D149" s="10">
        <v>23813</v>
      </c>
      <c r="E149" s="10">
        <v>36156</v>
      </c>
      <c r="F149" s="11">
        <v>16.209327343593735</v>
      </c>
      <c r="G149" s="10">
        <v>-7613</v>
      </c>
      <c r="H149" s="11">
        <v>-2.0162667944986348</v>
      </c>
      <c r="I149" s="10">
        <v>-1373</v>
      </c>
      <c r="J149" s="11">
        <v>-2.2382706791431644</v>
      </c>
      <c r="K149" s="10">
        <v>-35401</v>
      </c>
      <c r="L149" s="11">
        <v>-8.7330739798750265</v>
      </c>
      <c r="M149" s="10">
        <v>-5528</v>
      </c>
      <c r="N149" s="11">
        <v>-8.4400812250942785</v>
      </c>
    </row>
    <row r="150" spans="1:14" x14ac:dyDescent="0.3">
      <c r="A150" s="4">
        <v>43101</v>
      </c>
      <c r="B150" s="6">
        <v>381732</v>
      </c>
      <c r="C150" s="10">
        <v>62099</v>
      </c>
      <c r="D150" s="10">
        <v>24304</v>
      </c>
      <c r="E150" s="10">
        <v>37795</v>
      </c>
      <c r="F150" s="11">
        <v>16.26769566083011</v>
      </c>
      <c r="G150" s="10">
        <v>11766</v>
      </c>
      <c r="H150" s="11">
        <v>3.1802922430709848</v>
      </c>
      <c r="I150" s="10">
        <v>2130</v>
      </c>
      <c r="J150" s="11">
        <v>3.5518351148093181</v>
      </c>
      <c r="K150" s="10">
        <v>-33302</v>
      </c>
      <c r="L150" s="11">
        <v>-8.0239209317790827</v>
      </c>
      <c r="M150" s="10">
        <v>-4887</v>
      </c>
      <c r="N150" s="11">
        <v>-7.2955542949272978</v>
      </c>
    </row>
    <row r="151" spans="1:14" x14ac:dyDescent="0.3">
      <c r="A151" s="4">
        <v>43132</v>
      </c>
      <c r="B151" s="5">
        <v>383463</v>
      </c>
      <c r="C151" s="10">
        <v>62500</v>
      </c>
      <c r="D151" s="10">
        <v>24310</v>
      </c>
      <c r="E151" s="10">
        <v>38190</v>
      </c>
      <c r="F151" s="11">
        <v>16.298834568133042</v>
      </c>
      <c r="G151" s="10">
        <v>1731</v>
      </c>
      <c r="H151" s="11">
        <v>0.45345949514318945</v>
      </c>
      <c r="I151" s="10">
        <v>401</v>
      </c>
      <c r="J151" s="11">
        <v>0.6457430876503647</v>
      </c>
      <c r="K151" s="10">
        <v>-33244</v>
      </c>
      <c r="L151" s="11">
        <v>-7.9777877501457857</v>
      </c>
      <c r="M151" s="10">
        <v>-5150</v>
      </c>
      <c r="N151" s="11">
        <v>-7.6127124907612709</v>
      </c>
    </row>
    <row r="152" spans="1:14" x14ac:dyDescent="0.3">
      <c r="A152" s="4">
        <v>43160</v>
      </c>
      <c r="B152" s="6">
        <v>380051</v>
      </c>
      <c r="C152" s="10">
        <v>62631</v>
      </c>
      <c r="D152" s="10">
        <v>24251</v>
      </c>
      <c r="E152" s="10">
        <v>38380</v>
      </c>
      <c r="F152" s="11">
        <v>16.479630365398329</v>
      </c>
      <c r="G152" s="10">
        <v>-3412</v>
      </c>
      <c r="H152" s="11">
        <v>-0.88978597674351889</v>
      </c>
      <c r="I152" s="10">
        <v>131</v>
      </c>
      <c r="J152" s="11">
        <v>0.20960000000000001</v>
      </c>
      <c r="K152" s="10">
        <v>-29775</v>
      </c>
      <c r="L152" s="11">
        <v>-7.2652784352383692</v>
      </c>
      <c r="M152" s="10">
        <v>-4590</v>
      </c>
      <c r="N152" s="11">
        <v>-6.8282233230686842</v>
      </c>
    </row>
    <row r="153" spans="1:14" x14ac:dyDescent="0.3">
      <c r="A153" s="4">
        <v>43191</v>
      </c>
      <c r="B153" s="5">
        <v>370590</v>
      </c>
      <c r="C153" s="10">
        <v>61138</v>
      </c>
      <c r="D153" s="10">
        <v>23732</v>
      </c>
      <c r="E153" s="10">
        <v>37406</v>
      </c>
      <c r="F153" s="11">
        <v>16.497476996141287</v>
      </c>
      <c r="G153" s="10">
        <v>-9461</v>
      </c>
      <c r="H153" s="11">
        <v>-2.489402738053577</v>
      </c>
      <c r="I153" s="10">
        <v>-1493</v>
      </c>
      <c r="J153" s="11">
        <v>-2.383803547763887</v>
      </c>
      <c r="K153" s="10">
        <v>-26861</v>
      </c>
      <c r="L153" s="11">
        <v>-6.7583173774880416</v>
      </c>
      <c r="M153" s="10">
        <v>-4213</v>
      </c>
      <c r="N153" s="11">
        <v>-6.4467261403804068</v>
      </c>
    </row>
    <row r="154" spans="1:14" x14ac:dyDescent="0.3">
      <c r="A154" s="4">
        <v>43221</v>
      </c>
      <c r="B154" s="6">
        <v>360760</v>
      </c>
      <c r="C154" s="10">
        <v>58833</v>
      </c>
      <c r="D154" s="10">
        <v>23038</v>
      </c>
      <c r="E154" s="10">
        <v>35795</v>
      </c>
      <c r="F154" s="11">
        <v>16.308071848320214</v>
      </c>
      <c r="G154" s="10">
        <v>-9830</v>
      </c>
      <c r="H154" s="11">
        <v>-2.6525270514584851</v>
      </c>
      <c r="I154" s="10">
        <v>-2305</v>
      </c>
      <c r="J154" s="11">
        <v>-3.7701593117210246</v>
      </c>
      <c r="K154" s="10">
        <v>-26783</v>
      </c>
      <c r="L154" s="11">
        <v>-6.910975040189089</v>
      </c>
      <c r="M154" s="10">
        <v>-4330</v>
      </c>
      <c r="N154" s="11">
        <v>-6.8552791982648076</v>
      </c>
    </row>
    <row r="155" spans="1:14" x14ac:dyDescent="0.3">
      <c r="A155" s="4">
        <v>43252</v>
      </c>
      <c r="B155" s="5">
        <v>351047</v>
      </c>
      <c r="C155" s="10">
        <v>56666</v>
      </c>
      <c r="D155" s="10">
        <v>22546</v>
      </c>
      <c r="E155" s="10">
        <v>34120</v>
      </c>
      <c r="F155" s="11">
        <v>16.141998080029172</v>
      </c>
      <c r="G155" s="10">
        <v>-9713</v>
      </c>
      <c r="H155" s="11">
        <v>-2.6923716598292491</v>
      </c>
      <c r="I155" s="10">
        <v>-2167</v>
      </c>
      <c r="J155" s="11">
        <v>-3.6833069875750004</v>
      </c>
      <c r="K155" s="10">
        <v>-28761</v>
      </c>
      <c r="L155" s="11">
        <v>-7.5725103210042972</v>
      </c>
      <c r="M155" s="10">
        <v>-4564</v>
      </c>
      <c r="N155" s="11">
        <v>-7.4538624857096201</v>
      </c>
    </row>
    <row r="156" spans="1:14" x14ac:dyDescent="0.3">
      <c r="A156" s="4">
        <v>43282</v>
      </c>
      <c r="B156" s="6">
        <v>349703</v>
      </c>
      <c r="C156" s="10">
        <v>54976</v>
      </c>
      <c r="D156" s="10">
        <v>22329</v>
      </c>
      <c r="E156" s="10">
        <v>32647</v>
      </c>
      <c r="F156" s="11">
        <v>15.72076876663912</v>
      </c>
      <c r="G156" s="10">
        <v>-1344</v>
      </c>
      <c r="H156" s="11">
        <v>-0.38285471745948552</v>
      </c>
      <c r="I156" s="10">
        <v>-1690</v>
      </c>
      <c r="J156" s="11">
        <v>-2.9823880280944479</v>
      </c>
      <c r="K156" s="10">
        <v>-29739</v>
      </c>
      <c r="L156" s="11">
        <v>-7.8375614718455004</v>
      </c>
      <c r="M156" s="10">
        <v>-4787</v>
      </c>
      <c r="N156" s="11">
        <v>-8.0099727255994519</v>
      </c>
    </row>
    <row r="157" spans="1:14" x14ac:dyDescent="0.3">
      <c r="A157" s="4">
        <v>43313</v>
      </c>
      <c r="B157" s="5">
        <v>354113</v>
      </c>
      <c r="C157" s="10">
        <v>54354</v>
      </c>
      <c r="D157" s="10">
        <v>22248</v>
      </c>
      <c r="E157" s="10">
        <v>32106</v>
      </c>
      <c r="F157" s="11">
        <v>15.349337640809571</v>
      </c>
      <c r="G157" s="10">
        <v>4410</v>
      </c>
      <c r="H157" s="11">
        <v>1.2610701080631277</v>
      </c>
      <c r="I157" s="10">
        <v>-622</v>
      </c>
      <c r="J157" s="11">
        <v>-1.1314027939464493</v>
      </c>
      <c r="K157" s="10">
        <v>-29194</v>
      </c>
      <c r="L157" s="11">
        <v>-7.6163492970386661</v>
      </c>
      <c r="M157" s="10">
        <v>-4613</v>
      </c>
      <c r="N157" s="11">
        <v>-7.823019655061306</v>
      </c>
    </row>
    <row r="158" spans="1:14" x14ac:dyDescent="0.3">
      <c r="A158" s="4">
        <v>43344</v>
      </c>
      <c r="B158" s="6">
        <v>353903</v>
      </c>
      <c r="C158" s="10">
        <v>55345</v>
      </c>
      <c r="D158" s="10">
        <v>22220</v>
      </c>
      <c r="E158" s="10">
        <v>33125</v>
      </c>
      <c r="F158" s="11">
        <v>15.638465907324889</v>
      </c>
      <c r="G158" s="10">
        <v>-210</v>
      </c>
      <c r="H158" s="11">
        <v>-5.93031038114952E-2</v>
      </c>
      <c r="I158" s="10">
        <v>991</v>
      </c>
      <c r="J158" s="11">
        <v>1.8232328807447473</v>
      </c>
      <c r="K158" s="10">
        <v>-31558</v>
      </c>
      <c r="L158" s="11">
        <v>-8.1870798861622838</v>
      </c>
      <c r="M158" s="10">
        <v>-4778</v>
      </c>
      <c r="N158" s="11">
        <v>-7.9470418974435741</v>
      </c>
    </row>
    <row r="159" spans="1:14" x14ac:dyDescent="0.3">
      <c r="A159" s="4">
        <v>43374</v>
      </c>
      <c r="B159" s="5">
        <v>351797</v>
      </c>
      <c r="C159" s="10">
        <v>56023</v>
      </c>
      <c r="D159" s="10">
        <v>22316</v>
      </c>
      <c r="E159" s="10">
        <v>33707</v>
      </c>
      <c r="F159" s="11">
        <v>15.92480890968371</v>
      </c>
      <c r="G159" s="10">
        <v>-2106</v>
      </c>
      <c r="H159" s="11">
        <v>-0.59507831241893971</v>
      </c>
      <c r="I159" s="10">
        <v>678</v>
      </c>
      <c r="J159" s="11">
        <v>1.2250429126389013</v>
      </c>
      <c r="K159" s="10">
        <v>-33973</v>
      </c>
      <c r="L159" s="11">
        <v>-8.8065427586385656</v>
      </c>
      <c r="M159" s="10">
        <v>-5577</v>
      </c>
      <c r="N159" s="11">
        <v>-9.0535714285714288</v>
      </c>
    </row>
    <row r="160" spans="1:14" x14ac:dyDescent="0.3">
      <c r="A160" s="4">
        <v>43405</v>
      </c>
      <c r="B160" s="6">
        <v>345876</v>
      </c>
      <c r="C160" s="10">
        <v>56612</v>
      </c>
      <c r="D160" s="10">
        <v>22386</v>
      </c>
      <c r="E160" s="10">
        <v>34226</v>
      </c>
      <c r="F160" s="11">
        <v>16.367715597497369</v>
      </c>
      <c r="G160" s="10">
        <v>-5921</v>
      </c>
      <c r="H160" s="11">
        <v>-1.68307290852395</v>
      </c>
      <c r="I160" s="10">
        <v>589</v>
      </c>
      <c r="J160" s="11">
        <v>1.0513539082162684</v>
      </c>
      <c r="K160" s="10">
        <v>-31703</v>
      </c>
      <c r="L160" s="11">
        <v>-8.3963885703389227</v>
      </c>
      <c r="M160" s="10">
        <v>-4730</v>
      </c>
      <c r="N160" s="11">
        <v>-7.7108669427146168</v>
      </c>
    </row>
    <row r="161" spans="1:14" x14ac:dyDescent="0.3">
      <c r="A161" s="4">
        <v>43435</v>
      </c>
      <c r="B161" s="5">
        <v>339298</v>
      </c>
      <c r="C161" s="10">
        <v>55372</v>
      </c>
      <c r="D161" s="10">
        <v>22191</v>
      </c>
      <c r="E161" s="10">
        <v>33181</v>
      </c>
      <c r="F161" s="11">
        <v>16.319577480562806</v>
      </c>
      <c r="G161" s="10">
        <v>-6578</v>
      </c>
      <c r="H161" s="11">
        <v>-1.9018376528004255</v>
      </c>
      <c r="I161" s="10">
        <v>-1240</v>
      </c>
      <c r="J161" s="11">
        <v>-2.1903483360418288</v>
      </c>
      <c r="K161" s="10">
        <v>-30668</v>
      </c>
      <c r="L161" s="11">
        <v>-8.2894103782509756</v>
      </c>
      <c r="M161" s="10">
        <v>-4597</v>
      </c>
      <c r="N161" s="11">
        <v>-7.6656272407410491</v>
      </c>
    </row>
    <row r="162" spans="1:14" x14ac:dyDescent="0.3">
      <c r="A162" s="39" t="s">
        <v>79</v>
      </c>
      <c r="B162" s="28"/>
      <c r="C162" s="28"/>
      <c r="D162" s="28"/>
      <c r="E162" s="28"/>
    </row>
  </sheetData>
  <mergeCells count="14">
    <mergeCell ref="A2:N2"/>
    <mergeCell ref="A3:A5"/>
    <mergeCell ref="B3:B5"/>
    <mergeCell ref="C3:E3"/>
    <mergeCell ref="F3:F5"/>
    <mergeCell ref="G3:J3"/>
    <mergeCell ref="K3:N3"/>
    <mergeCell ref="C4:C5"/>
    <mergeCell ref="D4:D5"/>
    <mergeCell ref="E4:E5"/>
    <mergeCell ref="G4:H4"/>
    <mergeCell ref="I4:J4"/>
    <mergeCell ref="K4:L4"/>
    <mergeCell ref="M4:N4"/>
  </mergeCells>
  <hyperlinks>
    <hyperlink ref="N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3" manualBreakCount="3">
    <brk id="41" max="16383" man="1"/>
    <brk id="77" max="16383" man="1"/>
    <brk id="11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topLeftCell="A157" zoomScaleNormal="100" zoomScaleSheetLayoutView="100" workbookViewId="0">
      <selection activeCell="A162" sqref="A162"/>
    </sheetView>
  </sheetViews>
  <sheetFormatPr baseColWidth="10" defaultRowHeight="14.4" x14ac:dyDescent="0.3"/>
  <sheetData>
    <row r="1" spans="1:14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26"/>
      <c r="M1" s="26"/>
      <c r="N1" s="37" t="s">
        <v>81</v>
      </c>
    </row>
    <row r="2" spans="1:14" x14ac:dyDescent="0.3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3">
      <c r="A3" s="59" t="s">
        <v>6</v>
      </c>
      <c r="B3" s="60" t="s">
        <v>19</v>
      </c>
      <c r="C3" s="61" t="s">
        <v>20</v>
      </c>
      <c r="D3" s="61"/>
      <c r="E3" s="61"/>
      <c r="F3" s="62" t="s">
        <v>13</v>
      </c>
      <c r="G3" s="62" t="s">
        <v>12</v>
      </c>
      <c r="H3" s="62"/>
      <c r="I3" s="62"/>
      <c r="J3" s="62"/>
      <c r="K3" s="62" t="s">
        <v>11</v>
      </c>
      <c r="L3" s="62"/>
      <c r="M3" s="62"/>
      <c r="N3" s="62"/>
    </row>
    <row r="4" spans="1:14" x14ac:dyDescent="0.3">
      <c r="A4" s="59"/>
      <c r="B4" s="60"/>
      <c r="C4" s="63" t="s">
        <v>8</v>
      </c>
      <c r="D4" s="63" t="s">
        <v>10</v>
      </c>
      <c r="E4" s="64" t="s">
        <v>9</v>
      </c>
      <c r="F4" s="62"/>
      <c r="G4" s="61" t="s">
        <v>15</v>
      </c>
      <c r="H4" s="61"/>
      <c r="I4" s="61" t="s">
        <v>14</v>
      </c>
      <c r="J4" s="61"/>
      <c r="K4" s="61" t="s">
        <v>15</v>
      </c>
      <c r="L4" s="61"/>
      <c r="M4" s="61" t="s">
        <v>14</v>
      </c>
      <c r="N4" s="61"/>
    </row>
    <row r="5" spans="1:14" x14ac:dyDescent="0.3">
      <c r="A5" s="59"/>
      <c r="B5" s="60"/>
      <c r="C5" s="63"/>
      <c r="D5" s="63"/>
      <c r="E5" s="64"/>
      <c r="F5" s="62"/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</row>
    <row r="6" spans="1:14" x14ac:dyDescent="0.3">
      <c r="A6" s="8">
        <v>38718</v>
      </c>
      <c r="B6" s="9">
        <v>2171503</v>
      </c>
      <c r="C6" s="10">
        <v>161169</v>
      </c>
      <c r="D6" s="10">
        <v>27376</v>
      </c>
      <c r="E6" s="10">
        <v>133793</v>
      </c>
      <c r="F6" s="11">
        <v>7.4220021800568556</v>
      </c>
      <c r="G6" s="10">
        <v>68566</v>
      </c>
      <c r="H6" s="11">
        <v>3.26</v>
      </c>
      <c r="I6" s="10">
        <v>7689</v>
      </c>
      <c r="J6" s="11">
        <v>5.01</v>
      </c>
      <c r="K6" s="10">
        <v>-5096</v>
      </c>
      <c r="L6" s="11">
        <v>-0.22999999999999998</v>
      </c>
      <c r="M6" s="10">
        <v>36239</v>
      </c>
      <c r="N6" s="11">
        <v>29.01</v>
      </c>
    </row>
    <row r="7" spans="1:14" x14ac:dyDescent="0.3">
      <c r="A7" s="4">
        <v>38749</v>
      </c>
      <c r="B7" s="5">
        <v>2169277</v>
      </c>
      <c r="C7" s="10">
        <v>164655</v>
      </c>
      <c r="D7" s="10">
        <v>27099</v>
      </c>
      <c r="E7" s="10">
        <v>137556</v>
      </c>
      <c r="F7" s="11">
        <v>7.5903169581385876</v>
      </c>
      <c r="G7" s="10">
        <v>-2226</v>
      </c>
      <c r="H7" s="11">
        <v>-0.10250964424179934</v>
      </c>
      <c r="I7" s="10">
        <v>3486</v>
      </c>
      <c r="J7" s="11">
        <v>2.1629469687098637</v>
      </c>
      <c r="K7" s="10">
        <v>3857</v>
      </c>
      <c r="L7" s="11">
        <v>0.17811787089802442</v>
      </c>
      <c r="M7" s="10">
        <v>41866</v>
      </c>
      <c r="N7" s="11">
        <v>34.1</v>
      </c>
    </row>
    <row r="8" spans="1:14" x14ac:dyDescent="0.3">
      <c r="A8" s="4">
        <v>38777</v>
      </c>
      <c r="B8" s="6">
        <v>2148530</v>
      </c>
      <c r="C8" s="10">
        <v>157027</v>
      </c>
      <c r="D8" s="10">
        <v>26395</v>
      </c>
      <c r="E8" s="10">
        <v>130632</v>
      </c>
      <c r="F8" s="11">
        <v>7.3085784233871536</v>
      </c>
      <c r="G8" s="10">
        <v>-20747</v>
      </c>
      <c r="H8" s="11">
        <v>-0.95640160293037724</v>
      </c>
      <c r="I8" s="10">
        <v>-7628</v>
      </c>
      <c r="J8" s="11">
        <v>-4.6327168928972702</v>
      </c>
      <c r="K8" s="10">
        <v>3695</v>
      </c>
      <c r="L8" s="11">
        <v>0.17227432413215935</v>
      </c>
      <c r="M8" s="10">
        <v>33067</v>
      </c>
      <c r="N8" s="11">
        <v>26.68</v>
      </c>
    </row>
    <row r="9" spans="1:14" x14ac:dyDescent="0.3">
      <c r="A9" s="4">
        <v>38808</v>
      </c>
      <c r="B9" s="5">
        <v>2075676</v>
      </c>
      <c r="C9" s="10">
        <v>141939</v>
      </c>
      <c r="D9" s="10">
        <v>26571</v>
      </c>
      <c r="E9" s="10">
        <v>115368</v>
      </c>
      <c r="F9" s="11">
        <v>6.838205962780318</v>
      </c>
      <c r="G9" s="10">
        <v>-72854</v>
      </c>
      <c r="H9" s="11">
        <v>-3.3908765528058722</v>
      </c>
      <c r="I9" s="10">
        <v>-15088</v>
      </c>
      <c r="J9" s="11">
        <v>-9.608538658956741</v>
      </c>
      <c r="K9" s="10">
        <v>-20269</v>
      </c>
      <c r="L9" s="11">
        <v>-0.96705781878818375</v>
      </c>
      <c r="M9" s="10">
        <v>22321</v>
      </c>
      <c r="N9" s="11">
        <v>18.66</v>
      </c>
    </row>
    <row r="10" spans="1:14" x14ac:dyDescent="0.3">
      <c r="A10" s="4">
        <v>38838</v>
      </c>
      <c r="B10" s="6">
        <v>2004528</v>
      </c>
      <c r="C10" s="10">
        <v>128989</v>
      </c>
      <c r="D10" s="10">
        <v>25797</v>
      </c>
      <c r="E10" s="10">
        <v>103192</v>
      </c>
      <c r="F10" s="11">
        <v>6.4348814284459985</v>
      </c>
      <c r="G10" s="10">
        <v>-71148</v>
      </c>
      <c r="H10" s="11">
        <v>-3.4277025894214703</v>
      </c>
      <c r="I10" s="10">
        <v>-12950</v>
      </c>
      <c r="J10" s="11">
        <v>-9.1236376189771669</v>
      </c>
      <c r="K10" s="10">
        <v>-2865</v>
      </c>
      <c r="L10" s="11">
        <v>-0.14272242655025696</v>
      </c>
      <c r="M10" s="10">
        <v>22564</v>
      </c>
      <c r="N10" s="11">
        <v>21.2</v>
      </c>
    </row>
    <row r="11" spans="1:14" x14ac:dyDescent="0.3">
      <c r="A11" s="4">
        <v>38869</v>
      </c>
      <c r="B11" s="5">
        <v>1959754</v>
      </c>
      <c r="C11" s="10">
        <v>127327</v>
      </c>
      <c r="D11" s="10">
        <v>25658</v>
      </c>
      <c r="E11" s="10">
        <v>101669</v>
      </c>
      <c r="F11" s="11">
        <v>6.4970909614165864</v>
      </c>
      <c r="G11" s="10">
        <v>-44774</v>
      </c>
      <c r="H11" s="11">
        <v>-2.2336430321751553</v>
      </c>
      <c r="I11" s="10">
        <v>-1662</v>
      </c>
      <c r="J11" s="11">
        <v>-1.2884819635782896</v>
      </c>
      <c r="K11" s="10">
        <v>-15106</v>
      </c>
      <c r="L11" s="11">
        <v>-0.76491498131513125</v>
      </c>
      <c r="M11" s="10">
        <v>22599</v>
      </c>
      <c r="N11" s="11">
        <v>21.578756397525016</v>
      </c>
    </row>
    <row r="12" spans="1:14" x14ac:dyDescent="0.3">
      <c r="A12" s="4">
        <v>38899</v>
      </c>
      <c r="B12" s="6">
        <v>1954984</v>
      </c>
      <c r="C12" s="10">
        <v>133109</v>
      </c>
      <c r="D12" s="10">
        <v>26618</v>
      </c>
      <c r="E12" s="10">
        <v>106491</v>
      </c>
      <c r="F12" s="11">
        <v>6.8087002246565707</v>
      </c>
      <c r="G12" s="10">
        <v>-4770</v>
      </c>
      <c r="H12" s="11">
        <v>-0.24339789585835775</v>
      </c>
      <c r="I12" s="10">
        <v>5782</v>
      </c>
      <c r="J12" s="11">
        <v>4.5410635607530221</v>
      </c>
      <c r="K12" s="10">
        <v>-34433</v>
      </c>
      <c r="L12" s="11">
        <v>-1.73080857356703</v>
      </c>
      <c r="M12" s="10">
        <v>23677</v>
      </c>
      <c r="N12" s="11">
        <v>21.636267270999344</v>
      </c>
    </row>
    <row r="13" spans="1:14" x14ac:dyDescent="0.3">
      <c r="A13" s="4">
        <v>38930</v>
      </c>
      <c r="B13" s="5">
        <v>1983677</v>
      </c>
      <c r="C13" s="10">
        <v>137640</v>
      </c>
      <c r="D13" s="10">
        <v>27042</v>
      </c>
      <c r="E13" s="10">
        <v>110598</v>
      </c>
      <c r="F13" s="11">
        <v>6.9386296256900692</v>
      </c>
      <c r="G13" s="10">
        <v>28693</v>
      </c>
      <c r="H13" s="11">
        <v>1.4676846460124482</v>
      </c>
      <c r="I13" s="10">
        <v>4531</v>
      </c>
      <c r="J13" s="11">
        <v>3.4039771916249086</v>
      </c>
      <c r="K13" s="10">
        <v>-35433</v>
      </c>
      <c r="L13" s="11">
        <v>-1.7548821015199767</v>
      </c>
      <c r="M13" s="10">
        <v>23544</v>
      </c>
      <c r="N13" s="11">
        <v>20.635254522507363</v>
      </c>
    </row>
    <row r="14" spans="1:14" x14ac:dyDescent="0.3">
      <c r="A14" s="4">
        <v>38961</v>
      </c>
      <c r="B14" s="6">
        <v>1966166</v>
      </c>
      <c r="C14" s="10">
        <v>139637</v>
      </c>
      <c r="D14" s="10">
        <v>27352</v>
      </c>
      <c r="E14" s="10">
        <v>112285</v>
      </c>
      <c r="F14" s="11">
        <v>7.1019944399404729</v>
      </c>
      <c r="G14" s="10">
        <v>-17511</v>
      </c>
      <c r="H14" s="11">
        <v>-0.88275460168162445</v>
      </c>
      <c r="I14" s="10">
        <v>1997</v>
      </c>
      <c r="J14" s="11">
        <v>1.4508863702412089</v>
      </c>
      <c r="K14" s="10">
        <v>-47120</v>
      </c>
      <c r="L14" s="11">
        <v>-2.3404523748737138</v>
      </c>
      <c r="M14" s="10">
        <v>19073</v>
      </c>
      <c r="N14" s="11">
        <v>15.819813543014499</v>
      </c>
    </row>
    <row r="15" spans="1:14" x14ac:dyDescent="0.3">
      <c r="A15" s="4">
        <v>38991</v>
      </c>
      <c r="B15" s="5">
        <v>1992836</v>
      </c>
      <c r="C15" s="10">
        <v>148027</v>
      </c>
      <c r="D15" s="10">
        <v>28586</v>
      </c>
      <c r="E15" s="10">
        <v>119441</v>
      </c>
      <c r="F15" s="11">
        <v>7.4279569417654043</v>
      </c>
      <c r="G15" s="10">
        <v>26670</v>
      </c>
      <c r="H15" s="11">
        <v>1.3564470141381755</v>
      </c>
      <c r="I15" s="10">
        <v>8390</v>
      </c>
      <c r="J15" s="11">
        <v>6.0084361594706275</v>
      </c>
      <c r="K15" s="10">
        <v>-60025</v>
      </c>
      <c r="L15" s="11">
        <v>-2.9239680621337731</v>
      </c>
      <c r="M15" s="10">
        <v>15228</v>
      </c>
      <c r="N15" s="11">
        <v>11.466953817423324</v>
      </c>
    </row>
    <row r="16" spans="1:14" x14ac:dyDescent="0.3">
      <c r="A16" s="4">
        <v>39022</v>
      </c>
      <c r="B16" s="6">
        <v>2023164</v>
      </c>
      <c r="C16" s="10">
        <v>161357</v>
      </c>
      <c r="D16" s="10">
        <v>31996</v>
      </c>
      <c r="E16" s="10">
        <v>129361</v>
      </c>
      <c r="F16" s="11">
        <v>7.9754780136459518</v>
      </c>
      <c r="G16" s="10">
        <v>30328</v>
      </c>
      <c r="H16" s="11">
        <v>1.5218512712536305</v>
      </c>
      <c r="I16" s="10">
        <v>13330</v>
      </c>
      <c r="J16" s="11">
        <v>9.0051139319178262</v>
      </c>
      <c r="K16" s="10">
        <v>-72416</v>
      </c>
      <c r="L16" s="11">
        <v>-3.4556542818694589</v>
      </c>
      <c r="M16" s="10">
        <v>15548</v>
      </c>
      <c r="N16" s="11">
        <v>10.663264956209836</v>
      </c>
    </row>
    <row r="17" spans="1:14" x14ac:dyDescent="0.3">
      <c r="A17" s="4">
        <v>39052</v>
      </c>
      <c r="B17" s="5">
        <v>2022873</v>
      </c>
      <c r="C17" s="10">
        <v>170150</v>
      </c>
      <c r="D17" s="10">
        <v>32094</v>
      </c>
      <c r="E17" s="10">
        <v>138056</v>
      </c>
      <c r="F17" s="11">
        <v>8.41130412042674</v>
      </c>
      <c r="G17" s="10">
        <v>-291</v>
      </c>
      <c r="H17" s="11">
        <v>-1.4383411329976213E-2</v>
      </c>
      <c r="I17" s="10">
        <v>8793</v>
      </c>
      <c r="J17" s="11">
        <v>5.4494072150572954</v>
      </c>
      <c r="K17" s="10">
        <v>-80064</v>
      </c>
      <c r="L17" s="11">
        <v>-3.8072467220843986</v>
      </c>
      <c r="M17" s="10">
        <v>16670</v>
      </c>
      <c r="N17" s="11">
        <v>10.861350013031014</v>
      </c>
    </row>
    <row r="18" spans="1:14" x14ac:dyDescent="0.3">
      <c r="A18" s="4">
        <v>39083</v>
      </c>
      <c r="B18" s="6">
        <v>2082508</v>
      </c>
      <c r="C18" s="10">
        <v>173824</v>
      </c>
      <c r="D18" s="10">
        <v>32822</v>
      </c>
      <c r="E18" s="10">
        <v>141002</v>
      </c>
      <c r="F18" s="11">
        <v>8.3468586915392393</v>
      </c>
      <c r="G18" s="10">
        <v>59635</v>
      </c>
      <c r="H18" s="11">
        <v>2.948034800009689</v>
      </c>
      <c r="I18" s="10">
        <v>3674</v>
      </c>
      <c r="J18" s="11">
        <v>2.1592712312665299</v>
      </c>
      <c r="K18" s="10">
        <v>-88995</v>
      </c>
      <c r="L18" s="11">
        <v>-4.0983134722816406</v>
      </c>
      <c r="M18" s="10">
        <v>12655</v>
      </c>
      <c r="N18" s="11">
        <v>7.8520062791231569</v>
      </c>
    </row>
    <row r="19" spans="1:14" x14ac:dyDescent="0.3">
      <c r="A19" s="4">
        <v>39114</v>
      </c>
      <c r="B19" s="5">
        <v>2075275</v>
      </c>
      <c r="C19" s="10">
        <v>167934</v>
      </c>
      <c r="D19" s="10">
        <v>32521</v>
      </c>
      <c r="E19" s="10">
        <v>135413</v>
      </c>
      <c r="F19" s="11">
        <v>8.0921323679994224</v>
      </c>
      <c r="G19" s="10">
        <v>-7233</v>
      </c>
      <c r="H19" s="11">
        <v>-0.34732159492304471</v>
      </c>
      <c r="I19" s="10">
        <v>-5890</v>
      </c>
      <c r="J19" s="11">
        <v>-3.3884849042709866</v>
      </c>
      <c r="K19" s="10">
        <v>-94002</v>
      </c>
      <c r="L19" s="11">
        <v>-4.333333179672306</v>
      </c>
      <c r="M19" s="10">
        <v>3279</v>
      </c>
      <c r="N19" s="11">
        <v>1.9914366402477908</v>
      </c>
    </row>
    <row r="20" spans="1:14" x14ac:dyDescent="0.3">
      <c r="A20" s="4">
        <v>39142</v>
      </c>
      <c r="B20" s="6">
        <v>2059451</v>
      </c>
      <c r="C20" s="10">
        <v>162435</v>
      </c>
      <c r="D20" s="10">
        <v>45315</v>
      </c>
      <c r="E20" s="10">
        <v>117120</v>
      </c>
      <c r="F20" s="11">
        <v>7.8872961774764248</v>
      </c>
      <c r="G20" s="10">
        <v>-15824</v>
      </c>
      <c r="H20" s="11">
        <v>-0.76250135524207641</v>
      </c>
      <c r="I20" s="10">
        <v>-5499</v>
      </c>
      <c r="J20" s="11">
        <v>-3.2745006967022761</v>
      </c>
      <c r="K20" s="10">
        <v>-89079</v>
      </c>
      <c r="L20" s="11">
        <v>-4.1460440394129936</v>
      </c>
      <c r="M20" s="10">
        <v>5408</v>
      </c>
      <c r="N20" s="11">
        <v>3.443993708088418</v>
      </c>
    </row>
    <row r="21" spans="1:14" x14ac:dyDescent="0.3">
      <c r="A21" s="4">
        <v>39173</v>
      </c>
      <c r="B21" s="5">
        <v>2023124</v>
      </c>
      <c r="C21" s="10">
        <v>154139</v>
      </c>
      <c r="D21" s="10">
        <v>43571</v>
      </c>
      <c r="E21" s="10">
        <v>110568</v>
      </c>
      <c r="F21" s="11">
        <v>7.6188607322141406</v>
      </c>
      <c r="G21" s="10">
        <v>-36327</v>
      </c>
      <c r="H21" s="11">
        <v>-1.7639166943034819</v>
      </c>
      <c r="I21" s="10">
        <v>-8296</v>
      </c>
      <c r="J21" s="11">
        <v>-5.1072736787022501</v>
      </c>
      <c r="K21" s="10">
        <v>-52552</v>
      </c>
      <c r="L21" s="11">
        <v>-2.5318016877393195</v>
      </c>
      <c r="M21" s="10">
        <v>12200</v>
      </c>
      <c r="N21" s="11">
        <v>8.5952416178781021</v>
      </c>
    </row>
    <row r="22" spans="1:14" x14ac:dyDescent="0.3">
      <c r="A22" s="4">
        <v>39203</v>
      </c>
      <c r="B22" s="6">
        <v>1973231</v>
      </c>
      <c r="C22" s="10">
        <v>148792</v>
      </c>
      <c r="D22" s="10">
        <v>42621</v>
      </c>
      <c r="E22" s="10">
        <v>106171</v>
      </c>
      <c r="F22" s="11">
        <v>7.5405261725565831</v>
      </c>
      <c r="G22" s="10">
        <v>-49893</v>
      </c>
      <c r="H22" s="11">
        <v>-2.4661365294465392</v>
      </c>
      <c r="I22" s="10">
        <v>-5347</v>
      </c>
      <c r="J22" s="11">
        <v>-3.4689468596526511</v>
      </c>
      <c r="K22" s="10">
        <v>-31297</v>
      </c>
      <c r="L22" s="11">
        <v>-1.5613151824269853</v>
      </c>
      <c r="M22" s="10">
        <v>19803</v>
      </c>
      <c r="N22" s="11">
        <v>15.352471916209909</v>
      </c>
    </row>
    <row r="23" spans="1:14" x14ac:dyDescent="0.3">
      <c r="A23" s="4">
        <v>39234</v>
      </c>
      <c r="B23" s="5">
        <v>1965869</v>
      </c>
      <c r="C23" s="10">
        <v>148554</v>
      </c>
      <c r="D23" s="10">
        <v>43627</v>
      </c>
      <c r="E23" s="10">
        <v>104927</v>
      </c>
      <c r="F23" s="11">
        <v>7.5566581496529022</v>
      </c>
      <c r="G23" s="10">
        <v>-7362</v>
      </c>
      <c r="H23" s="11">
        <v>-0.37309367225631462</v>
      </c>
      <c r="I23" s="10">
        <v>-238</v>
      </c>
      <c r="J23" s="11">
        <v>-0.15995483628152052</v>
      </c>
      <c r="K23" s="10">
        <v>6115</v>
      </c>
      <c r="L23" s="11">
        <v>0.31202895873665776</v>
      </c>
      <c r="M23" s="10">
        <v>21227</v>
      </c>
      <c r="N23" s="11">
        <v>16.671248046368799</v>
      </c>
    </row>
    <row r="24" spans="1:14" x14ac:dyDescent="0.3">
      <c r="A24" s="4">
        <v>39264</v>
      </c>
      <c r="B24" s="6">
        <v>1970338</v>
      </c>
      <c r="C24" s="10">
        <v>158047</v>
      </c>
      <c r="D24" s="10">
        <v>47410</v>
      </c>
      <c r="E24" s="10">
        <v>110637</v>
      </c>
      <c r="F24" s="11">
        <v>8.0213141095588671</v>
      </c>
      <c r="G24" s="10">
        <v>4469</v>
      </c>
      <c r="H24" s="11">
        <v>0.22732949143610282</v>
      </c>
      <c r="I24" s="10">
        <v>9493</v>
      </c>
      <c r="J24" s="11">
        <v>6.3902688584622434</v>
      </c>
      <c r="K24" s="10">
        <v>15354</v>
      </c>
      <c r="L24" s="11">
        <v>0.78537727162984461</v>
      </c>
      <c r="M24" s="10">
        <v>24938</v>
      </c>
      <c r="N24" s="11">
        <v>18.735021673966447</v>
      </c>
    </row>
    <row r="25" spans="1:14" x14ac:dyDescent="0.3">
      <c r="A25" s="4">
        <v>39295</v>
      </c>
      <c r="B25" s="5">
        <v>2028296</v>
      </c>
      <c r="C25" s="10">
        <v>167759</v>
      </c>
      <c r="D25" s="10">
        <v>50133</v>
      </c>
      <c r="E25" s="10">
        <v>117626</v>
      </c>
      <c r="F25" s="11">
        <v>8.2709328421492714</v>
      </c>
      <c r="G25" s="10">
        <v>57958</v>
      </c>
      <c r="H25" s="11">
        <v>2.9415257686752221</v>
      </c>
      <c r="I25" s="10">
        <v>9712</v>
      </c>
      <c r="J25" s="11">
        <v>6.1450074977696509</v>
      </c>
      <c r="K25" s="10">
        <v>44619</v>
      </c>
      <c r="L25" s="11">
        <v>2.2493077249975677</v>
      </c>
      <c r="M25" s="10">
        <v>30119</v>
      </c>
      <c r="N25" s="11">
        <v>21.882446963092125</v>
      </c>
    </row>
    <row r="26" spans="1:14" x14ac:dyDescent="0.3">
      <c r="A26" s="4">
        <v>39326</v>
      </c>
      <c r="B26" s="6">
        <v>2017363</v>
      </c>
      <c r="C26" s="10">
        <v>170581</v>
      </c>
      <c r="D26" s="10">
        <v>49703</v>
      </c>
      <c r="E26" s="10">
        <v>120878</v>
      </c>
      <c r="F26" s="11">
        <v>8.4556423410164658</v>
      </c>
      <c r="G26" s="10">
        <v>-10933</v>
      </c>
      <c r="H26" s="11">
        <v>-0.53902389000422024</v>
      </c>
      <c r="I26" s="10">
        <v>2822</v>
      </c>
      <c r="J26" s="11">
        <v>1.6821750248868912</v>
      </c>
      <c r="K26" s="10">
        <v>51197</v>
      </c>
      <c r="L26" s="11">
        <v>2.6039001793337899</v>
      </c>
      <c r="M26" s="10">
        <v>30944</v>
      </c>
      <c r="N26" s="11">
        <v>22.160315675644707</v>
      </c>
    </row>
    <row r="27" spans="1:14" x14ac:dyDescent="0.3">
      <c r="A27" s="4">
        <v>39356</v>
      </c>
      <c r="B27" s="5">
        <v>2048577</v>
      </c>
      <c r="C27" s="10">
        <v>181820</v>
      </c>
      <c r="D27" s="10">
        <v>51793</v>
      </c>
      <c r="E27" s="10">
        <v>130027</v>
      </c>
      <c r="F27" s="11">
        <v>8.875429139348924</v>
      </c>
      <c r="G27" s="10">
        <v>31214</v>
      </c>
      <c r="H27" s="11">
        <v>1.5472673980835379</v>
      </c>
      <c r="I27" s="10">
        <v>11239</v>
      </c>
      <c r="J27" s="11">
        <v>6.5886587603543187</v>
      </c>
      <c r="K27" s="10">
        <v>55741</v>
      </c>
      <c r="L27" s="11">
        <v>2.7970691015216502</v>
      </c>
      <c r="M27" s="10">
        <v>33793</v>
      </c>
      <c r="N27" s="11">
        <v>22.828943368439543</v>
      </c>
    </row>
    <row r="28" spans="1:14" x14ac:dyDescent="0.3">
      <c r="A28" s="4">
        <v>39387</v>
      </c>
      <c r="B28" s="6">
        <v>2094473</v>
      </c>
      <c r="C28" s="10">
        <v>198354</v>
      </c>
      <c r="D28" s="10">
        <v>56389</v>
      </c>
      <c r="E28" s="10">
        <v>141965</v>
      </c>
      <c r="F28" s="11">
        <v>9.4703536402713251</v>
      </c>
      <c r="G28" s="10">
        <v>45896</v>
      </c>
      <c r="H28" s="11">
        <v>2.2403844229433405</v>
      </c>
      <c r="I28" s="10">
        <v>16534</v>
      </c>
      <c r="J28" s="11">
        <v>9.0936090639093603</v>
      </c>
      <c r="K28" s="10">
        <v>71309</v>
      </c>
      <c r="L28" s="11">
        <v>3.5246277612689827</v>
      </c>
      <c r="M28" s="10">
        <v>36997</v>
      </c>
      <c r="N28" s="11">
        <v>22.928661291422124</v>
      </c>
    </row>
    <row r="29" spans="1:14" x14ac:dyDescent="0.3">
      <c r="A29" s="4">
        <v>39417</v>
      </c>
      <c r="B29" s="5">
        <v>2129547</v>
      </c>
      <c r="C29" s="10">
        <v>211964</v>
      </c>
      <c r="D29" s="10">
        <v>59021</v>
      </c>
      <c r="E29" s="10">
        <v>152943</v>
      </c>
      <c r="F29" s="11">
        <v>9.9534783688737551</v>
      </c>
      <c r="G29" s="10">
        <v>35074</v>
      </c>
      <c r="H29" s="11">
        <v>1.6745978582679271</v>
      </c>
      <c r="I29" s="10">
        <v>13610</v>
      </c>
      <c r="J29" s="11">
        <v>6.8614698972544037</v>
      </c>
      <c r="K29" s="10">
        <v>106674</v>
      </c>
      <c r="L29" s="11">
        <v>5.2733908653682171</v>
      </c>
      <c r="M29" s="10">
        <v>41814</v>
      </c>
      <c r="N29" s="11">
        <v>24.574786952688804</v>
      </c>
    </row>
    <row r="30" spans="1:14" x14ac:dyDescent="0.3">
      <c r="A30" s="4">
        <v>39448</v>
      </c>
      <c r="B30" s="6">
        <v>2261925</v>
      </c>
      <c r="C30" s="10">
        <v>240707</v>
      </c>
      <c r="D30" s="10">
        <v>66134</v>
      </c>
      <c r="E30" s="10">
        <v>174573</v>
      </c>
      <c r="F30" s="11">
        <v>10.641687942792091</v>
      </c>
      <c r="G30" s="10">
        <v>132378</v>
      </c>
      <c r="H30" s="11">
        <v>6.2162516253456719</v>
      </c>
      <c r="I30" s="10">
        <v>28743</v>
      </c>
      <c r="J30" s="11">
        <v>13.560321564039176</v>
      </c>
      <c r="K30" s="10">
        <v>179417</v>
      </c>
      <c r="L30" s="11">
        <v>8.6154290883876552</v>
      </c>
      <c r="M30" s="10">
        <v>66883</v>
      </c>
      <c r="N30" s="11">
        <v>38.477425441826213</v>
      </c>
    </row>
    <row r="31" spans="1:14" x14ac:dyDescent="0.3">
      <c r="A31" s="4">
        <v>39479</v>
      </c>
      <c r="B31" s="5">
        <v>2315331</v>
      </c>
      <c r="C31" s="10">
        <v>258365</v>
      </c>
      <c r="D31" s="10">
        <v>69287</v>
      </c>
      <c r="E31" s="10">
        <v>189078</v>
      </c>
      <c r="F31" s="11">
        <v>11.158879659107056</v>
      </c>
      <c r="G31" s="10">
        <v>53406</v>
      </c>
      <c r="H31" s="11">
        <v>2.3610862429125632</v>
      </c>
      <c r="I31" s="10">
        <v>17658</v>
      </c>
      <c r="J31" s="11">
        <v>7.3358896916167788</v>
      </c>
      <c r="K31" s="10">
        <v>240056</v>
      </c>
      <c r="L31" s="11">
        <v>11.567430822421125</v>
      </c>
      <c r="M31" s="10">
        <v>90431</v>
      </c>
      <c r="N31" s="11">
        <v>53.849131206307241</v>
      </c>
    </row>
    <row r="32" spans="1:14" x14ac:dyDescent="0.3">
      <c r="A32" s="4">
        <v>39508</v>
      </c>
      <c r="B32" s="6">
        <v>2300975</v>
      </c>
      <c r="C32" s="10">
        <v>240111</v>
      </c>
      <c r="D32" s="10">
        <v>65631</v>
      </c>
      <c r="E32" s="10">
        <v>174480</v>
      </c>
      <c r="F32" s="11">
        <v>10.43518508458371</v>
      </c>
      <c r="G32" s="10">
        <v>-14356</v>
      </c>
      <c r="H32" s="11">
        <v>-0.620040935831637</v>
      </c>
      <c r="I32" s="10">
        <v>-18254</v>
      </c>
      <c r="J32" s="11">
        <v>-7.0651984595436685</v>
      </c>
      <c r="K32" s="10">
        <v>241524</v>
      </c>
      <c r="L32" s="11">
        <v>11.727591479476812</v>
      </c>
      <c r="M32" s="10">
        <v>77676</v>
      </c>
      <c r="N32" s="11">
        <v>47.819743281928154</v>
      </c>
    </row>
    <row r="33" spans="1:14" x14ac:dyDescent="0.3">
      <c r="A33" s="4">
        <v>39539</v>
      </c>
      <c r="B33" s="5">
        <v>2338517</v>
      </c>
      <c r="C33" s="10">
        <v>246066</v>
      </c>
      <c r="D33" s="10">
        <v>68072</v>
      </c>
      <c r="E33" s="10">
        <v>177994</v>
      </c>
      <c r="F33" s="11">
        <v>10.522309651800693</v>
      </c>
      <c r="G33" s="10">
        <v>37542</v>
      </c>
      <c r="H33" s="11">
        <v>1.6315692260889407</v>
      </c>
      <c r="I33" s="10">
        <v>5955</v>
      </c>
      <c r="J33" s="11">
        <v>2.4801029523845224</v>
      </c>
      <c r="K33" s="10">
        <v>315393</v>
      </c>
      <c r="L33" s="11">
        <v>15.589405295968017</v>
      </c>
      <c r="M33" s="10">
        <v>91927</v>
      </c>
      <c r="N33" s="11">
        <v>59.639027111892517</v>
      </c>
    </row>
    <row r="34" spans="1:14" x14ac:dyDescent="0.3">
      <c r="A34" s="4">
        <v>39569</v>
      </c>
      <c r="B34" s="6">
        <v>2353575</v>
      </c>
      <c r="C34" s="10">
        <v>248827</v>
      </c>
      <c r="D34" s="10">
        <v>69887</v>
      </c>
      <c r="E34" s="10">
        <v>178940</v>
      </c>
      <c r="F34" s="11">
        <v>10.572299586798806</v>
      </c>
      <c r="G34" s="10">
        <v>15058</v>
      </c>
      <c r="H34" s="11">
        <v>0.64391235984172879</v>
      </c>
      <c r="I34" s="10">
        <v>2761</v>
      </c>
      <c r="J34" s="11">
        <v>1.1220566839790951</v>
      </c>
      <c r="K34" s="10">
        <v>380344</v>
      </c>
      <c r="L34" s="11">
        <v>19.275188764011915</v>
      </c>
      <c r="M34" s="10">
        <v>100035</v>
      </c>
      <c r="N34" s="11">
        <v>67.231437174041616</v>
      </c>
    </row>
    <row r="35" spans="1:14" x14ac:dyDescent="0.3">
      <c r="A35" s="4">
        <v>39600</v>
      </c>
      <c r="B35" s="5">
        <v>2390424</v>
      </c>
      <c r="C35" s="10">
        <v>258800</v>
      </c>
      <c r="D35" s="10">
        <v>74430</v>
      </c>
      <c r="E35" s="10">
        <v>184370</v>
      </c>
      <c r="F35" s="11">
        <v>10.826531192792576</v>
      </c>
      <c r="G35" s="10">
        <v>36849</v>
      </c>
      <c r="H35" s="11">
        <v>1.5656607501354323</v>
      </c>
      <c r="I35" s="10">
        <v>9973</v>
      </c>
      <c r="J35" s="11">
        <v>4.0080055620973614</v>
      </c>
      <c r="K35" s="10">
        <v>424555</v>
      </c>
      <c r="L35" s="11">
        <v>21.596301686429769</v>
      </c>
      <c r="M35" s="10">
        <v>110246</v>
      </c>
      <c r="N35" s="11">
        <v>74.212744187298895</v>
      </c>
    </row>
    <row r="36" spans="1:14" x14ac:dyDescent="0.3">
      <c r="A36" s="4">
        <v>39630</v>
      </c>
      <c r="B36" s="6">
        <v>2426916</v>
      </c>
      <c r="C36" s="10">
        <v>266458</v>
      </c>
      <c r="D36" s="10">
        <v>79409</v>
      </c>
      <c r="E36" s="10">
        <v>187049</v>
      </c>
      <c r="F36" s="11">
        <v>10.979283996644302</v>
      </c>
      <c r="G36" s="10">
        <v>36492</v>
      </c>
      <c r="H36" s="11">
        <v>1.5265910984829469</v>
      </c>
      <c r="I36" s="10">
        <v>7658</v>
      </c>
      <c r="J36" s="11">
        <v>2.9590417310664607</v>
      </c>
      <c r="K36" s="10">
        <v>456578</v>
      </c>
      <c r="L36" s="11">
        <v>23.172572421584519</v>
      </c>
      <c r="M36" s="10">
        <v>108411</v>
      </c>
      <c r="N36" s="11">
        <v>68.594152372395556</v>
      </c>
    </row>
    <row r="37" spans="1:14" x14ac:dyDescent="0.3">
      <c r="A37" s="4">
        <v>39661</v>
      </c>
      <c r="B37" s="5">
        <v>2530001</v>
      </c>
      <c r="C37" s="10">
        <v>280298</v>
      </c>
      <c r="D37" s="10">
        <v>84291</v>
      </c>
      <c r="E37" s="10">
        <v>196007</v>
      </c>
      <c r="F37" s="11">
        <v>11.078967952977093</v>
      </c>
      <c r="G37" s="10">
        <v>103085</v>
      </c>
      <c r="H37" s="11">
        <v>4.2475718154233597</v>
      </c>
      <c r="I37" s="10">
        <v>13840</v>
      </c>
      <c r="J37" s="11">
        <v>5.1940643553580674</v>
      </c>
      <c r="K37" s="10">
        <v>501705</v>
      </c>
      <c r="L37" s="11">
        <v>24.73529504569353</v>
      </c>
      <c r="M37" s="10">
        <v>112539</v>
      </c>
      <c r="N37" s="11">
        <v>67.083733212525104</v>
      </c>
    </row>
    <row r="38" spans="1:14" x14ac:dyDescent="0.3">
      <c r="A38" s="4">
        <v>39692</v>
      </c>
      <c r="B38" s="6">
        <v>2625368</v>
      </c>
      <c r="C38" s="10">
        <v>298870</v>
      </c>
      <c r="D38" s="10">
        <v>88803</v>
      </c>
      <c r="E38" s="10">
        <v>210067</v>
      </c>
      <c r="F38" s="11">
        <v>11.383927891251817</v>
      </c>
      <c r="G38" s="10">
        <v>95367</v>
      </c>
      <c r="H38" s="11">
        <v>3.7694451504169364</v>
      </c>
      <c r="I38" s="10">
        <v>18572</v>
      </c>
      <c r="J38" s="11">
        <v>6.6258053928319143</v>
      </c>
      <c r="K38" s="10">
        <v>608005</v>
      </c>
      <c r="L38" s="11">
        <v>30.138601729088915</v>
      </c>
      <c r="M38" s="10">
        <v>128289</v>
      </c>
      <c r="N38" s="11">
        <v>75.207086369525328</v>
      </c>
    </row>
    <row r="39" spans="1:14" x14ac:dyDescent="0.3">
      <c r="A39" s="4">
        <v>39722</v>
      </c>
      <c r="B39" s="5">
        <v>2818026</v>
      </c>
      <c r="C39" s="10">
        <v>337493</v>
      </c>
      <c r="D39" s="10">
        <v>98293</v>
      </c>
      <c r="E39" s="10">
        <v>239200</v>
      </c>
      <c r="F39" s="11">
        <v>11.976220233596141</v>
      </c>
      <c r="G39" s="10">
        <v>192658</v>
      </c>
      <c r="H39" s="11">
        <v>7.3383236178699516</v>
      </c>
      <c r="I39" s="10">
        <v>38623</v>
      </c>
      <c r="J39" s="11">
        <v>12.923010004349717</v>
      </c>
      <c r="K39" s="10">
        <v>769449</v>
      </c>
      <c r="L39" s="11">
        <v>37.560169815437739</v>
      </c>
      <c r="M39" s="10">
        <v>155673</v>
      </c>
      <c r="N39" s="11">
        <v>85.619293807061922</v>
      </c>
    </row>
    <row r="40" spans="1:14" x14ac:dyDescent="0.3">
      <c r="A40" s="4">
        <v>39753</v>
      </c>
      <c r="B40" s="6">
        <v>2989269</v>
      </c>
      <c r="C40" s="10">
        <v>379640</v>
      </c>
      <c r="D40" s="10">
        <v>110734</v>
      </c>
      <c r="E40" s="10">
        <v>268906</v>
      </c>
      <c r="F40" s="11">
        <v>12.700094906145951</v>
      </c>
      <c r="G40" s="10">
        <v>171243</v>
      </c>
      <c r="H40" s="11">
        <v>6.0767004988598403</v>
      </c>
      <c r="I40" s="10">
        <v>42147</v>
      </c>
      <c r="J40" s="11">
        <v>12.48825901574255</v>
      </c>
      <c r="K40" s="10">
        <v>894796</v>
      </c>
      <c r="L40" s="11">
        <v>42.721772971052864</v>
      </c>
      <c r="M40" s="10">
        <v>181286</v>
      </c>
      <c r="N40" s="11">
        <v>91.395182350746637</v>
      </c>
    </row>
    <row r="41" spans="1:14" x14ac:dyDescent="0.3">
      <c r="A41" s="4">
        <v>39783</v>
      </c>
      <c r="B41" s="5">
        <v>3128963</v>
      </c>
      <c r="C41" s="10">
        <v>410960</v>
      </c>
      <c r="D41" s="10">
        <v>120361</v>
      </c>
      <c r="E41" s="10">
        <v>290599</v>
      </c>
      <c r="F41" s="11">
        <v>13.134063905517579</v>
      </c>
      <c r="G41" s="10">
        <v>139694</v>
      </c>
      <c r="H41" s="11">
        <v>4.6731826409734287</v>
      </c>
      <c r="I41" s="10">
        <v>31320</v>
      </c>
      <c r="J41" s="11">
        <v>8.2499209777684115</v>
      </c>
      <c r="K41" s="10">
        <v>999416</v>
      </c>
      <c r="L41" s="11">
        <v>46.930920050132727</v>
      </c>
      <c r="M41" s="10">
        <v>198996</v>
      </c>
      <c r="N41" s="11">
        <v>93.881979958860938</v>
      </c>
    </row>
    <row r="42" spans="1:14" x14ac:dyDescent="0.3">
      <c r="A42" s="4">
        <v>39814</v>
      </c>
      <c r="B42" s="6">
        <v>3327801</v>
      </c>
      <c r="C42" s="10">
        <v>449505</v>
      </c>
      <c r="D42" s="10">
        <v>137132</v>
      </c>
      <c r="E42" s="10">
        <v>312373</v>
      </c>
      <c r="F42" s="11">
        <v>13.507568511458468</v>
      </c>
      <c r="G42" s="10">
        <v>198838</v>
      </c>
      <c r="H42" s="11">
        <v>6.3547571511711709</v>
      </c>
      <c r="I42" s="10">
        <v>38545</v>
      </c>
      <c r="J42" s="11">
        <v>9.3792583219778081</v>
      </c>
      <c r="K42" s="10">
        <v>1065876</v>
      </c>
      <c r="L42" s="11">
        <v>47.122517324844985</v>
      </c>
      <c r="M42" s="10">
        <v>208798</v>
      </c>
      <c r="N42" s="11">
        <v>86.743634377064225</v>
      </c>
    </row>
    <row r="43" spans="1:14" x14ac:dyDescent="0.3">
      <c r="A43" s="4">
        <v>39845</v>
      </c>
      <c r="B43" s="5">
        <v>3481859</v>
      </c>
      <c r="C43" s="10">
        <v>473091</v>
      </c>
      <c r="D43" s="10">
        <v>152966</v>
      </c>
      <c r="E43" s="10">
        <v>320125</v>
      </c>
      <c r="F43" s="11">
        <v>13.587310686618844</v>
      </c>
      <c r="G43" s="10">
        <v>154058</v>
      </c>
      <c r="H43" s="11">
        <v>4.6294234541067816</v>
      </c>
      <c r="I43" s="10">
        <v>23586</v>
      </c>
      <c r="J43" s="11">
        <v>5.24710514899723</v>
      </c>
      <c r="K43" s="10">
        <v>1166528</v>
      </c>
      <c r="L43" s="11">
        <v>50.38277464431652</v>
      </c>
      <c r="M43" s="10">
        <v>214726</v>
      </c>
      <c r="N43" s="11">
        <v>83.109554312697156</v>
      </c>
    </row>
    <row r="44" spans="1:14" x14ac:dyDescent="0.3">
      <c r="A44" s="4">
        <v>39873</v>
      </c>
      <c r="B44" s="6">
        <v>3605402</v>
      </c>
      <c r="C44" s="10">
        <v>496778</v>
      </c>
      <c r="D44" s="10">
        <v>161419</v>
      </c>
      <c r="E44" s="10">
        <v>335359</v>
      </c>
      <c r="F44" s="11">
        <v>13.77871316430179</v>
      </c>
      <c r="G44" s="10">
        <v>123543</v>
      </c>
      <c r="H44" s="11">
        <v>3.5481907796955592</v>
      </c>
      <c r="I44" s="10">
        <v>23687</v>
      </c>
      <c r="J44" s="11">
        <v>5.0068591454920934</v>
      </c>
      <c r="K44" s="10">
        <v>1304427</v>
      </c>
      <c r="L44" s="11">
        <v>56.690185682156482</v>
      </c>
      <c r="M44" s="10">
        <v>256667</v>
      </c>
      <c r="N44" s="11">
        <v>106.89514432908113</v>
      </c>
    </row>
    <row r="45" spans="1:14" x14ac:dyDescent="0.3">
      <c r="A45" s="4">
        <v>39904</v>
      </c>
      <c r="B45" s="5">
        <v>3644880</v>
      </c>
      <c r="C45" s="10">
        <v>500017</v>
      </c>
      <c r="D45" s="10">
        <v>160002</v>
      </c>
      <c r="E45" s="10">
        <v>340015</v>
      </c>
      <c r="F45" s="11">
        <v>13.718339149711376</v>
      </c>
      <c r="G45" s="10">
        <v>39478</v>
      </c>
      <c r="H45" s="11">
        <v>1.0949680507194481</v>
      </c>
      <c r="I45" s="10">
        <v>3239</v>
      </c>
      <c r="J45" s="11">
        <v>0.65200149765086213</v>
      </c>
      <c r="K45" s="10">
        <v>1306363</v>
      </c>
      <c r="L45" s="11">
        <v>55.862882330981556</v>
      </c>
      <c r="M45" s="10">
        <v>253951</v>
      </c>
      <c r="N45" s="11">
        <v>103.20442482911089</v>
      </c>
    </row>
    <row r="46" spans="1:14" x14ac:dyDescent="0.3">
      <c r="A46" s="4">
        <v>39934</v>
      </c>
      <c r="B46" s="6">
        <v>3620139</v>
      </c>
      <c r="C46" s="10">
        <v>492491</v>
      </c>
      <c r="D46" s="10">
        <v>156857</v>
      </c>
      <c r="E46" s="10">
        <v>335634</v>
      </c>
      <c r="F46" s="11">
        <v>13.604201385637401</v>
      </c>
      <c r="G46" s="10">
        <v>-24741</v>
      </c>
      <c r="H46" s="11">
        <v>-0.67878777902153153</v>
      </c>
      <c r="I46" s="10">
        <v>-7526</v>
      </c>
      <c r="J46" s="11">
        <v>-1.5051488249399521</v>
      </c>
      <c r="K46" s="10">
        <v>1266564</v>
      </c>
      <c r="L46" s="11">
        <v>53.814473726140022</v>
      </c>
      <c r="M46" s="10">
        <v>243664</v>
      </c>
      <c r="N46" s="11">
        <v>97.925064402175011</v>
      </c>
    </row>
    <row r="47" spans="1:14" x14ac:dyDescent="0.3">
      <c r="A47" s="4">
        <v>39965</v>
      </c>
      <c r="B47" s="5">
        <v>3564889</v>
      </c>
      <c r="C47" s="10">
        <v>485043</v>
      </c>
      <c r="D47" s="10">
        <v>155369</v>
      </c>
      <c r="E47" s="10">
        <v>329674</v>
      </c>
      <c r="F47" s="11">
        <v>13.606117890346656</v>
      </c>
      <c r="G47" s="10">
        <v>-55250</v>
      </c>
      <c r="H47" s="11">
        <v>-1.5261844918109497</v>
      </c>
      <c r="I47" s="10">
        <v>-7448</v>
      </c>
      <c r="J47" s="11">
        <v>-1.5123119001159413</v>
      </c>
      <c r="K47" s="10">
        <v>1174465</v>
      </c>
      <c r="L47" s="11">
        <v>49.132078660522147</v>
      </c>
      <c r="M47" s="10">
        <v>226243</v>
      </c>
      <c r="N47" s="11">
        <v>87.420015455950534</v>
      </c>
    </row>
    <row r="48" spans="1:14" x14ac:dyDescent="0.3">
      <c r="A48" s="4">
        <v>39995</v>
      </c>
      <c r="B48" s="6">
        <v>3544095</v>
      </c>
      <c r="C48" s="10">
        <v>482108</v>
      </c>
      <c r="D48" s="10">
        <v>155782</v>
      </c>
      <c r="E48" s="10">
        <v>326326</v>
      </c>
      <c r="F48" s="11">
        <v>13.603134227496724</v>
      </c>
      <c r="G48" s="10">
        <v>-20794</v>
      </c>
      <c r="H48" s="11">
        <v>-0.58330006909051024</v>
      </c>
      <c r="I48" s="10">
        <v>-2935</v>
      </c>
      <c r="J48" s="11">
        <v>-0.60510099104615467</v>
      </c>
      <c r="K48" s="10">
        <v>1117179</v>
      </c>
      <c r="L48" s="11">
        <v>46.032866403287137</v>
      </c>
      <c r="M48" s="10">
        <v>215650</v>
      </c>
      <c r="N48" s="11">
        <v>80.932079352093012</v>
      </c>
    </row>
    <row r="49" spans="1:14" x14ac:dyDescent="0.3">
      <c r="A49" s="4">
        <v>40026</v>
      </c>
      <c r="B49" s="5">
        <v>3629080</v>
      </c>
      <c r="C49" s="10">
        <v>488570</v>
      </c>
      <c r="D49" s="10">
        <v>157569</v>
      </c>
      <c r="E49" s="10">
        <v>331001</v>
      </c>
      <c r="F49" s="11">
        <v>13.462640669260528</v>
      </c>
      <c r="G49" s="10">
        <v>84985</v>
      </c>
      <c r="H49" s="11">
        <v>2.3979323353352551</v>
      </c>
      <c r="I49" s="10">
        <v>6462</v>
      </c>
      <c r="J49" s="11">
        <v>1.3403635699884673</v>
      </c>
      <c r="K49" s="10">
        <v>1099079</v>
      </c>
      <c r="L49" s="11">
        <v>43.441840536821921</v>
      </c>
      <c r="M49" s="10">
        <v>208272</v>
      </c>
      <c r="N49" s="11">
        <v>74.303776694803389</v>
      </c>
    </row>
    <row r="50" spans="1:14" x14ac:dyDescent="0.3">
      <c r="A50" s="4">
        <v>40057</v>
      </c>
      <c r="B50" s="6">
        <v>3709447</v>
      </c>
      <c r="C50" s="10">
        <v>501318</v>
      </c>
      <c r="D50" s="10">
        <v>160366</v>
      </c>
      <c r="E50" s="10">
        <v>340952</v>
      </c>
      <c r="F50" s="11">
        <v>13.514628999956058</v>
      </c>
      <c r="G50" s="10">
        <v>80367</v>
      </c>
      <c r="H50" s="11">
        <v>2.214528199984569</v>
      </c>
      <c r="I50" s="10">
        <v>12748</v>
      </c>
      <c r="J50" s="11">
        <v>2.6092473954602209</v>
      </c>
      <c r="K50" s="10">
        <v>1084079</v>
      </c>
      <c r="L50" s="11">
        <v>41.292458809584026</v>
      </c>
      <c r="M50" s="10">
        <v>202448</v>
      </c>
      <c r="N50" s="11">
        <v>67.737812426807636</v>
      </c>
    </row>
    <row r="51" spans="1:14" x14ac:dyDescent="0.3">
      <c r="A51" s="4">
        <v>40087</v>
      </c>
      <c r="B51" s="5">
        <v>3808353</v>
      </c>
      <c r="C51" s="10">
        <v>529227</v>
      </c>
      <c r="D51" s="10">
        <v>168888</v>
      </c>
      <c r="E51" s="10">
        <v>360339</v>
      </c>
      <c r="F51" s="11">
        <v>13.896479659317295</v>
      </c>
      <c r="G51" s="10">
        <v>98906</v>
      </c>
      <c r="H51" s="11">
        <v>2.6663273528372287</v>
      </c>
      <c r="I51" s="10">
        <v>27909</v>
      </c>
      <c r="J51" s="11">
        <v>5.5671250583461989</v>
      </c>
      <c r="K51" s="10">
        <v>990327</v>
      </c>
      <c r="L51" s="11">
        <v>35.142578528374116</v>
      </c>
      <c r="M51" s="10">
        <v>191734</v>
      </c>
      <c r="N51" s="11">
        <v>56.811252381530878</v>
      </c>
    </row>
    <row r="52" spans="1:14" x14ac:dyDescent="0.3">
      <c r="A52" s="4">
        <v>40118</v>
      </c>
      <c r="B52" s="6">
        <v>3868946</v>
      </c>
      <c r="C52" s="10">
        <v>551306</v>
      </c>
      <c r="D52" s="10">
        <v>177432</v>
      </c>
      <c r="E52" s="10">
        <v>373874</v>
      </c>
      <c r="F52" s="11">
        <v>14.249513950311016</v>
      </c>
      <c r="G52" s="10">
        <v>60593</v>
      </c>
      <c r="H52" s="11">
        <v>1.5910552409401126</v>
      </c>
      <c r="I52" s="10">
        <v>22079</v>
      </c>
      <c r="J52" s="11">
        <v>4.1719337826679288</v>
      </c>
      <c r="K52" s="10">
        <v>879677</v>
      </c>
      <c r="L52" s="11">
        <v>29.427830014628999</v>
      </c>
      <c r="M52" s="10">
        <v>171666</v>
      </c>
      <c r="N52" s="11">
        <v>45.218101359182384</v>
      </c>
    </row>
    <row r="53" spans="1:14" x14ac:dyDescent="0.3">
      <c r="A53" s="4">
        <v>40148</v>
      </c>
      <c r="B53" s="5">
        <v>3923603</v>
      </c>
      <c r="C53" s="10">
        <v>566517</v>
      </c>
      <c r="D53" s="10">
        <v>181403</v>
      </c>
      <c r="E53" s="10">
        <v>385114</v>
      </c>
      <c r="F53" s="11">
        <v>14.438693211316231</v>
      </c>
      <c r="G53" s="10">
        <v>54657</v>
      </c>
      <c r="H53" s="11">
        <v>1.4127103350628312</v>
      </c>
      <c r="I53" s="10">
        <v>15211</v>
      </c>
      <c r="J53" s="11">
        <v>2.7590847913862722</v>
      </c>
      <c r="K53" s="10">
        <v>794640</v>
      </c>
      <c r="L53" s="11">
        <v>25.396273461846626</v>
      </c>
      <c r="M53" s="10">
        <v>155557</v>
      </c>
      <c r="N53" s="11">
        <v>37.852102394393619</v>
      </c>
    </row>
    <row r="54" spans="1:14" x14ac:dyDescent="0.3">
      <c r="A54" s="4">
        <v>40179</v>
      </c>
      <c r="B54" s="6">
        <v>4048493</v>
      </c>
      <c r="C54" s="10">
        <v>584453</v>
      </c>
      <c r="D54" s="10">
        <v>185836</v>
      </c>
      <c r="E54" s="10">
        <v>398617</v>
      </c>
      <c r="F54" s="11">
        <v>14.436310004735095</v>
      </c>
      <c r="G54" s="10">
        <v>124890</v>
      </c>
      <c r="H54" s="11">
        <v>3.1830437483099079</v>
      </c>
      <c r="I54" s="10">
        <v>17936</v>
      </c>
      <c r="J54" s="11">
        <v>3.1660126704053013</v>
      </c>
      <c r="K54" s="10">
        <v>720692</v>
      </c>
      <c r="L54" s="11">
        <v>21.656703631016399</v>
      </c>
      <c r="M54" s="10">
        <v>134948</v>
      </c>
      <c r="N54" s="11">
        <v>30.021468059309687</v>
      </c>
    </row>
    <row r="55" spans="1:14" x14ac:dyDescent="0.3">
      <c r="A55" s="4">
        <v>40210</v>
      </c>
      <c r="B55" s="5">
        <v>4130625</v>
      </c>
      <c r="C55" s="10">
        <v>603719</v>
      </c>
      <c r="D55" s="10">
        <v>190242</v>
      </c>
      <c r="E55" s="10">
        <v>413477</v>
      </c>
      <c r="F55" s="11">
        <v>14.615681646239976</v>
      </c>
      <c r="G55" s="10">
        <v>82132</v>
      </c>
      <c r="H55" s="11">
        <v>2.0287054960944726</v>
      </c>
      <c r="I55" s="10">
        <v>19266</v>
      </c>
      <c r="J55" s="11">
        <v>3.2964156228131261</v>
      </c>
      <c r="K55" s="10">
        <v>648766</v>
      </c>
      <c r="L55" s="11">
        <v>18.632747621313786</v>
      </c>
      <c r="M55" s="10">
        <v>130628</v>
      </c>
      <c r="N55" s="11">
        <v>27.611601150729985</v>
      </c>
    </row>
    <row r="56" spans="1:14" x14ac:dyDescent="0.3">
      <c r="A56" s="4">
        <v>40238</v>
      </c>
      <c r="B56" s="6">
        <v>4166613</v>
      </c>
      <c r="C56" s="10">
        <v>616320</v>
      </c>
      <c r="D56" s="10">
        <v>193462</v>
      </c>
      <c r="E56" s="10">
        <v>422858</v>
      </c>
      <c r="F56" s="11">
        <v>14.791870519292289</v>
      </c>
      <c r="G56" s="10">
        <v>35988</v>
      </c>
      <c r="H56" s="11">
        <v>0.87124829777576029</v>
      </c>
      <c r="I56" s="10">
        <v>12601</v>
      </c>
      <c r="J56" s="11">
        <v>2.0872293235760346</v>
      </c>
      <c r="K56" s="10">
        <v>561211</v>
      </c>
      <c r="L56" s="11">
        <v>15.565837041195408</v>
      </c>
      <c r="M56" s="10">
        <v>119542</v>
      </c>
      <c r="N56" s="11">
        <v>24.063464968255438</v>
      </c>
    </row>
    <row r="57" spans="1:14" x14ac:dyDescent="0.3">
      <c r="A57" s="4">
        <v>40269</v>
      </c>
      <c r="B57" s="5">
        <v>4142425</v>
      </c>
      <c r="C57" s="10">
        <v>612919</v>
      </c>
      <c r="D57" s="10">
        <v>190833</v>
      </c>
      <c r="E57" s="10">
        <v>422086</v>
      </c>
      <c r="F57" s="11">
        <v>14.796139942183625</v>
      </c>
      <c r="G57" s="10">
        <v>-24188</v>
      </c>
      <c r="H57" s="11">
        <v>-0.58051947709086493</v>
      </c>
      <c r="I57" s="10">
        <v>-3401</v>
      </c>
      <c r="J57" s="11">
        <v>-0.55182372793354106</v>
      </c>
      <c r="K57" s="10">
        <v>497545</v>
      </c>
      <c r="L57" s="11">
        <v>13.650517986874739</v>
      </c>
      <c r="M57" s="10">
        <v>112902</v>
      </c>
      <c r="N57" s="11">
        <v>22.579632292502055</v>
      </c>
    </row>
    <row r="58" spans="1:14" x14ac:dyDescent="0.3">
      <c r="A58" s="4">
        <v>40299</v>
      </c>
      <c r="B58" s="6">
        <v>4066202</v>
      </c>
      <c r="C58" s="10">
        <v>596886</v>
      </c>
      <c r="D58" s="10">
        <v>185437</v>
      </c>
      <c r="E58" s="10">
        <v>411449</v>
      </c>
      <c r="F58" s="11">
        <v>14.67920186945951</v>
      </c>
      <c r="G58" s="10">
        <v>-76223</v>
      </c>
      <c r="H58" s="11">
        <v>-1.8400574542689365</v>
      </c>
      <c r="I58" s="10">
        <v>-16033</v>
      </c>
      <c r="J58" s="11">
        <v>-2.6158432027723078</v>
      </c>
      <c r="K58" s="10">
        <v>446063</v>
      </c>
      <c r="L58" s="11">
        <v>12.321709194039235</v>
      </c>
      <c r="M58" s="10">
        <v>104395</v>
      </c>
      <c r="N58" s="11">
        <v>21.19734167730984</v>
      </c>
    </row>
    <row r="59" spans="1:14" x14ac:dyDescent="0.3">
      <c r="A59" s="4">
        <v>40330</v>
      </c>
      <c r="B59" s="5">
        <v>3982368</v>
      </c>
      <c r="C59" s="10">
        <v>583927</v>
      </c>
      <c r="D59" s="10">
        <v>182361</v>
      </c>
      <c r="E59" s="10">
        <v>401566</v>
      </c>
      <c r="F59" s="11">
        <v>14.662808660575818</v>
      </c>
      <c r="G59" s="10">
        <v>-83834</v>
      </c>
      <c r="H59" s="11">
        <v>-2.0617273809810728</v>
      </c>
      <c r="I59" s="10">
        <v>-12959</v>
      </c>
      <c r="J59" s="11">
        <v>-2.1711013493363893</v>
      </c>
      <c r="K59" s="10">
        <v>417479</v>
      </c>
      <c r="L59" s="11">
        <v>11.710855513313318</v>
      </c>
      <c r="M59" s="10">
        <v>98884</v>
      </c>
      <c r="N59" s="11">
        <v>20.386646132404756</v>
      </c>
    </row>
    <row r="60" spans="1:14" x14ac:dyDescent="0.3">
      <c r="A60" s="4">
        <v>40360</v>
      </c>
      <c r="B60" s="6">
        <v>3908578</v>
      </c>
      <c r="C60" s="10">
        <v>569615</v>
      </c>
      <c r="D60" s="10">
        <v>180594</v>
      </c>
      <c r="E60" s="10">
        <v>389021</v>
      </c>
      <c r="F60" s="11">
        <v>14.573458684974433</v>
      </c>
      <c r="G60" s="10">
        <v>-73790</v>
      </c>
      <c r="H60" s="11">
        <v>-1.8529176610499081</v>
      </c>
      <c r="I60" s="10">
        <v>-14312</v>
      </c>
      <c r="J60" s="11">
        <v>-2.4509913054200267</v>
      </c>
      <c r="K60" s="10">
        <v>364483</v>
      </c>
      <c r="L60" s="11">
        <v>10.284233351532619</v>
      </c>
      <c r="M60" s="10">
        <v>87507</v>
      </c>
      <c r="N60" s="11">
        <v>18.150912243729618</v>
      </c>
    </row>
    <row r="61" spans="1:14" x14ac:dyDescent="0.3">
      <c r="A61" s="4">
        <v>40391</v>
      </c>
      <c r="B61" s="5">
        <v>3969661</v>
      </c>
      <c r="C61" s="10">
        <v>568859</v>
      </c>
      <c r="D61" s="10">
        <v>181242</v>
      </c>
      <c r="E61" s="10">
        <v>387617</v>
      </c>
      <c r="F61" s="11">
        <v>14.330165724478741</v>
      </c>
      <c r="G61" s="10">
        <v>61083</v>
      </c>
      <c r="H61" s="11">
        <v>1.5627934251280131</v>
      </c>
      <c r="I61" s="10">
        <v>-756</v>
      </c>
      <c r="J61" s="11">
        <v>-0.13272122398462119</v>
      </c>
      <c r="K61" s="10">
        <v>340581</v>
      </c>
      <c r="L61" s="11">
        <v>9.3847752047350834</v>
      </c>
      <c r="M61" s="10">
        <v>80289</v>
      </c>
      <c r="N61" s="11">
        <v>16.433469103710831</v>
      </c>
    </row>
    <row r="62" spans="1:14" x14ac:dyDescent="0.3">
      <c r="A62" s="4">
        <v>40422</v>
      </c>
      <c r="B62" s="6">
        <v>4017763</v>
      </c>
      <c r="C62" s="10">
        <v>573210</v>
      </c>
      <c r="D62" s="10">
        <v>181630</v>
      </c>
      <c r="E62" s="10">
        <v>391580</v>
      </c>
      <c r="F62" s="11">
        <v>14.2668942891853</v>
      </c>
      <c r="G62" s="10">
        <v>48102</v>
      </c>
      <c r="H62" s="11">
        <v>1.2117407506585576</v>
      </c>
      <c r="I62" s="10">
        <v>4351</v>
      </c>
      <c r="J62" s="11">
        <v>0.76486440400872624</v>
      </c>
      <c r="K62" s="10">
        <v>308316</v>
      </c>
      <c r="L62" s="11">
        <v>8.3116432179783128</v>
      </c>
      <c r="M62" s="10">
        <v>71892</v>
      </c>
      <c r="N62" s="11">
        <v>14.340598183189112</v>
      </c>
    </row>
    <row r="63" spans="1:14" x14ac:dyDescent="0.3">
      <c r="A63" s="4">
        <v>40452</v>
      </c>
      <c r="B63" s="5">
        <v>4085976</v>
      </c>
      <c r="C63" s="10">
        <v>593066</v>
      </c>
      <c r="D63" s="10">
        <v>188474</v>
      </c>
      <c r="E63" s="10">
        <v>404592</v>
      </c>
      <c r="F63" s="11">
        <v>14.514671647606351</v>
      </c>
      <c r="G63" s="10">
        <v>68213</v>
      </c>
      <c r="H63" s="11">
        <v>1.6977855587798483</v>
      </c>
      <c r="I63" s="10">
        <v>19856</v>
      </c>
      <c r="J63" s="11">
        <v>3.4640009769543449</v>
      </c>
      <c r="K63" s="10">
        <v>277623</v>
      </c>
      <c r="L63" s="11">
        <v>7.2898441924895101</v>
      </c>
      <c r="M63" s="10">
        <v>63839</v>
      </c>
      <c r="N63" s="11">
        <v>12.062687655769642</v>
      </c>
    </row>
    <row r="64" spans="1:14" x14ac:dyDescent="0.3">
      <c r="A64" s="4">
        <v>40483</v>
      </c>
      <c r="B64" s="6">
        <v>4110294</v>
      </c>
      <c r="C64" s="10">
        <v>606326</v>
      </c>
      <c r="D64" s="10">
        <v>196114</v>
      </c>
      <c r="E64" s="10">
        <v>410212</v>
      </c>
      <c r="F64" s="11">
        <v>14.751402211131371</v>
      </c>
      <c r="G64" s="10">
        <v>24318</v>
      </c>
      <c r="H64" s="11">
        <v>0.5951576808086978</v>
      </c>
      <c r="I64" s="10">
        <v>13260</v>
      </c>
      <c r="J64" s="11">
        <v>2.2358388442433053</v>
      </c>
      <c r="K64" s="10">
        <v>241348</v>
      </c>
      <c r="L64" s="11">
        <v>6.238081379269703</v>
      </c>
      <c r="M64" s="10">
        <v>55020</v>
      </c>
      <c r="N64" s="11">
        <v>9.9799385459254921</v>
      </c>
    </row>
    <row r="65" spans="1:14" x14ac:dyDescent="0.3">
      <c r="A65" s="4">
        <v>40513</v>
      </c>
      <c r="B65" s="5">
        <v>4100073</v>
      </c>
      <c r="C65" s="10">
        <v>605838</v>
      </c>
      <c r="D65" s="10">
        <v>197265</v>
      </c>
      <c r="E65" s="10">
        <v>408573</v>
      </c>
      <c r="F65" s="11">
        <v>14.77627349561825</v>
      </c>
      <c r="G65" s="10">
        <v>-10221</v>
      </c>
      <c r="H65" s="11">
        <v>-0.2486683434323676</v>
      </c>
      <c r="I65" s="10">
        <v>-488</v>
      </c>
      <c r="J65" s="11">
        <v>-8.0484755725467816E-2</v>
      </c>
      <c r="K65" s="10">
        <v>176470</v>
      </c>
      <c r="L65" s="11">
        <v>4.4976517756765917</v>
      </c>
      <c r="M65" s="10">
        <v>39321</v>
      </c>
      <c r="N65" s="11">
        <v>6.9408331965324965</v>
      </c>
    </row>
    <row r="66" spans="1:14" x14ac:dyDescent="0.3">
      <c r="A66" s="4">
        <v>40544</v>
      </c>
      <c r="B66" s="6">
        <v>4231003</v>
      </c>
      <c r="C66" s="10">
        <v>619276</v>
      </c>
      <c r="D66" s="10">
        <v>200489</v>
      </c>
      <c r="E66" s="10">
        <v>418787</v>
      </c>
      <c r="F66" s="11">
        <v>14.636623987267322</v>
      </c>
      <c r="G66" s="10">
        <v>130930</v>
      </c>
      <c r="H66" s="11">
        <v>3.1933577768005597</v>
      </c>
      <c r="I66" s="10">
        <v>13438</v>
      </c>
      <c r="J66" s="11">
        <v>2.2180847025112325</v>
      </c>
      <c r="K66" s="10">
        <v>182510</v>
      </c>
      <c r="L66" s="11">
        <v>4.5080972104928927</v>
      </c>
      <c r="M66" s="10">
        <v>34823</v>
      </c>
      <c r="N66" s="11">
        <v>5.9582207636884403</v>
      </c>
    </row>
    <row r="67" spans="1:14" x14ac:dyDescent="0.3">
      <c r="A67" s="4">
        <v>40575</v>
      </c>
      <c r="B67" s="5">
        <v>4299263</v>
      </c>
      <c r="C67" s="10">
        <v>631366</v>
      </c>
      <c r="D67" s="10">
        <v>202658</v>
      </c>
      <c r="E67" s="10">
        <v>428708</v>
      </c>
      <c r="F67" s="11">
        <v>14.68544724991237</v>
      </c>
      <c r="G67" s="10">
        <v>68260</v>
      </c>
      <c r="H67" s="11">
        <v>1.6133290380555154</v>
      </c>
      <c r="I67" s="10">
        <v>12090</v>
      </c>
      <c r="J67" s="11">
        <v>1.9522797589443155</v>
      </c>
      <c r="K67" s="10">
        <v>168638</v>
      </c>
      <c r="L67" s="11">
        <v>4.0826267211378422</v>
      </c>
      <c r="M67" s="10">
        <v>27647</v>
      </c>
      <c r="N67" s="11">
        <v>4.5794483857556241</v>
      </c>
    </row>
    <row r="68" spans="1:14" x14ac:dyDescent="0.3">
      <c r="A68" s="4">
        <v>40603</v>
      </c>
      <c r="B68" s="6">
        <v>4333669</v>
      </c>
      <c r="C68" s="10">
        <v>642893</v>
      </c>
      <c r="D68" s="10">
        <v>204790</v>
      </c>
      <c r="E68" s="10">
        <v>438103</v>
      </c>
      <c r="F68" s="11">
        <v>14.834843177916909</v>
      </c>
      <c r="G68" s="10">
        <v>34406</v>
      </c>
      <c r="H68" s="11">
        <v>0.80027669858764172</v>
      </c>
      <c r="I68" s="10">
        <v>11527</v>
      </c>
      <c r="J68" s="11">
        <v>1.8257239065771675</v>
      </c>
      <c r="K68" s="10">
        <v>167056</v>
      </c>
      <c r="L68" s="11">
        <v>4.009395641015856</v>
      </c>
      <c r="M68" s="10">
        <v>26573</v>
      </c>
      <c r="N68" s="11">
        <v>4.3115589304257531</v>
      </c>
    </row>
    <row r="69" spans="1:14" x14ac:dyDescent="0.3">
      <c r="A69" s="4">
        <v>40634</v>
      </c>
      <c r="B69" s="5">
        <v>4269360</v>
      </c>
      <c r="C69" s="10">
        <v>631177</v>
      </c>
      <c r="D69" s="10">
        <v>198621</v>
      </c>
      <c r="E69" s="10">
        <v>432556</v>
      </c>
      <c r="F69" s="11">
        <v>14.783878614124834</v>
      </c>
      <c r="G69" s="10">
        <v>-64309</v>
      </c>
      <c r="H69" s="11">
        <v>-1.4839388979638271</v>
      </c>
      <c r="I69" s="10">
        <v>-11716</v>
      </c>
      <c r="J69" s="11">
        <v>-1.8223872401783814</v>
      </c>
      <c r="K69" s="10">
        <v>126935</v>
      </c>
      <c r="L69" s="11">
        <v>3.0642679107044786</v>
      </c>
      <c r="M69" s="10">
        <v>18258</v>
      </c>
      <c r="N69" s="11">
        <v>2.9788601756512687</v>
      </c>
    </row>
    <row r="70" spans="1:14" x14ac:dyDescent="0.3">
      <c r="A70" s="4">
        <v>40664</v>
      </c>
      <c r="B70" s="6">
        <v>4189659</v>
      </c>
      <c r="C70" s="10">
        <v>613547</v>
      </c>
      <c r="D70" s="10">
        <v>192348</v>
      </c>
      <c r="E70" s="10">
        <v>421199</v>
      </c>
      <c r="F70" s="11">
        <v>14.644318308482863</v>
      </c>
      <c r="G70" s="10">
        <v>-79701</v>
      </c>
      <c r="H70" s="11">
        <v>-1.866813761313171</v>
      </c>
      <c r="I70" s="10">
        <v>-17630</v>
      </c>
      <c r="J70" s="11">
        <v>-2.7931943020737449</v>
      </c>
      <c r="K70" s="10">
        <v>123457</v>
      </c>
      <c r="L70" s="11">
        <v>3.0361747891521373</v>
      </c>
      <c r="M70" s="10">
        <v>16661</v>
      </c>
      <c r="N70" s="11">
        <v>2.7913202856156785</v>
      </c>
    </row>
    <row r="71" spans="1:14" x14ac:dyDescent="0.3">
      <c r="A71" s="4">
        <v>40695</v>
      </c>
      <c r="B71" s="5">
        <v>4121801</v>
      </c>
      <c r="C71" s="10">
        <v>602794</v>
      </c>
      <c r="D71" s="10">
        <v>189621</v>
      </c>
      <c r="E71" s="10">
        <v>413173</v>
      </c>
      <c r="F71" s="11">
        <v>14.624529422939148</v>
      </c>
      <c r="G71" s="10">
        <v>-67858</v>
      </c>
      <c r="H71" s="11">
        <v>-1.6196544873938428</v>
      </c>
      <c r="I71" s="10">
        <v>-10753</v>
      </c>
      <c r="J71" s="11">
        <v>-1.7525959706428358</v>
      </c>
      <c r="K71" s="10">
        <v>139433</v>
      </c>
      <c r="L71" s="11">
        <v>3.5012585476781655</v>
      </c>
      <c r="M71" s="10">
        <v>18867</v>
      </c>
      <c r="N71" s="11">
        <v>3.2310545667523511</v>
      </c>
    </row>
    <row r="72" spans="1:14" x14ac:dyDescent="0.3">
      <c r="A72" s="4">
        <v>40725</v>
      </c>
      <c r="B72" s="6">
        <v>4079742</v>
      </c>
      <c r="C72" s="10">
        <v>593149</v>
      </c>
      <c r="D72" s="10">
        <v>189425</v>
      </c>
      <c r="E72" s="10">
        <v>403724</v>
      </c>
      <c r="F72" s="11">
        <v>14.53888505694723</v>
      </c>
      <c r="G72" s="10">
        <v>-42059</v>
      </c>
      <c r="H72" s="11">
        <v>-1.0204034595556652</v>
      </c>
      <c r="I72" s="10">
        <v>-9645</v>
      </c>
      <c r="J72" s="11">
        <v>-1.6000491046692569</v>
      </c>
      <c r="K72" s="10">
        <v>171164</v>
      </c>
      <c r="L72" s="11">
        <v>4.3791885437619511</v>
      </c>
      <c r="M72" s="10">
        <v>23534</v>
      </c>
      <c r="N72" s="11">
        <v>4.1315625466323747</v>
      </c>
    </row>
    <row r="73" spans="1:14" x14ac:dyDescent="0.3">
      <c r="A73" s="4">
        <v>40756</v>
      </c>
      <c r="B73" s="5">
        <v>4130927</v>
      </c>
      <c r="C73" s="10">
        <v>584605</v>
      </c>
      <c r="D73" s="10">
        <v>186493</v>
      </c>
      <c r="E73" s="10">
        <v>398112</v>
      </c>
      <c r="F73" s="11">
        <v>14.151908276277938</v>
      </c>
      <c r="G73" s="10">
        <v>51185</v>
      </c>
      <c r="H73" s="11">
        <v>1.254613649588626</v>
      </c>
      <c r="I73" s="10">
        <v>-8544</v>
      </c>
      <c r="J73" s="11">
        <v>-1.4404475098162519</v>
      </c>
      <c r="K73" s="10">
        <v>161266</v>
      </c>
      <c r="L73" s="11">
        <v>4.0624627644526825</v>
      </c>
      <c r="M73" s="10">
        <v>15746</v>
      </c>
      <c r="N73" s="11">
        <v>2.767996990466882</v>
      </c>
    </row>
    <row r="74" spans="1:14" x14ac:dyDescent="0.3">
      <c r="A74" s="4">
        <v>40787</v>
      </c>
      <c r="B74" s="6">
        <v>4226744</v>
      </c>
      <c r="C74" s="10">
        <v>591114</v>
      </c>
      <c r="D74" s="10">
        <v>184823</v>
      </c>
      <c r="E74" s="10">
        <v>406291</v>
      </c>
      <c r="F74" s="11">
        <v>13.985091124515703</v>
      </c>
      <c r="G74" s="10">
        <v>95817</v>
      </c>
      <c r="H74" s="11">
        <v>2.3195035884197419</v>
      </c>
      <c r="I74" s="10">
        <v>6509</v>
      </c>
      <c r="J74" s="11">
        <v>1.1134013564714635</v>
      </c>
      <c r="K74" s="10">
        <v>208981</v>
      </c>
      <c r="L74" s="11">
        <v>5.2014267640973344</v>
      </c>
      <c r="M74" s="10">
        <v>17904</v>
      </c>
      <c r="N74" s="11">
        <v>3.1234626053278904</v>
      </c>
    </row>
    <row r="75" spans="1:14" x14ac:dyDescent="0.3">
      <c r="A75" s="4">
        <v>40817</v>
      </c>
      <c r="B75" s="5">
        <v>4360926</v>
      </c>
      <c r="C75" s="10">
        <v>615765</v>
      </c>
      <c r="D75" s="10">
        <v>192362</v>
      </c>
      <c r="E75" s="10">
        <v>423403</v>
      </c>
      <c r="F75" s="11">
        <v>14.12005156702957</v>
      </c>
      <c r="G75" s="10">
        <v>134182</v>
      </c>
      <c r="H75" s="11">
        <v>3.1745949127744666</v>
      </c>
      <c r="I75" s="10">
        <v>24651</v>
      </c>
      <c r="J75" s="11">
        <v>4.1702615739096016</v>
      </c>
      <c r="K75" s="10">
        <v>274950</v>
      </c>
      <c r="L75" s="11">
        <v>6.729114414768957</v>
      </c>
      <c r="M75" s="10">
        <v>22699</v>
      </c>
      <c r="N75" s="11">
        <v>3.8273986369139354</v>
      </c>
    </row>
    <row r="76" spans="1:14" x14ac:dyDescent="0.3">
      <c r="A76" s="4">
        <v>40848</v>
      </c>
      <c r="B76" s="6">
        <v>4420462</v>
      </c>
      <c r="C76" s="10">
        <v>625429</v>
      </c>
      <c r="D76" s="10">
        <v>197477</v>
      </c>
      <c r="E76" s="10">
        <v>427952</v>
      </c>
      <c r="F76" s="11">
        <v>14.148498505359846</v>
      </c>
      <c r="G76" s="10">
        <v>59536</v>
      </c>
      <c r="H76" s="11">
        <v>1.3652146356072081</v>
      </c>
      <c r="I76" s="10">
        <v>9664</v>
      </c>
      <c r="J76" s="11">
        <v>1.5694298961454449</v>
      </c>
      <c r="K76" s="10">
        <v>310168</v>
      </c>
      <c r="L76" s="11">
        <v>7.5461268707299283</v>
      </c>
      <c r="M76" s="10">
        <v>19103</v>
      </c>
      <c r="N76" s="11">
        <v>3.1506153455401877</v>
      </c>
    </row>
    <row r="77" spans="1:14" x14ac:dyDescent="0.3">
      <c r="A77" s="4">
        <v>40878</v>
      </c>
      <c r="B77" s="5">
        <v>4422359</v>
      </c>
      <c r="C77" s="10">
        <v>625903</v>
      </c>
      <c r="D77" s="10">
        <v>198997</v>
      </c>
      <c r="E77" s="10">
        <v>426906</v>
      </c>
      <c r="F77" s="11">
        <v>14.153147675256578</v>
      </c>
      <c r="G77" s="10">
        <v>1897</v>
      </c>
      <c r="H77" s="11">
        <v>4.2914066448258119E-2</v>
      </c>
      <c r="I77" s="10">
        <v>474</v>
      </c>
      <c r="J77" s="11">
        <v>7.5787979131124394E-2</v>
      </c>
      <c r="K77" s="10">
        <v>322286</v>
      </c>
      <c r="L77" s="11">
        <v>7.8604941912009858</v>
      </c>
      <c r="M77" s="10">
        <v>20065</v>
      </c>
      <c r="N77" s="11">
        <v>3.311941476104173</v>
      </c>
    </row>
    <row r="78" spans="1:14" x14ac:dyDescent="0.3">
      <c r="A78" s="4">
        <v>40909</v>
      </c>
      <c r="B78" s="6">
        <v>4599829</v>
      </c>
      <c r="C78" s="10">
        <v>641028</v>
      </c>
      <c r="D78" s="10">
        <v>202234</v>
      </c>
      <c r="E78" s="10">
        <v>438794</v>
      </c>
      <c r="F78" s="11">
        <v>13.935909356630432</v>
      </c>
      <c r="G78" s="10">
        <v>177470</v>
      </c>
      <c r="H78" s="11">
        <v>4.0130165823263102</v>
      </c>
      <c r="I78" s="10">
        <v>15125</v>
      </c>
      <c r="J78" s="11">
        <v>2.4165086283337835</v>
      </c>
      <c r="K78" s="10">
        <v>368826</v>
      </c>
      <c r="L78" s="11">
        <v>8.7172237883074057</v>
      </c>
      <c r="M78" s="10">
        <v>21752</v>
      </c>
      <c r="N78" s="11">
        <v>3.5124887772172668</v>
      </c>
    </row>
    <row r="79" spans="1:14" x14ac:dyDescent="0.3">
      <c r="A79" s="4">
        <v>40940</v>
      </c>
      <c r="B79" s="5">
        <v>4712098</v>
      </c>
      <c r="C79" s="10">
        <v>655587</v>
      </c>
      <c r="D79" s="10">
        <v>204957</v>
      </c>
      <c r="E79" s="10">
        <v>450630</v>
      </c>
      <c r="F79" s="11">
        <v>13.912847313447216</v>
      </c>
      <c r="G79" s="10">
        <v>112269</v>
      </c>
      <c r="H79" s="11">
        <v>2.4407211659389949</v>
      </c>
      <c r="I79" s="10">
        <v>14559</v>
      </c>
      <c r="J79" s="11">
        <v>2.2711956420000372</v>
      </c>
      <c r="K79" s="10">
        <v>412835</v>
      </c>
      <c r="L79" s="11">
        <v>9.6024597704304195</v>
      </c>
      <c r="M79" s="10">
        <v>24221</v>
      </c>
      <c r="N79" s="11">
        <v>3.8362851341377269</v>
      </c>
    </row>
    <row r="80" spans="1:14" x14ac:dyDescent="0.3">
      <c r="A80" s="4">
        <v>40969</v>
      </c>
      <c r="B80" s="6">
        <v>4750867</v>
      </c>
      <c r="C80" s="10">
        <v>655249</v>
      </c>
      <c r="D80" s="10">
        <v>203423</v>
      </c>
      <c r="E80" s="10">
        <v>451826</v>
      </c>
      <c r="F80" s="11">
        <v>13.792198350322163</v>
      </c>
      <c r="G80" s="10">
        <v>38769</v>
      </c>
      <c r="H80" s="11">
        <v>0.82275453524099029</v>
      </c>
      <c r="I80" s="10">
        <v>-338</v>
      </c>
      <c r="J80" s="11">
        <v>-5.1556849052833573E-2</v>
      </c>
      <c r="K80" s="10">
        <v>417198</v>
      </c>
      <c r="L80" s="11">
        <v>9.6269004393275068</v>
      </c>
      <c r="M80" s="10">
        <v>12356</v>
      </c>
      <c r="N80" s="11">
        <v>1.9219372430559984</v>
      </c>
    </row>
    <row r="81" spans="1:14" x14ac:dyDescent="0.3">
      <c r="A81" s="4">
        <v>41000</v>
      </c>
      <c r="B81" s="5">
        <v>4744235</v>
      </c>
      <c r="C81" s="10">
        <v>645064</v>
      </c>
      <c r="D81" s="10">
        <v>199325</v>
      </c>
      <c r="E81" s="10">
        <v>445739</v>
      </c>
      <c r="F81" s="11">
        <v>13.596796954619657</v>
      </c>
      <c r="G81" s="10">
        <v>-6632</v>
      </c>
      <c r="H81" s="11">
        <v>-0.13959557276598145</v>
      </c>
      <c r="I81" s="10">
        <v>-10185</v>
      </c>
      <c r="J81" s="11">
        <v>-1.5543709337976861</v>
      </c>
      <c r="K81" s="10">
        <v>474875</v>
      </c>
      <c r="L81" s="11">
        <v>11.122861506174228</v>
      </c>
      <c r="M81" s="10">
        <v>13887</v>
      </c>
      <c r="N81" s="11">
        <v>2.2001752281848042</v>
      </c>
    </row>
    <row r="82" spans="1:14" x14ac:dyDescent="0.3">
      <c r="A82" s="4">
        <v>41030</v>
      </c>
      <c r="B82" s="6">
        <v>4714122</v>
      </c>
      <c r="C82" s="10">
        <v>626397</v>
      </c>
      <c r="D82" s="10">
        <v>192758</v>
      </c>
      <c r="E82" s="10">
        <v>433639</v>
      </c>
      <c r="F82" s="11">
        <v>13.287670535467685</v>
      </c>
      <c r="G82" s="10">
        <v>-30113</v>
      </c>
      <c r="H82" s="11">
        <v>-0.63472825439717884</v>
      </c>
      <c r="I82" s="10">
        <v>-18667</v>
      </c>
      <c r="J82" s="11">
        <v>-2.8938213882653505</v>
      </c>
      <c r="K82" s="10">
        <v>524463</v>
      </c>
      <c r="L82" s="11">
        <v>12.518035477350303</v>
      </c>
      <c r="M82" s="10">
        <v>12850</v>
      </c>
      <c r="N82" s="11">
        <v>2.0943790777234668</v>
      </c>
    </row>
    <row r="83" spans="1:14" x14ac:dyDescent="0.3">
      <c r="A83" s="4">
        <v>41061</v>
      </c>
      <c r="B83" s="5">
        <v>4615269</v>
      </c>
      <c r="C83" s="10">
        <v>609498</v>
      </c>
      <c r="D83" s="10">
        <v>187964</v>
      </c>
      <c r="E83" s="10">
        <v>421534</v>
      </c>
      <c r="F83" s="11">
        <v>13.206120813326375</v>
      </c>
      <c r="G83" s="10">
        <v>-98853</v>
      </c>
      <c r="H83" s="11">
        <v>-2.0969546396974876</v>
      </c>
      <c r="I83" s="10">
        <v>-16899</v>
      </c>
      <c r="J83" s="11">
        <v>-2.6978098554111849</v>
      </c>
      <c r="K83" s="10">
        <v>493468</v>
      </c>
      <c r="L83" s="11">
        <v>11.972145186048525</v>
      </c>
      <c r="M83" s="10">
        <v>6704</v>
      </c>
      <c r="N83" s="11">
        <v>1.1121544010059821</v>
      </c>
    </row>
    <row r="84" spans="1:14" x14ac:dyDescent="0.3">
      <c r="A84" s="4">
        <v>41091</v>
      </c>
      <c r="B84" s="6">
        <v>4587455</v>
      </c>
      <c r="C84" s="10">
        <v>594756</v>
      </c>
      <c r="D84" s="10">
        <v>185641</v>
      </c>
      <c r="E84" s="10">
        <v>409115</v>
      </c>
      <c r="F84" s="11">
        <v>12.964835622365777</v>
      </c>
      <c r="G84" s="10">
        <v>-27814</v>
      </c>
      <c r="H84" s="11">
        <v>-0.60265176309333213</v>
      </c>
      <c r="I84" s="10">
        <v>-14742</v>
      </c>
      <c r="J84" s="11">
        <v>-2.4187117923274561</v>
      </c>
      <c r="K84" s="10">
        <v>507713</v>
      </c>
      <c r="L84" s="11">
        <v>12.44473302478441</v>
      </c>
      <c r="M84" s="10">
        <v>1607</v>
      </c>
      <c r="N84" s="11">
        <v>0.27092686660518689</v>
      </c>
    </row>
    <row r="85" spans="1:14" x14ac:dyDescent="0.3">
      <c r="A85" s="4">
        <v>41122</v>
      </c>
      <c r="B85" s="5">
        <v>4625634</v>
      </c>
      <c r="C85" s="10">
        <v>585164</v>
      </c>
      <c r="D85" s="10">
        <v>184666</v>
      </c>
      <c r="E85" s="10">
        <v>400498</v>
      </c>
      <c r="F85" s="11">
        <v>12.65046045579914</v>
      </c>
      <c r="G85" s="10">
        <v>38179</v>
      </c>
      <c r="H85" s="11">
        <v>0.83224794575641603</v>
      </c>
      <c r="I85" s="10">
        <v>-9592</v>
      </c>
      <c r="J85" s="11">
        <v>-1.6127622083678013</v>
      </c>
      <c r="K85" s="10">
        <v>494707</v>
      </c>
      <c r="L85" s="11">
        <v>11.975689718070544</v>
      </c>
      <c r="M85" s="10">
        <v>559</v>
      </c>
      <c r="N85" s="11">
        <v>9.5620119567913373E-2</v>
      </c>
    </row>
    <row r="86" spans="1:14" x14ac:dyDescent="0.3">
      <c r="A86" s="4">
        <v>41153</v>
      </c>
      <c r="B86" s="6">
        <v>4705279</v>
      </c>
      <c r="C86" s="10">
        <v>588069</v>
      </c>
      <c r="D86" s="10">
        <v>183402</v>
      </c>
      <c r="E86" s="10">
        <v>404667</v>
      </c>
      <c r="F86" s="11">
        <v>12.498068658627895</v>
      </c>
      <c r="G86" s="10">
        <v>79645</v>
      </c>
      <c r="H86" s="11">
        <v>1.7218180253777102</v>
      </c>
      <c r="I86" s="10">
        <v>2905</v>
      </c>
      <c r="J86" s="11">
        <v>0.49644202309096253</v>
      </c>
      <c r="K86" s="10">
        <v>478535</v>
      </c>
      <c r="L86" s="11">
        <v>11.321598847718244</v>
      </c>
      <c r="M86" s="10">
        <v>-3045</v>
      </c>
      <c r="N86" s="11">
        <v>-0.51512906139932402</v>
      </c>
    </row>
    <row r="87" spans="1:14" x14ac:dyDescent="0.3">
      <c r="A87" s="4">
        <v>41183</v>
      </c>
      <c r="B87" s="5">
        <v>4833521</v>
      </c>
      <c r="C87" s="10">
        <v>605959</v>
      </c>
      <c r="D87" s="10">
        <v>189554</v>
      </c>
      <c r="E87" s="10">
        <v>416405</v>
      </c>
      <c r="F87" s="11">
        <v>12.536595992859038</v>
      </c>
      <c r="G87" s="10">
        <v>128242</v>
      </c>
      <c r="H87" s="11">
        <v>2.7254919421356312</v>
      </c>
      <c r="I87" s="10">
        <v>17890</v>
      </c>
      <c r="J87" s="11">
        <v>3.0421600186372686</v>
      </c>
      <c r="K87" s="10">
        <v>472595</v>
      </c>
      <c r="L87" s="11">
        <v>10.837033235601796</v>
      </c>
      <c r="M87" s="10">
        <v>-9806</v>
      </c>
      <c r="N87" s="11">
        <v>-1.5924906417220854</v>
      </c>
    </row>
    <row r="88" spans="1:14" x14ac:dyDescent="0.3">
      <c r="A88" s="4">
        <v>41214</v>
      </c>
      <c r="B88" s="6">
        <v>4907817</v>
      </c>
      <c r="C88" s="10">
        <v>616416</v>
      </c>
      <c r="D88" s="10">
        <v>194117</v>
      </c>
      <c r="E88" s="10">
        <v>422299</v>
      </c>
      <c r="F88" s="11">
        <v>12.559881511474449</v>
      </c>
      <c r="G88" s="10">
        <v>74296</v>
      </c>
      <c r="H88" s="11">
        <v>1.5370989388480985</v>
      </c>
      <c r="I88" s="10">
        <v>10457</v>
      </c>
      <c r="J88" s="11">
        <v>1.7256943126515161</v>
      </c>
      <c r="K88" s="10">
        <v>487355</v>
      </c>
      <c r="L88" s="11">
        <v>11.024978837053684</v>
      </c>
      <c r="M88" s="10">
        <v>-9013</v>
      </c>
      <c r="N88" s="11">
        <v>-1.4410908352506839</v>
      </c>
    </row>
    <row r="89" spans="1:14" x14ac:dyDescent="0.3">
      <c r="A89" s="4">
        <v>41244</v>
      </c>
      <c r="B89" s="5">
        <v>4848723</v>
      </c>
      <c r="C89" s="10">
        <v>612050</v>
      </c>
      <c r="D89" s="10">
        <v>194276</v>
      </c>
      <c r="E89" s="10">
        <v>417774</v>
      </c>
      <c r="F89" s="11">
        <v>12.622911228379103</v>
      </c>
      <c r="G89" s="10">
        <v>-59094</v>
      </c>
      <c r="H89" s="11">
        <v>-1.2040791251996559</v>
      </c>
      <c r="I89" s="10">
        <v>-4366</v>
      </c>
      <c r="J89" s="11">
        <v>-0.70828790946373876</v>
      </c>
      <c r="K89" s="10">
        <v>426364</v>
      </c>
      <c r="L89" s="11">
        <v>9.6410987891304156</v>
      </c>
      <c r="M89" s="10">
        <v>-13853</v>
      </c>
      <c r="N89" s="11">
        <v>-2.2132822498054807</v>
      </c>
    </row>
    <row r="90" spans="1:14" x14ac:dyDescent="0.3">
      <c r="A90" s="4">
        <v>41275</v>
      </c>
      <c r="B90" s="6">
        <v>4980778</v>
      </c>
      <c r="C90" s="10">
        <v>622479</v>
      </c>
      <c r="D90" s="10">
        <v>195915</v>
      </c>
      <c r="E90" s="10">
        <v>426564</v>
      </c>
      <c r="F90" s="11">
        <v>12.497625872905799</v>
      </c>
      <c r="G90" s="10">
        <v>132055</v>
      </c>
      <c r="H90" s="11">
        <v>2.7235006000549014</v>
      </c>
      <c r="I90" s="10">
        <v>10429</v>
      </c>
      <c r="J90" s="11">
        <v>1.703945756065681</v>
      </c>
      <c r="K90" s="10">
        <v>380949</v>
      </c>
      <c r="L90" s="11">
        <v>8.2818078672054991</v>
      </c>
      <c r="M90" s="10">
        <v>-18549</v>
      </c>
      <c r="N90" s="11">
        <v>-2.8936333514292669</v>
      </c>
    </row>
    <row r="91" spans="1:14" x14ac:dyDescent="0.3">
      <c r="A91" s="4">
        <v>41306</v>
      </c>
      <c r="B91" s="5">
        <v>5040222</v>
      </c>
      <c r="C91" s="10">
        <v>628070</v>
      </c>
      <c r="D91" s="10">
        <v>196154</v>
      </c>
      <c r="E91" s="10">
        <v>431916</v>
      </c>
      <c r="F91" s="11">
        <v>12.461157464889443</v>
      </c>
      <c r="G91" s="10">
        <v>59444</v>
      </c>
      <c r="H91" s="11">
        <v>1.1934681690290152</v>
      </c>
      <c r="I91" s="10">
        <v>5591</v>
      </c>
      <c r="J91" s="11">
        <v>0.89818291058814848</v>
      </c>
      <c r="K91" s="10">
        <v>328124</v>
      </c>
      <c r="L91" s="11">
        <v>6.9634375176407621</v>
      </c>
      <c r="M91" s="10">
        <v>-27517</v>
      </c>
      <c r="N91" s="11">
        <v>-4.1973071461148557</v>
      </c>
    </row>
    <row r="92" spans="1:14" x14ac:dyDescent="0.3">
      <c r="A92" s="4">
        <v>41334</v>
      </c>
      <c r="B92" s="6">
        <v>5035243</v>
      </c>
      <c r="C92" s="10">
        <v>624383</v>
      </c>
      <c r="D92" s="10">
        <v>194052</v>
      </c>
      <c r="E92" s="10">
        <v>430331</v>
      </c>
      <c r="F92" s="11">
        <v>12.400255558669164</v>
      </c>
      <c r="G92" s="10">
        <v>-4979</v>
      </c>
      <c r="H92" s="11">
        <v>-9.878533128104279E-2</v>
      </c>
      <c r="I92" s="10">
        <v>-3687</v>
      </c>
      <c r="J92" s="11">
        <v>-0.58703647682583149</v>
      </c>
      <c r="K92" s="10">
        <v>284376</v>
      </c>
      <c r="L92" s="11">
        <v>5.985770597240462</v>
      </c>
      <c r="M92" s="10">
        <v>-30866</v>
      </c>
      <c r="N92" s="11">
        <v>-4.7105756742856535</v>
      </c>
    </row>
    <row r="93" spans="1:14" x14ac:dyDescent="0.3">
      <c r="A93" s="4">
        <v>41365</v>
      </c>
      <c r="B93" s="5">
        <v>4989193</v>
      </c>
      <c r="C93" s="10">
        <v>612587</v>
      </c>
      <c r="D93" s="10">
        <v>189700</v>
      </c>
      <c r="E93" s="10">
        <v>422887</v>
      </c>
      <c r="F93" s="11">
        <v>12.278278270654191</v>
      </c>
      <c r="G93" s="10">
        <v>-46050</v>
      </c>
      <c r="H93" s="11">
        <v>-0.91455367695263168</v>
      </c>
      <c r="I93" s="10">
        <v>-11796</v>
      </c>
      <c r="J93" s="11">
        <v>-1.8892250429624124</v>
      </c>
      <c r="K93" s="10">
        <v>244958</v>
      </c>
      <c r="L93" s="11">
        <v>5.1632771142238951</v>
      </c>
      <c r="M93" s="10">
        <v>-32477</v>
      </c>
      <c r="N93" s="11">
        <v>-5.0346942318901693</v>
      </c>
    </row>
    <row r="94" spans="1:14" x14ac:dyDescent="0.3">
      <c r="A94" s="4">
        <v>41395</v>
      </c>
      <c r="B94" s="6">
        <v>4890928</v>
      </c>
      <c r="C94" s="10">
        <v>589111</v>
      </c>
      <c r="D94" s="10">
        <v>182539</v>
      </c>
      <c r="E94" s="10">
        <v>406572</v>
      </c>
      <c r="F94" s="11">
        <v>12.044973878167905</v>
      </c>
      <c r="G94" s="10">
        <v>-98265</v>
      </c>
      <c r="H94" s="11">
        <v>-1.9695570005008827</v>
      </c>
      <c r="I94" s="10">
        <v>-23476</v>
      </c>
      <c r="J94" s="11">
        <v>-3.8322719874891242</v>
      </c>
      <c r="K94" s="10">
        <v>176806</v>
      </c>
      <c r="L94" s="11">
        <v>3.7505605497693955</v>
      </c>
      <c r="M94" s="10">
        <v>-37286</v>
      </c>
      <c r="N94" s="11">
        <v>-5.9524550724221221</v>
      </c>
    </row>
    <row r="95" spans="1:14" x14ac:dyDescent="0.3">
      <c r="A95" s="4">
        <v>41426</v>
      </c>
      <c r="B95" s="5">
        <v>4763680</v>
      </c>
      <c r="C95" s="10">
        <v>574239</v>
      </c>
      <c r="D95" s="10">
        <v>178584</v>
      </c>
      <c r="E95" s="10">
        <v>395655</v>
      </c>
      <c r="F95" s="11">
        <v>12.054525073052766</v>
      </c>
      <c r="G95" s="10">
        <v>-127248</v>
      </c>
      <c r="H95" s="11">
        <v>-2.6017148483886903</v>
      </c>
      <c r="I95" s="10">
        <v>-14872</v>
      </c>
      <c r="J95" s="11">
        <v>-2.5244818039384769</v>
      </c>
      <c r="K95" s="10">
        <v>148411</v>
      </c>
      <c r="L95" s="11">
        <v>3.2156522187547463</v>
      </c>
      <c r="M95" s="10">
        <v>-35259</v>
      </c>
      <c r="N95" s="11">
        <v>-5.7849246429028476</v>
      </c>
    </row>
    <row r="96" spans="1:14" x14ac:dyDescent="0.3">
      <c r="A96" s="4">
        <v>41456</v>
      </c>
      <c r="B96" s="6">
        <v>4698814</v>
      </c>
      <c r="C96" s="10">
        <v>558715</v>
      </c>
      <c r="D96" s="10">
        <v>175946</v>
      </c>
      <c r="E96" s="10">
        <v>382769</v>
      </c>
      <c r="F96" s="11">
        <v>11.890553658859449</v>
      </c>
      <c r="G96" s="10">
        <v>-64866</v>
      </c>
      <c r="H96" s="11">
        <v>-1.3616783663050416</v>
      </c>
      <c r="I96" s="10">
        <v>-15524</v>
      </c>
      <c r="J96" s="11">
        <v>-2.7034039833588452</v>
      </c>
      <c r="K96" s="10">
        <v>111359</v>
      </c>
      <c r="L96" s="11">
        <v>2.4274679533641201</v>
      </c>
      <c r="M96" s="10">
        <v>-36041</v>
      </c>
      <c r="N96" s="11">
        <v>-6.0597959499357721</v>
      </c>
    </row>
    <row r="97" spans="1:14" x14ac:dyDescent="0.3">
      <c r="A97" s="4">
        <v>41487</v>
      </c>
      <c r="B97" s="5">
        <v>4698783</v>
      </c>
      <c r="C97" s="10">
        <v>547469</v>
      </c>
      <c r="D97" s="10">
        <v>175902</v>
      </c>
      <c r="E97" s="10">
        <v>371567</v>
      </c>
      <c r="F97" s="11">
        <v>11.651293537071194</v>
      </c>
      <c r="G97" s="10">
        <v>-31</v>
      </c>
      <c r="H97" s="11">
        <v>-6.5974094739651326E-4</v>
      </c>
      <c r="I97" s="10">
        <v>-11246</v>
      </c>
      <c r="J97" s="11">
        <v>-2.0128330186230907</v>
      </c>
      <c r="K97" s="10">
        <v>73149</v>
      </c>
      <c r="L97" s="11">
        <v>1.5813832222782864</v>
      </c>
      <c r="M97" s="10">
        <v>-37695</v>
      </c>
      <c r="N97" s="11">
        <v>-6.4417838417947788</v>
      </c>
    </row>
    <row r="98" spans="1:14" x14ac:dyDescent="0.3">
      <c r="A98" s="4">
        <v>41518</v>
      </c>
      <c r="B98" s="6">
        <v>4724355</v>
      </c>
      <c r="C98" s="10">
        <v>547616</v>
      </c>
      <c r="D98" s="10">
        <v>173354</v>
      </c>
      <c r="E98" s="10">
        <v>374262</v>
      </c>
      <c r="F98" s="11">
        <v>11.591338923514428</v>
      </c>
      <c r="G98" s="10">
        <v>25572</v>
      </c>
      <c r="H98" s="11">
        <v>0.54422602618592941</v>
      </c>
      <c r="I98" s="10">
        <v>147</v>
      </c>
      <c r="J98" s="11">
        <v>2.6850835389766362E-2</v>
      </c>
      <c r="K98" s="10">
        <v>19076</v>
      </c>
      <c r="L98" s="11">
        <v>0.4054169795244873</v>
      </c>
      <c r="M98" s="10">
        <v>-40453</v>
      </c>
      <c r="N98" s="11">
        <v>-6.8789546804881736</v>
      </c>
    </row>
    <row r="99" spans="1:14" x14ac:dyDescent="0.3">
      <c r="A99" s="4">
        <v>41548</v>
      </c>
      <c r="B99" s="5">
        <v>4811383</v>
      </c>
      <c r="C99" s="10">
        <v>559921</v>
      </c>
      <c r="D99" s="10">
        <v>178082</v>
      </c>
      <c r="E99" s="10">
        <v>381839</v>
      </c>
      <c r="F99" s="11">
        <v>11.637423169180254</v>
      </c>
      <c r="G99" s="10">
        <v>87028</v>
      </c>
      <c r="H99" s="11">
        <v>1.84211389702933</v>
      </c>
      <c r="I99" s="10">
        <v>12305</v>
      </c>
      <c r="J99" s="11">
        <v>2.247012505113072</v>
      </c>
      <c r="K99" s="10">
        <v>-22138</v>
      </c>
      <c r="L99" s="11">
        <v>-0.45800980279179504</v>
      </c>
      <c r="M99" s="10">
        <v>-46038</v>
      </c>
      <c r="N99" s="11">
        <v>-7.5975437282060341</v>
      </c>
    </row>
    <row r="100" spans="1:14" x14ac:dyDescent="0.3">
      <c r="A100" s="4">
        <v>41579</v>
      </c>
      <c r="B100" s="6">
        <v>4808908</v>
      </c>
      <c r="C100" s="10">
        <v>567794</v>
      </c>
      <c r="D100" s="10">
        <v>181594</v>
      </c>
      <c r="E100" s="10">
        <v>386200</v>
      </c>
      <c r="F100" s="11">
        <v>11.807129601980325</v>
      </c>
      <c r="G100" s="10">
        <v>-2475</v>
      </c>
      <c r="H100" s="11">
        <v>-5.1440510971585508E-2</v>
      </c>
      <c r="I100" s="10">
        <v>7873</v>
      </c>
      <c r="J100" s="11">
        <v>1.4060912164394619</v>
      </c>
      <c r="K100" s="10">
        <v>-98909</v>
      </c>
      <c r="L100" s="11">
        <v>-2.0153359426400783</v>
      </c>
      <c r="M100" s="10">
        <v>-48622</v>
      </c>
      <c r="N100" s="11">
        <v>-7.8878549550952606</v>
      </c>
    </row>
    <row r="101" spans="1:14" x14ac:dyDescent="0.3">
      <c r="A101" s="4">
        <v>41609</v>
      </c>
      <c r="B101" s="5">
        <v>4701338</v>
      </c>
      <c r="C101" s="10">
        <v>555728</v>
      </c>
      <c r="D101" s="10">
        <v>180115</v>
      </c>
      <c r="E101" s="10">
        <v>375613</v>
      </c>
      <c r="F101" s="11">
        <v>11.820634891598946</v>
      </c>
      <c r="G101" s="10">
        <v>-107570</v>
      </c>
      <c r="H101" s="11">
        <v>-2.2368903709532395</v>
      </c>
      <c r="I101" s="10">
        <v>-12066</v>
      </c>
      <c r="J101" s="11">
        <v>-2.1250664853802612</v>
      </c>
      <c r="K101" s="10">
        <v>-147385</v>
      </c>
      <c r="L101" s="11">
        <v>-3.0396663203899252</v>
      </c>
      <c r="M101" s="10">
        <v>-56322</v>
      </c>
      <c r="N101" s="11">
        <v>-9.2021893636140835</v>
      </c>
    </row>
    <row r="102" spans="1:14" x14ac:dyDescent="0.3">
      <c r="A102" s="4">
        <v>41640</v>
      </c>
      <c r="B102" s="6">
        <v>4814435</v>
      </c>
      <c r="C102" s="10">
        <v>569636</v>
      </c>
      <c r="D102" s="10">
        <v>192291</v>
      </c>
      <c r="E102" s="10">
        <v>377345</v>
      </c>
      <c r="F102" s="11">
        <v>11.831834888205989</v>
      </c>
      <c r="G102" s="10">
        <v>113097</v>
      </c>
      <c r="H102" s="11">
        <v>2.4056343109131908</v>
      </c>
      <c r="I102" s="10">
        <v>13908</v>
      </c>
      <c r="J102" s="11">
        <v>2.5026631733509919</v>
      </c>
      <c r="K102" s="10">
        <v>-166343</v>
      </c>
      <c r="L102" s="11">
        <v>-3.3396991393713993</v>
      </c>
      <c r="M102" s="10">
        <v>-52843</v>
      </c>
      <c r="N102" s="11">
        <v>-8.4891217213753389</v>
      </c>
    </row>
    <row r="103" spans="1:14" x14ac:dyDescent="0.3">
      <c r="A103" s="4">
        <v>41671</v>
      </c>
      <c r="B103" s="5">
        <v>4812486</v>
      </c>
      <c r="C103" s="10">
        <v>576162</v>
      </c>
      <c r="D103" s="10">
        <v>198309</v>
      </c>
      <c r="E103" s="10">
        <v>377853</v>
      </c>
      <c r="F103" s="11">
        <v>11.972232230909347</v>
      </c>
      <c r="G103" s="10">
        <v>-1949</v>
      </c>
      <c r="H103" s="11">
        <v>-4.048242420969439E-2</v>
      </c>
      <c r="I103" s="10">
        <v>6526</v>
      </c>
      <c r="J103" s="11">
        <v>1.1456438848668271</v>
      </c>
      <c r="K103" s="10">
        <v>-227736</v>
      </c>
      <c r="L103" s="11">
        <v>-4.5183724050250165</v>
      </c>
      <c r="M103" s="10">
        <v>-51908</v>
      </c>
      <c r="N103" s="11">
        <v>-8.2646838728167253</v>
      </c>
    </row>
    <row r="104" spans="1:14" x14ac:dyDescent="0.3">
      <c r="A104" s="4">
        <v>41699</v>
      </c>
      <c r="B104" s="6">
        <v>4795866</v>
      </c>
      <c r="C104" s="10">
        <v>580761</v>
      </c>
      <c r="D104" s="10">
        <v>202693</v>
      </c>
      <c r="E104" s="10">
        <v>378068</v>
      </c>
      <c r="F104" s="11">
        <v>12.109616907561637</v>
      </c>
      <c r="G104" s="10">
        <v>-16620</v>
      </c>
      <c r="H104" s="11">
        <v>-0.34535165401000645</v>
      </c>
      <c r="I104" s="10">
        <v>4599</v>
      </c>
      <c r="J104" s="11">
        <v>0.79821300259302064</v>
      </c>
      <c r="K104" s="10">
        <v>-239377</v>
      </c>
      <c r="L104" s="11">
        <v>-4.7540307389335537</v>
      </c>
      <c r="M104" s="10">
        <v>-43622</v>
      </c>
      <c r="N104" s="11">
        <v>-6.9864169908533711</v>
      </c>
    </row>
    <row r="105" spans="1:14" x14ac:dyDescent="0.3">
      <c r="A105" s="4">
        <v>41730</v>
      </c>
      <c r="B105" s="5">
        <v>4684301</v>
      </c>
      <c r="C105" s="10">
        <v>562665</v>
      </c>
      <c r="D105" s="10">
        <v>195951</v>
      </c>
      <c r="E105" s="10">
        <v>366714</v>
      </c>
      <c r="F105" s="11">
        <v>12.011717436603668</v>
      </c>
      <c r="G105" s="10">
        <v>-111565</v>
      </c>
      <c r="H105" s="11">
        <v>-2.3262743371061658</v>
      </c>
      <c r="I105" s="10">
        <v>-18096</v>
      </c>
      <c r="J105" s="11">
        <v>-3.1159117089473982</v>
      </c>
      <c r="K105" s="10">
        <v>-304892</v>
      </c>
      <c r="L105" s="11">
        <v>-6.1110484200551065</v>
      </c>
      <c r="M105" s="10">
        <v>-49922</v>
      </c>
      <c r="N105" s="11">
        <v>-8.1493730686416779</v>
      </c>
    </row>
    <row r="106" spans="1:14" x14ac:dyDescent="0.3">
      <c r="A106" s="4">
        <v>41760</v>
      </c>
      <c r="B106" s="6">
        <v>4572385</v>
      </c>
      <c r="C106" s="10">
        <v>540542</v>
      </c>
      <c r="D106" s="10">
        <v>188111</v>
      </c>
      <c r="E106" s="10">
        <v>352431</v>
      </c>
      <c r="F106" s="11">
        <v>11.821882890439015</v>
      </c>
      <c r="G106" s="10">
        <v>-111916</v>
      </c>
      <c r="H106" s="11">
        <v>-2.3891718316137243</v>
      </c>
      <c r="I106" s="10">
        <v>-22123</v>
      </c>
      <c r="J106" s="11">
        <v>-3.9318244426079461</v>
      </c>
      <c r="K106" s="10">
        <v>-318543</v>
      </c>
      <c r="L106" s="11">
        <v>-6.5129357864192645</v>
      </c>
      <c r="M106" s="10">
        <v>-48569</v>
      </c>
      <c r="N106" s="11">
        <v>-8.2444564776417337</v>
      </c>
    </row>
    <row r="107" spans="1:14" x14ac:dyDescent="0.3">
      <c r="A107" s="4">
        <v>41791</v>
      </c>
      <c r="B107" s="5">
        <v>4449701</v>
      </c>
      <c r="C107" s="10">
        <v>528238</v>
      </c>
      <c r="D107" s="10">
        <v>184327</v>
      </c>
      <c r="E107" s="10">
        <v>343911</v>
      </c>
      <c r="F107" s="11">
        <v>11.87131449955851</v>
      </c>
      <c r="G107" s="10">
        <v>-122684</v>
      </c>
      <c r="H107" s="11">
        <v>-2.6831511344735843</v>
      </c>
      <c r="I107" s="10">
        <v>-12304</v>
      </c>
      <c r="J107" s="11">
        <v>-2.276233854168594</v>
      </c>
      <c r="K107" s="10">
        <v>-313979</v>
      </c>
      <c r="L107" s="11">
        <v>-6.5911018372350787</v>
      </c>
      <c r="M107" s="10">
        <v>-46001</v>
      </c>
      <c r="N107" s="11">
        <v>-8.0107760009334097</v>
      </c>
    </row>
    <row r="108" spans="1:14" x14ac:dyDescent="0.3">
      <c r="A108" s="4">
        <v>41821</v>
      </c>
      <c r="B108" s="6">
        <v>4419860</v>
      </c>
      <c r="C108" s="10">
        <v>518566</v>
      </c>
      <c r="D108" s="10">
        <v>183669</v>
      </c>
      <c r="E108" s="10">
        <v>334897</v>
      </c>
      <c r="F108" s="11">
        <v>11.732634065332386</v>
      </c>
      <c r="G108" s="10">
        <v>-29841</v>
      </c>
      <c r="H108" s="11">
        <v>-0.67062932992576352</v>
      </c>
      <c r="I108" s="10">
        <v>-9672</v>
      </c>
      <c r="J108" s="11">
        <v>-1.8309928479208235</v>
      </c>
      <c r="K108" s="10">
        <v>-278954</v>
      </c>
      <c r="L108" s="11">
        <v>-5.9366895561305473</v>
      </c>
      <c r="M108" s="10">
        <v>-40149</v>
      </c>
      <c r="N108" s="11">
        <v>-7.1859534825447682</v>
      </c>
    </row>
    <row r="109" spans="1:14" x14ac:dyDescent="0.3">
      <c r="A109" s="4">
        <v>41852</v>
      </c>
      <c r="B109" s="5">
        <v>4427930</v>
      </c>
      <c r="C109" s="10">
        <v>508422</v>
      </c>
      <c r="D109" s="10">
        <v>181769</v>
      </c>
      <c r="E109" s="10">
        <v>326653</v>
      </c>
      <c r="F109" s="11">
        <v>11.482159835408419</v>
      </c>
      <c r="G109" s="10">
        <v>8070</v>
      </c>
      <c r="H109" s="11">
        <v>0.18258496875466643</v>
      </c>
      <c r="I109" s="10">
        <v>-10144</v>
      </c>
      <c r="J109" s="11">
        <v>-1.9561637284357245</v>
      </c>
      <c r="K109" s="10">
        <v>-270853</v>
      </c>
      <c r="L109" s="11">
        <v>-5.7643223787946791</v>
      </c>
      <c r="M109" s="10">
        <v>-39047</v>
      </c>
      <c r="N109" s="11">
        <v>-7.1322759827497082</v>
      </c>
    </row>
    <row r="110" spans="1:14" x14ac:dyDescent="0.3">
      <c r="A110" s="4">
        <v>41883</v>
      </c>
      <c r="B110" s="6">
        <v>4447650</v>
      </c>
      <c r="C110" s="10">
        <v>509817</v>
      </c>
      <c r="D110" s="10">
        <v>179470</v>
      </c>
      <c r="E110" s="10">
        <v>330347</v>
      </c>
      <c r="F110" s="11">
        <v>11.462615088867155</v>
      </c>
      <c r="G110" s="10">
        <v>19720</v>
      </c>
      <c r="H110" s="11">
        <v>0.4453548271991653</v>
      </c>
      <c r="I110" s="10">
        <v>1395</v>
      </c>
      <c r="J110" s="11">
        <v>0.27437837072353283</v>
      </c>
      <c r="K110" s="10">
        <v>-276705</v>
      </c>
      <c r="L110" s="11">
        <v>-5.8569900018097716</v>
      </c>
      <c r="M110" s="10">
        <v>-37799</v>
      </c>
      <c r="N110" s="11">
        <v>-6.9024645006720036</v>
      </c>
    </row>
    <row r="111" spans="1:14" x14ac:dyDescent="0.3">
      <c r="A111" s="4">
        <v>41913</v>
      </c>
      <c r="B111" s="5">
        <v>4526804</v>
      </c>
      <c r="C111" s="10">
        <v>529321</v>
      </c>
      <c r="D111" s="10">
        <v>187276</v>
      </c>
      <c r="E111" s="10">
        <v>342045</v>
      </c>
      <c r="F111" s="11">
        <v>11.693039946063493</v>
      </c>
      <c r="G111" s="10">
        <v>79154</v>
      </c>
      <c r="H111" s="11">
        <v>1.7796814047867975</v>
      </c>
      <c r="I111" s="10">
        <v>19504</v>
      </c>
      <c r="J111" s="11">
        <v>3.8256864718124346</v>
      </c>
      <c r="K111" s="10">
        <v>-284579</v>
      </c>
      <c r="L111" s="11">
        <v>-5.9147026956698312</v>
      </c>
      <c r="M111" s="10">
        <v>-30600</v>
      </c>
      <c r="N111" s="11">
        <v>-5.4650566776384526</v>
      </c>
    </row>
    <row r="112" spans="1:14" x14ac:dyDescent="0.3">
      <c r="A112" s="4">
        <v>41944</v>
      </c>
      <c r="B112" s="6">
        <v>4512116</v>
      </c>
      <c r="C112" s="10">
        <v>533017</v>
      </c>
      <c r="D112" s="10">
        <v>189478</v>
      </c>
      <c r="E112" s="10">
        <v>343539</v>
      </c>
      <c r="F112" s="11">
        <v>11.813016332026924</v>
      </c>
      <c r="G112" s="10">
        <v>-14688</v>
      </c>
      <c r="H112" s="11">
        <v>-0.32446732838444076</v>
      </c>
      <c r="I112" s="10">
        <v>3696</v>
      </c>
      <c r="J112" s="11">
        <v>0.69825304493870444</v>
      </c>
      <c r="K112" s="10">
        <v>-296792</v>
      </c>
      <c r="L112" s="11">
        <v>-6.1717129959649881</v>
      </c>
      <c r="M112" s="10">
        <v>-34777</v>
      </c>
      <c r="N112" s="11">
        <v>-6.124932634018676</v>
      </c>
    </row>
    <row r="113" spans="1:14" x14ac:dyDescent="0.3">
      <c r="A113" s="4">
        <v>41974</v>
      </c>
      <c r="B113" s="5">
        <v>4447711</v>
      </c>
      <c r="C113" s="10">
        <v>530991</v>
      </c>
      <c r="D113" s="10">
        <v>188699</v>
      </c>
      <c r="E113" s="10">
        <v>342292</v>
      </c>
      <c r="F113" s="11">
        <v>11.938522984069783</v>
      </c>
      <c r="G113" s="10">
        <v>-64405</v>
      </c>
      <c r="H113" s="11">
        <v>-1.4273790833391693</v>
      </c>
      <c r="I113" s="10">
        <v>-2026</v>
      </c>
      <c r="J113" s="11">
        <v>-0.38010044707767293</v>
      </c>
      <c r="K113" s="10">
        <v>-253627</v>
      </c>
      <c r="L113" s="11">
        <v>-5.3947833574186754</v>
      </c>
      <c r="M113" s="10">
        <v>-24737</v>
      </c>
      <c r="N113" s="11">
        <v>-4.4512783232084763</v>
      </c>
    </row>
    <row r="114" spans="1:14" x14ac:dyDescent="0.3">
      <c r="A114" s="4">
        <v>42005</v>
      </c>
      <c r="B114" s="6">
        <v>4525691</v>
      </c>
      <c r="C114" s="10">
        <v>543199</v>
      </c>
      <c r="D114" s="10">
        <v>190782</v>
      </c>
      <c r="E114" s="10">
        <v>352417</v>
      </c>
      <c r="F114" s="11">
        <v>12.002564912186891</v>
      </c>
      <c r="G114" s="10">
        <v>77980</v>
      </c>
      <c r="H114" s="11">
        <v>1.7532613967049568</v>
      </c>
      <c r="I114" s="10">
        <v>12208</v>
      </c>
      <c r="J114" s="11">
        <v>2.2990973481659767</v>
      </c>
      <c r="K114" s="10">
        <v>-288744</v>
      </c>
      <c r="L114" s="11">
        <v>-5.9974638768619783</v>
      </c>
      <c r="M114" s="10">
        <v>-26437</v>
      </c>
      <c r="N114" s="11">
        <v>-4.641033923417762</v>
      </c>
    </row>
    <row r="115" spans="1:14" x14ac:dyDescent="0.3">
      <c r="A115" s="4">
        <v>42036</v>
      </c>
      <c r="B115" s="5">
        <v>4512153</v>
      </c>
      <c r="C115" s="10">
        <v>546229</v>
      </c>
      <c r="D115" s="10">
        <v>190698</v>
      </c>
      <c r="E115" s="10">
        <v>355531</v>
      </c>
      <c r="F115" s="11">
        <v>12.105728684288852</v>
      </c>
      <c r="G115" s="10">
        <v>-13538</v>
      </c>
      <c r="H115" s="11">
        <v>-0.29913664012854613</v>
      </c>
      <c r="I115" s="10">
        <v>3030</v>
      </c>
      <c r="J115" s="11">
        <v>0.55780662335534492</v>
      </c>
      <c r="K115" s="10">
        <v>-300333</v>
      </c>
      <c r="L115" s="11">
        <v>-6.2407038690606065</v>
      </c>
      <c r="M115" s="10">
        <v>-29933</v>
      </c>
      <c r="N115" s="11">
        <v>-5.1952402275748835</v>
      </c>
    </row>
    <row r="116" spans="1:14" x14ac:dyDescent="0.3">
      <c r="A116" s="4">
        <v>42064</v>
      </c>
      <c r="B116" s="6">
        <v>4451939</v>
      </c>
      <c r="C116" s="10">
        <v>538304</v>
      </c>
      <c r="D116" s="10">
        <v>186872</v>
      </c>
      <c r="E116" s="10">
        <v>351432</v>
      </c>
      <c r="F116" s="11">
        <v>12.09145048932611</v>
      </c>
      <c r="G116" s="10">
        <v>-60214</v>
      </c>
      <c r="H116" s="11">
        <v>-1.3344848900292168</v>
      </c>
      <c r="I116" s="10">
        <v>-7925</v>
      </c>
      <c r="J116" s="11">
        <v>-1.4508566919735129</v>
      </c>
      <c r="K116" s="10">
        <v>-343927</v>
      </c>
      <c r="L116" s="11">
        <v>-7.1713221345216906</v>
      </c>
      <c r="M116" s="10">
        <v>-42457</v>
      </c>
      <c r="N116" s="11">
        <v>-7.3105804280934841</v>
      </c>
    </row>
    <row r="117" spans="1:14" x14ac:dyDescent="0.3">
      <c r="A117" s="4">
        <v>42095</v>
      </c>
      <c r="B117" s="5">
        <v>4333016</v>
      </c>
      <c r="C117" s="10">
        <v>518769</v>
      </c>
      <c r="D117" s="10">
        <v>178880</v>
      </c>
      <c r="E117" s="10">
        <v>339889</v>
      </c>
      <c r="F117" s="11">
        <v>11.972469060811223</v>
      </c>
      <c r="G117" s="10">
        <v>-118923</v>
      </c>
      <c r="H117" s="11">
        <v>-2.6712630159577659</v>
      </c>
      <c r="I117" s="10">
        <v>-19535</v>
      </c>
      <c r="J117" s="11">
        <v>-3.62899031030793</v>
      </c>
      <c r="K117" s="10">
        <v>-351285</v>
      </c>
      <c r="L117" s="11">
        <v>-7.4991978525718137</v>
      </c>
      <c r="M117" s="10">
        <v>-43896</v>
      </c>
      <c r="N117" s="11">
        <v>-7.8014449094932159</v>
      </c>
    </row>
    <row r="118" spans="1:14" x14ac:dyDescent="0.3">
      <c r="A118" s="4">
        <v>42125</v>
      </c>
      <c r="B118" s="6">
        <v>4215031</v>
      </c>
      <c r="C118" s="10">
        <v>495712</v>
      </c>
      <c r="D118" s="10">
        <v>170141</v>
      </c>
      <c r="E118" s="10">
        <v>325571</v>
      </c>
      <c r="F118" s="11">
        <v>11.760577798834694</v>
      </c>
      <c r="G118" s="10">
        <v>-117985</v>
      </c>
      <c r="H118" s="11">
        <v>-2.72293017150179</v>
      </c>
      <c r="I118" s="10">
        <v>-23057</v>
      </c>
      <c r="J118" s="11">
        <v>-4.4445601028588833</v>
      </c>
      <c r="K118" s="10">
        <v>-357354</v>
      </c>
      <c r="L118" s="11">
        <v>-7.8154836042896649</v>
      </c>
      <c r="M118" s="10">
        <v>-44830</v>
      </c>
      <c r="N118" s="11">
        <v>-8.2935276074754594</v>
      </c>
    </row>
    <row r="119" spans="1:14" x14ac:dyDescent="0.3">
      <c r="A119" s="4">
        <v>42156</v>
      </c>
      <c r="B119" s="5">
        <v>4120304</v>
      </c>
      <c r="C119" s="10">
        <v>487274</v>
      </c>
      <c r="D119" s="10">
        <v>168442</v>
      </c>
      <c r="E119" s="10">
        <v>318832</v>
      </c>
      <c r="F119" s="11">
        <v>11.826166224628086</v>
      </c>
      <c r="G119" s="10">
        <v>-94727</v>
      </c>
      <c r="H119" s="11">
        <v>-2.2473618817987342</v>
      </c>
      <c r="I119" s="10">
        <v>-8438</v>
      </c>
      <c r="J119" s="11">
        <v>-1.7021980504809247</v>
      </c>
      <c r="K119" s="10">
        <v>-329397</v>
      </c>
      <c r="L119" s="11">
        <v>-7.4026771686457131</v>
      </c>
      <c r="M119" s="10">
        <v>-40964</v>
      </c>
      <c r="N119" s="11">
        <v>-7.7548377814545706</v>
      </c>
    </row>
    <row r="120" spans="1:14" x14ac:dyDescent="0.3">
      <c r="A120" s="4">
        <v>42186</v>
      </c>
      <c r="B120" s="6">
        <v>4046276</v>
      </c>
      <c r="C120" s="10">
        <v>470863</v>
      </c>
      <c r="D120" s="10">
        <v>166406</v>
      </c>
      <c r="E120" s="10">
        <v>304457</v>
      </c>
      <c r="F120" s="11">
        <v>11.636947158325334</v>
      </c>
      <c r="G120" s="10">
        <v>-74028</v>
      </c>
      <c r="H120" s="11">
        <v>-1.7966635471557437</v>
      </c>
      <c r="I120" s="10">
        <v>-16411</v>
      </c>
      <c r="J120" s="11">
        <v>-3.3679203076708379</v>
      </c>
      <c r="K120" s="10">
        <v>-373584</v>
      </c>
      <c r="L120" s="11">
        <v>-8.4523944197327516</v>
      </c>
      <c r="M120" s="10">
        <v>-47703</v>
      </c>
      <c r="N120" s="11">
        <v>-9.1990219181357809</v>
      </c>
    </row>
    <row r="121" spans="1:14" x14ac:dyDescent="0.3">
      <c r="A121" s="4">
        <v>42217</v>
      </c>
      <c r="B121" s="5">
        <v>4067955</v>
      </c>
      <c r="C121" s="10">
        <v>464171</v>
      </c>
      <c r="D121" s="10">
        <v>165624</v>
      </c>
      <c r="E121" s="10">
        <v>298547</v>
      </c>
      <c r="F121" s="11">
        <v>11.410426123199494</v>
      </c>
      <c r="G121" s="10">
        <v>21679</v>
      </c>
      <c r="H121" s="11">
        <v>0.53577660050871467</v>
      </c>
      <c r="I121" s="10">
        <v>-6692</v>
      </c>
      <c r="J121" s="11">
        <v>-1.4212201850644455</v>
      </c>
      <c r="K121" s="10">
        <v>-359975</v>
      </c>
      <c r="L121" s="11">
        <v>-8.1296452292606247</v>
      </c>
      <c r="M121" s="10">
        <v>-44251</v>
      </c>
      <c r="N121" s="11">
        <v>-8.7035966185570253</v>
      </c>
    </row>
    <row r="122" spans="1:14" x14ac:dyDescent="0.3">
      <c r="A122" s="4">
        <v>42248</v>
      </c>
      <c r="B122" s="6">
        <v>4094042</v>
      </c>
      <c r="C122" s="10">
        <v>466378</v>
      </c>
      <c r="D122" s="10">
        <v>163835</v>
      </c>
      <c r="E122" s="10">
        <v>302543</v>
      </c>
      <c r="F122" s="11">
        <v>11.391627149892454</v>
      </c>
      <c r="G122" s="10">
        <v>26087</v>
      </c>
      <c r="H122" s="11">
        <v>0.6412804468092691</v>
      </c>
      <c r="I122" s="10">
        <v>2207</v>
      </c>
      <c r="J122" s="11">
        <v>0.47547132414562743</v>
      </c>
      <c r="K122" s="10">
        <v>-353608</v>
      </c>
      <c r="L122" s="11">
        <v>-7.9504457410092977</v>
      </c>
      <c r="M122" s="10">
        <v>-43439</v>
      </c>
      <c r="N122" s="11">
        <v>-8.5205083392668346</v>
      </c>
    </row>
    <row r="123" spans="1:14" x14ac:dyDescent="0.3">
      <c r="A123" s="4">
        <v>42278</v>
      </c>
      <c r="B123" s="5">
        <v>4176369</v>
      </c>
      <c r="C123" s="10">
        <v>486630</v>
      </c>
      <c r="D123" s="10">
        <v>170579</v>
      </c>
      <c r="E123" s="10">
        <v>316051</v>
      </c>
      <c r="F123" s="11">
        <v>11.651987647643205</v>
      </c>
      <c r="G123" s="10">
        <v>82327</v>
      </c>
      <c r="H123" s="11">
        <v>2.0108977875654426</v>
      </c>
      <c r="I123" s="10">
        <v>20252</v>
      </c>
      <c r="J123" s="11">
        <v>4.3424003705149037</v>
      </c>
      <c r="K123" s="10">
        <v>-350435</v>
      </c>
      <c r="L123" s="11">
        <v>-7.7413336208062029</v>
      </c>
      <c r="M123" s="10">
        <v>-42691</v>
      </c>
      <c r="N123" s="11">
        <v>-8.0652382958545008</v>
      </c>
    </row>
    <row r="124" spans="1:14" x14ac:dyDescent="0.3">
      <c r="A124" s="4">
        <v>42309</v>
      </c>
      <c r="B124" s="6">
        <v>4149298</v>
      </c>
      <c r="C124" s="10">
        <v>493551</v>
      </c>
      <c r="D124" s="10">
        <v>174495</v>
      </c>
      <c r="E124" s="10">
        <v>319056</v>
      </c>
      <c r="F124" s="11">
        <v>11.894807266192981</v>
      </c>
      <c r="G124" s="10">
        <v>-27071</v>
      </c>
      <c r="H124" s="11">
        <v>-0.64819463988933923</v>
      </c>
      <c r="I124" s="10">
        <v>6921</v>
      </c>
      <c r="J124" s="11">
        <v>1.4222304420196044</v>
      </c>
      <c r="K124" s="10">
        <v>-362818</v>
      </c>
      <c r="L124" s="11">
        <v>-8.0409723508881434</v>
      </c>
      <c r="M124" s="10">
        <v>-39466</v>
      </c>
      <c r="N124" s="11">
        <v>-7.4042666556601384</v>
      </c>
    </row>
    <row r="125" spans="1:14" x14ac:dyDescent="0.3">
      <c r="A125" s="4">
        <v>42339</v>
      </c>
      <c r="B125" s="5">
        <v>4093508</v>
      </c>
      <c r="C125" s="10">
        <v>487217</v>
      </c>
      <c r="D125" s="10">
        <v>173248</v>
      </c>
      <c r="E125" s="10">
        <v>313969</v>
      </c>
      <c r="F125" s="11">
        <v>11.902187561377673</v>
      </c>
      <c r="G125" s="10">
        <v>-55790</v>
      </c>
      <c r="H125" s="11">
        <v>-1.3445647914418295</v>
      </c>
      <c r="I125" s="10">
        <v>-6334</v>
      </c>
      <c r="J125" s="11">
        <v>-1.2833526829040971</v>
      </c>
      <c r="K125" s="10">
        <v>-354203</v>
      </c>
      <c r="L125" s="11">
        <v>-7.9637143690316217</v>
      </c>
      <c r="M125" s="10">
        <v>-43774</v>
      </c>
      <c r="N125" s="11">
        <v>-8.2438308747229243</v>
      </c>
    </row>
    <row r="126" spans="1:14" x14ac:dyDescent="0.3">
      <c r="A126" s="4">
        <v>42370</v>
      </c>
      <c r="B126" s="6">
        <v>4150755</v>
      </c>
      <c r="C126" s="10">
        <v>488985</v>
      </c>
      <c r="D126" s="10">
        <v>172146</v>
      </c>
      <c r="E126" s="10">
        <v>316839</v>
      </c>
      <c r="F126" s="11">
        <v>11.780627861678177</v>
      </c>
      <c r="G126" s="10">
        <v>57247</v>
      </c>
      <c r="H126" s="11">
        <v>1.3984826706091695</v>
      </c>
      <c r="I126" s="10">
        <v>1768</v>
      </c>
      <c r="J126" s="11">
        <v>0.36287732160413122</v>
      </c>
      <c r="K126" s="10">
        <v>-374936</v>
      </c>
      <c r="L126" s="11">
        <v>-8.2846133330799656</v>
      </c>
      <c r="M126" s="10">
        <v>-54214</v>
      </c>
      <c r="N126" s="11">
        <v>-9.9805043823718389</v>
      </c>
    </row>
    <row r="127" spans="1:14" x14ac:dyDescent="0.3">
      <c r="A127" s="4">
        <v>42401</v>
      </c>
      <c r="B127" s="5">
        <v>4152986</v>
      </c>
      <c r="C127" s="10">
        <v>491290</v>
      </c>
      <c r="D127" s="10">
        <v>171610</v>
      </c>
      <c r="E127" s="10">
        <v>319680</v>
      </c>
      <c r="F127" s="11">
        <v>11.829801497043333</v>
      </c>
      <c r="G127" s="10">
        <v>2231</v>
      </c>
      <c r="H127" s="11">
        <v>5.374925766517176E-2</v>
      </c>
      <c r="I127" s="10">
        <v>2305</v>
      </c>
      <c r="J127" s="11">
        <v>0.47138460279967687</v>
      </c>
      <c r="K127" s="10">
        <v>-359167</v>
      </c>
      <c r="L127" s="11">
        <v>-7.9599916048946033</v>
      </c>
      <c r="M127" s="10">
        <v>-54939</v>
      </c>
      <c r="N127" s="11">
        <v>-10.057869501619285</v>
      </c>
    </row>
    <row r="128" spans="1:14" x14ac:dyDescent="0.3">
      <c r="A128" s="4">
        <v>42430</v>
      </c>
      <c r="B128" s="6">
        <v>4094770</v>
      </c>
      <c r="C128" s="10">
        <v>483391</v>
      </c>
      <c r="D128" s="10">
        <v>167434</v>
      </c>
      <c r="E128" s="10">
        <v>315957</v>
      </c>
      <c r="F128" s="11">
        <v>11.805083069378744</v>
      </c>
      <c r="G128" s="10">
        <v>-58216</v>
      </c>
      <c r="H128" s="11">
        <v>-1.4017865699523187</v>
      </c>
      <c r="I128" s="10">
        <v>-7899</v>
      </c>
      <c r="J128" s="11">
        <v>-1.6078080156323151</v>
      </c>
      <c r="K128" s="10">
        <v>-357169</v>
      </c>
      <c r="L128" s="11">
        <v>-8.0227738969469264</v>
      </c>
      <c r="M128" s="10">
        <v>-54913</v>
      </c>
      <c r="N128" s="11">
        <v>-10.201113125668767</v>
      </c>
    </row>
    <row r="129" spans="1:14" x14ac:dyDescent="0.3">
      <c r="A129" s="4">
        <v>42461</v>
      </c>
      <c r="B129" s="5">
        <v>4011171</v>
      </c>
      <c r="C129" s="10">
        <v>472390</v>
      </c>
      <c r="D129" s="10">
        <v>163397</v>
      </c>
      <c r="E129" s="10">
        <v>308993</v>
      </c>
      <c r="F129" s="11">
        <v>11.77686017374976</v>
      </c>
      <c r="G129" s="10">
        <v>-83599</v>
      </c>
      <c r="H129" s="11">
        <v>-2.041604290350862</v>
      </c>
      <c r="I129" s="10">
        <v>-11001</v>
      </c>
      <c r="J129" s="11">
        <v>-2.2757974393399958</v>
      </c>
      <c r="K129" s="10">
        <v>-321845</v>
      </c>
      <c r="L129" s="11">
        <v>-7.4277362465312846</v>
      </c>
      <c r="M129" s="10">
        <v>-46379</v>
      </c>
      <c r="N129" s="11">
        <v>-8.9402026720949017</v>
      </c>
    </row>
    <row r="130" spans="1:14" x14ac:dyDescent="0.3">
      <c r="A130" s="4">
        <v>42491</v>
      </c>
      <c r="B130" s="6">
        <v>3891403</v>
      </c>
      <c r="C130" s="10">
        <v>452291</v>
      </c>
      <c r="D130" s="10">
        <v>156290</v>
      </c>
      <c r="E130" s="10">
        <v>296001</v>
      </c>
      <c r="F130" s="11">
        <v>11.622826009025536</v>
      </c>
      <c r="G130" s="10">
        <v>-119768</v>
      </c>
      <c r="H130" s="11">
        <v>-2.9858612360330685</v>
      </c>
      <c r="I130" s="10">
        <v>-20099</v>
      </c>
      <c r="J130" s="11">
        <v>-4.2547471368995957</v>
      </c>
      <c r="K130" s="10">
        <v>-323628</v>
      </c>
      <c r="L130" s="11">
        <v>-7.677950648524293</v>
      </c>
      <c r="M130" s="10">
        <v>-43421</v>
      </c>
      <c r="N130" s="11">
        <v>-8.7593199276999538</v>
      </c>
    </row>
    <row r="131" spans="1:14" x14ac:dyDescent="0.3">
      <c r="A131" s="4">
        <v>42522</v>
      </c>
      <c r="B131" s="5">
        <v>3767054</v>
      </c>
      <c r="C131" s="10">
        <v>441270</v>
      </c>
      <c r="D131" s="10">
        <v>154474</v>
      </c>
      <c r="E131" s="10">
        <v>286796</v>
      </c>
      <c r="F131" s="11">
        <v>11.713928178359003</v>
      </c>
      <c r="G131" s="10">
        <v>-124349</v>
      </c>
      <c r="H131" s="11">
        <v>-3.1954798821915902</v>
      </c>
      <c r="I131" s="10">
        <v>-11021</v>
      </c>
      <c r="J131" s="11">
        <v>-2.4367055722974809</v>
      </c>
      <c r="K131" s="10">
        <v>-353250</v>
      </c>
      <c r="L131" s="11">
        <v>-8.5733965260815719</v>
      </c>
      <c r="M131" s="10">
        <v>-46004</v>
      </c>
      <c r="N131" s="11">
        <v>-9.441094743409252</v>
      </c>
    </row>
    <row r="132" spans="1:14" x14ac:dyDescent="0.3">
      <c r="A132" s="4">
        <v>42552</v>
      </c>
      <c r="B132" s="6">
        <v>3683061</v>
      </c>
      <c r="C132" s="10">
        <v>424234</v>
      </c>
      <c r="D132" s="10">
        <v>151905</v>
      </c>
      <c r="E132" s="10">
        <v>272329</v>
      </c>
      <c r="F132" s="11">
        <v>11.518516798934364</v>
      </c>
      <c r="G132" s="10">
        <v>-83993</v>
      </c>
      <c r="H132" s="11">
        <v>-2.2296733734106282</v>
      </c>
      <c r="I132" s="10">
        <v>-17036</v>
      </c>
      <c r="J132" s="11">
        <v>-3.8606748702608376</v>
      </c>
      <c r="K132" s="10">
        <v>-363215</v>
      </c>
      <c r="L132" s="11">
        <v>-8.9765255756157014</v>
      </c>
      <c r="M132" s="10">
        <v>-46629</v>
      </c>
      <c r="N132" s="11">
        <v>-9.9028804556739427</v>
      </c>
    </row>
    <row r="133" spans="1:14" x14ac:dyDescent="0.3">
      <c r="A133" s="4">
        <v>42583</v>
      </c>
      <c r="B133" s="5">
        <v>3697496</v>
      </c>
      <c r="C133" s="10">
        <v>416772</v>
      </c>
      <c r="D133" s="10">
        <v>151335</v>
      </c>
      <c r="E133" s="10">
        <v>265437</v>
      </c>
      <c r="F133" s="11">
        <v>11.271736331831056</v>
      </c>
      <c r="G133" s="10">
        <v>14435</v>
      </c>
      <c r="H133" s="11">
        <v>0.39192943043843148</v>
      </c>
      <c r="I133" s="10">
        <v>-7462</v>
      </c>
      <c r="J133" s="11">
        <v>-1.7589349274221302</v>
      </c>
      <c r="K133" s="10">
        <v>-370459</v>
      </c>
      <c r="L133" s="11">
        <v>-9.1067624887689274</v>
      </c>
      <c r="M133" s="10">
        <v>-47399</v>
      </c>
      <c r="N133" s="11">
        <v>-10.211538420108107</v>
      </c>
    </row>
    <row r="134" spans="1:14" x14ac:dyDescent="0.3">
      <c r="A134" s="4">
        <v>42614</v>
      </c>
      <c r="B134" s="6">
        <v>3720297</v>
      </c>
      <c r="C134" s="10">
        <v>420321</v>
      </c>
      <c r="D134" s="10">
        <v>149745</v>
      </c>
      <c r="E134" s="10">
        <v>270576</v>
      </c>
      <c r="F134" s="11">
        <v>11.298049591201993</v>
      </c>
      <c r="G134" s="10">
        <v>22801</v>
      </c>
      <c r="H134" s="11">
        <v>0.61666057245227579</v>
      </c>
      <c r="I134" s="10">
        <v>3549</v>
      </c>
      <c r="J134" s="11">
        <v>0.85154472949238424</v>
      </c>
      <c r="K134" s="10">
        <v>-373745</v>
      </c>
      <c r="L134" s="11">
        <v>-9.1289976995839321</v>
      </c>
      <c r="M134" s="10">
        <v>-46057</v>
      </c>
      <c r="N134" s="11">
        <v>-9.8754658238596171</v>
      </c>
    </row>
    <row r="135" spans="1:14" x14ac:dyDescent="0.3">
      <c r="A135" s="4">
        <v>42644</v>
      </c>
      <c r="B135" s="5">
        <v>3764982</v>
      </c>
      <c r="C135" s="10">
        <v>433133</v>
      </c>
      <c r="D135" s="10">
        <v>153703</v>
      </c>
      <c r="E135" s="10">
        <v>279430</v>
      </c>
      <c r="F135" s="11">
        <v>11.50425154755056</v>
      </c>
      <c r="G135" s="10">
        <v>44685</v>
      </c>
      <c r="H135" s="11">
        <v>1.2011137820448206</v>
      </c>
      <c r="I135" s="10">
        <v>12812</v>
      </c>
      <c r="J135" s="11">
        <v>3.0481465356239634</v>
      </c>
      <c r="K135" s="10">
        <v>-411387</v>
      </c>
      <c r="L135" s="11">
        <v>-9.850350866985174</v>
      </c>
      <c r="M135" s="10">
        <v>-53497</v>
      </c>
      <c r="N135" s="11">
        <v>-10.99336251361404</v>
      </c>
    </row>
    <row r="136" spans="1:14" x14ac:dyDescent="0.3">
      <c r="A136" s="4">
        <v>42675</v>
      </c>
      <c r="B136" s="6">
        <v>3789823</v>
      </c>
      <c r="C136" s="10">
        <v>446554</v>
      </c>
      <c r="D136" s="10">
        <v>159956</v>
      </c>
      <c r="E136" s="10">
        <v>286598</v>
      </c>
      <c r="F136" s="11">
        <v>11.782977727455874</v>
      </c>
      <c r="G136" s="10">
        <v>24841</v>
      </c>
      <c r="H136" s="11">
        <v>0.6597906709779755</v>
      </c>
      <c r="I136" s="10">
        <v>13421</v>
      </c>
      <c r="J136" s="11">
        <v>3.0985863464570929</v>
      </c>
      <c r="K136" s="10">
        <v>-359475</v>
      </c>
      <c r="L136" s="11">
        <v>-8.6635136835194775</v>
      </c>
      <c r="M136" s="10">
        <v>-46997</v>
      </c>
      <c r="N136" s="11">
        <v>-9.5222175621161735</v>
      </c>
    </row>
    <row r="137" spans="1:14" x14ac:dyDescent="0.3">
      <c r="A137" s="4">
        <v>42705</v>
      </c>
      <c r="B137" s="5">
        <v>3702974</v>
      </c>
      <c r="C137" s="10">
        <v>434962</v>
      </c>
      <c r="D137" s="10">
        <v>157553</v>
      </c>
      <c r="E137" s="10">
        <v>277409</v>
      </c>
      <c r="F137" s="11">
        <v>11.746288253711747</v>
      </c>
      <c r="G137" s="10">
        <v>-86849</v>
      </c>
      <c r="H137" s="11">
        <v>-2.2916373667055163</v>
      </c>
      <c r="I137" s="10">
        <v>-11592</v>
      </c>
      <c r="J137" s="11">
        <v>-2.595878661931144</v>
      </c>
      <c r="K137" s="10">
        <v>-390534</v>
      </c>
      <c r="L137" s="11">
        <v>-9.5403258036872032</v>
      </c>
      <c r="M137" s="10">
        <v>-52255</v>
      </c>
      <c r="N137" s="11">
        <v>-10.725200475352871</v>
      </c>
    </row>
    <row r="138" spans="1:14" x14ac:dyDescent="0.3">
      <c r="A138" s="4">
        <v>42736</v>
      </c>
      <c r="B138" s="6">
        <v>3760231</v>
      </c>
      <c r="C138" s="10">
        <v>438687</v>
      </c>
      <c r="D138" s="10">
        <v>157978</v>
      </c>
      <c r="E138" s="10">
        <v>280709</v>
      </c>
      <c r="F138" s="11">
        <v>11.666490702299939</v>
      </c>
      <c r="G138" s="10">
        <v>57257</v>
      </c>
      <c r="H138" s="11">
        <v>1.5462436409221345</v>
      </c>
      <c r="I138" s="10">
        <v>3725</v>
      </c>
      <c r="J138" s="11">
        <v>0.85639665074190385</v>
      </c>
      <c r="K138" s="10">
        <v>-390524</v>
      </c>
      <c r="L138" s="11">
        <v>-9.4085051996564495</v>
      </c>
      <c r="M138" s="10">
        <v>-50298</v>
      </c>
      <c r="N138" s="11">
        <v>-10.2862050983159</v>
      </c>
    </row>
    <row r="139" spans="1:14" x14ac:dyDescent="0.3">
      <c r="A139" s="4">
        <v>42767</v>
      </c>
      <c r="B139" s="5">
        <v>3750876</v>
      </c>
      <c r="C139" s="10">
        <v>441546</v>
      </c>
      <c r="D139" s="10">
        <v>157424</v>
      </c>
      <c r="E139" s="10">
        <v>284122</v>
      </c>
      <c r="F139" s="11">
        <v>11.771810105159435</v>
      </c>
      <c r="G139" s="10">
        <v>-9355</v>
      </c>
      <c r="H139" s="11">
        <v>-0.24878790691316571</v>
      </c>
      <c r="I139" s="10">
        <v>2859</v>
      </c>
      <c r="J139" s="11">
        <v>0.65171751157431157</v>
      </c>
      <c r="K139" s="10">
        <v>-402110</v>
      </c>
      <c r="L139" s="11">
        <v>-9.6824309063406435</v>
      </c>
      <c r="M139" s="10">
        <v>-49744</v>
      </c>
      <c r="N139" s="11">
        <v>-10.125180646868447</v>
      </c>
    </row>
    <row r="140" spans="1:14" x14ac:dyDescent="0.3">
      <c r="A140" s="4">
        <v>42795</v>
      </c>
      <c r="B140" s="6">
        <v>3702317</v>
      </c>
      <c r="C140" s="10">
        <v>439269</v>
      </c>
      <c r="D140" s="10">
        <v>155356</v>
      </c>
      <c r="E140" s="10">
        <v>283913</v>
      </c>
      <c r="F140" s="11">
        <v>11.864705264298006</v>
      </c>
      <c r="G140" s="10">
        <v>-48559</v>
      </c>
      <c r="H140" s="11">
        <v>-1.2946042471145407</v>
      </c>
      <c r="I140" s="10">
        <v>-2277</v>
      </c>
      <c r="J140" s="11">
        <v>-0.51568805968121101</v>
      </c>
      <c r="K140" s="10">
        <v>-392453</v>
      </c>
      <c r="L140" s="11">
        <v>-9.5842501532442608</v>
      </c>
      <c r="M140" s="10">
        <v>-44122</v>
      </c>
      <c r="N140" s="11">
        <v>-9.1276006379928472</v>
      </c>
    </row>
    <row r="141" spans="1:14" x14ac:dyDescent="0.3">
      <c r="A141" s="4">
        <v>42826</v>
      </c>
      <c r="B141" s="5">
        <v>3573036</v>
      </c>
      <c r="C141" s="10">
        <v>417795</v>
      </c>
      <c r="D141" s="10">
        <v>147498</v>
      </c>
      <c r="E141" s="10">
        <v>270297</v>
      </c>
      <c r="F141" s="11">
        <v>11.692997215813108</v>
      </c>
      <c r="G141" s="10">
        <v>-129281</v>
      </c>
      <c r="H141" s="11">
        <v>-3.4918944001823724</v>
      </c>
      <c r="I141" s="10">
        <v>-21474</v>
      </c>
      <c r="J141" s="11">
        <v>-4.8885762482670074</v>
      </c>
      <c r="K141" s="10">
        <v>-438135</v>
      </c>
      <c r="L141" s="11">
        <v>-10.922870154376366</v>
      </c>
      <c r="M141" s="10">
        <v>-54595</v>
      </c>
      <c r="N141" s="11">
        <v>-11.557187916763692</v>
      </c>
    </row>
    <row r="142" spans="1:14" x14ac:dyDescent="0.3">
      <c r="A142" s="4">
        <v>42856</v>
      </c>
      <c r="B142" s="6">
        <v>3461128</v>
      </c>
      <c r="C142" s="10">
        <v>399568</v>
      </c>
      <c r="D142" s="10">
        <v>140769</v>
      </c>
      <c r="E142" s="10">
        <v>258799</v>
      </c>
      <c r="F142" s="11">
        <v>11.544444470126503</v>
      </c>
      <c r="G142" s="10">
        <v>-111908</v>
      </c>
      <c r="H142" s="11">
        <v>-3.13201434298451</v>
      </c>
      <c r="I142" s="10">
        <v>-18227</v>
      </c>
      <c r="J142" s="11">
        <v>-4.3626659007407937</v>
      </c>
      <c r="K142" s="10">
        <v>-430275</v>
      </c>
      <c r="L142" s="11">
        <v>-11.057066050470743</v>
      </c>
      <c r="M142" s="10">
        <v>-52723</v>
      </c>
      <c r="N142" s="11">
        <v>-11.656875772456228</v>
      </c>
    </row>
    <row r="143" spans="1:14" x14ac:dyDescent="0.3">
      <c r="A143" s="4">
        <v>42887</v>
      </c>
      <c r="B143" s="5">
        <v>3362811</v>
      </c>
      <c r="C143" s="10">
        <v>394128</v>
      </c>
      <c r="D143" s="10">
        <v>141942</v>
      </c>
      <c r="E143" s="10">
        <v>252186</v>
      </c>
      <c r="F143" s="11">
        <v>11.720194801313543</v>
      </c>
      <c r="G143" s="10">
        <v>-98317</v>
      </c>
      <c r="H143" s="11">
        <v>-2.8406057216028997</v>
      </c>
      <c r="I143" s="10">
        <v>-5440</v>
      </c>
      <c r="J143" s="11">
        <v>-1.3614703880190604</v>
      </c>
      <c r="K143" s="10">
        <v>-404243</v>
      </c>
      <c r="L143" s="11">
        <v>-10.731011554387063</v>
      </c>
      <c r="M143" s="10">
        <v>-47142</v>
      </c>
      <c r="N143" s="11">
        <v>-10.683255149908218</v>
      </c>
    </row>
    <row r="144" spans="1:14" x14ac:dyDescent="0.3">
      <c r="A144" s="4">
        <v>42917</v>
      </c>
      <c r="B144" s="6">
        <v>3335924</v>
      </c>
      <c r="C144" s="10">
        <v>386552</v>
      </c>
      <c r="D144" s="10">
        <v>142031</v>
      </c>
      <c r="E144" s="10">
        <v>244521</v>
      </c>
      <c r="F144" s="11">
        <v>11.587554152912356</v>
      </c>
      <c r="G144" s="10">
        <v>-26887</v>
      </c>
      <c r="H144" s="11">
        <v>-0.79953943293274587</v>
      </c>
      <c r="I144" s="10">
        <v>-7576</v>
      </c>
      <c r="J144" s="11">
        <v>-1.9222181626273698</v>
      </c>
      <c r="K144" s="10">
        <v>-347137</v>
      </c>
      <c r="L144" s="11">
        <v>-9.4252308066578312</v>
      </c>
      <c r="M144" s="10">
        <v>-37682</v>
      </c>
      <c r="N144" s="11">
        <v>-8.8823620926186972</v>
      </c>
    </row>
    <row r="145" spans="1:14" x14ac:dyDescent="0.3">
      <c r="A145" s="4">
        <v>42948</v>
      </c>
      <c r="B145" s="5">
        <v>3382324</v>
      </c>
      <c r="C145" s="10">
        <v>380814</v>
      </c>
      <c r="D145" s="10">
        <v>141099</v>
      </c>
      <c r="E145" s="10">
        <v>239715</v>
      </c>
      <c r="F145" s="11">
        <v>11.25894503306011</v>
      </c>
      <c r="G145" s="10">
        <v>46400</v>
      </c>
      <c r="H145" s="11">
        <v>1.3909189777704767</v>
      </c>
      <c r="I145" s="10">
        <v>-5738</v>
      </c>
      <c r="J145" s="11">
        <v>-1.4844057203170595</v>
      </c>
      <c r="K145" s="10">
        <v>-315172</v>
      </c>
      <c r="L145" s="11">
        <v>-8.5239307899183654</v>
      </c>
      <c r="M145" s="10">
        <v>-35958</v>
      </c>
      <c r="N145" s="11">
        <v>-8.627738907604158</v>
      </c>
    </row>
    <row r="146" spans="1:14" x14ac:dyDescent="0.3">
      <c r="A146" s="4">
        <v>42979</v>
      </c>
      <c r="B146" s="6">
        <v>3410182</v>
      </c>
      <c r="C146" s="10">
        <v>389368</v>
      </c>
      <c r="D146" s="10">
        <v>139902</v>
      </c>
      <c r="E146" s="10">
        <v>249466</v>
      </c>
      <c r="F146" s="11">
        <v>11.417807026135263</v>
      </c>
      <c r="G146" s="10">
        <v>27858</v>
      </c>
      <c r="H146" s="11">
        <v>0.8236348735366571</v>
      </c>
      <c r="I146" s="10">
        <v>8554</v>
      </c>
      <c r="J146" s="11">
        <v>2.2462409470240066</v>
      </c>
      <c r="K146" s="10">
        <v>-310115</v>
      </c>
      <c r="L146" s="11">
        <v>-8.335759214922895</v>
      </c>
      <c r="M146" s="10">
        <v>-30953</v>
      </c>
      <c r="N146" s="11">
        <v>-7.3641336026513073</v>
      </c>
    </row>
    <row r="147" spans="1:14" x14ac:dyDescent="0.3">
      <c r="A147" s="4">
        <v>43009</v>
      </c>
      <c r="B147" s="5">
        <v>3467026</v>
      </c>
      <c r="C147" s="10">
        <v>408861</v>
      </c>
      <c r="D147" s="10">
        <v>145662</v>
      </c>
      <c r="E147" s="10">
        <v>263199</v>
      </c>
      <c r="F147" s="11">
        <v>11.792844933957806</v>
      </c>
      <c r="G147" s="10">
        <v>56844</v>
      </c>
      <c r="H147" s="11">
        <v>1.6668905061372092</v>
      </c>
      <c r="I147" s="10">
        <v>19493</v>
      </c>
      <c r="J147" s="11">
        <v>5.0063179305952206</v>
      </c>
      <c r="K147" s="10">
        <v>-297956</v>
      </c>
      <c r="L147" s="11">
        <v>-7.9138758166705712</v>
      </c>
      <c r="M147" s="10">
        <v>-24272</v>
      </c>
      <c r="N147" s="11">
        <v>-5.603821458997583</v>
      </c>
    </row>
    <row r="148" spans="1:14" x14ac:dyDescent="0.3">
      <c r="A148" s="4">
        <v>43040</v>
      </c>
      <c r="B148" s="6">
        <v>3474281</v>
      </c>
      <c r="C148" s="10">
        <v>421465</v>
      </c>
      <c r="D148" s="10">
        <v>151173</v>
      </c>
      <c r="E148" s="10">
        <v>270292</v>
      </c>
      <c r="F148" s="11">
        <v>12.130999190911732</v>
      </c>
      <c r="G148" s="10">
        <v>7255</v>
      </c>
      <c r="H148" s="11">
        <v>0.20925715584480761</v>
      </c>
      <c r="I148" s="10">
        <v>12604</v>
      </c>
      <c r="J148" s="11">
        <v>3.0827102609444283</v>
      </c>
      <c r="K148" s="10">
        <v>-315542</v>
      </c>
      <c r="L148" s="11">
        <v>-8.3260352792201644</v>
      </c>
      <c r="M148" s="10">
        <v>-25089</v>
      </c>
      <c r="N148" s="11">
        <v>-5.6183574662862723</v>
      </c>
    </row>
    <row r="149" spans="1:14" x14ac:dyDescent="0.3">
      <c r="A149" s="4">
        <v>43070</v>
      </c>
      <c r="B149" s="5">
        <v>3412781</v>
      </c>
      <c r="C149" s="10">
        <v>415270</v>
      </c>
      <c r="D149" s="10">
        <v>149612</v>
      </c>
      <c r="E149" s="10">
        <v>265658</v>
      </c>
      <c r="F149" s="11">
        <v>12.168082276594953</v>
      </c>
      <c r="G149" s="10">
        <v>-61500</v>
      </c>
      <c r="H149" s="11">
        <v>-1.7701504282468805</v>
      </c>
      <c r="I149" s="10">
        <v>-6195</v>
      </c>
      <c r="J149" s="11">
        <v>-1.4698729431862669</v>
      </c>
      <c r="K149" s="10">
        <v>-290193</v>
      </c>
      <c r="L149" s="11">
        <v>-7.8367549974696011</v>
      </c>
      <c r="M149" s="10">
        <v>-19692</v>
      </c>
      <c r="N149" s="11">
        <v>-4.5272920393045828</v>
      </c>
    </row>
    <row r="150" spans="1:14" x14ac:dyDescent="0.3">
      <c r="A150" s="4">
        <v>43101</v>
      </c>
      <c r="B150" s="6">
        <v>3476528</v>
      </c>
      <c r="C150" s="10">
        <v>421438</v>
      </c>
      <c r="D150" s="10">
        <v>150714</v>
      </c>
      <c r="E150" s="10">
        <v>270724</v>
      </c>
      <c r="F150" s="11">
        <v>12.122381870647956</v>
      </c>
      <c r="G150" s="10">
        <v>63747</v>
      </c>
      <c r="H150" s="11">
        <v>1.8678901458956787</v>
      </c>
      <c r="I150" s="10">
        <v>6168</v>
      </c>
      <c r="J150" s="11">
        <v>1.485298721313844</v>
      </c>
      <c r="K150" s="10">
        <v>-283703</v>
      </c>
      <c r="L150" s="11">
        <v>-7.5448290277911116</v>
      </c>
      <c r="M150" s="10">
        <v>-17249</v>
      </c>
      <c r="N150" s="11">
        <v>-3.9319606006104584</v>
      </c>
    </row>
    <row r="151" spans="1:14" x14ac:dyDescent="0.3">
      <c r="A151" s="4">
        <v>43132</v>
      </c>
      <c r="B151" s="5">
        <v>3470248</v>
      </c>
      <c r="C151" s="10">
        <v>423219</v>
      </c>
      <c r="D151" s="10">
        <v>149823</v>
      </c>
      <c r="E151" s="10">
        <v>273396</v>
      </c>
      <c r="F151" s="11">
        <v>12.195641348975634</v>
      </c>
      <c r="G151" s="10">
        <v>-6280</v>
      </c>
      <c r="H151" s="11">
        <v>-0.18063999484543197</v>
      </c>
      <c r="I151" s="10">
        <v>1781</v>
      </c>
      <c r="J151" s="11">
        <v>0.42260071469587457</v>
      </c>
      <c r="K151" s="10">
        <v>-280628</v>
      </c>
      <c r="L151" s="11">
        <v>-7.4816656162453778</v>
      </c>
      <c r="M151" s="10">
        <v>-18327</v>
      </c>
      <c r="N151" s="11">
        <v>-4.1506434210705114</v>
      </c>
    </row>
    <row r="152" spans="1:14" x14ac:dyDescent="0.3">
      <c r="A152" s="4">
        <v>43160</v>
      </c>
      <c r="B152" s="6">
        <v>3422551</v>
      </c>
      <c r="C152" s="10">
        <v>416750</v>
      </c>
      <c r="D152" s="10">
        <v>146250</v>
      </c>
      <c r="E152" s="10">
        <v>270500</v>
      </c>
      <c r="F152" s="11">
        <v>12.176589917871201</v>
      </c>
      <c r="G152" s="10">
        <v>-47697</v>
      </c>
      <c r="H152" s="11">
        <v>-1.3744550821728014</v>
      </c>
      <c r="I152" s="10">
        <v>-6469</v>
      </c>
      <c r="J152" s="11">
        <v>-1.5285230578022253</v>
      </c>
      <c r="K152" s="10">
        <v>-279766</v>
      </c>
      <c r="L152" s="11">
        <v>-7.5565112333708866</v>
      </c>
      <c r="M152" s="10">
        <v>-22519</v>
      </c>
      <c r="N152" s="11">
        <v>-5.1264714787521992</v>
      </c>
    </row>
    <row r="153" spans="1:14" x14ac:dyDescent="0.3">
      <c r="A153" s="4">
        <v>43191</v>
      </c>
      <c r="B153" s="5">
        <v>3335868</v>
      </c>
      <c r="C153" s="10">
        <v>403490</v>
      </c>
      <c r="D153" s="10">
        <v>140821</v>
      </c>
      <c r="E153" s="10">
        <v>262669</v>
      </c>
      <c r="F153" s="11">
        <v>12.095502579838291</v>
      </c>
      <c r="G153" s="10">
        <v>-86683</v>
      </c>
      <c r="H153" s="11">
        <v>-2.5327014849450014</v>
      </c>
      <c r="I153" s="10">
        <v>-13260</v>
      </c>
      <c r="J153" s="11">
        <v>-3.1817636472705462</v>
      </c>
      <c r="K153" s="10">
        <v>-237168</v>
      </c>
      <c r="L153" s="11">
        <v>-6.6377164965592286</v>
      </c>
      <c r="M153" s="10">
        <v>-14305</v>
      </c>
      <c r="N153" s="11">
        <v>-3.4239280029679628</v>
      </c>
    </row>
    <row r="154" spans="1:14" x14ac:dyDescent="0.3">
      <c r="A154" s="4">
        <v>43221</v>
      </c>
      <c r="B154" s="6">
        <v>3252130</v>
      </c>
      <c r="C154" s="10">
        <v>388382</v>
      </c>
      <c r="D154" s="10">
        <v>135639</v>
      </c>
      <c r="E154" s="10">
        <v>252743</v>
      </c>
      <c r="F154" s="11">
        <v>11.942388526903907</v>
      </c>
      <c r="G154" s="10">
        <v>-83738</v>
      </c>
      <c r="H154" s="11">
        <v>-2.5102312201801751</v>
      </c>
      <c r="I154" s="10">
        <v>-15108</v>
      </c>
      <c r="J154" s="11">
        <v>-3.7443307145158493</v>
      </c>
      <c r="K154" s="10">
        <v>-208998</v>
      </c>
      <c r="L154" s="11">
        <v>-6.0384360243250175</v>
      </c>
      <c r="M154" s="10">
        <v>-11186</v>
      </c>
      <c r="N154" s="11">
        <v>-2.799523485364193</v>
      </c>
    </row>
    <row r="155" spans="1:14" x14ac:dyDescent="0.3">
      <c r="A155" s="4">
        <v>43252</v>
      </c>
      <c r="B155" s="5">
        <v>3162162</v>
      </c>
      <c r="C155" s="10">
        <v>379875</v>
      </c>
      <c r="D155" s="10">
        <v>136371</v>
      </c>
      <c r="E155" s="10">
        <v>243504</v>
      </c>
      <c r="F155" s="11">
        <v>12.013141641699573</v>
      </c>
      <c r="G155" s="10">
        <v>-89968</v>
      </c>
      <c r="H155" s="11">
        <v>-2.7664330761685418</v>
      </c>
      <c r="I155" s="10">
        <v>-8507</v>
      </c>
      <c r="J155" s="11">
        <v>-2.1903692756100952</v>
      </c>
      <c r="K155" s="10">
        <v>-200649</v>
      </c>
      <c r="L155" s="11">
        <v>-5.9667046408495752</v>
      </c>
      <c r="M155" s="10">
        <v>-14253</v>
      </c>
      <c r="N155" s="11">
        <v>-3.6163378394836196</v>
      </c>
    </row>
    <row r="156" spans="1:14" x14ac:dyDescent="0.3">
      <c r="A156" s="4">
        <v>43282</v>
      </c>
      <c r="B156" s="6">
        <v>3135021</v>
      </c>
      <c r="C156" s="10">
        <v>371171</v>
      </c>
      <c r="D156" s="10">
        <v>136063</v>
      </c>
      <c r="E156" s="10">
        <v>235108</v>
      </c>
      <c r="F156" s="11">
        <v>11.839506019257925</v>
      </c>
      <c r="G156" s="10">
        <v>-27141</v>
      </c>
      <c r="H156" s="11">
        <v>-0.85830517222077807</v>
      </c>
      <c r="I156" s="10">
        <v>-8704</v>
      </c>
      <c r="J156" s="11">
        <v>-2.2912800263244488</v>
      </c>
      <c r="K156" s="10">
        <v>-200903</v>
      </c>
      <c r="L156" s="11">
        <v>-6.0224093834272008</v>
      </c>
      <c r="M156" s="10">
        <v>-15381</v>
      </c>
      <c r="N156" s="11">
        <v>-3.9790248142552618</v>
      </c>
    </row>
    <row r="157" spans="1:14" x14ac:dyDescent="0.3">
      <c r="A157" s="4">
        <v>43313</v>
      </c>
      <c r="B157" s="5">
        <v>3182068</v>
      </c>
      <c r="C157" s="10">
        <v>366460</v>
      </c>
      <c r="D157" s="10">
        <v>136524</v>
      </c>
      <c r="E157" s="10">
        <v>229936</v>
      </c>
      <c r="F157" s="11">
        <v>11.516410083002626</v>
      </c>
      <c r="G157" s="10">
        <v>47047</v>
      </c>
      <c r="H157" s="11">
        <v>1.5006917019056649</v>
      </c>
      <c r="I157" s="10">
        <v>-4711</v>
      </c>
      <c r="J157" s="11">
        <v>-1.2692263134781543</v>
      </c>
      <c r="K157" s="10">
        <v>-200256</v>
      </c>
      <c r="L157" s="11">
        <v>-5.9206628341932941</v>
      </c>
      <c r="M157" s="10">
        <v>-14354</v>
      </c>
      <c r="N157" s="11">
        <v>-3.7692941961167397</v>
      </c>
    </row>
    <row r="158" spans="1:14" x14ac:dyDescent="0.3">
      <c r="A158" s="4">
        <v>43344</v>
      </c>
      <c r="B158" s="6">
        <v>3202509</v>
      </c>
      <c r="C158" s="10">
        <v>374054</v>
      </c>
      <c r="D158" s="10">
        <v>134891</v>
      </c>
      <c r="E158" s="10">
        <v>239163</v>
      </c>
      <c r="F158" s="11">
        <v>11.680029626770761</v>
      </c>
      <c r="G158" s="10">
        <v>20441</v>
      </c>
      <c r="H158" s="11">
        <v>0.64238099248664704</v>
      </c>
      <c r="I158" s="10">
        <v>7594</v>
      </c>
      <c r="J158" s="11">
        <v>2.0722589095672106</v>
      </c>
      <c r="K158" s="10">
        <v>-207673</v>
      </c>
      <c r="L158" s="11">
        <v>-6.0897922750164071</v>
      </c>
      <c r="M158" s="10">
        <v>-15314</v>
      </c>
      <c r="N158" s="11">
        <v>-3.9330402087485359</v>
      </c>
    </row>
    <row r="159" spans="1:14" x14ac:dyDescent="0.3">
      <c r="A159" s="4">
        <v>43374</v>
      </c>
      <c r="B159" s="5">
        <v>3254703</v>
      </c>
      <c r="C159" s="10">
        <v>390190</v>
      </c>
      <c r="D159" s="10">
        <v>139915</v>
      </c>
      <c r="E159" s="10">
        <v>250275</v>
      </c>
      <c r="F159" s="11">
        <v>11.988497875228553</v>
      </c>
      <c r="G159" s="10">
        <v>52194</v>
      </c>
      <c r="H159" s="11">
        <v>1.6297846469752311</v>
      </c>
      <c r="I159" s="10">
        <v>16136</v>
      </c>
      <c r="J159" s="11">
        <v>4.3138156522854985</v>
      </c>
      <c r="K159" s="10">
        <v>-212323</v>
      </c>
      <c r="L159" s="11">
        <v>-6.1240671399637607</v>
      </c>
      <c r="M159" s="10">
        <v>-18671</v>
      </c>
      <c r="N159" s="11">
        <v>-4.5665886450407349</v>
      </c>
    </row>
    <row r="160" spans="1:14" x14ac:dyDescent="0.3">
      <c r="A160" s="4">
        <v>43405</v>
      </c>
      <c r="B160" s="6">
        <v>3252867</v>
      </c>
      <c r="C160" s="10">
        <v>401837</v>
      </c>
      <c r="D160" s="10">
        <v>145373</v>
      </c>
      <c r="E160" s="10">
        <v>256464</v>
      </c>
      <c r="F160" s="11">
        <v>12.353317857754407</v>
      </c>
      <c r="G160" s="10">
        <v>-1836</v>
      </c>
      <c r="H160" s="11">
        <v>-5.6410677103256431E-2</v>
      </c>
      <c r="I160" s="10">
        <v>11647</v>
      </c>
      <c r="J160" s="11">
        <v>2.9849560470539993</v>
      </c>
      <c r="K160" s="10">
        <v>-221414</v>
      </c>
      <c r="L160" s="11">
        <v>-6.3729445027618663</v>
      </c>
      <c r="M160" s="10">
        <v>-19628</v>
      </c>
      <c r="N160" s="11">
        <v>-4.6570889634963759</v>
      </c>
    </row>
    <row r="161" spans="1:14" x14ac:dyDescent="0.3">
      <c r="A161" s="4">
        <v>43435</v>
      </c>
      <c r="B161" s="5">
        <v>3202297</v>
      </c>
      <c r="C161" s="10">
        <v>393750</v>
      </c>
      <c r="D161" s="10">
        <v>143740</v>
      </c>
      <c r="E161" s="10">
        <v>250010</v>
      </c>
      <c r="F161" s="11">
        <v>12.295861377005318</v>
      </c>
      <c r="G161" s="10">
        <v>-50570</v>
      </c>
      <c r="H161" s="11">
        <v>-1.5546285784202059</v>
      </c>
      <c r="I161" s="10">
        <v>-8087</v>
      </c>
      <c r="J161" s="11">
        <v>-2.0125075590351313</v>
      </c>
      <c r="K161" s="10">
        <v>-210484</v>
      </c>
      <c r="L161" s="11">
        <v>-6.1675214436554819</v>
      </c>
      <c r="M161" s="10">
        <v>-21520</v>
      </c>
      <c r="N161" s="11">
        <v>-5.1821706359717767</v>
      </c>
    </row>
    <row r="162" spans="1:14" x14ac:dyDescent="0.3">
      <c r="A162" s="39" t="s">
        <v>80</v>
      </c>
    </row>
  </sheetData>
  <mergeCells count="14">
    <mergeCell ref="B3:B5"/>
    <mergeCell ref="C3:E3"/>
    <mergeCell ref="F3:F5"/>
    <mergeCell ref="G3:J3"/>
    <mergeCell ref="A2:N2"/>
    <mergeCell ref="K3:N3"/>
    <mergeCell ref="C4:C5"/>
    <mergeCell ref="D4:D5"/>
    <mergeCell ref="E4:E5"/>
    <mergeCell ref="G4:H4"/>
    <mergeCell ref="I4:J4"/>
    <mergeCell ref="K4:L4"/>
    <mergeCell ref="M4:N4"/>
    <mergeCell ref="A3:A5"/>
  </mergeCells>
  <hyperlinks>
    <hyperlink ref="N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3" manualBreakCount="3">
    <brk id="41" max="16383" man="1"/>
    <brk id="77" max="16383" man="1"/>
    <brk id="11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147" zoomScaleNormal="100" zoomScaleSheetLayoutView="100" workbookViewId="0">
      <selection activeCell="D165" sqref="D165"/>
    </sheetView>
  </sheetViews>
  <sheetFormatPr baseColWidth="10" defaultRowHeight="14.4" x14ac:dyDescent="0.3"/>
  <sheetData>
    <row r="1" spans="1:14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26"/>
      <c r="M1" s="26"/>
      <c r="N1" s="37" t="s">
        <v>81</v>
      </c>
    </row>
    <row r="2" spans="1:14" ht="14.4" customHeight="1" x14ac:dyDescent="0.3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" customHeight="1" x14ac:dyDescent="0.3">
      <c r="A3" s="59" t="s">
        <v>16</v>
      </c>
      <c r="B3" s="61" t="s">
        <v>17</v>
      </c>
      <c r="C3" s="61" t="s">
        <v>18</v>
      </c>
      <c r="D3" s="61"/>
      <c r="E3" s="61"/>
      <c r="F3" s="62" t="s">
        <v>13</v>
      </c>
      <c r="G3" s="62" t="s">
        <v>12</v>
      </c>
      <c r="H3" s="62"/>
      <c r="I3" s="62"/>
      <c r="J3" s="62"/>
      <c r="K3" s="62" t="s">
        <v>11</v>
      </c>
      <c r="L3" s="62"/>
      <c r="M3" s="62"/>
      <c r="N3" s="62"/>
    </row>
    <row r="4" spans="1:14" ht="14.4" customHeight="1" x14ac:dyDescent="0.3">
      <c r="A4" s="59"/>
      <c r="B4" s="61"/>
      <c r="C4" s="63" t="s">
        <v>8</v>
      </c>
      <c r="D4" s="63" t="s">
        <v>10</v>
      </c>
      <c r="E4" s="64" t="s">
        <v>9</v>
      </c>
      <c r="F4" s="62"/>
      <c r="G4" s="61" t="s">
        <v>15</v>
      </c>
      <c r="H4" s="61"/>
      <c r="I4" s="61" t="s">
        <v>14</v>
      </c>
      <c r="J4" s="61"/>
      <c r="K4" s="61" t="s">
        <v>15</v>
      </c>
      <c r="L4" s="61"/>
      <c r="M4" s="61" t="s">
        <v>14</v>
      </c>
      <c r="N4" s="61"/>
    </row>
    <row r="5" spans="1:14" x14ac:dyDescent="0.3">
      <c r="A5" s="59"/>
      <c r="B5" s="61"/>
      <c r="C5" s="63"/>
      <c r="D5" s="63"/>
      <c r="E5" s="64"/>
      <c r="F5" s="62"/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</row>
    <row r="6" spans="1:14" x14ac:dyDescent="0.3">
      <c r="A6" s="8">
        <v>38718</v>
      </c>
      <c r="B6" s="9">
        <v>196990</v>
      </c>
      <c r="C6" s="10">
        <v>44773</v>
      </c>
      <c r="D6" s="10">
        <v>3841</v>
      </c>
      <c r="E6" s="10">
        <v>40932</v>
      </c>
      <c r="F6" s="11">
        <v>22.728564901771662</v>
      </c>
      <c r="G6" s="10">
        <v>8261</v>
      </c>
      <c r="H6" s="11">
        <v>4.3771757387576899</v>
      </c>
      <c r="I6" s="10">
        <v>5251</v>
      </c>
      <c r="J6" s="11">
        <v>13.286270937705583</v>
      </c>
      <c r="K6" s="10">
        <v>40585</v>
      </c>
      <c r="L6" s="11">
        <v>25.9486589303411</v>
      </c>
      <c r="M6" s="10">
        <v>17639</v>
      </c>
      <c r="N6" s="11">
        <v>65.007002284956144</v>
      </c>
    </row>
    <row r="7" spans="1:14" x14ac:dyDescent="0.3">
      <c r="A7" s="4">
        <v>38749</v>
      </c>
      <c r="B7" s="5">
        <v>206286</v>
      </c>
      <c r="C7" s="10">
        <v>50825</v>
      </c>
      <c r="D7" s="10">
        <v>4125</v>
      </c>
      <c r="E7" s="10">
        <v>46700</v>
      </c>
      <c r="F7" s="11">
        <v>24.638123769911676</v>
      </c>
      <c r="G7" s="10">
        <v>9296</v>
      </c>
      <c r="H7" s="11">
        <v>4.7190212701152339</v>
      </c>
      <c r="I7" s="10">
        <v>6052</v>
      </c>
      <c r="J7" s="11">
        <v>13.517075022893263</v>
      </c>
      <c r="K7" s="10">
        <v>39999</v>
      </c>
      <c r="L7" s="11">
        <v>24.05419545725162</v>
      </c>
      <c r="M7" s="10">
        <v>19986</v>
      </c>
      <c r="N7" s="11">
        <v>64.807548882908009</v>
      </c>
    </row>
    <row r="8" spans="1:14" ht="14.4" customHeight="1" x14ac:dyDescent="0.3">
      <c r="A8" s="4">
        <v>38777</v>
      </c>
      <c r="B8" s="6">
        <v>228706</v>
      </c>
      <c r="C8" s="10">
        <v>61718</v>
      </c>
      <c r="D8" s="10">
        <v>4896</v>
      </c>
      <c r="E8" s="10">
        <v>56822</v>
      </c>
      <c r="F8" s="11">
        <v>26.98573714725455</v>
      </c>
      <c r="G8" s="10">
        <v>22420</v>
      </c>
      <c r="H8" s="11">
        <v>10.868405999437673</v>
      </c>
      <c r="I8" s="10">
        <v>10893</v>
      </c>
      <c r="J8" s="11">
        <v>21.432365961633053</v>
      </c>
      <c r="K8" s="10">
        <v>51708</v>
      </c>
      <c r="L8" s="11">
        <v>29.213889422479351</v>
      </c>
      <c r="M8" s="10">
        <v>27741</v>
      </c>
      <c r="N8" s="11">
        <v>81.646407864143384</v>
      </c>
    </row>
    <row r="9" spans="1:14" ht="15" customHeight="1" x14ac:dyDescent="0.3">
      <c r="A9" s="4">
        <v>38808</v>
      </c>
      <c r="B9" s="5">
        <v>183602</v>
      </c>
      <c r="C9" s="10">
        <v>45883</v>
      </c>
      <c r="D9" s="10">
        <v>3696</v>
      </c>
      <c r="E9" s="10">
        <v>42187</v>
      </c>
      <c r="F9" s="11">
        <v>24.990468513414889</v>
      </c>
      <c r="G9" s="10">
        <v>-45104</v>
      </c>
      <c r="H9" s="11">
        <v>-19.721389032207288</v>
      </c>
      <c r="I9" s="10">
        <v>-15835</v>
      </c>
      <c r="J9" s="11">
        <v>-25.657020642276159</v>
      </c>
      <c r="K9" s="10">
        <v>2359</v>
      </c>
      <c r="L9" s="11">
        <v>1.3015675088141336</v>
      </c>
      <c r="M9" s="10">
        <v>9597</v>
      </c>
      <c r="N9" s="11">
        <v>26.448216943173676</v>
      </c>
    </row>
    <row r="10" spans="1:14" ht="14.4" customHeight="1" x14ac:dyDescent="0.3">
      <c r="A10" s="4">
        <v>38838</v>
      </c>
      <c r="B10" s="6">
        <v>221747</v>
      </c>
      <c r="C10" s="10">
        <v>56893</v>
      </c>
      <c r="D10" s="10">
        <v>5128</v>
      </c>
      <c r="E10" s="10">
        <v>51765</v>
      </c>
      <c r="F10" s="11">
        <v>25.656716889067273</v>
      </c>
      <c r="G10" s="10">
        <v>38145</v>
      </c>
      <c r="H10" s="11">
        <v>20.775917473665864</v>
      </c>
      <c r="I10" s="10">
        <v>11010</v>
      </c>
      <c r="J10" s="11">
        <v>23.995815443628359</v>
      </c>
      <c r="K10" s="10">
        <v>24899</v>
      </c>
      <c r="L10" s="11">
        <v>12.648845809965048</v>
      </c>
      <c r="M10" s="10">
        <v>14280</v>
      </c>
      <c r="N10" s="11">
        <v>33.510900429446409</v>
      </c>
    </row>
    <row r="11" spans="1:14" x14ac:dyDescent="0.3">
      <c r="A11" s="4">
        <v>38869</v>
      </c>
      <c r="B11" s="5">
        <v>234012</v>
      </c>
      <c r="C11" s="10">
        <v>59509</v>
      </c>
      <c r="D11" s="10">
        <v>5433</v>
      </c>
      <c r="E11" s="10">
        <v>54076</v>
      </c>
      <c r="F11" s="11">
        <v>25.429892484146109</v>
      </c>
      <c r="G11" s="10">
        <v>12265</v>
      </c>
      <c r="H11" s="11">
        <v>5.5310782107536971</v>
      </c>
      <c r="I11" s="10">
        <v>2616</v>
      </c>
      <c r="J11" s="11">
        <v>4.5981052150528186</v>
      </c>
      <c r="K11" s="10">
        <v>16275</v>
      </c>
      <c r="L11" s="11">
        <v>7.4746138690254762</v>
      </c>
      <c r="M11" s="10">
        <v>10675</v>
      </c>
      <c r="N11" s="11">
        <v>21.859769832493754</v>
      </c>
    </row>
    <row r="12" spans="1:14" x14ac:dyDescent="0.3">
      <c r="A12" s="4">
        <v>38899</v>
      </c>
      <c r="B12" s="6">
        <v>224335</v>
      </c>
      <c r="C12" s="10">
        <v>56793</v>
      </c>
      <c r="D12" s="10">
        <v>5198</v>
      </c>
      <c r="E12" s="10">
        <v>51595</v>
      </c>
      <c r="F12" s="11">
        <v>25.316156640738178</v>
      </c>
      <c r="G12" s="10">
        <v>-9677</v>
      </c>
      <c r="H12" s="11">
        <v>-4.13525802095619</v>
      </c>
      <c r="I12" s="10">
        <v>-2716</v>
      </c>
      <c r="J12" s="11">
        <v>-4.5640155270631331</v>
      </c>
      <c r="K12" s="10">
        <v>29517</v>
      </c>
      <c r="L12" s="11">
        <v>15.151064070055128</v>
      </c>
      <c r="M12" s="10">
        <v>12230</v>
      </c>
      <c r="N12" s="11">
        <v>27.444292350155958</v>
      </c>
    </row>
    <row r="13" spans="1:14" x14ac:dyDescent="0.3">
      <c r="A13" s="4">
        <v>38930</v>
      </c>
      <c r="B13" s="5">
        <v>158130</v>
      </c>
      <c r="C13" s="10">
        <v>48967</v>
      </c>
      <c r="D13" s="10">
        <v>3891</v>
      </c>
      <c r="E13" s="10">
        <v>45076</v>
      </c>
      <c r="F13" s="11">
        <v>30.966293555934993</v>
      </c>
      <c r="G13" s="10">
        <v>-66205</v>
      </c>
      <c r="H13" s="11">
        <v>-29.511667818218289</v>
      </c>
      <c r="I13" s="10">
        <v>-7826</v>
      </c>
      <c r="J13" s="11">
        <v>-13.779867237159509</v>
      </c>
      <c r="K13" s="10">
        <v>-2585</v>
      </c>
      <c r="L13" s="11">
        <v>-1.6084372958342408</v>
      </c>
      <c r="M13" s="10">
        <v>6920</v>
      </c>
      <c r="N13" s="11">
        <v>16.457773444003141</v>
      </c>
    </row>
    <row r="14" spans="1:14" x14ac:dyDescent="0.3">
      <c r="A14" s="4">
        <v>38961</v>
      </c>
      <c r="B14" s="6">
        <v>232985</v>
      </c>
      <c r="C14" s="10">
        <v>62877</v>
      </c>
      <c r="D14" s="10">
        <v>5740</v>
      </c>
      <c r="E14" s="10">
        <v>57137</v>
      </c>
      <c r="F14" s="11">
        <v>26.987574307358841</v>
      </c>
      <c r="G14" s="10">
        <v>74855</v>
      </c>
      <c r="H14" s="11">
        <v>47.33763359261367</v>
      </c>
      <c r="I14" s="10">
        <v>13910</v>
      </c>
      <c r="J14" s="11">
        <v>28.406886270345332</v>
      </c>
      <c r="K14" s="10">
        <v>18378</v>
      </c>
      <c r="L14" s="11">
        <v>8.563560368487515</v>
      </c>
      <c r="M14" s="10">
        <v>10784</v>
      </c>
      <c r="N14" s="11">
        <v>20.701437813141883</v>
      </c>
    </row>
    <row r="15" spans="1:14" x14ac:dyDescent="0.3">
      <c r="A15" s="4">
        <v>38991</v>
      </c>
      <c r="B15" s="5">
        <v>253697</v>
      </c>
      <c r="C15" s="10">
        <v>65238</v>
      </c>
      <c r="D15" s="10">
        <v>6407</v>
      </c>
      <c r="E15" s="10">
        <v>58831</v>
      </c>
      <c r="F15" s="11">
        <v>25.714927649913083</v>
      </c>
      <c r="G15" s="10">
        <v>20712</v>
      </c>
      <c r="H15" s="11">
        <v>8.8898426937356483</v>
      </c>
      <c r="I15" s="10">
        <v>2361</v>
      </c>
      <c r="J15" s="11">
        <v>3.75495014075099</v>
      </c>
      <c r="K15" s="10">
        <v>16999</v>
      </c>
      <c r="L15" s="11">
        <v>7.1817252363771553</v>
      </c>
      <c r="M15" s="10">
        <v>14915</v>
      </c>
      <c r="N15" s="11">
        <v>29.638535063489858</v>
      </c>
    </row>
    <row r="16" spans="1:14" x14ac:dyDescent="0.3">
      <c r="A16" s="4">
        <v>39022</v>
      </c>
      <c r="B16" s="6">
        <v>238664</v>
      </c>
      <c r="C16" s="10">
        <v>62140</v>
      </c>
      <c r="D16" s="10">
        <v>5898</v>
      </c>
      <c r="E16" s="10">
        <v>56242</v>
      </c>
      <c r="F16" s="11">
        <v>26.036603760935879</v>
      </c>
      <c r="G16" s="10">
        <v>-15033</v>
      </c>
      <c r="H16" s="11">
        <v>-5.925572631919179</v>
      </c>
      <c r="I16" s="10">
        <v>-3098</v>
      </c>
      <c r="J16" s="11">
        <v>-4.7487660565927836</v>
      </c>
      <c r="K16" s="10">
        <v>13548</v>
      </c>
      <c r="L16" s="11">
        <v>6.0182306011123154</v>
      </c>
      <c r="M16" s="10">
        <v>13577</v>
      </c>
      <c r="N16" s="11">
        <v>27.957498507093874</v>
      </c>
    </row>
    <row r="17" spans="1:14" x14ac:dyDescent="0.3">
      <c r="A17" s="4">
        <v>39052</v>
      </c>
      <c r="B17" s="5">
        <v>190950</v>
      </c>
      <c r="C17" s="10">
        <v>49219</v>
      </c>
      <c r="D17" s="10">
        <v>4368</v>
      </c>
      <c r="E17" s="10">
        <v>44851</v>
      </c>
      <c r="F17" s="11">
        <v>25.775857554333598</v>
      </c>
      <c r="G17" s="10">
        <v>-47714</v>
      </c>
      <c r="H17" s="11">
        <v>-19.992122817014714</v>
      </c>
      <c r="I17" s="10">
        <v>-12921</v>
      </c>
      <c r="J17" s="11">
        <v>-20.793369810106213</v>
      </c>
      <c r="K17" s="10">
        <v>2221</v>
      </c>
      <c r="L17" s="11">
        <v>1.1768196726523217</v>
      </c>
      <c r="M17" s="10">
        <v>9697</v>
      </c>
      <c r="N17" s="11">
        <v>24.535701634532668</v>
      </c>
    </row>
    <row r="18" spans="1:14" x14ac:dyDescent="0.3">
      <c r="A18" s="4">
        <v>39083</v>
      </c>
      <c r="B18" s="6">
        <v>216330</v>
      </c>
      <c r="C18" s="10">
        <v>59618</v>
      </c>
      <c r="D18" s="10">
        <v>13164</v>
      </c>
      <c r="E18" s="10">
        <v>46454</v>
      </c>
      <c r="F18" s="11">
        <v>27.558822169833125</v>
      </c>
      <c r="G18" s="10">
        <v>25380</v>
      </c>
      <c r="H18" s="11">
        <v>13.291437549096621</v>
      </c>
      <c r="I18" s="10">
        <v>10399</v>
      </c>
      <c r="J18" s="11">
        <v>21.128019667201691</v>
      </c>
      <c r="K18" s="10">
        <v>19340</v>
      </c>
      <c r="L18" s="11">
        <v>9.8177572465607383</v>
      </c>
      <c r="M18" s="10">
        <v>14845</v>
      </c>
      <c r="N18" s="11">
        <v>33.156143211310393</v>
      </c>
    </row>
    <row r="19" spans="1:14" x14ac:dyDescent="0.3">
      <c r="A19" s="4">
        <v>39114</v>
      </c>
      <c r="B19" s="5">
        <v>201917</v>
      </c>
      <c r="C19" s="10">
        <v>59001</v>
      </c>
      <c r="D19" s="10">
        <v>13314</v>
      </c>
      <c r="E19" s="10">
        <v>45687</v>
      </c>
      <c r="F19" s="11">
        <v>29.220422252707795</v>
      </c>
      <c r="G19" s="10">
        <v>-14413</v>
      </c>
      <c r="H19" s="11">
        <v>-6.6625063560301383</v>
      </c>
      <c r="I19" s="10">
        <v>-617</v>
      </c>
      <c r="J19" s="11">
        <v>-1.034922338890939</v>
      </c>
      <c r="K19" s="10">
        <v>-4369</v>
      </c>
      <c r="L19" s="11">
        <v>-2.1179333546629437</v>
      </c>
      <c r="M19" s="10">
        <v>8176</v>
      </c>
      <c r="N19" s="11">
        <v>16.08657156910969</v>
      </c>
    </row>
    <row r="20" spans="1:14" x14ac:dyDescent="0.3">
      <c r="A20" s="4">
        <v>39142</v>
      </c>
      <c r="B20" s="6">
        <v>227585</v>
      </c>
      <c r="C20" s="10">
        <v>68604</v>
      </c>
      <c r="D20" s="10">
        <v>14781</v>
      </c>
      <c r="E20" s="10">
        <v>53823</v>
      </c>
      <c r="F20" s="11">
        <v>30.144341674539181</v>
      </c>
      <c r="G20" s="10">
        <v>25668</v>
      </c>
      <c r="H20" s="11">
        <v>12.712154003872877</v>
      </c>
      <c r="I20" s="10">
        <v>9603</v>
      </c>
      <c r="J20" s="11">
        <v>16.275995322113186</v>
      </c>
      <c r="K20" s="10">
        <v>-1121</v>
      </c>
      <c r="L20" s="11">
        <v>-0.49014892482051192</v>
      </c>
      <c r="M20" s="10">
        <v>6886</v>
      </c>
      <c r="N20" s="11">
        <v>11.157198872290094</v>
      </c>
    </row>
    <row r="21" spans="1:14" x14ac:dyDescent="0.3">
      <c r="A21" s="4">
        <v>39173</v>
      </c>
      <c r="B21" s="5">
        <v>190067</v>
      </c>
      <c r="C21" s="10">
        <v>56082</v>
      </c>
      <c r="D21" s="10">
        <v>11600</v>
      </c>
      <c r="E21" s="10">
        <v>44482</v>
      </c>
      <c r="F21" s="11">
        <v>29.506437203722896</v>
      </c>
      <c r="G21" s="10">
        <v>-37518</v>
      </c>
      <c r="H21" s="11">
        <v>-16.485269240064152</v>
      </c>
      <c r="I21" s="10">
        <v>-12522</v>
      </c>
      <c r="J21" s="11">
        <v>-18.252580024488367</v>
      </c>
      <c r="K21" s="10">
        <v>6465</v>
      </c>
      <c r="L21" s="11">
        <v>3.5212034727290549</v>
      </c>
      <c r="M21" s="10">
        <v>10199</v>
      </c>
      <c r="N21" s="11">
        <v>22.228276267898785</v>
      </c>
    </row>
    <row r="22" spans="1:14" x14ac:dyDescent="0.3">
      <c r="A22" s="4">
        <v>39203</v>
      </c>
      <c r="B22" s="6">
        <v>206313</v>
      </c>
      <c r="C22" s="10">
        <v>63005</v>
      </c>
      <c r="D22" s="10">
        <v>13046</v>
      </c>
      <c r="E22" s="10">
        <v>49959</v>
      </c>
      <c r="F22" s="11">
        <v>30.53855064877153</v>
      </c>
      <c r="G22" s="10">
        <v>16246</v>
      </c>
      <c r="H22" s="11">
        <v>8.5475121930687603</v>
      </c>
      <c r="I22" s="10">
        <v>6923</v>
      </c>
      <c r="J22" s="11">
        <v>12.344424235940231</v>
      </c>
      <c r="K22" s="10">
        <v>-15434</v>
      </c>
      <c r="L22" s="11">
        <v>-6.9601843542415454</v>
      </c>
      <c r="M22" s="10">
        <v>6112</v>
      </c>
      <c r="N22" s="11">
        <v>10.742973652294658</v>
      </c>
    </row>
    <row r="23" spans="1:14" x14ac:dyDescent="0.3">
      <c r="A23" s="4">
        <v>39234</v>
      </c>
      <c r="B23" s="5">
        <v>220512</v>
      </c>
      <c r="C23" s="10">
        <v>64127</v>
      </c>
      <c r="D23" s="10">
        <v>12742</v>
      </c>
      <c r="E23" s="10">
        <v>51385</v>
      </c>
      <c r="F23" s="11">
        <v>29.080957045421563</v>
      </c>
      <c r="G23" s="10">
        <v>14199</v>
      </c>
      <c r="H23" s="11">
        <v>6.8822614183304012</v>
      </c>
      <c r="I23" s="10">
        <v>1122</v>
      </c>
      <c r="J23" s="11">
        <v>1.7808110467423219</v>
      </c>
      <c r="K23" s="10">
        <v>-13500</v>
      </c>
      <c r="L23" s="11">
        <v>-5.7689349264140297</v>
      </c>
      <c r="M23" s="10">
        <v>4618</v>
      </c>
      <c r="N23" s="11">
        <v>7.7601707304777428</v>
      </c>
    </row>
    <row r="24" spans="1:14" x14ac:dyDescent="0.3">
      <c r="A24" s="4">
        <v>39264</v>
      </c>
      <c r="B24" s="6">
        <v>236615</v>
      </c>
      <c r="C24" s="10">
        <v>68854</v>
      </c>
      <c r="D24" s="10">
        <v>13380</v>
      </c>
      <c r="E24" s="10">
        <v>55474</v>
      </c>
      <c r="F24" s="11">
        <v>29.099592164486616</v>
      </c>
      <c r="G24" s="10">
        <v>16103</v>
      </c>
      <c r="H24" s="11">
        <v>7.3025504280946159</v>
      </c>
      <c r="I24" s="10">
        <v>4727</v>
      </c>
      <c r="J24" s="11">
        <v>7.3713100566064211</v>
      </c>
      <c r="K24" s="10">
        <v>12280</v>
      </c>
      <c r="L24" s="11">
        <v>5.4739563599081738</v>
      </c>
      <c r="M24" s="10">
        <v>12061</v>
      </c>
      <c r="N24" s="11">
        <v>21.2367721374113</v>
      </c>
    </row>
    <row r="25" spans="1:14" x14ac:dyDescent="0.3">
      <c r="A25" s="4">
        <v>39295</v>
      </c>
      <c r="B25" s="5">
        <v>164870</v>
      </c>
      <c r="C25" s="10">
        <v>56256</v>
      </c>
      <c r="D25" s="10">
        <v>10700</v>
      </c>
      <c r="E25" s="10">
        <v>45556</v>
      </c>
      <c r="F25" s="11">
        <v>34.121429004670347</v>
      </c>
      <c r="G25" s="10">
        <v>-71745</v>
      </c>
      <c r="H25" s="11">
        <v>-30.321408194746741</v>
      </c>
      <c r="I25" s="10">
        <v>-12598</v>
      </c>
      <c r="J25" s="11">
        <v>-18.296685740842943</v>
      </c>
      <c r="K25" s="10">
        <v>6740</v>
      </c>
      <c r="L25" s="11">
        <v>4.2623158161006769</v>
      </c>
      <c r="M25" s="10">
        <v>7289</v>
      </c>
      <c r="N25" s="11">
        <v>14.885535156329773</v>
      </c>
    </row>
    <row r="26" spans="1:14" x14ac:dyDescent="0.3">
      <c r="A26" s="4">
        <v>39326</v>
      </c>
      <c r="B26" s="6">
        <v>216936</v>
      </c>
      <c r="C26" s="10">
        <v>64274</v>
      </c>
      <c r="D26" s="10">
        <v>14536</v>
      </c>
      <c r="E26" s="10">
        <v>49738</v>
      </c>
      <c r="F26" s="11">
        <v>29.628093078142864</v>
      </c>
      <c r="G26" s="10">
        <v>52066</v>
      </c>
      <c r="H26" s="11">
        <v>31.580032753078186</v>
      </c>
      <c r="I26" s="10">
        <v>8018</v>
      </c>
      <c r="J26" s="11">
        <v>14.252701934015926</v>
      </c>
      <c r="K26" s="10">
        <v>-16049</v>
      </c>
      <c r="L26" s="11">
        <v>-6.8884262935382106</v>
      </c>
      <c r="M26" s="10">
        <v>1397</v>
      </c>
      <c r="N26" s="11">
        <v>2.2217981137776932</v>
      </c>
    </row>
    <row r="27" spans="1:14" x14ac:dyDescent="0.3">
      <c r="A27" s="4">
        <v>39356</v>
      </c>
      <c r="B27" s="5">
        <v>267090</v>
      </c>
      <c r="C27" s="10">
        <v>76276</v>
      </c>
      <c r="D27" s="10">
        <v>17676</v>
      </c>
      <c r="E27" s="10">
        <v>58600</v>
      </c>
      <c r="F27" s="11">
        <v>28.558163914785279</v>
      </c>
      <c r="G27" s="10">
        <v>50154</v>
      </c>
      <c r="H27" s="11">
        <v>23.119260980196923</v>
      </c>
      <c r="I27" s="10">
        <v>12002</v>
      </c>
      <c r="J27" s="11">
        <v>18.673180446214644</v>
      </c>
      <c r="K27" s="10">
        <v>13393</v>
      </c>
      <c r="L27" s="11">
        <v>5.2791321931280226</v>
      </c>
      <c r="M27" s="10">
        <v>11038</v>
      </c>
      <c r="N27" s="11">
        <v>16.919586743922256</v>
      </c>
    </row>
    <row r="28" spans="1:14" x14ac:dyDescent="0.3">
      <c r="A28" s="4">
        <v>39387</v>
      </c>
      <c r="B28" s="6">
        <v>226333</v>
      </c>
      <c r="C28" s="10">
        <v>65938</v>
      </c>
      <c r="D28" s="10">
        <v>14702</v>
      </c>
      <c r="E28" s="10">
        <v>51236</v>
      </c>
      <c r="F28" s="11">
        <v>29.133179872135308</v>
      </c>
      <c r="G28" s="10">
        <v>-40757</v>
      </c>
      <c r="H28" s="11">
        <v>-15.259650305140591</v>
      </c>
      <c r="I28" s="10">
        <v>-10338</v>
      </c>
      <c r="J28" s="11">
        <v>-13.553411295820442</v>
      </c>
      <c r="K28" s="10">
        <v>-12331</v>
      </c>
      <c r="L28" s="11">
        <v>-5.1666778399758657</v>
      </c>
      <c r="M28" s="10">
        <v>3798</v>
      </c>
      <c r="N28" s="11">
        <v>6.1120051496620533</v>
      </c>
    </row>
    <row r="29" spans="1:14" x14ac:dyDescent="0.3">
      <c r="A29" s="4">
        <v>39417</v>
      </c>
      <c r="B29" s="5">
        <v>177232</v>
      </c>
      <c r="C29" s="10">
        <v>49854</v>
      </c>
      <c r="D29" s="10">
        <v>10341</v>
      </c>
      <c r="E29" s="10">
        <v>39513</v>
      </c>
      <c r="F29" s="11">
        <v>28.129231741446244</v>
      </c>
      <c r="G29" s="10">
        <v>-49101</v>
      </c>
      <c r="H29" s="11">
        <v>-21.694140933933628</v>
      </c>
      <c r="I29" s="10">
        <v>-16084</v>
      </c>
      <c r="J29" s="11">
        <v>-24.392611240862628</v>
      </c>
      <c r="K29" s="10">
        <v>-13718</v>
      </c>
      <c r="L29" s="11">
        <v>-7.1840796019900495</v>
      </c>
      <c r="M29" s="10">
        <v>635</v>
      </c>
      <c r="N29" s="11">
        <v>1.2901521770048152</v>
      </c>
    </row>
    <row r="30" spans="1:14" x14ac:dyDescent="0.3">
      <c r="A30" s="4">
        <v>39448</v>
      </c>
      <c r="B30" s="6">
        <v>202950</v>
      </c>
      <c r="C30" s="10">
        <v>58623</v>
      </c>
      <c r="D30" s="10">
        <v>13502</v>
      </c>
      <c r="E30" s="10">
        <v>45121</v>
      </c>
      <c r="F30" s="11">
        <v>28.885439763488545</v>
      </c>
      <c r="G30" s="10">
        <v>25718</v>
      </c>
      <c r="H30" s="11">
        <v>14.510923535253228</v>
      </c>
      <c r="I30" s="10">
        <v>8769</v>
      </c>
      <c r="J30" s="11">
        <v>17.589360933927068</v>
      </c>
      <c r="K30" s="10">
        <v>-13380</v>
      </c>
      <c r="L30" s="11">
        <v>-6.1849951463042574</v>
      </c>
      <c r="M30" s="10">
        <v>-995</v>
      </c>
      <c r="N30" s="11">
        <v>-1.668959039216344</v>
      </c>
    </row>
    <row r="31" spans="1:14" x14ac:dyDescent="0.3">
      <c r="A31" s="4">
        <v>39479</v>
      </c>
      <c r="B31" s="5">
        <v>199609</v>
      </c>
      <c r="C31" s="10">
        <v>59623</v>
      </c>
      <c r="D31" s="10">
        <v>13673</v>
      </c>
      <c r="E31" s="10">
        <v>45950</v>
      </c>
      <c r="F31" s="11">
        <v>29.869895645987903</v>
      </c>
      <c r="G31" s="10">
        <v>-3341</v>
      </c>
      <c r="H31" s="11">
        <v>-1.6462182803646217</v>
      </c>
      <c r="I31" s="10">
        <v>1000</v>
      </c>
      <c r="J31" s="11">
        <v>1.705815123756887</v>
      </c>
      <c r="K31" s="10">
        <v>-2308</v>
      </c>
      <c r="L31" s="11">
        <v>-1.1430439239885695</v>
      </c>
      <c r="M31" s="10">
        <v>622</v>
      </c>
      <c r="N31" s="11">
        <v>1.0542194200098303</v>
      </c>
    </row>
    <row r="32" spans="1:14" x14ac:dyDescent="0.3">
      <c r="A32" s="4">
        <v>39508</v>
      </c>
      <c r="B32" s="6">
        <v>175546</v>
      </c>
      <c r="C32" s="10">
        <v>52129</v>
      </c>
      <c r="D32" s="10">
        <v>11835</v>
      </c>
      <c r="E32" s="10">
        <v>40294</v>
      </c>
      <c r="F32" s="11">
        <v>29.69535050641997</v>
      </c>
      <c r="G32" s="10">
        <v>-24063</v>
      </c>
      <c r="H32" s="11">
        <v>-12.055067657269964</v>
      </c>
      <c r="I32" s="10">
        <v>-7494</v>
      </c>
      <c r="J32" s="11">
        <v>-12.568975059960083</v>
      </c>
      <c r="K32" s="10">
        <v>-52039</v>
      </c>
      <c r="L32" s="11">
        <v>-22.865742469846431</v>
      </c>
      <c r="M32" s="10">
        <v>-16475</v>
      </c>
      <c r="N32" s="11">
        <v>-24.014634715176957</v>
      </c>
    </row>
    <row r="33" spans="1:14" x14ac:dyDescent="0.3">
      <c r="A33" s="4">
        <v>39539</v>
      </c>
      <c r="B33" s="5">
        <v>202600</v>
      </c>
      <c r="C33" s="10">
        <v>59997</v>
      </c>
      <c r="D33" s="10">
        <v>12984</v>
      </c>
      <c r="E33" s="10">
        <v>47013</v>
      </c>
      <c r="F33" s="11">
        <v>29.613524185587366</v>
      </c>
      <c r="G33" s="10">
        <v>27054</v>
      </c>
      <c r="H33" s="11">
        <v>15.411345174484181</v>
      </c>
      <c r="I33" s="10">
        <v>7868</v>
      </c>
      <c r="J33" s="11">
        <v>15.09332617161273</v>
      </c>
      <c r="K33" s="10">
        <v>12533</v>
      </c>
      <c r="L33" s="11">
        <v>6.5939905401779368</v>
      </c>
      <c r="M33" s="10">
        <v>3915</v>
      </c>
      <c r="N33" s="11">
        <v>6.9808494704183151</v>
      </c>
    </row>
    <row r="34" spans="1:14" x14ac:dyDescent="0.3">
      <c r="A34" s="4">
        <v>39569</v>
      </c>
      <c r="B34" s="6">
        <v>176382</v>
      </c>
      <c r="C34" s="10">
        <v>53591</v>
      </c>
      <c r="D34" s="10">
        <v>11370</v>
      </c>
      <c r="E34" s="10">
        <v>42221</v>
      </c>
      <c r="F34" s="11">
        <v>30.38348584322663</v>
      </c>
      <c r="G34" s="10">
        <v>-26218</v>
      </c>
      <c r="H34" s="11">
        <v>-12.940769990128331</v>
      </c>
      <c r="I34" s="10">
        <v>-6406</v>
      </c>
      <c r="J34" s="11">
        <v>-10.677200526693001</v>
      </c>
      <c r="K34" s="10">
        <v>-29931</v>
      </c>
      <c r="L34" s="11">
        <v>-14.507568597228481</v>
      </c>
      <c r="M34" s="10">
        <v>-9414</v>
      </c>
      <c r="N34" s="11">
        <v>-14.941671295928893</v>
      </c>
    </row>
    <row r="35" spans="1:14" x14ac:dyDescent="0.3">
      <c r="A35" s="4">
        <v>39600</v>
      </c>
      <c r="B35" s="5">
        <v>189571</v>
      </c>
      <c r="C35" s="10">
        <v>55124</v>
      </c>
      <c r="D35" s="10">
        <v>11627</v>
      </c>
      <c r="E35" s="10">
        <v>43497</v>
      </c>
      <c r="F35" s="11">
        <v>29.078287290777599</v>
      </c>
      <c r="G35" s="10">
        <v>13189</v>
      </c>
      <c r="H35" s="11">
        <v>7.4775203818983798</v>
      </c>
      <c r="I35" s="10">
        <v>1533</v>
      </c>
      <c r="J35" s="11">
        <v>2.860554943927152</v>
      </c>
      <c r="K35" s="10">
        <v>-30941</v>
      </c>
      <c r="L35" s="11">
        <v>-14.031435930924394</v>
      </c>
      <c r="M35" s="10">
        <v>-9003</v>
      </c>
      <c r="N35" s="11">
        <v>-14.039328208087076</v>
      </c>
    </row>
    <row r="36" spans="1:14" x14ac:dyDescent="0.3">
      <c r="A36" s="4">
        <v>39630</v>
      </c>
      <c r="B36" s="6">
        <v>207729</v>
      </c>
      <c r="C36" s="10">
        <v>61017</v>
      </c>
      <c r="D36" s="10">
        <v>12146</v>
      </c>
      <c r="E36" s="10">
        <v>48871</v>
      </c>
      <c r="F36" s="11">
        <v>29.373366260849469</v>
      </c>
      <c r="G36" s="10">
        <v>18158</v>
      </c>
      <c r="H36" s="11">
        <v>9.5784692806389167</v>
      </c>
      <c r="I36" s="10">
        <v>5893</v>
      </c>
      <c r="J36" s="11">
        <v>10.690443364051957</v>
      </c>
      <c r="K36" s="10">
        <v>-28886</v>
      </c>
      <c r="L36" s="11">
        <v>-12.208017243200981</v>
      </c>
      <c r="M36" s="10">
        <v>-7837</v>
      </c>
      <c r="N36" s="11">
        <v>-11.382054782583436</v>
      </c>
    </row>
    <row r="37" spans="1:14" x14ac:dyDescent="0.3">
      <c r="A37" s="4">
        <v>39661</v>
      </c>
      <c r="B37" s="5">
        <v>124299</v>
      </c>
      <c r="C37" s="10">
        <v>40937</v>
      </c>
      <c r="D37" s="10">
        <v>7900</v>
      </c>
      <c r="E37" s="10">
        <v>33037</v>
      </c>
      <c r="F37" s="11">
        <v>32.934295529328473</v>
      </c>
      <c r="G37" s="10">
        <v>-83430</v>
      </c>
      <c r="H37" s="11">
        <v>-40.162904553528875</v>
      </c>
      <c r="I37" s="10">
        <v>-20080</v>
      </c>
      <c r="J37" s="11">
        <v>-32.90886146483767</v>
      </c>
      <c r="K37" s="10">
        <v>-40571</v>
      </c>
      <c r="L37" s="11">
        <v>-24.607872869533573</v>
      </c>
      <c r="M37" s="10">
        <v>-15319</v>
      </c>
      <c r="N37" s="11">
        <v>-27.230873151308305</v>
      </c>
    </row>
    <row r="38" spans="1:14" x14ac:dyDescent="0.3">
      <c r="A38" s="4">
        <v>39692</v>
      </c>
      <c r="B38" s="6">
        <v>191501</v>
      </c>
      <c r="C38" s="10">
        <v>54012</v>
      </c>
      <c r="D38" s="10">
        <v>12169</v>
      </c>
      <c r="E38" s="10">
        <v>41843</v>
      </c>
      <c r="F38" s="11">
        <v>28.204552456645139</v>
      </c>
      <c r="G38" s="10">
        <v>67202</v>
      </c>
      <c r="H38" s="11">
        <v>54.064795372448692</v>
      </c>
      <c r="I38" s="10">
        <v>13075</v>
      </c>
      <c r="J38" s="11">
        <v>31.939321396291863</v>
      </c>
      <c r="K38" s="10">
        <v>-25435</v>
      </c>
      <c r="L38" s="11">
        <v>-11.724656119777261</v>
      </c>
      <c r="M38" s="10">
        <v>-10262</v>
      </c>
      <c r="N38" s="11">
        <v>-15.966020474842082</v>
      </c>
    </row>
    <row r="39" spans="1:14" x14ac:dyDescent="0.3">
      <c r="A39" s="4">
        <v>39722</v>
      </c>
      <c r="B39" s="5">
        <v>205116</v>
      </c>
      <c r="C39" s="10">
        <v>52683</v>
      </c>
      <c r="D39" s="10">
        <v>12354</v>
      </c>
      <c r="E39" s="10">
        <v>40329</v>
      </c>
      <c r="F39" s="11">
        <v>25.684490727198266</v>
      </c>
      <c r="G39" s="10">
        <v>13615</v>
      </c>
      <c r="H39" s="11">
        <v>7.1096234484415222</v>
      </c>
      <c r="I39" s="10">
        <v>-1329</v>
      </c>
      <c r="J39" s="11">
        <v>-2.4605643190402131</v>
      </c>
      <c r="K39" s="10">
        <v>-61974</v>
      </c>
      <c r="L39" s="11">
        <v>-23.203414579355275</v>
      </c>
      <c r="M39" s="10">
        <v>-23593</v>
      </c>
      <c r="N39" s="11">
        <v>-30.93109234883843</v>
      </c>
    </row>
    <row r="40" spans="1:14" x14ac:dyDescent="0.3">
      <c r="A40" s="4">
        <v>39753</v>
      </c>
      <c r="B40" s="6">
        <v>155469</v>
      </c>
      <c r="C40" s="10">
        <v>40841</v>
      </c>
      <c r="D40" s="10">
        <v>9147</v>
      </c>
      <c r="E40" s="10">
        <v>31694</v>
      </c>
      <c r="F40" s="11">
        <v>26.269545697212948</v>
      </c>
      <c r="G40" s="10">
        <v>-49647</v>
      </c>
      <c r="H40" s="11">
        <v>-24.204352658983211</v>
      </c>
      <c r="I40" s="10">
        <v>-11842</v>
      </c>
      <c r="J40" s="11">
        <v>-22.477839151149325</v>
      </c>
      <c r="K40" s="10">
        <v>-70864</v>
      </c>
      <c r="L40" s="11">
        <v>-31.309619012693684</v>
      </c>
      <c r="M40" s="10">
        <v>-25097</v>
      </c>
      <c r="N40" s="11">
        <v>-38.061512329764327</v>
      </c>
    </row>
    <row r="41" spans="1:14" x14ac:dyDescent="0.3">
      <c r="A41" s="4">
        <v>39783</v>
      </c>
      <c r="B41" s="5">
        <v>136471</v>
      </c>
      <c r="C41" s="10">
        <v>35946</v>
      </c>
      <c r="D41" s="10">
        <v>7541</v>
      </c>
      <c r="E41" s="10">
        <v>28405</v>
      </c>
      <c r="F41" s="11">
        <v>26.339661906192525</v>
      </c>
      <c r="G41" s="10">
        <v>-18998</v>
      </c>
      <c r="H41" s="11">
        <v>-12.219799445548631</v>
      </c>
      <c r="I41" s="10">
        <v>-4895</v>
      </c>
      <c r="J41" s="11">
        <v>-11.985504762371146</v>
      </c>
      <c r="K41" s="10">
        <v>-40761</v>
      </c>
      <c r="L41" s="11">
        <v>-22.998668412024916</v>
      </c>
      <c r="M41" s="10">
        <v>-13908</v>
      </c>
      <c r="N41" s="11">
        <v>-27.897460584907929</v>
      </c>
    </row>
    <row r="42" spans="1:14" x14ac:dyDescent="0.3">
      <c r="A42" s="4">
        <v>39814</v>
      </c>
      <c r="B42" s="6">
        <v>134419</v>
      </c>
      <c r="C42" s="10">
        <v>38161</v>
      </c>
      <c r="D42" s="10">
        <v>10468</v>
      </c>
      <c r="E42" s="10">
        <v>27693</v>
      </c>
      <c r="F42" s="11">
        <v>28.389587781489222</v>
      </c>
      <c r="G42" s="10">
        <v>-2052</v>
      </c>
      <c r="H42" s="11">
        <v>-1.5036161528822973</v>
      </c>
      <c r="I42" s="10">
        <v>2215</v>
      </c>
      <c r="J42" s="11">
        <v>6.1620208089912651</v>
      </c>
      <c r="K42" s="10">
        <v>-68531</v>
      </c>
      <c r="L42" s="11">
        <v>-33.767430401576739</v>
      </c>
      <c r="M42" s="10">
        <v>-20462</v>
      </c>
      <c r="N42" s="11">
        <v>-34.904389062313427</v>
      </c>
    </row>
    <row r="43" spans="1:14" x14ac:dyDescent="0.3">
      <c r="A43" s="4">
        <v>39845</v>
      </c>
      <c r="B43" s="5">
        <v>127268</v>
      </c>
      <c r="C43" s="10">
        <v>35769</v>
      </c>
      <c r="D43" s="10">
        <v>10727</v>
      </c>
      <c r="E43" s="10">
        <v>25042</v>
      </c>
      <c r="F43" s="11">
        <v>28.105258195304394</v>
      </c>
      <c r="G43" s="10">
        <v>-7151</v>
      </c>
      <c r="H43" s="11">
        <v>-5.3199324500256662</v>
      </c>
      <c r="I43" s="10">
        <v>-2392</v>
      </c>
      <c r="J43" s="11">
        <v>-6.2681795550431074</v>
      </c>
      <c r="K43" s="10">
        <v>-72341</v>
      </c>
      <c r="L43" s="11">
        <v>-36.241351842852779</v>
      </c>
      <c r="M43" s="10">
        <v>-23854</v>
      </c>
      <c r="N43" s="11">
        <v>-40.00805058450598</v>
      </c>
    </row>
    <row r="44" spans="1:14" x14ac:dyDescent="0.3">
      <c r="A44" s="4">
        <v>39873</v>
      </c>
      <c r="B44" s="6">
        <v>127892</v>
      </c>
      <c r="C44" s="10">
        <v>35509</v>
      </c>
      <c r="D44" s="10">
        <v>9985</v>
      </c>
      <c r="E44" s="10">
        <v>25524</v>
      </c>
      <c r="F44" s="11">
        <v>27.76483282769837</v>
      </c>
      <c r="G44" s="10">
        <v>624</v>
      </c>
      <c r="H44" s="11">
        <v>0.49030392557437852</v>
      </c>
      <c r="I44" s="10">
        <v>-260</v>
      </c>
      <c r="J44" s="11">
        <v>-0.72688641001984966</v>
      </c>
      <c r="K44" s="10">
        <v>-47654</v>
      </c>
      <c r="L44" s="11">
        <v>-27.146161120162237</v>
      </c>
      <c r="M44" s="10">
        <v>-16620</v>
      </c>
      <c r="N44" s="11">
        <v>-31.882445471810318</v>
      </c>
    </row>
    <row r="45" spans="1:14" x14ac:dyDescent="0.3">
      <c r="A45" s="4">
        <v>39904</v>
      </c>
      <c r="B45" s="5">
        <v>120005</v>
      </c>
      <c r="C45" s="10">
        <v>34181</v>
      </c>
      <c r="D45" s="10">
        <v>9373</v>
      </c>
      <c r="E45" s="10">
        <v>24808</v>
      </c>
      <c r="F45" s="11">
        <v>28.482979875838506</v>
      </c>
      <c r="G45" s="10">
        <v>-7887</v>
      </c>
      <c r="H45" s="11">
        <v>-6.1669220905138715</v>
      </c>
      <c r="I45" s="10">
        <v>-1328</v>
      </c>
      <c r="J45" s="11">
        <v>-3.7398969275394967</v>
      </c>
      <c r="K45" s="10">
        <v>-82595</v>
      </c>
      <c r="L45" s="11">
        <v>-40.767522211253706</v>
      </c>
      <c r="M45" s="10">
        <v>-25817</v>
      </c>
      <c r="N45" s="11">
        <v>-43.029767658921962</v>
      </c>
    </row>
    <row r="46" spans="1:14" x14ac:dyDescent="0.3">
      <c r="A46" s="4">
        <v>39934</v>
      </c>
      <c r="B46" s="6">
        <v>123818</v>
      </c>
      <c r="C46" s="10">
        <v>35028</v>
      </c>
      <c r="D46" s="10">
        <v>9535</v>
      </c>
      <c r="E46" s="10">
        <v>25493</v>
      </c>
      <c r="F46" s="11">
        <v>28.289909383126847</v>
      </c>
      <c r="G46" s="10">
        <v>3813</v>
      </c>
      <c r="H46" s="11">
        <v>3.1773676096829302</v>
      </c>
      <c r="I46" s="10">
        <v>847</v>
      </c>
      <c r="J46" s="11">
        <v>2.4779848453819375</v>
      </c>
      <c r="K46" s="10">
        <v>-52564</v>
      </c>
      <c r="L46" s="11">
        <v>-29.801226882561711</v>
      </c>
      <c r="M46" s="10">
        <v>-18563</v>
      </c>
      <c r="N46" s="11">
        <v>-34.638278815472745</v>
      </c>
    </row>
    <row r="47" spans="1:14" x14ac:dyDescent="0.3">
      <c r="A47" s="4">
        <v>39965</v>
      </c>
      <c r="B47" s="5">
        <v>146341</v>
      </c>
      <c r="C47" s="10">
        <v>40332</v>
      </c>
      <c r="D47" s="10">
        <v>10787</v>
      </c>
      <c r="E47" s="10">
        <v>29545</v>
      </c>
      <c r="F47" s="11">
        <v>27.560287274243034</v>
      </c>
      <c r="G47" s="10">
        <v>22523</v>
      </c>
      <c r="H47" s="11">
        <v>18.190408502802498</v>
      </c>
      <c r="I47" s="10">
        <v>5304</v>
      </c>
      <c r="J47" s="11">
        <v>15.142171976704349</v>
      </c>
      <c r="K47" s="10">
        <v>-43230</v>
      </c>
      <c r="L47" s="11">
        <v>-22.804120883468464</v>
      </c>
      <c r="M47" s="10">
        <v>-14793</v>
      </c>
      <c r="N47" s="11">
        <v>-26.835374149659863</v>
      </c>
    </row>
    <row r="48" spans="1:14" x14ac:dyDescent="0.3">
      <c r="A48" s="4">
        <v>39995</v>
      </c>
      <c r="B48" s="6">
        <v>164031</v>
      </c>
      <c r="C48" s="10">
        <v>45281</v>
      </c>
      <c r="D48" s="10">
        <v>11862</v>
      </c>
      <c r="E48" s="10">
        <v>33419</v>
      </c>
      <c r="F48" s="11">
        <v>27.605147807426643</v>
      </c>
      <c r="G48" s="10">
        <v>17690</v>
      </c>
      <c r="H48" s="11">
        <v>12.08820494598233</v>
      </c>
      <c r="I48" s="10">
        <v>4949</v>
      </c>
      <c r="J48" s="11">
        <v>12.270653575324804</v>
      </c>
      <c r="K48" s="10">
        <v>-43698</v>
      </c>
      <c r="L48" s="11">
        <v>-21.036061406929221</v>
      </c>
      <c r="M48" s="10">
        <v>-15736</v>
      </c>
      <c r="N48" s="11">
        <v>-25.78953406427717</v>
      </c>
    </row>
    <row r="49" spans="1:14" x14ac:dyDescent="0.3">
      <c r="A49" s="4">
        <v>40026</v>
      </c>
      <c r="B49" s="5">
        <v>103430</v>
      </c>
      <c r="C49" s="10">
        <v>32360</v>
      </c>
      <c r="D49" s="10">
        <v>7946</v>
      </c>
      <c r="E49" s="10">
        <v>24414</v>
      </c>
      <c r="F49" s="11">
        <v>31.286860678719908</v>
      </c>
      <c r="G49" s="10">
        <v>-60601</v>
      </c>
      <c r="H49" s="11">
        <v>-36.944845791344321</v>
      </c>
      <c r="I49" s="10">
        <v>-12921</v>
      </c>
      <c r="J49" s="11">
        <v>-28.535147191978975</v>
      </c>
      <c r="K49" s="10">
        <v>-20869</v>
      </c>
      <c r="L49" s="11">
        <v>-16.789354701164129</v>
      </c>
      <c r="M49" s="10">
        <v>-8577</v>
      </c>
      <c r="N49" s="11">
        <v>-20.951706280382052</v>
      </c>
    </row>
    <row r="50" spans="1:14" x14ac:dyDescent="0.3">
      <c r="A50" s="4">
        <v>40057</v>
      </c>
      <c r="B50" s="6">
        <v>161950</v>
      </c>
      <c r="C50" s="10">
        <v>41702</v>
      </c>
      <c r="D50" s="10">
        <v>11967</v>
      </c>
      <c r="E50" s="10">
        <v>29735</v>
      </c>
      <c r="F50" s="11">
        <v>25.749922815683853</v>
      </c>
      <c r="G50" s="10">
        <v>58520</v>
      </c>
      <c r="H50" s="11">
        <v>56.579329014792613</v>
      </c>
      <c r="I50" s="10">
        <v>9342</v>
      </c>
      <c r="J50" s="11">
        <v>28.868974042027197</v>
      </c>
      <c r="K50" s="10">
        <v>-29551</v>
      </c>
      <c r="L50" s="11">
        <v>-15.431251011744063</v>
      </c>
      <c r="M50" s="10">
        <v>-12310</v>
      </c>
      <c r="N50" s="11">
        <v>-22.791231578167814</v>
      </c>
    </row>
    <row r="51" spans="1:14" x14ac:dyDescent="0.3">
      <c r="A51" s="4">
        <v>40087</v>
      </c>
      <c r="B51" s="5">
        <v>167066</v>
      </c>
      <c r="C51" s="10">
        <v>41681</v>
      </c>
      <c r="D51" s="10">
        <v>12211</v>
      </c>
      <c r="E51" s="10">
        <v>29470</v>
      </c>
      <c r="F51" s="11">
        <v>24.948822621000083</v>
      </c>
      <c r="G51" s="10">
        <v>5116</v>
      </c>
      <c r="H51" s="11">
        <v>3.1589996912627352</v>
      </c>
      <c r="I51" s="10">
        <v>-21</v>
      </c>
      <c r="J51" s="11">
        <v>-5.0357297012133706E-2</v>
      </c>
      <c r="K51" s="10">
        <v>-38050</v>
      </c>
      <c r="L51" s="11">
        <v>-18.550478753485834</v>
      </c>
      <c r="M51" s="10">
        <v>-11002</v>
      </c>
      <c r="N51" s="11">
        <v>-20.883396921207982</v>
      </c>
    </row>
    <row r="52" spans="1:14" x14ac:dyDescent="0.3">
      <c r="A52" s="4">
        <v>40118</v>
      </c>
      <c r="B52" s="6">
        <v>148245</v>
      </c>
      <c r="C52" s="10">
        <v>38806</v>
      </c>
      <c r="D52" s="10">
        <v>10976</v>
      </c>
      <c r="E52" s="10">
        <v>27830</v>
      </c>
      <c r="F52" s="11">
        <v>26.176936827548992</v>
      </c>
      <c r="G52" s="10">
        <v>-18821</v>
      </c>
      <c r="H52" s="11">
        <v>-11.265607604180383</v>
      </c>
      <c r="I52" s="10">
        <v>-2875</v>
      </c>
      <c r="J52" s="11">
        <v>-6.8976272162376144</v>
      </c>
      <c r="K52" s="10">
        <v>-7224</v>
      </c>
      <c r="L52" s="11">
        <v>-4.6465854929278505</v>
      </c>
      <c r="M52" s="10">
        <v>-2035</v>
      </c>
      <c r="N52" s="11">
        <v>-4.982737934918342</v>
      </c>
    </row>
    <row r="53" spans="1:14" x14ac:dyDescent="0.3">
      <c r="A53" s="4">
        <v>40148</v>
      </c>
      <c r="B53" s="5">
        <v>135939</v>
      </c>
      <c r="C53" s="10">
        <v>34040</v>
      </c>
      <c r="D53" s="10">
        <v>9074</v>
      </c>
      <c r="E53" s="10">
        <v>24966</v>
      </c>
      <c r="F53" s="11">
        <v>25.040643229683901</v>
      </c>
      <c r="G53" s="10">
        <v>-12306</v>
      </c>
      <c r="H53" s="11">
        <v>-8.3011231407467374</v>
      </c>
      <c r="I53" s="10">
        <v>-4766</v>
      </c>
      <c r="J53" s="11">
        <v>-12.281605937226201</v>
      </c>
      <c r="K53" s="10">
        <v>-532</v>
      </c>
      <c r="L53" s="11">
        <v>-0.38982641000652157</v>
      </c>
      <c r="M53" s="10">
        <v>-1906</v>
      </c>
      <c r="N53" s="11">
        <v>-5.302398041506704</v>
      </c>
    </row>
    <row r="54" spans="1:14" x14ac:dyDescent="0.3">
      <c r="A54" s="4">
        <v>40179</v>
      </c>
      <c r="B54" s="6">
        <v>118480</v>
      </c>
      <c r="C54" s="10">
        <v>31170</v>
      </c>
      <c r="D54" s="10">
        <v>9244</v>
      </c>
      <c r="E54" s="10">
        <v>21926</v>
      </c>
      <c r="F54" s="11">
        <v>26.308237677245106</v>
      </c>
      <c r="G54" s="10">
        <v>-17459</v>
      </c>
      <c r="H54" s="11">
        <v>-12.843260580113139</v>
      </c>
      <c r="I54" s="10">
        <v>-2870</v>
      </c>
      <c r="J54" s="11">
        <v>-8.431257344300823</v>
      </c>
      <c r="K54" s="10">
        <v>-15939</v>
      </c>
      <c r="L54" s="11">
        <v>-11.857698688429464</v>
      </c>
      <c r="M54" s="10">
        <v>-6991</v>
      </c>
      <c r="N54" s="11">
        <v>-18.319750530646473</v>
      </c>
    </row>
    <row r="55" spans="1:14" x14ac:dyDescent="0.3">
      <c r="A55" s="4">
        <v>40210</v>
      </c>
      <c r="B55" s="5">
        <v>123706</v>
      </c>
      <c r="C55" s="10">
        <v>32892</v>
      </c>
      <c r="D55" s="10">
        <v>9973</v>
      </c>
      <c r="E55" s="10">
        <v>22919</v>
      </c>
      <c r="F55" s="11">
        <v>26.588847751927958</v>
      </c>
      <c r="G55" s="10">
        <v>5226</v>
      </c>
      <c r="H55" s="11">
        <v>4.410871033085753</v>
      </c>
      <c r="I55" s="10">
        <v>1722</v>
      </c>
      <c r="J55" s="11">
        <v>5.524542829643889</v>
      </c>
      <c r="K55" s="10">
        <v>-3562</v>
      </c>
      <c r="L55" s="11">
        <v>-2.7988182418204102</v>
      </c>
      <c r="M55" s="10">
        <v>-2877</v>
      </c>
      <c r="N55" s="11">
        <v>-8.043277698565797</v>
      </c>
    </row>
    <row r="56" spans="1:14" x14ac:dyDescent="0.3">
      <c r="A56" s="4">
        <v>40238</v>
      </c>
      <c r="B56" s="6">
        <v>140884</v>
      </c>
      <c r="C56" s="10">
        <v>37592</v>
      </c>
      <c r="D56" s="10">
        <v>11068</v>
      </c>
      <c r="E56" s="10">
        <v>26524</v>
      </c>
      <c r="F56" s="11">
        <v>26.682944834047866</v>
      </c>
      <c r="G56" s="10">
        <v>17178</v>
      </c>
      <c r="H56" s="11">
        <v>13.886149418783244</v>
      </c>
      <c r="I56" s="10">
        <v>4700</v>
      </c>
      <c r="J56" s="11">
        <v>14.289188860513194</v>
      </c>
      <c r="K56" s="10">
        <v>12992</v>
      </c>
      <c r="L56" s="11">
        <v>10.158571294529759</v>
      </c>
      <c r="M56" s="10">
        <v>2083</v>
      </c>
      <c r="N56" s="11">
        <v>5.8661184488439551</v>
      </c>
    </row>
    <row r="57" spans="1:14" x14ac:dyDescent="0.3">
      <c r="A57" s="4">
        <v>40269</v>
      </c>
      <c r="B57" s="5">
        <v>128552</v>
      </c>
      <c r="C57" s="10">
        <v>33757</v>
      </c>
      <c r="D57" s="10">
        <v>9909</v>
      </c>
      <c r="E57" s="10">
        <v>23848</v>
      </c>
      <c r="F57" s="11">
        <v>26.259412533449499</v>
      </c>
      <c r="G57" s="10">
        <v>-12332</v>
      </c>
      <c r="H57" s="11">
        <v>-8.7533005877175558</v>
      </c>
      <c r="I57" s="10">
        <v>-3835</v>
      </c>
      <c r="J57" s="11">
        <v>-10.201638646520536</v>
      </c>
      <c r="K57" s="10">
        <v>8547</v>
      </c>
      <c r="L57" s="11">
        <v>7.1222032415316026</v>
      </c>
      <c r="M57" s="10">
        <v>-424</v>
      </c>
      <c r="N57" s="11">
        <v>-1.2404552236622686</v>
      </c>
    </row>
    <row r="58" spans="1:14" x14ac:dyDescent="0.3">
      <c r="A58" s="4">
        <v>40299</v>
      </c>
      <c r="B58" s="6">
        <v>146661</v>
      </c>
      <c r="C58" s="10">
        <v>37605</v>
      </c>
      <c r="D58" s="10">
        <v>10730</v>
      </c>
      <c r="E58" s="10">
        <v>26875</v>
      </c>
      <c r="F58" s="11">
        <v>25.640763393131099</v>
      </c>
      <c r="G58" s="10">
        <v>18109</v>
      </c>
      <c r="H58" s="11">
        <v>14.086906465865953</v>
      </c>
      <c r="I58" s="10">
        <v>3848</v>
      </c>
      <c r="J58" s="11">
        <v>11.399117220132121</v>
      </c>
      <c r="K58" s="10">
        <v>22843</v>
      </c>
      <c r="L58" s="11">
        <v>18.448852347800802</v>
      </c>
      <c r="M58" s="10">
        <v>2577</v>
      </c>
      <c r="N58" s="11">
        <v>7.3569715656046588</v>
      </c>
    </row>
    <row r="59" spans="1:14" x14ac:dyDescent="0.3">
      <c r="A59" s="4">
        <v>40330</v>
      </c>
      <c r="B59" s="5">
        <v>155903</v>
      </c>
      <c r="C59" s="10">
        <v>38516</v>
      </c>
      <c r="D59" s="10">
        <v>11096</v>
      </c>
      <c r="E59" s="10">
        <v>27420</v>
      </c>
      <c r="F59" s="11">
        <v>24.705105097400306</v>
      </c>
      <c r="G59" s="10">
        <v>9242</v>
      </c>
      <c r="H59" s="11">
        <v>6.301607107547337</v>
      </c>
      <c r="I59" s="10">
        <v>911</v>
      </c>
      <c r="J59" s="11">
        <v>2.4225501927935116</v>
      </c>
      <c r="K59" s="10">
        <v>9562</v>
      </c>
      <c r="L59" s="11">
        <v>6.5340540245044112</v>
      </c>
      <c r="M59" s="10">
        <v>-1816</v>
      </c>
      <c r="N59" s="11">
        <v>-4.5026281860557376</v>
      </c>
    </row>
    <row r="60" spans="1:14" x14ac:dyDescent="0.3">
      <c r="A60" s="4">
        <v>40360</v>
      </c>
      <c r="B60" s="6">
        <v>164436</v>
      </c>
      <c r="C60" s="10">
        <v>40842</v>
      </c>
      <c r="D60" s="10">
        <v>11600</v>
      </c>
      <c r="E60" s="10">
        <v>29242</v>
      </c>
      <c r="F60" s="11">
        <v>24.83762679705174</v>
      </c>
      <c r="G60" s="10">
        <v>8533</v>
      </c>
      <c r="H60" s="11">
        <v>5.4732750492293283</v>
      </c>
      <c r="I60" s="10">
        <v>2326</v>
      </c>
      <c r="J60" s="11">
        <v>6.0390487070308447</v>
      </c>
      <c r="K60" s="10">
        <v>405</v>
      </c>
      <c r="L60" s="11">
        <v>0.24690454853046073</v>
      </c>
      <c r="M60" s="10">
        <v>-4439</v>
      </c>
      <c r="N60" s="11">
        <v>-9.8032287272807572</v>
      </c>
    </row>
    <row r="61" spans="1:14" x14ac:dyDescent="0.3">
      <c r="A61" s="4">
        <v>40391</v>
      </c>
      <c r="B61" s="5">
        <v>112877</v>
      </c>
      <c r="C61" s="10">
        <v>30981</v>
      </c>
      <c r="D61" s="10">
        <v>8428</v>
      </c>
      <c r="E61" s="10">
        <v>22553</v>
      </c>
      <c r="F61" s="11">
        <v>27.446689759649885</v>
      </c>
      <c r="G61" s="10">
        <v>-51559</v>
      </c>
      <c r="H61" s="11">
        <v>-31.355056070446864</v>
      </c>
      <c r="I61" s="10">
        <v>-9861</v>
      </c>
      <c r="J61" s="11">
        <v>-24.144263258410458</v>
      </c>
      <c r="K61" s="10">
        <v>9447</v>
      </c>
      <c r="L61" s="11">
        <v>9.1337136227400162</v>
      </c>
      <c r="M61" s="10">
        <v>-1379</v>
      </c>
      <c r="N61" s="11">
        <v>-4.2614338689740423</v>
      </c>
    </row>
    <row r="62" spans="1:14" x14ac:dyDescent="0.3">
      <c r="A62" s="4">
        <v>40422</v>
      </c>
      <c r="B62" s="6">
        <v>167778</v>
      </c>
      <c r="C62" s="10">
        <v>40085</v>
      </c>
      <c r="D62" s="10">
        <v>12599</v>
      </c>
      <c r="E62" s="10">
        <v>27486</v>
      </c>
      <c r="F62" s="11">
        <v>23.89169020968184</v>
      </c>
      <c r="G62" s="10">
        <v>54901</v>
      </c>
      <c r="H62" s="11">
        <v>48.637897888852464</v>
      </c>
      <c r="I62" s="10">
        <v>9104</v>
      </c>
      <c r="J62" s="11">
        <v>29.38575255801943</v>
      </c>
      <c r="K62" s="10">
        <v>5828</v>
      </c>
      <c r="L62" s="11">
        <v>3.5986415560358136</v>
      </c>
      <c r="M62" s="10">
        <v>-1617</v>
      </c>
      <c r="N62" s="11">
        <v>-3.8775118699342954</v>
      </c>
    </row>
    <row r="63" spans="1:14" x14ac:dyDescent="0.3">
      <c r="A63" s="4">
        <v>40452</v>
      </c>
      <c r="B63" s="5">
        <v>164446</v>
      </c>
      <c r="C63" s="10">
        <v>36619</v>
      </c>
      <c r="D63" s="10">
        <v>11308</v>
      </c>
      <c r="E63" s="10">
        <v>25311</v>
      </c>
      <c r="F63" s="11">
        <v>22.268100166620044</v>
      </c>
      <c r="G63" s="10">
        <v>-3332</v>
      </c>
      <c r="H63" s="11">
        <v>-1.9859576344931993</v>
      </c>
      <c r="I63" s="10">
        <v>-3466</v>
      </c>
      <c r="J63" s="11">
        <v>-8.6466259199201705</v>
      </c>
      <c r="K63" s="10">
        <v>-2620</v>
      </c>
      <c r="L63" s="11">
        <v>-1.5682424909915842</v>
      </c>
      <c r="M63" s="10">
        <v>-5062</v>
      </c>
      <c r="N63" s="11">
        <v>-12.144622249946019</v>
      </c>
    </row>
    <row r="64" spans="1:14" x14ac:dyDescent="0.3">
      <c r="A64" s="4">
        <v>40483</v>
      </c>
      <c r="B64" s="6">
        <v>155260</v>
      </c>
      <c r="C64" s="10">
        <v>35911</v>
      </c>
      <c r="D64" s="10">
        <v>10891</v>
      </c>
      <c r="E64" s="10">
        <v>25020</v>
      </c>
      <c r="F64" s="11">
        <v>23.129589076387994</v>
      </c>
      <c r="G64" s="10">
        <v>-9186</v>
      </c>
      <c r="H64" s="11">
        <v>-5.5860282402734027</v>
      </c>
      <c r="I64" s="10">
        <v>-708</v>
      </c>
      <c r="J64" s="11">
        <v>-1.9334225402113658</v>
      </c>
      <c r="K64" s="10">
        <v>7015</v>
      </c>
      <c r="L64" s="11">
        <v>4.7320314344497287</v>
      </c>
      <c r="M64" s="10">
        <v>-2895</v>
      </c>
      <c r="N64" s="11">
        <v>-7.460186569087254</v>
      </c>
    </row>
    <row r="65" spans="1:14" x14ac:dyDescent="0.3">
      <c r="A65" s="4">
        <v>40513</v>
      </c>
      <c r="B65" s="5">
        <v>135739</v>
      </c>
      <c r="C65" s="10">
        <v>30374</v>
      </c>
      <c r="D65" s="10">
        <v>8628</v>
      </c>
      <c r="E65" s="10">
        <v>21746</v>
      </c>
      <c r="F65" s="11">
        <v>22.376767178187549</v>
      </c>
      <c r="G65" s="10">
        <v>-19521</v>
      </c>
      <c r="H65" s="11">
        <v>-12.573103181759629</v>
      </c>
      <c r="I65" s="10">
        <v>-5537</v>
      </c>
      <c r="J65" s="11">
        <v>-15.418673943916906</v>
      </c>
      <c r="K65" s="10">
        <v>-200</v>
      </c>
      <c r="L65" s="11">
        <v>-0.1471248133353931</v>
      </c>
      <c r="M65" s="10">
        <v>-3666</v>
      </c>
      <c r="N65" s="11">
        <v>-10.769682726204465</v>
      </c>
    </row>
    <row r="66" spans="1:14" x14ac:dyDescent="0.3">
      <c r="A66" s="4">
        <v>40544</v>
      </c>
      <c r="B66" s="6">
        <v>131597</v>
      </c>
      <c r="C66" s="10">
        <v>31083</v>
      </c>
      <c r="D66" s="10">
        <v>9720</v>
      </c>
      <c r="E66" s="10">
        <v>21363</v>
      </c>
      <c r="F66" s="11">
        <v>23.619839358040075</v>
      </c>
      <c r="G66" s="10">
        <v>-4142</v>
      </c>
      <c r="H66" s="11">
        <v>-3.0514443159298357</v>
      </c>
      <c r="I66" s="10">
        <v>709</v>
      </c>
      <c r="J66" s="11">
        <v>2.3342332257852112</v>
      </c>
      <c r="K66" s="10">
        <v>13117</v>
      </c>
      <c r="L66" s="11">
        <v>11.071066846725186</v>
      </c>
      <c r="M66" s="10">
        <v>-87</v>
      </c>
      <c r="N66" s="11">
        <v>-0.27911453320500479</v>
      </c>
    </row>
    <row r="67" spans="1:14" x14ac:dyDescent="0.3">
      <c r="A67" s="4">
        <v>40575</v>
      </c>
      <c r="B67" s="5">
        <v>121481</v>
      </c>
      <c r="C67" s="10">
        <v>28898</v>
      </c>
      <c r="D67" s="10">
        <v>9299</v>
      </c>
      <c r="E67" s="10">
        <v>19599</v>
      </c>
      <c r="F67" s="11">
        <v>23.788082086910713</v>
      </c>
      <c r="G67" s="10">
        <v>-10116</v>
      </c>
      <c r="H67" s="11">
        <v>-7.6871053291488414</v>
      </c>
      <c r="I67" s="10">
        <v>-2185</v>
      </c>
      <c r="J67" s="11">
        <v>-7.0295660007077823</v>
      </c>
      <c r="K67" s="10">
        <v>-2225</v>
      </c>
      <c r="L67" s="11">
        <v>-1.7986193070667549</v>
      </c>
      <c r="M67" s="10">
        <v>-3994</v>
      </c>
      <c r="N67" s="11">
        <v>-12.142770278487172</v>
      </c>
    </row>
    <row r="68" spans="1:14" x14ac:dyDescent="0.3">
      <c r="A68" s="4">
        <v>40603</v>
      </c>
      <c r="B68" s="6">
        <v>140361</v>
      </c>
      <c r="C68" s="10">
        <v>32443</v>
      </c>
      <c r="D68" s="10">
        <v>10200</v>
      </c>
      <c r="E68" s="10">
        <v>22243</v>
      </c>
      <c r="F68" s="11">
        <v>23.113970404884547</v>
      </c>
      <c r="G68" s="10">
        <v>18880</v>
      </c>
      <c r="H68" s="11">
        <v>15.541525012141816</v>
      </c>
      <c r="I68" s="10">
        <v>3545</v>
      </c>
      <c r="J68" s="11">
        <v>12.267284933213372</v>
      </c>
      <c r="K68" s="10">
        <v>-523</v>
      </c>
      <c r="L68" s="11">
        <v>-0.37122739274864425</v>
      </c>
      <c r="M68" s="10">
        <v>-5149</v>
      </c>
      <c r="N68" s="11">
        <v>-13.697063204937221</v>
      </c>
    </row>
    <row r="69" spans="1:14" x14ac:dyDescent="0.3">
      <c r="A69" s="4">
        <v>40634</v>
      </c>
      <c r="B69" s="5">
        <v>126675</v>
      </c>
      <c r="C69" s="10">
        <v>29760</v>
      </c>
      <c r="D69" s="10">
        <v>9316</v>
      </c>
      <c r="E69" s="10">
        <v>20444</v>
      </c>
      <c r="F69" s="11">
        <v>23.493191237418589</v>
      </c>
      <c r="G69" s="10">
        <v>-13686</v>
      </c>
      <c r="H69" s="11">
        <v>-9.7505717400132514</v>
      </c>
      <c r="I69" s="10">
        <v>-2683</v>
      </c>
      <c r="J69" s="11">
        <v>-8.2698887279228188</v>
      </c>
      <c r="K69" s="10">
        <v>-1877</v>
      </c>
      <c r="L69" s="11">
        <v>-1.4601095276619578</v>
      </c>
      <c r="M69" s="10">
        <v>-3997</v>
      </c>
      <c r="N69" s="11">
        <v>-11.840507154071748</v>
      </c>
    </row>
    <row r="70" spans="1:14" x14ac:dyDescent="0.3">
      <c r="A70" s="4">
        <v>40664</v>
      </c>
      <c r="B70" s="6">
        <v>153761</v>
      </c>
      <c r="C70" s="10">
        <v>34345</v>
      </c>
      <c r="D70" s="10">
        <v>10807</v>
      </c>
      <c r="E70" s="10">
        <v>23538</v>
      </c>
      <c r="F70" s="11">
        <v>22.336613315470114</v>
      </c>
      <c r="G70" s="10">
        <v>27086</v>
      </c>
      <c r="H70" s="11">
        <v>21.382277481744623</v>
      </c>
      <c r="I70" s="10">
        <v>4585</v>
      </c>
      <c r="J70" s="11">
        <v>15.406586021505376</v>
      </c>
      <c r="K70" s="10">
        <v>7100</v>
      </c>
      <c r="L70" s="11">
        <v>4.8410961332596942</v>
      </c>
      <c r="M70" s="10">
        <v>-3260</v>
      </c>
      <c r="N70" s="11">
        <v>-8.6690599654301295</v>
      </c>
    </row>
    <row r="71" spans="1:14" x14ac:dyDescent="0.3">
      <c r="A71" s="4">
        <v>40695</v>
      </c>
      <c r="B71" s="5">
        <v>155805</v>
      </c>
      <c r="C71" s="10">
        <v>35233</v>
      </c>
      <c r="D71" s="10">
        <v>10947</v>
      </c>
      <c r="E71" s="10">
        <v>24286</v>
      </c>
      <c r="F71" s="11">
        <v>22.613523314399409</v>
      </c>
      <c r="G71" s="10">
        <v>2044</v>
      </c>
      <c r="H71" s="11">
        <v>1.3293357873583027</v>
      </c>
      <c r="I71" s="10">
        <v>888</v>
      </c>
      <c r="J71" s="11">
        <v>2.5855291891104963</v>
      </c>
      <c r="K71" s="10">
        <v>-98</v>
      </c>
      <c r="L71" s="11">
        <v>-6.2859598596563246E-2</v>
      </c>
      <c r="M71" s="10">
        <v>-3283</v>
      </c>
      <c r="N71" s="11">
        <v>-8.5237303977567755</v>
      </c>
    </row>
    <row r="72" spans="1:14" x14ac:dyDescent="0.3">
      <c r="A72" s="4">
        <v>40725</v>
      </c>
      <c r="B72" s="6">
        <v>161374</v>
      </c>
      <c r="C72" s="10">
        <v>36241</v>
      </c>
      <c r="D72" s="10">
        <v>11149</v>
      </c>
      <c r="E72" s="10">
        <v>25092</v>
      </c>
      <c r="F72" s="11">
        <v>22.457768909489754</v>
      </c>
      <c r="G72" s="10">
        <v>5569</v>
      </c>
      <c r="H72" s="11">
        <v>3.5743397195211961</v>
      </c>
      <c r="I72" s="10">
        <v>1008</v>
      </c>
      <c r="J72" s="11">
        <v>2.8609542190559987</v>
      </c>
      <c r="K72" s="10">
        <v>-3062</v>
      </c>
      <c r="L72" s="11">
        <v>-1.8621226495414631</v>
      </c>
      <c r="M72" s="10">
        <v>-4601</v>
      </c>
      <c r="N72" s="11">
        <v>-11.265364085989912</v>
      </c>
    </row>
    <row r="73" spans="1:14" x14ac:dyDescent="0.3">
      <c r="A73" s="4">
        <v>40756</v>
      </c>
      <c r="B73" s="5">
        <v>119151</v>
      </c>
      <c r="C73" s="10">
        <v>29856</v>
      </c>
      <c r="D73" s="10">
        <v>8304</v>
      </c>
      <c r="E73" s="10">
        <v>21552</v>
      </c>
      <c r="F73" s="11">
        <v>25.057280257824104</v>
      </c>
      <c r="G73" s="10">
        <v>-42223</v>
      </c>
      <c r="H73" s="11">
        <v>-26.164685761027179</v>
      </c>
      <c r="I73" s="10">
        <v>-6385</v>
      </c>
      <c r="J73" s="11">
        <v>-17.618167269115091</v>
      </c>
      <c r="K73" s="10">
        <v>6274</v>
      </c>
      <c r="L73" s="11">
        <v>5.5582625335542231</v>
      </c>
      <c r="M73" s="10">
        <v>-1125</v>
      </c>
      <c r="N73" s="11">
        <v>-3.6312578677253802</v>
      </c>
    </row>
    <row r="74" spans="1:14" x14ac:dyDescent="0.3">
      <c r="A74" s="4">
        <v>40787</v>
      </c>
      <c r="B74" s="6">
        <v>168997</v>
      </c>
      <c r="C74" s="10">
        <v>36283</v>
      </c>
      <c r="D74" s="10">
        <v>11671</v>
      </c>
      <c r="E74" s="10">
        <v>24612</v>
      </c>
      <c r="F74" s="11">
        <v>21.469611886601538</v>
      </c>
      <c r="G74" s="10">
        <v>49846</v>
      </c>
      <c r="H74" s="11">
        <v>41.834311084254431</v>
      </c>
      <c r="I74" s="10">
        <v>6427</v>
      </c>
      <c r="J74" s="11">
        <v>21.52666130760986</v>
      </c>
      <c r="K74" s="10">
        <v>1219</v>
      </c>
      <c r="L74" s="11">
        <v>0.72655532906578923</v>
      </c>
      <c r="M74" s="10">
        <v>-3802</v>
      </c>
      <c r="N74" s="11">
        <v>-9.4848447050018709</v>
      </c>
    </row>
    <row r="75" spans="1:14" x14ac:dyDescent="0.3">
      <c r="A75" s="4">
        <v>40817</v>
      </c>
      <c r="B75" s="5">
        <v>165461</v>
      </c>
      <c r="C75" s="10">
        <v>33701</v>
      </c>
      <c r="D75" s="10">
        <v>10775</v>
      </c>
      <c r="E75" s="10">
        <v>22926</v>
      </c>
      <c r="F75" s="11">
        <v>20.367941690186811</v>
      </c>
      <c r="G75" s="10">
        <v>-3536</v>
      </c>
      <c r="H75" s="11">
        <v>-2.0923448345236899</v>
      </c>
      <c r="I75" s="10">
        <v>-2582</v>
      </c>
      <c r="J75" s="11">
        <v>-7.1162803516798503</v>
      </c>
      <c r="K75" s="10">
        <v>1015</v>
      </c>
      <c r="L75" s="11">
        <v>0.61722389112535425</v>
      </c>
      <c r="M75" s="10">
        <v>-2918</v>
      </c>
      <c r="N75" s="11">
        <v>-7.9685409213796117</v>
      </c>
    </row>
    <row r="76" spans="1:14" x14ac:dyDescent="0.3">
      <c r="A76" s="4">
        <v>40848</v>
      </c>
      <c r="B76" s="6">
        <v>149716</v>
      </c>
      <c r="C76" s="10">
        <v>30913</v>
      </c>
      <c r="D76" s="10">
        <v>9660</v>
      </c>
      <c r="E76" s="10">
        <v>21253</v>
      </c>
      <c r="F76" s="11">
        <v>20.647759758476049</v>
      </c>
      <c r="G76" s="10">
        <v>-15745</v>
      </c>
      <c r="H76" s="11">
        <v>-9.5158375689739572</v>
      </c>
      <c r="I76" s="10">
        <v>-2788</v>
      </c>
      <c r="J76" s="11">
        <v>-8.2727515503990983</v>
      </c>
      <c r="K76" s="10">
        <v>-5544</v>
      </c>
      <c r="L76" s="11">
        <v>-3.5707844905320107</v>
      </c>
      <c r="M76" s="10">
        <v>-4998</v>
      </c>
      <c r="N76" s="11">
        <v>-13.917741082119683</v>
      </c>
    </row>
    <row r="77" spans="1:14" x14ac:dyDescent="0.3">
      <c r="A77" s="4">
        <v>40878</v>
      </c>
      <c r="B77" s="5">
        <v>132828</v>
      </c>
      <c r="C77" s="10">
        <v>26198</v>
      </c>
      <c r="D77" s="10">
        <v>7624</v>
      </c>
      <c r="E77" s="10">
        <v>18574</v>
      </c>
      <c r="F77" s="11">
        <v>19.723251121751435</v>
      </c>
      <c r="G77" s="10">
        <v>-16888</v>
      </c>
      <c r="H77" s="11">
        <v>-11.28002351118117</v>
      </c>
      <c r="I77" s="10">
        <v>-4715</v>
      </c>
      <c r="J77" s="11">
        <v>-15.252482774237375</v>
      </c>
      <c r="K77" s="10">
        <v>-2911</v>
      </c>
      <c r="L77" s="11">
        <v>-2.1445568333345615</v>
      </c>
      <c r="M77" s="10">
        <v>-4176</v>
      </c>
      <c r="N77" s="11">
        <v>-13.748600776980313</v>
      </c>
    </row>
    <row r="78" spans="1:14" x14ac:dyDescent="0.3">
      <c r="A78" s="4">
        <v>40909</v>
      </c>
      <c r="B78" s="6">
        <v>120193</v>
      </c>
      <c r="C78" s="10">
        <v>25245</v>
      </c>
      <c r="D78" s="10">
        <v>8118</v>
      </c>
      <c r="E78" s="10">
        <v>17127</v>
      </c>
      <c r="F78" s="11">
        <v>21.003719018578455</v>
      </c>
      <c r="G78" s="10">
        <v>-12635</v>
      </c>
      <c r="H78" s="11">
        <v>-9.5123016231517443</v>
      </c>
      <c r="I78" s="10">
        <v>-953</v>
      </c>
      <c r="J78" s="11">
        <v>-3.6376822658218186</v>
      </c>
      <c r="K78" s="10">
        <v>-11404</v>
      </c>
      <c r="L78" s="11">
        <v>-8.6658510452365931</v>
      </c>
      <c r="M78" s="10">
        <v>-5838</v>
      </c>
      <c r="N78" s="11">
        <v>-18.781970852234338</v>
      </c>
    </row>
    <row r="79" spans="1:14" x14ac:dyDescent="0.3">
      <c r="A79" s="4">
        <v>40940</v>
      </c>
      <c r="B79" s="5">
        <v>119478</v>
      </c>
      <c r="C79" s="10">
        <v>25371</v>
      </c>
      <c r="D79" s="10">
        <v>8386</v>
      </c>
      <c r="E79" s="10">
        <v>16985</v>
      </c>
      <c r="F79" s="11">
        <v>21.234871691859588</v>
      </c>
      <c r="G79" s="10">
        <v>-715</v>
      </c>
      <c r="H79" s="11">
        <v>-0.59487657351093659</v>
      </c>
      <c r="I79" s="10">
        <v>126</v>
      </c>
      <c r="J79" s="11">
        <v>0.49910873440285208</v>
      </c>
      <c r="K79" s="10">
        <v>-2003</v>
      </c>
      <c r="L79" s="11">
        <v>-1.6488175105572065</v>
      </c>
      <c r="M79" s="10">
        <v>-3527</v>
      </c>
      <c r="N79" s="11">
        <v>-12.20499688559762</v>
      </c>
    </row>
    <row r="80" spans="1:14" x14ac:dyDescent="0.3">
      <c r="A80" s="4">
        <v>40969</v>
      </c>
      <c r="B80" s="6">
        <v>126128</v>
      </c>
      <c r="C80" s="10">
        <v>27039</v>
      </c>
      <c r="D80" s="10">
        <v>8599</v>
      </c>
      <c r="E80" s="10">
        <v>18440</v>
      </c>
      <c r="F80" s="11">
        <v>21.437745782062667</v>
      </c>
      <c r="G80" s="10">
        <v>6650</v>
      </c>
      <c r="H80" s="11">
        <v>5.5658782369976061</v>
      </c>
      <c r="I80" s="10">
        <v>1668</v>
      </c>
      <c r="J80" s="11">
        <v>6.5744353789759957</v>
      </c>
      <c r="K80" s="10">
        <v>-14233</v>
      </c>
      <c r="L80" s="11">
        <v>-10.14028113222334</v>
      </c>
      <c r="M80" s="10">
        <v>-5404</v>
      </c>
      <c r="N80" s="11">
        <v>-16.656905958141969</v>
      </c>
    </row>
    <row r="81" spans="1:14" x14ac:dyDescent="0.3">
      <c r="A81" s="4">
        <v>41000</v>
      </c>
      <c r="B81" s="5">
        <v>120544</v>
      </c>
      <c r="C81" s="10">
        <v>25256</v>
      </c>
      <c r="D81" s="10">
        <v>7985</v>
      </c>
      <c r="E81" s="10">
        <v>17271</v>
      </c>
      <c r="F81" s="11">
        <v>20.951685691531726</v>
      </c>
      <c r="G81" s="10">
        <v>-5584</v>
      </c>
      <c r="H81" s="11">
        <v>-4.4272485094507168</v>
      </c>
      <c r="I81" s="10">
        <v>-1783</v>
      </c>
      <c r="J81" s="11">
        <v>-6.5941787788009911</v>
      </c>
      <c r="K81" s="10">
        <v>-6131</v>
      </c>
      <c r="L81" s="11">
        <v>-4.8399447404776001</v>
      </c>
      <c r="M81" s="10">
        <v>-4504</v>
      </c>
      <c r="N81" s="11">
        <v>-15.134408602150536</v>
      </c>
    </row>
    <row r="82" spans="1:14" x14ac:dyDescent="0.3">
      <c r="A82" s="4">
        <v>41030</v>
      </c>
      <c r="B82" s="6">
        <v>135402</v>
      </c>
      <c r="C82" s="10">
        <v>28685</v>
      </c>
      <c r="D82" s="10">
        <v>8996</v>
      </c>
      <c r="E82" s="10">
        <v>19689</v>
      </c>
      <c r="F82" s="11">
        <v>21.185063736133884</v>
      </c>
      <c r="G82" s="10">
        <v>14858</v>
      </c>
      <c r="H82" s="11">
        <v>12.325789753119192</v>
      </c>
      <c r="I82" s="10">
        <v>3429</v>
      </c>
      <c r="J82" s="11">
        <v>13.576971808679126</v>
      </c>
      <c r="K82" s="10">
        <v>-18359</v>
      </c>
      <c r="L82" s="11">
        <v>-11.939958767177632</v>
      </c>
      <c r="M82" s="10">
        <v>-5660</v>
      </c>
      <c r="N82" s="11">
        <v>-16.479836948609698</v>
      </c>
    </row>
    <row r="83" spans="1:14" x14ac:dyDescent="0.3">
      <c r="A83" s="4">
        <v>41061</v>
      </c>
      <c r="B83" s="5">
        <v>148465</v>
      </c>
      <c r="C83" s="10">
        <v>30187</v>
      </c>
      <c r="D83" s="10">
        <v>9430</v>
      </c>
      <c r="E83" s="10">
        <v>20757</v>
      </c>
      <c r="F83" s="11">
        <v>20.332738355841446</v>
      </c>
      <c r="G83" s="10">
        <v>13063</v>
      </c>
      <c r="H83" s="11">
        <v>9.6475679827476686</v>
      </c>
      <c r="I83" s="10">
        <v>1502</v>
      </c>
      <c r="J83" s="11">
        <v>5.2361861600139452</v>
      </c>
      <c r="K83" s="10">
        <v>-7340</v>
      </c>
      <c r="L83" s="11">
        <v>-4.7110169763486409</v>
      </c>
      <c r="M83" s="10">
        <v>-5046</v>
      </c>
      <c r="N83" s="11">
        <v>-14.321800584679137</v>
      </c>
    </row>
    <row r="84" spans="1:14" x14ac:dyDescent="0.3">
      <c r="A84" s="4">
        <v>41091</v>
      </c>
      <c r="B84" s="6">
        <v>156607</v>
      </c>
      <c r="C84" s="10">
        <v>31424</v>
      </c>
      <c r="D84" s="10">
        <v>9655</v>
      </c>
      <c r="E84" s="10">
        <v>21769</v>
      </c>
      <c r="F84" s="11">
        <v>20.065514312897893</v>
      </c>
      <c r="G84" s="10">
        <v>8142</v>
      </c>
      <c r="H84" s="11">
        <v>5.4841208365608054</v>
      </c>
      <c r="I84" s="10">
        <v>1237</v>
      </c>
      <c r="J84" s="11">
        <v>4.0977904395932025</v>
      </c>
      <c r="K84" s="10">
        <v>-4767</v>
      </c>
      <c r="L84" s="11">
        <v>-2.9540074609292697</v>
      </c>
      <c r="M84" s="10">
        <v>-4817</v>
      </c>
      <c r="N84" s="11">
        <v>-13.291575839518776</v>
      </c>
    </row>
    <row r="85" spans="1:14" x14ac:dyDescent="0.3">
      <c r="A85" s="4">
        <v>41122</v>
      </c>
      <c r="B85" s="5">
        <v>101146</v>
      </c>
      <c r="C85" s="10">
        <v>22386</v>
      </c>
      <c r="D85" s="10">
        <v>6448</v>
      </c>
      <c r="E85" s="10">
        <v>15938</v>
      </c>
      <c r="F85" s="11">
        <v>22.132363118660152</v>
      </c>
      <c r="G85" s="10">
        <v>-55461</v>
      </c>
      <c r="H85" s="11">
        <v>-35.414125805359916</v>
      </c>
      <c r="I85" s="10">
        <v>-9038</v>
      </c>
      <c r="J85" s="11">
        <v>-28.761456211812625</v>
      </c>
      <c r="K85" s="10">
        <v>-18005</v>
      </c>
      <c r="L85" s="11">
        <v>-15.111077540264034</v>
      </c>
      <c r="M85" s="10">
        <v>-7470</v>
      </c>
      <c r="N85" s="11">
        <v>-25.020096463022508</v>
      </c>
    </row>
    <row r="86" spans="1:14" x14ac:dyDescent="0.3">
      <c r="A86" s="4">
        <v>41153</v>
      </c>
      <c r="B86" s="6">
        <v>140093</v>
      </c>
      <c r="C86" s="10">
        <v>27890</v>
      </c>
      <c r="D86" s="10">
        <v>9217</v>
      </c>
      <c r="E86" s="10">
        <v>18673</v>
      </c>
      <c r="F86" s="11">
        <v>19.908203836023215</v>
      </c>
      <c r="G86" s="10">
        <v>38947</v>
      </c>
      <c r="H86" s="11">
        <v>38.505724398394399</v>
      </c>
      <c r="I86" s="10">
        <v>5504</v>
      </c>
      <c r="J86" s="11">
        <v>24.586795318502634</v>
      </c>
      <c r="K86" s="10">
        <v>-28904</v>
      </c>
      <c r="L86" s="11">
        <v>-17.10326218808618</v>
      </c>
      <c r="M86" s="10">
        <v>-8393</v>
      </c>
      <c r="N86" s="11">
        <v>-23.132045310475981</v>
      </c>
    </row>
    <row r="87" spans="1:14" x14ac:dyDescent="0.3">
      <c r="A87" s="4">
        <v>41183</v>
      </c>
      <c r="B87" s="5">
        <v>169851</v>
      </c>
      <c r="C87" s="10">
        <v>38143</v>
      </c>
      <c r="D87" s="10">
        <v>13493</v>
      </c>
      <c r="E87" s="10">
        <v>24650</v>
      </c>
      <c r="F87" s="11">
        <v>22.456741496959097</v>
      </c>
      <c r="G87" s="10">
        <v>29758</v>
      </c>
      <c r="H87" s="11">
        <v>21.241603791766899</v>
      </c>
      <c r="I87" s="10">
        <v>10253</v>
      </c>
      <c r="J87" s="11">
        <v>36.76228038723557</v>
      </c>
      <c r="K87" s="10">
        <v>4390</v>
      </c>
      <c r="L87" s="11">
        <v>2.6531931996059495</v>
      </c>
      <c r="M87" s="10">
        <v>4442</v>
      </c>
      <c r="N87" s="11">
        <v>13.180617785822379</v>
      </c>
    </row>
    <row r="88" spans="1:14" x14ac:dyDescent="0.3">
      <c r="A88" s="4">
        <v>41214</v>
      </c>
      <c r="B88" s="6">
        <v>135969</v>
      </c>
      <c r="C88" s="10">
        <v>29588</v>
      </c>
      <c r="D88" s="10">
        <v>9743</v>
      </c>
      <c r="E88" s="10">
        <v>19845</v>
      </c>
      <c r="F88" s="11">
        <v>21.760842544991874</v>
      </c>
      <c r="G88" s="10">
        <v>-33882</v>
      </c>
      <c r="H88" s="11">
        <v>-19.948072133811397</v>
      </c>
      <c r="I88" s="10">
        <v>-8555</v>
      </c>
      <c r="J88" s="11">
        <v>-22.428754948483341</v>
      </c>
      <c r="K88" s="10">
        <v>-13747</v>
      </c>
      <c r="L88" s="11">
        <v>-9.1820513505570549</v>
      </c>
      <c r="M88" s="10">
        <v>-1325</v>
      </c>
      <c r="N88" s="11">
        <v>-4.2862226247856894</v>
      </c>
    </row>
    <row r="89" spans="1:14" x14ac:dyDescent="0.3">
      <c r="A89" s="4">
        <v>41244</v>
      </c>
      <c r="B89" s="5">
        <v>119218</v>
      </c>
      <c r="C89" s="10">
        <v>24803</v>
      </c>
      <c r="D89" s="10">
        <v>7771</v>
      </c>
      <c r="E89" s="10">
        <v>17032</v>
      </c>
      <c r="F89" s="11">
        <v>20.804744250029358</v>
      </c>
      <c r="G89" s="10">
        <v>-16751</v>
      </c>
      <c r="H89" s="11">
        <v>-12.319719936161919</v>
      </c>
      <c r="I89" s="10">
        <v>-4785</v>
      </c>
      <c r="J89" s="11">
        <v>-16.172096795998378</v>
      </c>
      <c r="K89" s="10">
        <v>-13610</v>
      </c>
      <c r="L89" s="11">
        <v>-10.246333604360526</v>
      </c>
      <c r="M89" s="10">
        <v>-1395</v>
      </c>
      <c r="N89" s="11">
        <v>-5.3248339567905951</v>
      </c>
    </row>
    <row r="90" spans="1:14" x14ac:dyDescent="0.3">
      <c r="A90" s="4">
        <v>41275</v>
      </c>
      <c r="B90" s="6">
        <v>124277</v>
      </c>
      <c r="C90" s="10">
        <v>25748</v>
      </c>
      <c r="D90" s="10">
        <v>8349</v>
      </c>
      <c r="E90" s="10">
        <v>17399</v>
      </c>
      <c r="F90" s="11">
        <v>20.71823426700033</v>
      </c>
      <c r="G90" s="10">
        <v>5059</v>
      </c>
      <c r="H90" s="11">
        <v>4.2434867218037544</v>
      </c>
      <c r="I90" s="10">
        <v>945</v>
      </c>
      <c r="J90" s="11">
        <v>3.8100229810909969</v>
      </c>
      <c r="K90" s="10">
        <v>3257</v>
      </c>
      <c r="L90" s="11">
        <v>2.6912906957527682</v>
      </c>
      <c r="M90" s="10">
        <v>-55</v>
      </c>
      <c r="N90" s="11">
        <v>-0.21315350928186647</v>
      </c>
    </row>
    <row r="91" spans="1:14" x14ac:dyDescent="0.3">
      <c r="A91" s="4">
        <v>41306</v>
      </c>
      <c r="B91" s="5">
        <v>117609</v>
      </c>
      <c r="C91" s="10">
        <v>26525</v>
      </c>
      <c r="D91" s="10">
        <v>8319</v>
      </c>
      <c r="E91" s="10">
        <v>18206</v>
      </c>
      <c r="F91" s="11">
        <v>22.553546072154344</v>
      </c>
      <c r="G91" s="10">
        <v>-6668</v>
      </c>
      <c r="H91" s="11">
        <v>-5.3654336683376647</v>
      </c>
      <c r="I91" s="10">
        <v>777</v>
      </c>
      <c r="J91" s="11">
        <v>3.0177101134068667</v>
      </c>
      <c r="K91" s="10">
        <v>-7007</v>
      </c>
      <c r="L91" s="11">
        <v>-5.6228734672915195</v>
      </c>
      <c r="M91" s="10">
        <v>-2367</v>
      </c>
      <c r="N91" s="11">
        <v>-8.1925792606950019</v>
      </c>
    </row>
    <row r="92" spans="1:14" x14ac:dyDescent="0.3">
      <c r="A92" s="4">
        <v>41334</v>
      </c>
      <c r="B92" s="6">
        <v>115847</v>
      </c>
      <c r="C92" s="10">
        <v>25392</v>
      </c>
      <c r="D92" s="10">
        <v>7793</v>
      </c>
      <c r="E92" s="10">
        <v>17599</v>
      </c>
      <c r="F92" s="11">
        <v>21.918565003841273</v>
      </c>
      <c r="G92" s="10">
        <v>-1762</v>
      </c>
      <c r="H92" s="11">
        <v>-1.4981846627383959</v>
      </c>
      <c r="I92" s="10">
        <v>-1133</v>
      </c>
      <c r="J92" s="11">
        <v>-4.2714420358152685</v>
      </c>
      <c r="K92" s="10">
        <v>-15449</v>
      </c>
      <c r="L92" s="11">
        <v>-11.766542773580307</v>
      </c>
      <c r="M92" s="10">
        <v>-5238</v>
      </c>
      <c r="N92" s="11">
        <v>-17.100881488736533</v>
      </c>
    </row>
    <row r="93" spans="1:14" x14ac:dyDescent="0.3">
      <c r="A93" s="4">
        <v>41365</v>
      </c>
      <c r="B93" s="5">
        <v>131866</v>
      </c>
      <c r="C93" s="10">
        <v>27974</v>
      </c>
      <c r="D93" s="10">
        <v>9094</v>
      </c>
      <c r="E93" s="10">
        <v>18880</v>
      </c>
      <c r="F93" s="11">
        <v>21.213959625680616</v>
      </c>
      <c r="G93" s="10">
        <v>16019</v>
      </c>
      <c r="H93" s="11">
        <v>13.827721045862216</v>
      </c>
      <c r="I93" s="10">
        <v>2582</v>
      </c>
      <c r="J93" s="11">
        <v>10.168557025834907</v>
      </c>
      <c r="K93" s="10">
        <v>3061</v>
      </c>
      <c r="L93" s="11">
        <v>2.3764605411280617</v>
      </c>
      <c r="M93" s="10">
        <v>-3507</v>
      </c>
      <c r="N93" s="11">
        <v>-11.140052730218226</v>
      </c>
    </row>
    <row r="94" spans="1:14" x14ac:dyDescent="0.3">
      <c r="A94" s="4">
        <v>41395</v>
      </c>
      <c r="B94" s="6">
        <v>136288</v>
      </c>
      <c r="C94" s="10">
        <v>28276</v>
      </c>
      <c r="D94" s="10">
        <v>8799</v>
      </c>
      <c r="E94" s="10">
        <v>19477</v>
      </c>
      <c r="F94" s="11">
        <v>20.747241136416999</v>
      </c>
      <c r="G94" s="10">
        <v>4422</v>
      </c>
      <c r="H94" s="11">
        <v>3.3534042133681163</v>
      </c>
      <c r="I94" s="10">
        <v>302</v>
      </c>
      <c r="J94" s="11">
        <v>1.0795738900407521</v>
      </c>
      <c r="K94" s="10">
        <v>-9824</v>
      </c>
      <c r="L94" s="11">
        <v>-6.7236092860271572</v>
      </c>
      <c r="M94" s="10">
        <v>-8370</v>
      </c>
      <c r="N94" s="11">
        <v>-22.840146264258038</v>
      </c>
    </row>
    <row r="95" spans="1:14" x14ac:dyDescent="0.3">
      <c r="A95" s="4">
        <v>41426</v>
      </c>
      <c r="B95" s="5">
        <v>146183</v>
      </c>
      <c r="C95" s="10">
        <v>28348</v>
      </c>
      <c r="D95" s="10">
        <v>9069</v>
      </c>
      <c r="E95" s="10">
        <v>19279</v>
      </c>
      <c r="F95" s="11">
        <v>19.392131780029143</v>
      </c>
      <c r="G95" s="10">
        <v>9895</v>
      </c>
      <c r="H95" s="11">
        <v>7.2603604132425446</v>
      </c>
      <c r="I95" s="10">
        <v>72</v>
      </c>
      <c r="J95" s="11">
        <v>0.2546329042297355</v>
      </c>
      <c r="K95" s="10">
        <v>-30155</v>
      </c>
      <c r="L95" s="11">
        <v>-17.1006816454763</v>
      </c>
      <c r="M95" s="10">
        <v>-21549</v>
      </c>
      <c r="N95" s="11">
        <v>-43.186965148205303</v>
      </c>
    </row>
    <row r="96" spans="1:14" x14ac:dyDescent="0.3">
      <c r="A96" s="4">
        <v>41456</v>
      </c>
      <c r="B96" s="6">
        <v>167357</v>
      </c>
      <c r="C96" s="10">
        <v>31788</v>
      </c>
      <c r="D96" s="10">
        <v>9980</v>
      </c>
      <c r="E96" s="10">
        <v>21808</v>
      </c>
      <c r="F96" s="11">
        <v>18.994126328746333</v>
      </c>
      <c r="G96" s="10">
        <v>21174</v>
      </c>
      <c r="H96" s="11">
        <v>14.484584390797837</v>
      </c>
      <c r="I96" s="10">
        <v>3440</v>
      </c>
      <c r="J96" s="11">
        <v>12.134894877945534</v>
      </c>
      <c r="K96" s="10">
        <v>-37902</v>
      </c>
      <c r="L96" s="11">
        <v>-18.465450966827277</v>
      </c>
      <c r="M96" s="10">
        <v>-34176</v>
      </c>
      <c r="N96" s="11">
        <v>-51.810078224486077</v>
      </c>
    </row>
    <row r="97" spans="1:14" x14ac:dyDescent="0.3">
      <c r="A97" s="4">
        <v>41487</v>
      </c>
      <c r="B97" s="5">
        <v>102071</v>
      </c>
      <c r="C97" s="10">
        <v>21050</v>
      </c>
      <c r="D97" s="10">
        <v>6353</v>
      </c>
      <c r="E97" s="10">
        <v>14697</v>
      </c>
      <c r="F97" s="11">
        <v>20.622899746255058</v>
      </c>
      <c r="G97" s="10">
        <v>-65286</v>
      </c>
      <c r="H97" s="11">
        <v>-39.010020495109259</v>
      </c>
      <c r="I97" s="10">
        <v>-10738</v>
      </c>
      <c r="J97" s="11">
        <v>-33.780042783440287</v>
      </c>
      <c r="K97" s="10">
        <v>-3320</v>
      </c>
      <c r="L97" s="11">
        <v>-3.1501741135391068</v>
      </c>
      <c r="M97" s="10">
        <v>-4600</v>
      </c>
      <c r="N97" s="11">
        <v>-17.93372319688109</v>
      </c>
    </row>
    <row r="98" spans="1:14" x14ac:dyDescent="0.3">
      <c r="A98" s="4">
        <v>41518</v>
      </c>
      <c r="B98" s="6">
        <v>158465</v>
      </c>
      <c r="C98" s="10">
        <v>30132</v>
      </c>
      <c r="D98" s="10">
        <v>9952</v>
      </c>
      <c r="E98" s="10">
        <v>20180</v>
      </c>
      <c r="F98" s="11">
        <v>19.014924431262422</v>
      </c>
      <c r="G98" s="10">
        <v>56394</v>
      </c>
      <c r="H98" s="11">
        <v>55.249777115929113</v>
      </c>
      <c r="I98" s="10">
        <v>9082</v>
      </c>
      <c r="J98" s="11">
        <v>43.144893111638957</v>
      </c>
      <c r="K98" s="10">
        <v>10109</v>
      </c>
      <c r="L98" s="11">
        <v>6.8140149370433276</v>
      </c>
      <c r="M98" s="10">
        <v>-3895</v>
      </c>
      <c r="N98" s="11">
        <v>-11.446792253210686</v>
      </c>
    </row>
    <row r="99" spans="1:14" x14ac:dyDescent="0.3">
      <c r="A99" s="4">
        <v>41548</v>
      </c>
      <c r="B99" s="5">
        <v>181356</v>
      </c>
      <c r="C99" s="10">
        <v>33944</v>
      </c>
      <c r="D99" s="10">
        <v>11350</v>
      </c>
      <c r="E99" s="10">
        <v>22594</v>
      </c>
      <c r="F99" s="11">
        <v>18.716778049802599</v>
      </c>
      <c r="G99" s="10">
        <v>22891</v>
      </c>
      <c r="H99" s="11">
        <v>14.445461142839115</v>
      </c>
      <c r="I99" s="10">
        <v>3812</v>
      </c>
      <c r="J99" s="11">
        <v>12.651002256737023</v>
      </c>
      <c r="K99" s="10">
        <v>11505</v>
      </c>
      <c r="L99" s="11">
        <v>6.7735839058939904</v>
      </c>
      <c r="M99" s="10">
        <v>-4199</v>
      </c>
      <c r="N99" s="11">
        <v>-11.008573001599245</v>
      </c>
    </row>
    <row r="100" spans="1:14" x14ac:dyDescent="0.3">
      <c r="A100" s="4">
        <v>41579</v>
      </c>
      <c r="B100" s="6">
        <v>145163</v>
      </c>
      <c r="C100" s="10">
        <v>27382</v>
      </c>
      <c r="D100" s="10">
        <v>8995</v>
      </c>
      <c r="E100" s="10">
        <v>18387</v>
      </c>
      <c r="F100" s="11">
        <v>18.862933392117824</v>
      </c>
      <c r="G100" s="10">
        <v>-36193</v>
      </c>
      <c r="H100" s="11">
        <v>-19.956880389951255</v>
      </c>
      <c r="I100" s="10">
        <v>-6562</v>
      </c>
      <c r="J100" s="11">
        <v>-19.331840678765026</v>
      </c>
      <c r="K100" s="10">
        <v>9194</v>
      </c>
      <c r="L100" s="11">
        <v>6.7618354183674221</v>
      </c>
      <c r="M100" s="10">
        <v>-2206</v>
      </c>
      <c r="N100" s="11">
        <v>-7.4557252940381238</v>
      </c>
    </row>
    <row r="101" spans="1:14" x14ac:dyDescent="0.3">
      <c r="A101" s="4">
        <v>41609</v>
      </c>
      <c r="B101" s="5">
        <v>144570</v>
      </c>
      <c r="C101" s="10">
        <v>25559</v>
      </c>
      <c r="D101" s="10">
        <v>8012</v>
      </c>
      <c r="E101" s="10">
        <v>17547</v>
      </c>
      <c r="F101" s="11">
        <v>17.679324894514767</v>
      </c>
      <c r="G101" s="10">
        <v>-593</v>
      </c>
      <c r="H101" s="11">
        <v>-0.40850629981469111</v>
      </c>
      <c r="I101" s="10">
        <v>-1823</v>
      </c>
      <c r="J101" s="11">
        <v>-6.6576583156818341</v>
      </c>
      <c r="K101" s="10">
        <v>25352</v>
      </c>
      <c r="L101" s="11">
        <v>21.265245181096816</v>
      </c>
      <c r="M101" s="10">
        <v>756</v>
      </c>
      <c r="N101" s="11">
        <v>3.048018384872798</v>
      </c>
    </row>
    <row r="102" spans="1:14" x14ac:dyDescent="0.3">
      <c r="A102" s="4">
        <v>41640</v>
      </c>
      <c r="B102" s="6">
        <v>137223</v>
      </c>
      <c r="C102" s="10">
        <v>25260</v>
      </c>
      <c r="D102" s="10">
        <v>8995</v>
      </c>
      <c r="E102" s="10">
        <v>16265</v>
      </c>
      <c r="F102" s="11">
        <v>18.407992829190441</v>
      </c>
      <c r="G102" s="10">
        <v>-7347</v>
      </c>
      <c r="H102" s="11">
        <v>-5.081967213114754</v>
      </c>
      <c r="I102" s="10">
        <v>-299</v>
      </c>
      <c r="J102" s="11">
        <v>-1.1698423255995931</v>
      </c>
      <c r="K102" s="10">
        <v>12946</v>
      </c>
      <c r="L102" s="11">
        <v>10.417052230098891</v>
      </c>
      <c r="M102" s="10">
        <v>-488</v>
      </c>
      <c r="N102" s="11">
        <v>-1.8952928382787011</v>
      </c>
    </row>
    <row r="103" spans="1:14" x14ac:dyDescent="0.3">
      <c r="A103" s="4">
        <v>41671</v>
      </c>
      <c r="B103" s="5">
        <v>128614</v>
      </c>
      <c r="C103" s="10">
        <v>25456</v>
      </c>
      <c r="D103" s="10">
        <v>9347</v>
      </c>
      <c r="E103" s="10">
        <v>16109</v>
      </c>
      <c r="F103" s="11">
        <v>19.792557575380595</v>
      </c>
      <c r="G103" s="10">
        <v>-8609</v>
      </c>
      <c r="H103" s="11">
        <v>-6.2737296225851349</v>
      </c>
      <c r="I103" s="10">
        <v>196</v>
      </c>
      <c r="J103" s="11">
        <v>0.77593032462391132</v>
      </c>
      <c r="K103" s="10">
        <v>11005</v>
      </c>
      <c r="L103" s="11">
        <v>9.3572770791351001</v>
      </c>
      <c r="M103" s="10">
        <v>-1069</v>
      </c>
      <c r="N103" s="11">
        <v>-4.030160226201696</v>
      </c>
    </row>
    <row r="104" spans="1:14" x14ac:dyDescent="0.3">
      <c r="A104" s="4">
        <v>41699</v>
      </c>
      <c r="B104" s="6">
        <v>139372</v>
      </c>
      <c r="C104" s="10">
        <v>27677</v>
      </c>
      <c r="D104" s="10">
        <v>10049</v>
      </c>
      <c r="E104" s="10">
        <v>17628</v>
      </c>
      <c r="F104" s="11">
        <v>19.858364664351519</v>
      </c>
      <c r="G104" s="10">
        <v>10758</v>
      </c>
      <c r="H104" s="11">
        <v>8.3645637333416278</v>
      </c>
      <c r="I104" s="10">
        <v>2221</v>
      </c>
      <c r="J104" s="11">
        <v>8.7248585795097426</v>
      </c>
      <c r="K104" s="10">
        <v>23525</v>
      </c>
      <c r="L104" s="11">
        <v>20.306956589294501</v>
      </c>
      <c r="M104" s="10">
        <v>2285</v>
      </c>
      <c r="N104" s="11">
        <v>8.9988972904851909</v>
      </c>
    </row>
    <row r="105" spans="1:14" x14ac:dyDescent="0.3">
      <c r="A105" s="4">
        <v>41730</v>
      </c>
      <c r="B105" s="5">
        <v>140981</v>
      </c>
      <c r="C105" s="10">
        <v>26290</v>
      </c>
      <c r="D105" s="10">
        <v>9602</v>
      </c>
      <c r="E105" s="10">
        <v>16688</v>
      </c>
      <c r="F105" s="11">
        <v>18.647902908902619</v>
      </c>
      <c r="G105" s="10">
        <v>1609</v>
      </c>
      <c r="H105" s="11">
        <v>1.1544643113394368</v>
      </c>
      <c r="I105" s="10">
        <v>-1387</v>
      </c>
      <c r="J105" s="11">
        <v>-5.0113812913249269</v>
      </c>
      <c r="K105" s="10">
        <v>9115</v>
      </c>
      <c r="L105" s="11">
        <v>6.9123200825079998</v>
      </c>
      <c r="M105" s="10">
        <v>-1684</v>
      </c>
      <c r="N105" s="11">
        <v>-6.0198755987702866</v>
      </c>
    </row>
    <row r="106" spans="1:14" x14ac:dyDescent="0.3">
      <c r="A106" s="4">
        <v>41760</v>
      </c>
      <c r="B106" s="6">
        <v>153426</v>
      </c>
      <c r="C106" s="10">
        <v>27973</v>
      </c>
      <c r="D106" s="10">
        <v>9774</v>
      </c>
      <c r="E106" s="10">
        <v>18199</v>
      </c>
      <c r="F106" s="11">
        <v>18.232242253594567</v>
      </c>
      <c r="G106" s="10">
        <v>12445</v>
      </c>
      <c r="H106" s="11">
        <v>8.8274306466828865</v>
      </c>
      <c r="I106" s="10">
        <v>1683</v>
      </c>
      <c r="J106" s="11">
        <v>6.4016736401673642</v>
      </c>
      <c r="K106" s="10">
        <v>17138</v>
      </c>
      <c r="L106" s="11">
        <v>12.574841512092041</v>
      </c>
      <c r="M106" s="10">
        <v>-303</v>
      </c>
      <c r="N106" s="11">
        <v>-1.07158013863347</v>
      </c>
    </row>
    <row r="107" spans="1:14" x14ac:dyDescent="0.3">
      <c r="A107" s="4">
        <v>41791</v>
      </c>
      <c r="B107" s="5">
        <v>173496</v>
      </c>
      <c r="C107" s="10">
        <v>29806</v>
      </c>
      <c r="D107" s="10">
        <v>10733</v>
      </c>
      <c r="E107" s="10">
        <v>19073</v>
      </c>
      <c r="F107" s="11">
        <v>17.179646793009638</v>
      </c>
      <c r="G107" s="10">
        <v>20070</v>
      </c>
      <c r="H107" s="11">
        <v>13.081224824997067</v>
      </c>
      <c r="I107" s="10">
        <v>1833</v>
      </c>
      <c r="J107" s="11">
        <v>6.5527472920316026</v>
      </c>
      <c r="K107" s="10">
        <v>27313</v>
      </c>
      <c r="L107" s="11">
        <v>18.68411511598476</v>
      </c>
      <c r="M107" s="10">
        <v>1458</v>
      </c>
      <c r="N107" s="11">
        <v>5.1432199802455196</v>
      </c>
    </row>
    <row r="108" spans="1:14" x14ac:dyDescent="0.3">
      <c r="A108" s="4">
        <v>41821</v>
      </c>
      <c r="B108" s="6">
        <v>185963</v>
      </c>
      <c r="C108" s="10">
        <v>31938</v>
      </c>
      <c r="D108" s="10">
        <v>11156</v>
      </c>
      <c r="E108" s="10">
        <v>20782</v>
      </c>
      <c r="F108" s="11">
        <v>17.174384151686088</v>
      </c>
      <c r="G108" s="10">
        <v>12467</v>
      </c>
      <c r="H108" s="11">
        <v>7.1857564439525987</v>
      </c>
      <c r="I108" s="10">
        <v>2132</v>
      </c>
      <c r="J108" s="11">
        <v>7.1529222304234041</v>
      </c>
      <c r="K108" s="10">
        <v>18606</v>
      </c>
      <c r="L108" s="11">
        <v>11.117551103330008</v>
      </c>
      <c r="M108" s="10">
        <v>150</v>
      </c>
      <c r="N108" s="11">
        <v>0.4718761796904492</v>
      </c>
    </row>
    <row r="109" spans="1:14" x14ac:dyDescent="0.3">
      <c r="A109" s="4">
        <v>41852</v>
      </c>
      <c r="B109" s="5">
        <v>113918</v>
      </c>
      <c r="C109" s="10">
        <v>21191</v>
      </c>
      <c r="D109" s="10">
        <v>6967</v>
      </c>
      <c r="E109" s="10">
        <v>14224</v>
      </c>
      <c r="F109" s="11">
        <v>18.601976860548817</v>
      </c>
      <c r="G109" s="10">
        <v>-72045</v>
      </c>
      <c r="H109" s="11">
        <v>-38.741577625656717</v>
      </c>
      <c r="I109" s="10">
        <v>-10747</v>
      </c>
      <c r="J109" s="11">
        <v>-33.649571043897552</v>
      </c>
      <c r="K109" s="10">
        <v>11847</v>
      </c>
      <c r="L109" s="11">
        <v>11.606626759804451</v>
      </c>
      <c r="M109" s="10">
        <v>141</v>
      </c>
      <c r="N109" s="11">
        <v>0.66983372921615203</v>
      </c>
    </row>
    <row r="110" spans="1:14" x14ac:dyDescent="0.3">
      <c r="A110" s="4">
        <v>41883</v>
      </c>
      <c r="B110" s="6">
        <v>189196</v>
      </c>
      <c r="C110" s="10">
        <v>33203</v>
      </c>
      <c r="D110" s="10">
        <v>12261</v>
      </c>
      <c r="E110" s="10">
        <v>20942</v>
      </c>
      <c r="F110" s="11">
        <v>17.549525359944184</v>
      </c>
      <c r="G110" s="10">
        <v>75278</v>
      </c>
      <c r="H110" s="11">
        <v>66.080865183728648</v>
      </c>
      <c r="I110" s="10">
        <v>12012</v>
      </c>
      <c r="J110" s="11">
        <v>56.684441508187433</v>
      </c>
      <c r="K110" s="10">
        <v>30731</v>
      </c>
      <c r="L110" s="11">
        <v>19.392925882687027</v>
      </c>
      <c r="M110" s="10">
        <v>3071</v>
      </c>
      <c r="N110" s="11">
        <v>10.19182264701978</v>
      </c>
    </row>
    <row r="111" spans="1:14" x14ac:dyDescent="0.3">
      <c r="A111" s="4">
        <v>41913</v>
      </c>
      <c r="B111" s="5">
        <v>203000</v>
      </c>
      <c r="C111" s="10">
        <v>35179</v>
      </c>
      <c r="D111" s="10">
        <v>13170</v>
      </c>
      <c r="E111" s="10">
        <v>22009</v>
      </c>
      <c r="F111" s="11">
        <v>17.329556650246307</v>
      </c>
      <c r="G111" s="10">
        <v>13804</v>
      </c>
      <c r="H111" s="11">
        <v>7.296137339055794</v>
      </c>
      <c r="I111" s="10">
        <v>1976</v>
      </c>
      <c r="J111" s="11">
        <v>5.9512694636026868</v>
      </c>
      <c r="K111" s="10">
        <v>21644</v>
      </c>
      <c r="L111" s="11">
        <v>11.934537594565384</v>
      </c>
      <c r="M111" s="10">
        <v>1235</v>
      </c>
      <c r="N111" s="11">
        <v>3.6383455102521798</v>
      </c>
    </row>
    <row r="112" spans="1:14" x14ac:dyDescent="0.3">
      <c r="A112" s="4">
        <v>41944</v>
      </c>
      <c r="B112" s="6">
        <v>160374</v>
      </c>
      <c r="C112" s="10">
        <v>27806</v>
      </c>
      <c r="D112" s="10">
        <v>10048</v>
      </c>
      <c r="E112" s="10">
        <v>17758</v>
      </c>
      <c r="F112" s="11">
        <v>17.338221906294038</v>
      </c>
      <c r="G112" s="10">
        <v>-42626</v>
      </c>
      <c r="H112" s="11">
        <v>-20.998029556650248</v>
      </c>
      <c r="I112" s="10">
        <v>-7373</v>
      </c>
      <c r="J112" s="11">
        <v>-20.958526393587082</v>
      </c>
      <c r="K112" s="10">
        <v>15211</v>
      </c>
      <c r="L112" s="11">
        <v>10.478565474673299</v>
      </c>
      <c r="M112" s="10">
        <v>424</v>
      </c>
      <c r="N112" s="11">
        <v>1.5484624936089402</v>
      </c>
    </row>
    <row r="113" spans="1:14" x14ac:dyDescent="0.3">
      <c r="A113" s="4">
        <v>41974</v>
      </c>
      <c r="B113" s="5">
        <v>161492</v>
      </c>
      <c r="C113" s="10">
        <v>26256</v>
      </c>
      <c r="D113" s="10">
        <v>9052</v>
      </c>
      <c r="E113" s="10">
        <v>17204</v>
      </c>
      <c r="F113" s="11">
        <v>16.25839050850816</v>
      </c>
      <c r="G113" s="10">
        <v>1118</v>
      </c>
      <c r="H113" s="11">
        <v>0.69712048087595246</v>
      </c>
      <c r="I113" s="10">
        <v>-1550</v>
      </c>
      <c r="J113" s="11">
        <v>-5.574336474142271</v>
      </c>
      <c r="K113" s="10">
        <v>16922</v>
      </c>
      <c r="L113" s="11">
        <v>11.705056374074843</v>
      </c>
      <c r="M113" s="10">
        <v>697</v>
      </c>
      <c r="N113" s="11">
        <v>2.7270237489729645</v>
      </c>
    </row>
    <row r="114" spans="1:14" x14ac:dyDescent="0.3">
      <c r="A114" s="4">
        <v>42005</v>
      </c>
      <c r="B114" s="6">
        <v>155851</v>
      </c>
      <c r="C114" s="10">
        <v>26687</v>
      </c>
      <c r="D114" s="10">
        <v>9617</v>
      </c>
      <c r="E114" s="10">
        <v>17070</v>
      </c>
      <c r="F114" s="11">
        <v>17.123406330405324</v>
      </c>
      <c r="G114" s="10">
        <v>-5641</v>
      </c>
      <c r="H114" s="11">
        <v>-3.4930522874198102</v>
      </c>
      <c r="I114" s="10">
        <v>431</v>
      </c>
      <c r="J114" s="11">
        <v>1.6415295551492994</v>
      </c>
      <c r="K114" s="10">
        <v>18628</v>
      </c>
      <c r="L114" s="11">
        <v>13.574983785517006</v>
      </c>
      <c r="M114" s="10">
        <v>1427</v>
      </c>
      <c r="N114" s="11">
        <v>5.6492478226444973</v>
      </c>
    </row>
    <row r="115" spans="1:14" x14ac:dyDescent="0.3">
      <c r="A115" s="4">
        <v>42036</v>
      </c>
      <c r="B115" s="5">
        <v>150740</v>
      </c>
      <c r="C115" s="10">
        <v>27053</v>
      </c>
      <c r="D115" s="10">
        <v>9983</v>
      </c>
      <c r="E115" s="10">
        <v>17070</v>
      </c>
      <c r="F115" s="11">
        <v>17.946795807350405</v>
      </c>
      <c r="G115" s="10">
        <v>-5111</v>
      </c>
      <c r="H115" s="11">
        <v>-3.2794143123881145</v>
      </c>
      <c r="I115" s="10">
        <v>366</v>
      </c>
      <c r="J115" s="11">
        <v>1.3714542661220819</v>
      </c>
      <c r="K115" s="10">
        <v>22126</v>
      </c>
      <c r="L115" s="11">
        <v>17.203414869298832</v>
      </c>
      <c r="M115" s="10">
        <v>1597</v>
      </c>
      <c r="N115" s="11">
        <v>6.2735700817096163</v>
      </c>
    </row>
    <row r="116" spans="1:14" x14ac:dyDescent="0.3">
      <c r="A116" s="4">
        <v>42064</v>
      </c>
      <c r="B116" s="6">
        <v>170684</v>
      </c>
      <c r="C116" s="10">
        <v>31279</v>
      </c>
      <c r="D116" s="10">
        <v>11121</v>
      </c>
      <c r="E116" s="10">
        <v>20158</v>
      </c>
      <c r="F116" s="11">
        <v>18.325677860842259</v>
      </c>
      <c r="G116" s="10">
        <v>19944</v>
      </c>
      <c r="H116" s="11">
        <v>13.230728406527797</v>
      </c>
      <c r="I116" s="10">
        <v>4226</v>
      </c>
      <c r="J116" s="11">
        <v>15.621188038295198</v>
      </c>
      <c r="K116" s="10">
        <v>31312</v>
      </c>
      <c r="L116" s="11">
        <v>22.466492552306057</v>
      </c>
      <c r="M116" s="10">
        <v>3602</v>
      </c>
      <c r="N116" s="11">
        <v>13.014416302344909</v>
      </c>
    </row>
    <row r="117" spans="1:14" x14ac:dyDescent="0.3">
      <c r="A117" s="4">
        <v>42095</v>
      </c>
      <c r="B117" s="5">
        <v>160065</v>
      </c>
      <c r="C117" s="10">
        <v>28373</v>
      </c>
      <c r="D117" s="10">
        <v>10120</v>
      </c>
      <c r="E117" s="10">
        <v>18253</v>
      </c>
      <c r="F117" s="11">
        <v>17.725923843438604</v>
      </c>
      <c r="G117" s="10">
        <v>-10619</v>
      </c>
      <c r="H117" s="11">
        <v>-6.2214384476576594</v>
      </c>
      <c r="I117" s="10">
        <v>-2906</v>
      </c>
      <c r="J117" s="11">
        <v>-9.2905783432974207</v>
      </c>
      <c r="K117" s="10">
        <v>19084</v>
      </c>
      <c r="L117" s="11">
        <v>13.536575850646541</v>
      </c>
      <c r="M117" s="10">
        <v>2083</v>
      </c>
      <c r="N117" s="11">
        <v>7.9231647014073783</v>
      </c>
    </row>
    <row r="118" spans="1:14" x14ac:dyDescent="0.3">
      <c r="A118" s="4">
        <v>42125</v>
      </c>
      <c r="B118" s="6">
        <v>178483</v>
      </c>
      <c r="C118" s="10">
        <v>30928</v>
      </c>
      <c r="D118" s="10">
        <v>10848</v>
      </c>
      <c r="E118" s="10">
        <v>20080</v>
      </c>
      <c r="F118" s="11">
        <v>17.328260954824827</v>
      </c>
      <c r="G118" s="10">
        <v>18418</v>
      </c>
      <c r="H118" s="11">
        <v>11.506575453721926</v>
      </c>
      <c r="I118" s="10">
        <v>2555</v>
      </c>
      <c r="J118" s="11">
        <v>9.0050400028195821</v>
      </c>
      <c r="K118" s="10">
        <v>25057</v>
      </c>
      <c r="L118" s="11">
        <v>16.331651740904409</v>
      </c>
      <c r="M118" s="10">
        <v>2955</v>
      </c>
      <c r="N118" s="11">
        <v>10.563757909412647</v>
      </c>
    </row>
    <row r="119" spans="1:14" x14ac:dyDescent="0.3">
      <c r="A119" s="4">
        <v>42156</v>
      </c>
      <c r="B119" s="5">
        <v>203506</v>
      </c>
      <c r="C119" s="10">
        <v>33598</v>
      </c>
      <c r="D119" s="10">
        <v>11959</v>
      </c>
      <c r="E119" s="10">
        <v>21639</v>
      </c>
      <c r="F119" s="11">
        <v>16.509586940925576</v>
      </c>
      <c r="G119" s="10">
        <v>25023</v>
      </c>
      <c r="H119" s="11">
        <v>14.019822616159521</v>
      </c>
      <c r="I119" s="10">
        <v>2670</v>
      </c>
      <c r="J119" s="11">
        <v>8.6329539575788932</v>
      </c>
      <c r="K119" s="10">
        <v>30010</v>
      </c>
      <c r="L119" s="11">
        <v>17.297228754553419</v>
      </c>
      <c r="M119" s="10">
        <v>3792</v>
      </c>
      <c r="N119" s="11">
        <v>12.72227068375495</v>
      </c>
    </row>
    <row r="120" spans="1:14" x14ac:dyDescent="0.3">
      <c r="A120" s="4">
        <v>42186</v>
      </c>
      <c r="B120" s="6">
        <v>205527</v>
      </c>
      <c r="C120" s="10">
        <v>34044</v>
      </c>
      <c r="D120" s="10">
        <v>11893</v>
      </c>
      <c r="E120" s="10">
        <v>22151</v>
      </c>
      <c r="F120" s="11">
        <v>16.564247033236509</v>
      </c>
      <c r="G120" s="10">
        <v>2021</v>
      </c>
      <c r="H120" s="11">
        <v>0.99309111279274309</v>
      </c>
      <c r="I120" s="10">
        <v>446</v>
      </c>
      <c r="J120" s="11">
        <v>1.3274599678552295</v>
      </c>
      <c r="K120" s="10">
        <v>19564</v>
      </c>
      <c r="L120" s="11">
        <v>10.520372332130586</v>
      </c>
      <c r="M120" s="10">
        <v>2106</v>
      </c>
      <c r="N120" s="11">
        <v>6.5940259252301336</v>
      </c>
    </row>
    <row r="121" spans="1:14" x14ac:dyDescent="0.3">
      <c r="A121" s="4">
        <v>42217</v>
      </c>
      <c r="B121" s="5">
        <v>128319</v>
      </c>
      <c r="C121" s="10">
        <v>23202</v>
      </c>
      <c r="D121" s="10">
        <v>7612</v>
      </c>
      <c r="E121" s="10">
        <v>15590</v>
      </c>
      <c r="F121" s="11">
        <v>18.081500011689617</v>
      </c>
      <c r="G121" s="10">
        <v>-77208</v>
      </c>
      <c r="H121" s="11">
        <v>-37.565867258316423</v>
      </c>
      <c r="I121" s="10">
        <v>-10842</v>
      </c>
      <c r="J121" s="11">
        <v>-31.84702150158618</v>
      </c>
      <c r="K121" s="10">
        <v>14401</v>
      </c>
      <c r="L121" s="11">
        <v>12.641549184501134</v>
      </c>
      <c r="M121" s="10">
        <v>2011</v>
      </c>
      <c r="N121" s="11">
        <v>9.4898777783021089</v>
      </c>
    </row>
    <row r="122" spans="1:14" x14ac:dyDescent="0.3">
      <c r="A122" s="4">
        <v>42248</v>
      </c>
      <c r="B122" s="6">
        <v>215992</v>
      </c>
      <c r="C122" s="10">
        <v>36823</v>
      </c>
      <c r="D122" s="10">
        <v>13688</v>
      </c>
      <c r="E122" s="10">
        <v>23135</v>
      </c>
      <c r="F122" s="11">
        <v>17.048316604318678</v>
      </c>
      <c r="G122" s="10">
        <v>87673</v>
      </c>
      <c r="H122" s="11">
        <v>68.32425439724436</v>
      </c>
      <c r="I122" s="10">
        <v>13621</v>
      </c>
      <c r="J122" s="11">
        <v>58.706146021894668</v>
      </c>
      <c r="K122" s="10">
        <v>26796</v>
      </c>
      <c r="L122" s="11">
        <v>14.163090128755366</v>
      </c>
      <c r="M122" s="10">
        <v>3620</v>
      </c>
      <c r="N122" s="11">
        <v>10.902629280486703</v>
      </c>
    </row>
    <row r="123" spans="1:14" x14ac:dyDescent="0.3">
      <c r="A123" s="4">
        <v>42278</v>
      </c>
      <c r="B123" s="5">
        <v>219178</v>
      </c>
      <c r="C123" s="10">
        <v>36730</v>
      </c>
      <c r="D123" s="10">
        <v>13482</v>
      </c>
      <c r="E123" s="10">
        <v>23248</v>
      </c>
      <c r="F123" s="11">
        <v>16.758068784275796</v>
      </c>
      <c r="G123" s="10">
        <v>3186</v>
      </c>
      <c r="H123" s="11">
        <v>1.4750546316530242</v>
      </c>
      <c r="I123" s="10">
        <v>-93</v>
      </c>
      <c r="J123" s="11">
        <v>-0.25255954159085353</v>
      </c>
      <c r="K123" s="10">
        <v>16178</v>
      </c>
      <c r="L123" s="11">
        <v>7.9694581280788173</v>
      </c>
      <c r="M123" s="10">
        <v>1551</v>
      </c>
      <c r="N123" s="11">
        <v>4.4088802979050001</v>
      </c>
    </row>
    <row r="124" spans="1:14" x14ac:dyDescent="0.3">
      <c r="A124" s="4">
        <v>42309</v>
      </c>
      <c r="B124" s="6">
        <v>194464</v>
      </c>
      <c r="C124" s="10">
        <v>32682</v>
      </c>
      <c r="D124" s="10">
        <v>11784</v>
      </c>
      <c r="E124" s="10">
        <v>20898</v>
      </c>
      <c r="F124" s="11">
        <v>16.806195491196313</v>
      </c>
      <c r="G124" s="10">
        <v>-24714</v>
      </c>
      <c r="H124" s="11">
        <v>-11.275766728412522</v>
      </c>
      <c r="I124" s="10">
        <v>-4048</v>
      </c>
      <c r="J124" s="11">
        <v>-11.020963789817587</v>
      </c>
      <c r="K124" s="10">
        <v>34090</v>
      </c>
      <c r="L124" s="11">
        <v>21.256562784491251</v>
      </c>
      <c r="M124" s="10">
        <v>4876</v>
      </c>
      <c r="N124" s="11">
        <v>17.535783643817883</v>
      </c>
    </row>
    <row r="125" spans="1:14" x14ac:dyDescent="0.3">
      <c r="A125" s="4">
        <v>42339</v>
      </c>
      <c r="B125" s="5">
        <v>185888</v>
      </c>
      <c r="C125" s="10">
        <v>29112</v>
      </c>
      <c r="D125" s="10">
        <v>10061</v>
      </c>
      <c r="E125" s="10">
        <v>19051</v>
      </c>
      <c r="F125" s="11">
        <v>15.66104320881391</v>
      </c>
      <c r="G125" s="10">
        <v>-8576</v>
      </c>
      <c r="H125" s="11">
        <v>-4.4100707585979926</v>
      </c>
      <c r="I125" s="10">
        <v>-3570</v>
      </c>
      <c r="J125" s="11">
        <v>-10.923444097668442</v>
      </c>
      <c r="K125" s="10">
        <v>24396</v>
      </c>
      <c r="L125" s="11">
        <v>15.106630669011468</v>
      </c>
      <c r="M125" s="10">
        <v>2856</v>
      </c>
      <c r="N125" s="11">
        <v>10.877513711151737</v>
      </c>
    </row>
    <row r="126" spans="1:14" x14ac:dyDescent="0.3">
      <c r="A126" s="4">
        <v>42370</v>
      </c>
      <c r="B126" s="6">
        <v>160111</v>
      </c>
      <c r="C126" s="10">
        <v>26588</v>
      </c>
      <c r="D126" s="10">
        <v>9782</v>
      </c>
      <c r="E126" s="10">
        <v>16806</v>
      </c>
      <c r="F126" s="11">
        <v>16.605979601651356</v>
      </c>
      <c r="G126" s="10">
        <v>-25777</v>
      </c>
      <c r="H126" s="11">
        <v>-13.866952143226028</v>
      </c>
      <c r="I126" s="10">
        <v>-2524</v>
      </c>
      <c r="J126" s="11">
        <v>-8.6699642758999733</v>
      </c>
      <c r="K126" s="10">
        <v>4260</v>
      </c>
      <c r="L126" s="11">
        <v>2.7333799590634644</v>
      </c>
      <c r="M126" s="10">
        <v>-99</v>
      </c>
      <c r="N126" s="11">
        <v>-0.37096713755761229</v>
      </c>
    </row>
    <row r="127" spans="1:14" x14ac:dyDescent="0.3">
      <c r="A127" s="4">
        <v>42401</v>
      </c>
      <c r="B127" s="5">
        <v>174083</v>
      </c>
      <c r="C127" s="10">
        <v>30753</v>
      </c>
      <c r="D127" s="10">
        <v>11176</v>
      </c>
      <c r="E127" s="10">
        <v>19577</v>
      </c>
      <c r="F127" s="11">
        <v>17.665711183745682</v>
      </c>
      <c r="G127" s="10">
        <v>13972</v>
      </c>
      <c r="H127" s="11">
        <v>8.7264460280680272</v>
      </c>
      <c r="I127" s="10">
        <v>4165</v>
      </c>
      <c r="J127" s="11">
        <v>15.664961636828645</v>
      </c>
      <c r="K127" s="10">
        <v>23343</v>
      </c>
      <c r="L127" s="11">
        <v>15.485604351864138</v>
      </c>
      <c r="M127" s="10">
        <v>3700</v>
      </c>
      <c r="N127" s="11">
        <v>13.676856540864229</v>
      </c>
    </row>
    <row r="128" spans="1:14" x14ac:dyDescent="0.3">
      <c r="A128" s="4">
        <v>42430</v>
      </c>
      <c r="B128" s="6">
        <v>179865</v>
      </c>
      <c r="C128" s="10">
        <v>31637</v>
      </c>
      <c r="D128" s="10">
        <v>11292</v>
      </c>
      <c r="E128" s="10">
        <v>20345</v>
      </c>
      <c r="F128" s="11">
        <v>17.589303088427432</v>
      </c>
      <c r="G128" s="10">
        <v>5782</v>
      </c>
      <c r="H128" s="11">
        <v>3.321404157786803</v>
      </c>
      <c r="I128" s="10">
        <v>884</v>
      </c>
      <c r="J128" s="11">
        <v>2.8745163073521285</v>
      </c>
      <c r="K128" s="10">
        <v>9181</v>
      </c>
      <c r="L128" s="11">
        <v>5.3789458883082188</v>
      </c>
      <c r="M128" s="10">
        <v>358</v>
      </c>
      <c r="N128" s="11">
        <v>1.1445378688576999</v>
      </c>
    </row>
    <row r="129" spans="1:14" x14ac:dyDescent="0.3">
      <c r="A129" s="4">
        <v>42461</v>
      </c>
      <c r="B129" s="5">
        <v>183090</v>
      </c>
      <c r="C129" s="10">
        <v>31871</v>
      </c>
      <c r="D129" s="10">
        <v>11345</v>
      </c>
      <c r="E129" s="10">
        <v>20526</v>
      </c>
      <c r="F129" s="11">
        <v>17.407286034190836</v>
      </c>
      <c r="G129" s="10">
        <v>3225</v>
      </c>
      <c r="H129" s="11">
        <v>1.7930114252355935</v>
      </c>
      <c r="I129" s="10">
        <v>234</v>
      </c>
      <c r="J129" s="11">
        <v>0.73964029459177549</v>
      </c>
      <c r="K129" s="10">
        <v>23025</v>
      </c>
      <c r="L129" s="11">
        <v>14.384781182644552</v>
      </c>
      <c r="M129" s="10">
        <v>3498</v>
      </c>
      <c r="N129" s="11">
        <v>12.328622281746732</v>
      </c>
    </row>
    <row r="130" spans="1:14" x14ac:dyDescent="0.3">
      <c r="A130" s="4">
        <v>42491</v>
      </c>
      <c r="B130" s="6">
        <v>198405</v>
      </c>
      <c r="C130" s="10">
        <v>34088</v>
      </c>
      <c r="D130" s="10">
        <v>11841</v>
      </c>
      <c r="E130" s="10">
        <v>22247</v>
      </c>
      <c r="F130" s="11">
        <v>17.181018623522593</v>
      </c>
      <c r="G130" s="10">
        <v>15315</v>
      </c>
      <c r="H130" s="11">
        <v>8.3647386531214156</v>
      </c>
      <c r="I130" s="10">
        <v>2217</v>
      </c>
      <c r="J130" s="11">
        <v>6.956167048413918</v>
      </c>
      <c r="K130" s="10">
        <v>19922</v>
      </c>
      <c r="L130" s="11">
        <v>11.161847346806137</v>
      </c>
      <c r="M130" s="10">
        <v>3160</v>
      </c>
      <c r="N130" s="11">
        <v>10.217278841179514</v>
      </c>
    </row>
    <row r="131" spans="1:14" x14ac:dyDescent="0.3">
      <c r="A131" s="4">
        <v>42522</v>
      </c>
      <c r="B131" s="5">
        <v>227709</v>
      </c>
      <c r="C131" s="10">
        <v>37465</v>
      </c>
      <c r="D131" s="10">
        <v>13044</v>
      </c>
      <c r="E131" s="10">
        <v>24421</v>
      </c>
      <c r="F131" s="11">
        <v>16.45301678897189</v>
      </c>
      <c r="G131" s="10">
        <v>29304</v>
      </c>
      <c r="H131" s="11">
        <v>14.769789067815831</v>
      </c>
      <c r="I131" s="10">
        <v>3377</v>
      </c>
      <c r="J131" s="11">
        <v>9.9067120394273651</v>
      </c>
      <c r="K131" s="10">
        <v>24203</v>
      </c>
      <c r="L131" s="11">
        <v>11.893015439348225</v>
      </c>
      <c r="M131" s="10">
        <v>3867</v>
      </c>
      <c r="N131" s="11">
        <v>11.509613667480208</v>
      </c>
    </row>
    <row r="132" spans="1:14" x14ac:dyDescent="0.3">
      <c r="A132" s="4">
        <v>42552</v>
      </c>
      <c r="B132" s="6">
        <v>205625</v>
      </c>
      <c r="C132" s="10">
        <v>34281</v>
      </c>
      <c r="D132" s="10">
        <v>11355</v>
      </c>
      <c r="E132" s="10">
        <v>22926</v>
      </c>
      <c r="F132" s="11">
        <v>16.671610942249242</v>
      </c>
      <c r="G132" s="10">
        <v>-22084</v>
      </c>
      <c r="H132" s="11">
        <v>-9.6983430606607559</v>
      </c>
      <c r="I132" s="10">
        <v>-3184</v>
      </c>
      <c r="J132" s="11">
        <v>-8.4985986921126386</v>
      </c>
      <c r="K132" s="10">
        <v>98</v>
      </c>
      <c r="L132" s="11">
        <v>4.7682299649194515E-2</v>
      </c>
      <c r="M132" s="10">
        <v>237</v>
      </c>
      <c r="N132" s="11">
        <v>0.69615791328868526</v>
      </c>
    </row>
    <row r="133" spans="1:14" x14ac:dyDescent="0.3">
      <c r="A133" s="4">
        <v>42583</v>
      </c>
      <c r="B133" s="5">
        <v>150303</v>
      </c>
      <c r="C133" s="10">
        <v>27988</v>
      </c>
      <c r="D133" s="10">
        <v>8959</v>
      </c>
      <c r="E133" s="10">
        <v>19029</v>
      </c>
      <c r="F133" s="11">
        <v>18.621052141341156</v>
      </c>
      <c r="G133" s="10">
        <v>-55322</v>
      </c>
      <c r="H133" s="11">
        <v>-26.904316109422492</v>
      </c>
      <c r="I133" s="10">
        <v>-6293</v>
      </c>
      <c r="J133" s="11">
        <v>-18.35710743560573</v>
      </c>
      <c r="K133" s="10">
        <v>21984</v>
      </c>
      <c r="L133" s="11">
        <v>17.132303088396885</v>
      </c>
      <c r="M133" s="10">
        <v>4786</v>
      </c>
      <c r="N133" s="11">
        <v>20.627532109300923</v>
      </c>
    </row>
    <row r="134" spans="1:14" x14ac:dyDescent="0.3">
      <c r="A134" s="4">
        <v>42614</v>
      </c>
      <c r="B134" s="6">
        <v>230792</v>
      </c>
      <c r="C134" s="10">
        <v>39771</v>
      </c>
      <c r="D134" s="10">
        <v>14416</v>
      </c>
      <c r="E134" s="10">
        <v>25355</v>
      </c>
      <c r="F134" s="11">
        <v>17.232399736559326</v>
      </c>
      <c r="G134" s="10">
        <v>80489</v>
      </c>
      <c r="H134" s="11">
        <v>53.551159990153216</v>
      </c>
      <c r="I134" s="10">
        <v>11783</v>
      </c>
      <c r="J134" s="11">
        <v>42.100185793911677</v>
      </c>
      <c r="K134" s="10">
        <v>14800</v>
      </c>
      <c r="L134" s="11">
        <v>6.8521056335419832</v>
      </c>
      <c r="M134" s="10">
        <v>2948</v>
      </c>
      <c r="N134" s="11">
        <v>8.0058658990304963</v>
      </c>
    </row>
    <row r="135" spans="1:14" x14ac:dyDescent="0.3">
      <c r="A135" s="4">
        <v>42644</v>
      </c>
      <c r="B135" s="5">
        <v>225775</v>
      </c>
      <c r="C135" s="10">
        <v>37730</v>
      </c>
      <c r="D135" s="10">
        <v>13721</v>
      </c>
      <c r="E135" s="10">
        <v>24009</v>
      </c>
      <c r="F135" s="11">
        <v>16.711327649208283</v>
      </c>
      <c r="G135" s="10">
        <v>-5017</v>
      </c>
      <c r="H135" s="11">
        <v>-2.173818849873479</v>
      </c>
      <c r="I135" s="10">
        <v>-2041</v>
      </c>
      <c r="J135" s="11">
        <v>-5.1318800130748539</v>
      </c>
      <c r="K135" s="10">
        <v>6597</v>
      </c>
      <c r="L135" s="11">
        <v>3.0098823787058921</v>
      </c>
      <c r="M135" s="10">
        <v>1000</v>
      </c>
      <c r="N135" s="11">
        <v>2.7225701061802341</v>
      </c>
    </row>
    <row r="136" spans="1:14" x14ac:dyDescent="0.3">
      <c r="A136" s="4">
        <v>42675</v>
      </c>
      <c r="B136" s="6">
        <v>218061</v>
      </c>
      <c r="C136" s="10">
        <v>36576</v>
      </c>
      <c r="D136" s="10">
        <v>12778</v>
      </c>
      <c r="E136" s="10">
        <v>23798</v>
      </c>
      <c r="F136" s="11">
        <v>16.77328820834537</v>
      </c>
      <c r="G136" s="10">
        <v>-7714</v>
      </c>
      <c r="H136" s="11">
        <v>-3.4166758941423985</v>
      </c>
      <c r="I136" s="10">
        <v>-1154</v>
      </c>
      <c r="J136" s="11">
        <v>-3.0585740789822422</v>
      </c>
      <c r="K136" s="10">
        <v>23597</v>
      </c>
      <c r="L136" s="11">
        <v>12.134379628105973</v>
      </c>
      <c r="M136" s="10">
        <v>3894</v>
      </c>
      <c r="N136" s="11">
        <v>11.914815494767762</v>
      </c>
    </row>
    <row r="137" spans="1:14" x14ac:dyDescent="0.3">
      <c r="A137" s="4">
        <v>42705</v>
      </c>
      <c r="B137" s="5">
        <v>196802</v>
      </c>
      <c r="C137" s="10">
        <v>32320</v>
      </c>
      <c r="D137" s="10">
        <v>10749</v>
      </c>
      <c r="E137" s="10">
        <v>21571</v>
      </c>
      <c r="F137" s="11">
        <v>16.422597331327935</v>
      </c>
      <c r="G137" s="10">
        <v>-21259</v>
      </c>
      <c r="H137" s="11">
        <v>-9.7491069012799159</v>
      </c>
      <c r="I137" s="10">
        <v>-4256</v>
      </c>
      <c r="J137" s="11">
        <v>-11.63604549431321</v>
      </c>
      <c r="K137" s="10">
        <v>10914</v>
      </c>
      <c r="L137" s="11">
        <v>5.8712773282836981</v>
      </c>
      <c r="M137" s="10">
        <v>3208</v>
      </c>
      <c r="N137" s="11">
        <v>11.019510854630393</v>
      </c>
    </row>
    <row r="138" spans="1:14" x14ac:dyDescent="0.3">
      <c r="A138" s="4">
        <v>42736</v>
      </c>
      <c r="B138" s="6">
        <v>188847</v>
      </c>
      <c r="C138" s="10">
        <v>32062</v>
      </c>
      <c r="D138" s="10">
        <v>11431</v>
      </c>
      <c r="E138" s="10">
        <v>20631</v>
      </c>
      <c r="F138" s="11">
        <v>16.977765069077083</v>
      </c>
      <c r="G138" s="10">
        <v>-7955</v>
      </c>
      <c r="H138" s="11">
        <v>-4.0421337181532708</v>
      </c>
      <c r="I138" s="10">
        <v>-258</v>
      </c>
      <c r="J138" s="11">
        <v>-0.79826732673267331</v>
      </c>
      <c r="K138" s="10">
        <v>28736</v>
      </c>
      <c r="L138" s="11">
        <v>17.947548887958977</v>
      </c>
      <c r="M138" s="10">
        <v>5474</v>
      </c>
      <c r="N138" s="11">
        <v>20.588235294117645</v>
      </c>
    </row>
    <row r="139" spans="1:14" x14ac:dyDescent="0.3">
      <c r="A139" s="4">
        <v>42767</v>
      </c>
      <c r="B139" s="5">
        <v>178728</v>
      </c>
      <c r="C139" s="10">
        <v>32835</v>
      </c>
      <c r="D139" s="10">
        <v>11400</v>
      </c>
      <c r="E139" s="10">
        <v>21435</v>
      </c>
      <c r="F139" s="11">
        <v>18.371491875923191</v>
      </c>
      <c r="G139" s="10">
        <v>-10119</v>
      </c>
      <c r="H139" s="11">
        <v>-5.3583059301974618</v>
      </c>
      <c r="I139" s="10">
        <v>773</v>
      </c>
      <c r="J139" s="11">
        <v>2.4109537770569522</v>
      </c>
      <c r="K139" s="10">
        <v>4645</v>
      </c>
      <c r="L139" s="11">
        <v>2.6682674356485125</v>
      </c>
      <c r="M139" s="10">
        <v>2082</v>
      </c>
      <c r="N139" s="11">
        <v>6.7700712125646278</v>
      </c>
    </row>
    <row r="140" spans="1:14" ht="14.4" customHeight="1" x14ac:dyDescent="0.3">
      <c r="A140" s="4">
        <v>42795</v>
      </c>
      <c r="B140" s="6">
        <v>207022</v>
      </c>
      <c r="C140" s="10">
        <v>37467</v>
      </c>
      <c r="D140" s="10">
        <v>13071</v>
      </c>
      <c r="E140" s="10">
        <v>24396</v>
      </c>
      <c r="F140" s="11">
        <v>18.098076532928868</v>
      </c>
      <c r="G140" s="10">
        <v>28294</v>
      </c>
      <c r="H140" s="11">
        <v>15.830759589991494</v>
      </c>
      <c r="I140" s="10">
        <v>4632</v>
      </c>
      <c r="J140" s="11">
        <v>14.10689812699863</v>
      </c>
      <c r="K140" s="10">
        <v>27157</v>
      </c>
      <c r="L140" s="11">
        <v>15.098546131821088</v>
      </c>
      <c r="M140" s="10">
        <v>5830</v>
      </c>
      <c r="N140" s="11">
        <v>18.427790245598509</v>
      </c>
    </row>
    <row r="141" spans="1:14" x14ac:dyDescent="0.3">
      <c r="A141" s="4">
        <v>42826</v>
      </c>
      <c r="B141" s="5">
        <v>183388</v>
      </c>
      <c r="C141" s="10">
        <v>32701</v>
      </c>
      <c r="D141" s="10">
        <v>11168</v>
      </c>
      <c r="E141" s="10">
        <v>21533</v>
      </c>
      <c r="F141" s="11">
        <v>17.831592034375205</v>
      </c>
      <c r="G141" s="10">
        <v>-23634</v>
      </c>
      <c r="H141" s="11">
        <v>-11.416177990744945</v>
      </c>
      <c r="I141" s="10">
        <v>-4766</v>
      </c>
      <c r="J141" s="11">
        <v>-12.720527397443082</v>
      </c>
      <c r="K141" s="10">
        <v>298</v>
      </c>
      <c r="L141" s="11">
        <v>0.16276148342345295</v>
      </c>
      <c r="M141" s="10">
        <v>830</v>
      </c>
      <c r="N141" s="11">
        <v>2.6042483762668258</v>
      </c>
    </row>
    <row r="142" spans="1:14" x14ac:dyDescent="0.3">
      <c r="A142" s="4">
        <v>42856</v>
      </c>
      <c r="B142" s="6">
        <v>218694</v>
      </c>
      <c r="C142" s="10">
        <v>39430</v>
      </c>
      <c r="D142" s="10">
        <v>13302</v>
      </c>
      <c r="E142" s="10">
        <v>26128</v>
      </c>
      <c r="F142" s="11">
        <v>18.029758475312537</v>
      </c>
      <c r="G142" s="10">
        <v>35306</v>
      </c>
      <c r="H142" s="11">
        <v>19.252077562326868</v>
      </c>
      <c r="I142" s="10">
        <v>6729</v>
      </c>
      <c r="J142" s="11">
        <v>20.577352374545121</v>
      </c>
      <c r="K142" s="10">
        <v>20289</v>
      </c>
      <c r="L142" s="11">
        <v>10.22605277084751</v>
      </c>
      <c r="M142" s="10">
        <v>5342</v>
      </c>
      <c r="N142" s="11">
        <v>15.671203942736447</v>
      </c>
    </row>
    <row r="143" spans="1:14" x14ac:dyDescent="0.3">
      <c r="A143" s="4">
        <v>42887</v>
      </c>
      <c r="B143" s="5">
        <v>251288</v>
      </c>
      <c r="C143" s="10">
        <v>42372</v>
      </c>
      <c r="D143" s="10">
        <v>14221</v>
      </c>
      <c r="E143" s="10">
        <v>28151</v>
      </c>
      <c r="F143" s="11">
        <v>16.8619273502913</v>
      </c>
      <c r="G143" s="10">
        <v>32594</v>
      </c>
      <c r="H143" s="11">
        <v>14.903929691715364</v>
      </c>
      <c r="I143" s="10">
        <v>2942</v>
      </c>
      <c r="J143" s="11">
        <v>7.4613238650773521</v>
      </c>
      <c r="K143" s="10">
        <v>23579</v>
      </c>
      <c r="L143" s="11">
        <v>10.35488276704039</v>
      </c>
      <c r="M143" s="10">
        <v>4907</v>
      </c>
      <c r="N143" s="11">
        <v>13.097557720539168</v>
      </c>
    </row>
    <row r="144" spans="1:14" x14ac:dyDescent="0.3">
      <c r="A144" s="4">
        <v>42917</v>
      </c>
      <c r="B144" s="6">
        <v>221877</v>
      </c>
      <c r="C144" s="10">
        <v>39733</v>
      </c>
      <c r="D144" s="10">
        <v>12764</v>
      </c>
      <c r="E144" s="10">
        <v>26969</v>
      </c>
      <c r="F144" s="11">
        <v>17.907669564668712</v>
      </c>
      <c r="G144" s="10">
        <v>-29411</v>
      </c>
      <c r="H144" s="11">
        <v>-11.704100474356117</v>
      </c>
      <c r="I144" s="10">
        <v>-2639</v>
      </c>
      <c r="J144" s="11">
        <v>-6.2281695459265558</v>
      </c>
      <c r="K144" s="10">
        <v>16252</v>
      </c>
      <c r="L144" s="11">
        <v>7.9037082066869297</v>
      </c>
      <c r="M144" s="10">
        <v>5452</v>
      </c>
      <c r="N144" s="11">
        <v>15.903853446515562</v>
      </c>
    </row>
    <row r="145" spans="1:14" x14ac:dyDescent="0.3">
      <c r="A145" s="4">
        <v>42948</v>
      </c>
      <c r="B145" s="5">
        <v>160487</v>
      </c>
      <c r="C145" s="10">
        <v>31427</v>
      </c>
      <c r="D145" s="10">
        <v>9718</v>
      </c>
      <c r="E145" s="10">
        <v>21709</v>
      </c>
      <c r="F145" s="11">
        <v>19.582271461239849</v>
      </c>
      <c r="G145" s="10">
        <v>-61390</v>
      </c>
      <c r="H145" s="11">
        <v>-27.668482988322356</v>
      </c>
      <c r="I145" s="10">
        <v>-8306</v>
      </c>
      <c r="J145" s="11">
        <v>-20.904537789746559</v>
      </c>
      <c r="K145" s="10">
        <v>10184</v>
      </c>
      <c r="L145" s="11">
        <v>6.7756465273480906</v>
      </c>
      <c r="M145" s="10">
        <v>3439</v>
      </c>
      <c r="N145" s="11">
        <v>12.287408889524082</v>
      </c>
    </row>
    <row r="146" spans="1:14" x14ac:dyDescent="0.3">
      <c r="A146" s="4">
        <v>42979</v>
      </c>
      <c r="B146" s="6">
        <v>247757</v>
      </c>
      <c r="C146" s="10">
        <v>44470</v>
      </c>
      <c r="D146" s="10">
        <v>15571</v>
      </c>
      <c r="E146" s="10">
        <v>28899</v>
      </c>
      <c r="F146" s="11">
        <v>17.949038775897353</v>
      </c>
      <c r="G146" s="10">
        <v>87270</v>
      </c>
      <c r="H146" s="11">
        <v>54.378236243434053</v>
      </c>
      <c r="I146" s="10">
        <v>13043</v>
      </c>
      <c r="J146" s="11">
        <v>41.502529671938142</v>
      </c>
      <c r="K146" s="10">
        <v>16965</v>
      </c>
      <c r="L146" s="11">
        <v>7.3507747235606091</v>
      </c>
      <c r="M146" s="10">
        <v>4699</v>
      </c>
      <c r="N146" s="11">
        <v>11.815141686153227</v>
      </c>
    </row>
    <row r="147" spans="1:14" x14ac:dyDescent="0.3">
      <c r="A147" s="4">
        <v>43009</v>
      </c>
      <c r="B147" s="5">
        <v>261211</v>
      </c>
      <c r="C147" s="10">
        <v>46098</v>
      </c>
      <c r="D147" s="10">
        <v>15788</v>
      </c>
      <c r="E147" s="10">
        <v>30310</v>
      </c>
      <c r="F147" s="11">
        <v>17.647801968523531</v>
      </c>
      <c r="G147" s="10">
        <v>13454</v>
      </c>
      <c r="H147" s="11">
        <v>5.4303208385635928</v>
      </c>
      <c r="I147" s="10">
        <v>1628</v>
      </c>
      <c r="J147" s="11">
        <v>3.6608949853834045</v>
      </c>
      <c r="K147" s="10">
        <v>35436</v>
      </c>
      <c r="L147" s="11">
        <v>15.695271841435057</v>
      </c>
      <c r="M147" s="10">
        <v>8368</v>
      </c>
      <c r="N147" s="11">
        <v>22.178637688841771</v>
      </c>
    </row>
    <row r="148" spans="1:14" x14ac:dyDescent="0.3">
      <c r="A148" s="4">
        <v>43040</v>
      </c>
      <c r="B148" s="6">
        <v>237026</v>
      </c>
      <c r="C148" s="10">
        <v>42073</v>
      </c>
      <c r="D148" s="10">
        <v>13821</v>
      </c>
      <c r="E148" s="10">
        <v>28252</v>
      </c>
      <c r="F148" s="11">
        <v>17.750373376760358</v>
      </c>
      <c r="G148" s="10">
        <v>-24185</v>
      </c>
      <c r="H148" s="11">
        <v>-9.2587984426383265</v>
      </c>
      <c r="I148" s="10">
        <v>-4025</v>
      </c>
      <c r="J148" s="11">
        <v>-8.7313983253069551</v>
      </c>
      <c r="K148" s="10">
        <v>18965</v>
      </c>
      <c r="L148" s="11">
        <v>8.6971076900500321</v>
      </c>
      <c r="M148" s="10">
        <v>5497</v>
      </c>
      <c r="N148" s="11">
        <v>15.028980752405948</v>
      </c>
    </row>
    <row r="149" spans="1:14" x14ac:dyDescent="0.3">
      <c r="A149" s="4">
        <v>43070</v>
      </c>
      <c r="B149" s="5">
        <v>203266</v>
      </c>
      <c r="C149" s="10">
        <v>35030</v>
      </c>
      <c r="D149" s="10">
        <v>10997</v>
      </c>
      <c r="E149" s="10">
        <v>24033</v>
      </c>
      <c r="F149" s="11">
        <v>17.2335757086773</v>
      </c>
      <c r="G149" s="10">
        <v>-33760</v>
      </c>
      <c r="H149" s="11">
        <v>-14.243163197286373</v>
      </c>
      <c r="I149" s="10">
        <v>-7043</v>
      </c>
      <c r="J149" s="11">
        <v>-16.739951988210965</v>
      </c>
      <c r="K149" s="10">
        <v>6464</v>
      </c>
      <c r="L149" s="11">
        <v>3.284519466265587</v>
      </c>
      <c r="M149" s="10">
        <v>2710</v>
      </c>
      <c r="N149" s="11">
        <v>8.3849009900990108</v>
      </c>
    </row>
    <row r="150" spans="1:14" x14ac:dyDescent="0.3">
      <c r="A150" s="4">
        <v>43101</v>
      </c>
      <c r="B150" s="6">
        <v>211718</v>
      </c>
      <c r="C150" s="10">
        <v>38435</v>
      </c>
      <c r="D150" s="10">
        <v>12884</v>
      </c>
      <c r="E150" s="10">
        <v>25551</v>
      </c>
      <c r="F150" s="11">
        <v>18.153865046902013</v>
      </c>
      <c r="G150" s="10">
        <v>8452</v>
      </c>
      <c r="H150" s="11">
        <v>4.1580982554878823</v>
      </c>
      <c r="I150" s="10">
        <v>3405</v>
      </c>
      <c r="J150" s="11">
        <v>9.7202397944618895</v>
      </c>
      <c r="K150" s="10">
        <v>22871</v>
      </c>
      <c r="L150" s="11">
        <v>12.110862232389183</v>
      </c>
      <c r="M150" s="10">
        <v>6373</v>
      </c>
      <c r="N150" s="11">
        <v>19.877113093381574</v>
      </c>
    </row>
    <row r="151" spans="1:14" x14ac:dyDescent="0.3">
      <c r="A151" s="4">
        <v>43132</v>
      </c>
      <c r="B151" s="5">
        <v>197885</v>
      </c>
      <c r="C151" s="10">
        <v>38139</v>
      </c>
      <c r="D151" s="10">
        <v>12583</v>
      </c>
      <c r="E151" s="10">
        <v>25556</v>
      </c>
      <c r="F151" s="11">
        <v>19.273315309396871</v>
      </c>
      <c r="G151" s="10">
        <v>-13833</v>
      </c>
      <c r="H151" s="11">
        <v>-6.5336910418575656</v>
      </c>
      <c r="I151" s="10">
        <v>-296</v>
      </c>
      <c r="J151" s="11">
        <v>-0.77013139065955505</v>
      </c>
      <c r="K151" s="10">
        <v>19157</v>
      </c>
      <c r="L151" s="11">
        <v>10.718521999910479</v>
      </c>
      <c r="M151" s="10">
        <v>5304</v>
      </c>
      <c r="N151" s="11">
        <v>16.153494746459572</v>
      </c>
    </row>
    <row r="152" spans="1:14" x14ac:dyDescent="0.3">
      <c r="A152" s="4">
        <v>43160</v>
      </c>
      <c r="B152" s="6">
        <v>207026</v>
      </c>
      <c r="C152" s="10">
        <v>38703</v>
      </c>
      <c r="D152" s="10">
        <v>12591</v>
      </c>
      <c r="E152" s="10">
        <v>26112</v>
      </c>
      <c r="F152" s="11">
        <v>18.694753316008615</v>
      </c>
      <c r="G152" s="10">
        <v>9141</v>
      </c>
      <c r="H152" s="11">
        <v>4.6193496222553501</v>
      </c>
      <c r="I152" s="10">
        <v>564</v>
      </c>
      <c r="J152" s="11">
        <v>1.4788012270903799</v>
      </c>
      <c r="K152" s="10">
        <v>4</v>
      </c>
      <c r="L152" s="11">
        <v>1.9321617992290672E-3</v>
      </c>
      <c r="M152" s="10">
        <v>1236</v>
      </c>
      <c r="N152" s="11">
        <v>3.2989030346705097</v>
      </c>
    </row>
    <row r="153" spans="1:14" x14ac:dyDescent="0.3">
      <c r="A153" s="4">
        <v>43191</v>
      </c>
      <c r="B153" s="5">
        <v>214453</v>
      </c>
      <c r="C153" s="10">
        <v>40591</v>
      </c>
      <c r="D153" s="10">
        <v>13098</v>
      </c>
      <c r="E153" s="10">
        <v>27493</v>
      </c>
      <c r="F153" s="11">
        <v>18.927690449655636</v>
      </c>
      <c r="G153" s="10">
        <v>7427</v>
      </c>
      <c r="H153" s="11">
        <v>3.587472104953001</v>
      </c>
      <c r="I153" s="10">
        <v>1888</v>
      </c>
      <c r="J153" s="11">
        <v>4.8781748184895228</v>
      </c>
      <c r="K153" s="10">
        <v>31065</v>
      </c>
      <c r="L153" s="11">
        <v>16.9394944053046</v>
      </c>
      <c r="M153" s="10">
        <v>7890</v>
      </c>
      <c r="N153" s="11">
        <v>24.127702516742609</v>
      </c>
    </row>
    <row r="154" spans="1:14" x14ac:dyDescent="0.3">
      <c r="A154" s="4">
        <v>43221</v>
      </c>
      <c r="B154" s="6">
        <v>233939</v>
      </c>
      <c r="C154" s="10">
        <v>45040</v>
      </c>
      <c r="D154" s="10">
        <v>14323</v>
      </c>
      <c r="E154" s="10">
        <v>30717</v>
      </c>
      <c r="F154" s="11">
        <v>19.252882161589131</v>
      </c>
      <c r="G154" s="10">
        <v>19486</v>
      </c>
      <c r="H154" s="11">
        <v>9.0863732379589006</v>
      </c>
      <c r="I154" s="10">
        <v>4449</v>
      </c>
      <c r="J154" s="11">
        <v>10.960557759109161</v>
      </c>
      <c r="K154" s="10">
        <v>15245</v>
      </c>
      <c r="L154" s="11">
        <v>6.9709274145609843</v>
      </c>
      <c r="M154" s="10">
        <v>5610</v>
      </c>
      <c r="N154" s="11">
        <v>14.227745371544509</v>
      </c>
    </row>
    <row r="155" spans="1:14" x14ac:dyDescent="0.3">
      <c r="A155" s="4">
        <v>43252</v>
      </c>
      <c r="B155" s="5">
        <v>246104</v>
      </c>
      <c r="C155" s="10">
        <v>45327</v>
      </c>
      <c r="D155" s="10">
        <v>14556</v>
      </c>
      <c r="E155" s="10">
        <v>30771</v>
      </c>
      <c r="F155" s="11">
        <v>18.417823359230244</v>
      </c>
      <c r="G155" s="10">
        <v>12165</v>
      </c>
      <c r="H155" s="11">
        <v>5.2000735234398707</v>
      </c>
      <c r="I155" s="10">
        <v>287</v>
      </c>
      <c r="J155" s="11">
        <v>0.63721136767317943</v>
      </c>
      <c r="K155" s="10">
        <v>-5184</v>
      </c>
      <c r="L155" s="11">
        <v>-2.0629715704689437</v>
      </c>
      <c r="M155" s="10">
        <v>2955</v>
      </c>
      <c r="N155" s="11">
        <v>6.9739450580572075</v>
      </c>
    </row>
    <row r="156" spans="1:14" x14ac:dyDescent="0.3">
      <c r="A156" s="4">
        <v>43282</v>
      </c>
      <c r="B156" s="6">
        <v>249448</v>
      </c>
      <c r="C156" s="10">
        <v>47806</v>
      </c>
      <c r="D156" s="10">
        <v>15010</v>
      </c>
      <c r="E156" s="10">
        <v>32796</v>
      </c>
      <c r="F156" s="11">
        <v>19.164715692248485</v>
      </c>
      <c r="G156" s="10">
        <v>3344</v>
      </c>
      <c r="H156" s="11">
        <v>1.3587751519682736</v>
      </c>
      <c r="I156" s="10">
        <v>2479</v>
      </c>
      <c r="J156" s="11">
        <v>5.46914642486818</v>
      </c>
      <c r="K156" s="10">
        <v>27571</v>
      </c>
      <c r="L156" s="11">
        <v>12.426254185877761</v>
      </c>
      <c r="M156" s="10">
        <v>8073</v>
      </c>
      <c r="N156" s="11">
        <v>20.318123474190219</v>
      </c>
    </row>
    <row r="157" spans="1:14" x14ac:dyDescent="0.3">
      <c r="A157" s="4">
        <v>43313</v>
      </c>
      <c r="B157" s="5">
        <v>174217</v>
      </c>
      <c r="C157" s="10">
        <v>37228</v>
      </c>
      <c r="D157" s="10">
        <v>11558</v>
      </c>
      <c r="E157" s="10">
        <v>25670</v>
      </c>
      <c r="F157" s="11">
        <v>21.368752762359584</v>
      </c>
      <c r="G157" s="10">
        <v>-75231</v>
      </c>
      <c r="H157" s="11">
        <v>-30.158991052243355</v>
      </c>
      <c r="I157" s="10">
        <v>-10578</v>
      </c>
      <c r="J157" s="11">
        <v>-22.126929674099486</v>
      </c>
      <c r="K157" s="10">
        <v>13730</v>
      </c>
      <c r="L157" s="11">
        <v>8.5552100793210677</v>
      </c>
      <c r="M157" s="10">
        <v>5801</v>
      </c>
      <c r="N157" s="11">
        <v>18.458650205237532</v>
      </c>
    </row>
    <row r="158" spans="1:14" x14ac:dyDescent="0.3">
      <c r="A158" s="4">
        <v>43344</v>
      </c>
      <c r="B158" s="6">
        <v>254840</v>
      </c>
      <c r="C158" s="10">
        <v>50079</v>
      </c>
      <c r="D158" s="10">
        <v>16998</v>
      </c>
      <c r="E158" s="10">
        <v>33081</v>
      </c>
      <c r="F158" s="11">
        <v>19.651153665044735</v>
      </c>
      <c r="G158" s="10">
        <v>80623</v>
      </c>
      <c r="H158" s="11">
        <v>46.277343772421744</v>
      </c>
      <c r="I158" s="10">
        <v>12851</v>
      </c>
      <c r="J158" s="11">
        <v>34.519716342537876</v>
      </c>
      <c r="K158" s="10">
        <v>7083</v>
      </c>
      <c r="L158" s="11">
        <v>2.8588495985986269</v>
      </c>
      <c r="M158" s="10">
        <v>5609</v>
      </c>
      <c r="N158" s="11">
        <v>12.612997526422307</v>
      </c>
    </row>
    <row r="159" spans="1:14" x14ac:dyDescent="0.3">
      <c r="A159" s="4">
        <v>43374</v>
      </c>
      <c r="B159" s="5">
        <v>290393</v>
      </c>
      <c r="C159" s="10">
        <v>55625</v>
      </c>
      <c r="D159" s="10">
        <v>18260</v>
      </c>
      <c r="E159" s="10">
        <v>37365</v>
      </c>
      <c r="F159" s="11">
        <v>19.155076052108694</v>
      </c>
      <c r="G159" s="10">
        <v>35553</v>
      </c>
      <c r="H159" s="11">
        <v>13.951106576675562</v>
      </c>
      <c r="I159" s="10">
        <v>5546</v>
      </c>
      <c r="J159" s="11">
        <v>11.074502286387508</v>
      </c>
      <c r="K159" s="10">
        <v>29182</v>
      </c>
      <c r="L159" s="11">
        <v>11.171811294317621</v>
      </c>
      <c r="M159" s="10">
        <v>9527</v>
      </c>
      <c r="N159" s="11">
        <v>20.66684020998742</v>
      </c>
    </row>
    <row r="160" spans="1:14" x14ac:dyDescent="0.3">
      <c r="A160" s="4">
        <v>43405</v>
      </c>
      <c r="B160" s="6">
        <v>243155</v>
      </c>
      <c r="C160" s="10">
        <v>46873</v>
      </c>
      <c r="D160" s="10">
        <v>14859</v>
      </c>
      <c r="E160" s="10">
        <v>32014</v>
      </c>
      <c r="F160" s="11">
        <v>19.277004379922271</v>
      </c>
      <c r="G160" s="10">
        <v>-47238</v>
      </c>
      <c r="H160" s="11">
        <v>-16.266921034597942</v>
      </c>
      <c r="I160" s="10">
        <v>-8752</v>
      </c>
      <c r="J160" s="11">
        <v>-15.733932584269663</v>
      </c>
      <c r="K160" s="10">
        <v>6129</v>
      </c>
      <c r="L160" s="11">
        <v>2.5857922759528491</v>
      </c>
      <c r="M160" s="10">
        <v>4800</v>
      </c>
      <c r="N160" s="11">
        <v>11.408741948518051</v>
      </c>
    </row>
    <row r="161" spans="1:14" x14ac:dyDescent="0.3">
      <c r="A161" s="4">
        <v>43435</v>
      </c>
      <c r="B161" s="5">
        <v>207563</v>
      </c>
      <c r="C161" s="10">
        <v>38874</v>
      </c>
      <c r="D161" s="10">
        <v>11809</v>
      </c>
      <c r="E161" s="10">
        <v>27065</v>
      </c>
      <c r="F161" s="11">
        <v>18.728771505518807</v>
      </c>
      <c r="G161" s="10">
        <v>-35592</v>
      </c>
      <c r="H161" s="11">
        <v>-14.637576854269909</v>
      </c>
      <c r="I161" s="10">
        <v>-7999</v>
      </c>
      <c r="J161" s="11">
        <v>-17.065261451155251</v>
      </c>
      <c r="K161" s="10">
        <v>4297</v>
      </c>
      <c r="L161" s="11">
        <v>2.1139787273818547</v>
      </c>
      <c r="M161" s="10">
        <v>3844</v>
      </c>
      <c r="N161" s="11">
        <v>10.973451327433628</v>
      </c>
    </row>
    <row r="162" spans="1:14" x14ac:dyDescent="0.3">
      <c r="A162" s="39" t="s">
        <v>79</v>
      </c>
      <c r="B162" s="28"/>
      <c r="C162" s="28"/>
      <c r="D162" s="28"/>
      <c r="E162" s="28"/>
      <c r="F162" s="28"/>
    </row>
  </sheetData>
  <mergeCells count="14">
    <mergeCell ref="I4:J4"/>
    <mergeCell ref="A3:A5"/>
    <mergeCell ref="K4:L4"/>
    <mergeCell ref="M4:N4"/>
    <mergeCell ref="A2:N2"/>
    <mergeCell ref="B3:B5"/>
    <mergeCell ref="C3:E3"/>
    <mergeCell ref="F3:F5"/>
    <mergeCell ref="G3:J3"/>
    <mergeCell ref="K3:N3"/>
    <mergeCell ref="C4:C5"/>
    <mergeCell ref="D4:D5"/>
    <mergeCell ref="E4:E5"/>
    <mergeCell ref="G4:H4"/>
  </mergeCells>
  <hyperlinks>
    <hyperlink ref="N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6" manualBreakCount="6">
    <brk id="41" max="13" man="1"/>
    <brk id="77" max="13" man="1"/>
    <brk id="113" max="13" man="1"/>
    <brk id="177" max="13" man="1"/>
    <brk id="213" max="13" man="1"/>
    <brk id="249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zoomScaleNormal="100" zoomScaleSheetLayoutView="100" workbookViewId="0">
      <selection activeCell="A3" sqref="A3:A5"/>
    </sheetView>
  </sheetViews>
  <sheetFormatPr baseColWidth="10" defaultRowHeight="14.4" x14ac:dyDescent="0.3"/>
  <sheetData>
    <row r="1" spans="1:14" ht="59.4" customHeight="1" x14ac:dyDescent="0.3">
      <c r="A1" s="25" t="s">
        <v>76</v>
      </c>
      <c r="E1" s="26"/>
      <c r="F1" s="26"/>
      <c r="G1" s="26"/>
      <c r="H1" s="26"/>
      <c r="I1" s="26"/>
      <c r="J1" s="26"/>
      <c r="K1" s="26"/>
      <c r="L1" s="26"/>
      <c r="M1" s="26"/>
      <c r="N1" s="37" t="s">
        <v>81</v>
      </c>
    </row>
    <row r="2" spans="1:14" x14ac:dyDescent="0.3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3">
      <c r="A3" s="59" t="s">
        <v>6</v>
      </c>
      <c r="B3" s="61" t="s">
        <v>17</v>
      </c>
      <c r="C3" s="61" t="s">
        <v>18</v>
      </c>
      <c r="D3" s="61"/>
      <c r="E3" s="61"/>
      <c r="F3" s="62" t="s">
        <v>13</v>
      </c>
      <c r="G3" s="62" t="s">
        <v>12</v>
      </c>
      <c r="H3" s="62"/>
      <c r="I3" s="62"/>
      <c r="J3" s="62"/>
      <c r="K3" s="62" t="s">
        <v>11</v>
      </c>
      <c r="L3" s="62"/>
      <c r="M3" s="62"/>
      <c r="N3" s="62"/>
    </row>
    <row r="4" spans="1:14" x14ac:dyDescent="0.3">
      <c r="A4" s="59"/>
      <c r="B4" s="61"/>
      <c r="C4" s="63" t="s">
        <v>8</v>
      </c>
      <c r="D4" s="63" t="s">
        <v>10</v>
      </c>
      <c r="E4" s="64" t="s">
        <v>9</v>
      </c>
      <c r="F4" s="62"/>
      <c r="G4" s="61" t="s">
        <v>15</v>
      </c>
      <c r="H4" s="61"/>
      <c r="I4" s="61" t="s">
        <v>14</v>
      </c>
      <c r="J4" s="61"/>
      <c r="K4" s="61" t="s">
        <v>15</v>
      </c>
      <c r="L4" s="61"/>
      <c r="M4" s="61" t="s">
        <v>14</v>
      </c>
      <c r="N4" s="61"/>
    </row>
    <row r="5" spans="1:14" x14ac:dyDescent="0.3">
      <c r="A5" s="59"/>
      <c r="B5" s="61"/>
      <c r="C5" s="63"/>
      <c r="D5" s="63"/>
      <c r="E5" s="64"/>
      <c r="F5" s="62"/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</row>
    <row r="6" spans="1:14" x14ac:dyDescent="0.3">
      <c r="A6" s="8">
        <v>38718</v>
      </c>
      <c r="B6" s="9">
        <v>1472539</v>
      </c>
      <c r="C6" s="10">
        <v>237200</v>
      </c>
      <c r="D6" s="10"/>
      <c r="E6" s="10"/>
      <c r="F6" s="11">
        <v>16.108232107944172</v>
      </c>
      <c r="G6" s="10">
        <v>142922</v>
      </c>
      <c r="H6" s="11">
        <v>10.749110458124408</v>
      </c>
      <c r="I6" s="10">
        <v>28900</v>
      </c>
      <c r="J6" s="11">
        <v>13.87421987518003</v>
      </c>
      <c r="K6" s="10">
        <v>187581</v>
      </c>
      <c r="L6" s="11">
        <v>14.598220330936886</v>
      </c>
      <c r="M6" s="10">
        <v>83900</v>
      </c>
      <c r="N6" s="11">
        <v>54.729288975864321</v>
      </c>
    </row>
    <row r="7" spans="1:14" x14ac:dyDescent="0.3">
      <c r="A7" s="4">
        <v>38749</v>
      </c>
      <c r="B7" s="5">
        <v>1366664</v>
      </c>
      <c r="C7" s="10">
        <v>256500</v>
      </c>
      <c r="D7" s="10"/>
      <c r="E7" s="10"/>
      <c r="F7" s="11">
        <v>18.768329304057179</v>
      </c>
      <c r="G7" s="10">
        <v>-105875</v>
      </c>
      <c r="H7" s="11">
        <v>-7.1899623711154677</v>
      </c>
      <c r="I7" s="10">
        <v>19300</v>
      </c>
      <c r="J7" s="11">
        <v>8.1365935919055659</v>
      </c>
      <c r="K7" s="10">
        <v>136349</v>
      </c>
      <c r="L7" s="11">
        <v>11.082446365361715</v>
      </c>
      <c r="M7" s="10">
        <v>92800</v>
      </c>
      <c r="N7" s="11">
        <v>56.689065363469759</v>
      </c>
    </row>
    <row r="8" spans="1:14" x14ac:dyDescent="0.3">
      <c r="A8" s="4">
        <v>38777</v>
      </c>
      <c r="B8" s="6">
        <v>1555516</v>
      </c>
      <c r="C8" s="10">
        <v>303000</v>
      </c>
      <c r="D8" s="10"/>
      <c r="E8" s="10"/>
      <c r="F8" s="11">
        <v>19.479066753411729</v>
      </c>
      <c r="G8" s="10">
        <v>188852</v>
      </c>
      <c r="H8" s="11">
        <v>13.818465987250708</v>
      </c>
      <c r="I8" s="10">
        <v>46500</v>
      </c>
      <c r="J8" s="11">
        <v>18.128654970760234</v>
      </c>
      <c r="K8" s="10">
        <v>248171</v>
      </c>
      <c r="L8" s="11">
        <v>18.982823967659645</v>
      </c>
      <c r="M8" s="10">
        <v>122100</v>
      </c>
      <c r="N8" s="11">
        <v>67.495854063018243</v>
      </c>
    </row>
    <row r="9" spans="1:14" x14ac:dyDescent="0.3">
      <c r="A9" s="4">
        <v>38808</v>
      </c>
      <c r="B9" s="5">
        <v>1304213</v>
      </c>
      <c r="C9" s="10">
        <v>252300</v>
      </c>
      <c r="D9" s="10"/>
      <c r="E9" s="10"/>
      <c r="F9" s="11">
        <v>19.344999628128228</v>
      </c>
      <c r="G9" s="10">
        <v>-251303</v>
      </c>
      <c r="H9" s="11">
        <v>-16.155603671064778</v>
      </c>
      <c r="I9" s="10">
        <v>-50700</v>
      </c>
      <c r="J9" s="11">
        <v>-16.732673267326735</v>
      </c>
      <c r="K9" s="10">
        <v>-18584</v>
      </c>
      <c r="L9" s="11">
        <v>-1.4049018859280751</v>
      </c>
      <c r="M9" s="10">
        <v>54400</v>
      </c>
      <c r="N9" s="11">
        <v>27.488630621526021</v>
      </c>
    </row>
    <row r="10" spans="1:14" x14ac:dyDescent="0.3">
      <c r="A10" s="4">
        <v>38838</v>
      </c>
      <c r="B10" s="6">
        <v>1637566</v>
      </c>
      <c r="C10" s="10">
        <v>337700</v>
      </c>
      <c r="D10" s="10"/>
      <c r="E10" s="10"/>
      <c r="F10" s="11">
        <v>20.62206958376029</v>
      </c>
      <c r="G10" s="10">
        <v>333353</v>
      </c>
      <c r="H10" s="11">
        <v>25.559705354876851</v>
      </c>
      <c r="I10" s="10">
        <v>85400</v>
      </c>
      <c r="J10" s="11">
        <v>33.848592944906855</v>
      </c>
      <c r="K10" s="10">
        <v>207871</v>
      </c>
      <c r="L10" s="11">
        <v>14.53953465599306</v>
      </c>
      <c r="M10" s="10">
        <v>87500</v>
      </c>
      <c r="N10" s="11">
        <v>34.972022382094323</v>
      </c>
    </row>
    <row r="11" spans="1:14" x14ac:dyDescent="0.3">
      <c r="A11" s="4">
        <v>38869</v>
      </c>
      <c r="B11" s="5">
        <v>1655753</v>
      </c>
      <c r="C11" s="10">
        <v>319800</v>
      </c>
      <c r="D11" s="10"/>
      <c r="E11" s="10"/>
      <c r="F11" s="11">
        <v>19.314475045492895</v>
      </c>
      <c r="G11" s="10">
        <v>18187</v>
      </c>
      <c r="H11" s="11">
        <v>1.1106117249625358</v>
      </c>
      <c r="I11" s="10">
        <v>-17900</v>
      </c>
      <c r="J11" s="11">
        <v>-5.3005626295528572</v>
      </c>
      <c r="K11" s="10">
        <v>88784</v>
      </c>
      <c r="L11" s="11">
        <v>5.6659704180491124</v>
      </c>
      <c r="M11" s="10">
        <v>46200</v>
      </c>
      <c r="N11" s="11">
        <v>16.885964912280702</v>
      </c>
    </row>
    <row r="12" spans="1:14" x14ac:dyDescent="0.3">
      <c r="A12" s="4">
        <v>38899</v>
      </c>
      <c r="B12" s="6">
        <v>1670892</v>
      </c>
      <c r="C12" s="10">
        <v>299200</v>
      </c>
      <c r="D12" s="10"/>
      <c r="E12" s="10"/>
      <c r="F12" s="11">
        <v>17.906603179619029</v>
      </c>
      <c r="G12" s="10">
        <v>15139</v>
      </c>
      <c r="H12" s="11">
        <v>0.91432719735371148</v>
      </c>
      <c r="I12" s="10">
        <v>-20600</v>
      </c>
      <c r="J12" s="11">
        <v>-6.4415259537210749</v>
      </c>
      <c r="K12" s="10">
        <v>100694</v>
      </c>
      <c r="L12" s="11">
        <v>6.4128218224707965</v>
      </c>
      <c r="M12" s="10">
        <v>44500</v>
      </c>
      <c r="N12" s="11">
        <v>17.471535139379661</v>
      </c>
    </row>
    <row r="13" spans="1:14" x14ac:dyDescent="0.3">
      <c r="A13" s="4">
        <v>38930</v>
      </c>
      <c r="B13" s="5">
        <v>1322920</v>
      </c>
      <c r="C13" s="10">
        <v>265700</v>
      </c>
      <c r="D13" s="10"/>
      <c r="E13" s="10"/>
      <c r="F13" s="11">
        <v>20.084358842560395</v>
      </c>
      <c r="G13" s="10">
        <v>-347972</v>
      </c>
      <c r="H13" s="11">
        <v>-20.825523133751314</v>
      </c>
      <c r="I13" s="10">
        <v>-33500</v>
      </c>
      <c r="J13" s="11">
        <v>-11.196524064171124</v>
      </c>
      <c r="K13" s="10">
        <v>24467</v>
      </c>
      <c r="L13" s="11">
        <v>1.8843192629998931</v>
      </c>
      <c r="M13" s="10">
        <v>28900</v>
      </c>
      <c r="N13" s="11">
        <v>12.204391891891891</v>
      </c>
    </row>
    <row r="14" spans="1:14" x14ac:dyDescent="0.3">
      <c r="A14" s="4">
        <v>38961</v>
      </c>
      <c r="B14" s="6">
        <v>1674735</v>
      </c>
      <c r="C14" s="10">
        <v>329800</v>
      </c>
      <c r="D14" s="10"/>
      <c r="E14" s="10"/>
      <c r="F14" s="11">
        <v>19.69266779520342</v>
      </c>
      <c r="G14" s="10">
        <v>351815</v>
      </c>
      <c r="H14" s="11">
        <v>26.59382275572219</v>
      </c>
      <c r="I14" s="10">
        <v>64100</v>
      </c>
      <c r="J14" s="11">
        <v>24.124952954459918</v>
      </c>
      <c r="K14" s="10">
        <v>56784</v>
      </c>
      <c r="L14" s="11">
        <v>3.5096242098802746</v>
      </c>
      <c r="M14" s="10">
        <v>52800</v>
      </c>
      <c r="N14" s="11">
        <v>19.061371841155232</v>
      </c>
    </row>
    <row r="15" spans="1:14" x14ac:dyDescent="0.3">
      <c r="A15" s="4">
        <v>38991</v>
      </c>
      <c r="B15" s="5">
        <v>1819192</v>
      </c>
      <c r="C15" s="10">
        <v>363800</v>
      </c>
      <c r="D15" s="10"/>
      <c r="E15" s="10"/>
      <c r="F15" s="11">
        <v>19.997889172775608</v>
      </c>
      <c r="G15" s="10">
        <v>144457</v>
      </c>
      <c r="H15" s="11">
        <v>8.6256631646200752</v>
      </c>
      <c r="I15" s="10">
        <v>34000</v>
      </c>
      <c r="J15" s="11">
        <v>10.309278350515463</v>
      </c>
      <c r="K15" s="10">
        <v>182006</v>
      </c>
      <c r="L15" s="11">
        <v>11.117001977783831</v>
      </c>
      <c r="M15" s="10">
        <v>88500</v>
      </c>
      <c r="N15" s="11">
        <v>32.146749001089717</v>
      </c>
    </row>
    <row r="16" spans="1:14" x14ac:dyDescent="0.3">
      <c r="A16" s="4">
        <v>39022</v>
      </c>
      <c r="B16" s="6">
        <v>1660499</v>
      </c>
      <c r="C16" s="10">
        <v>336700</v>
      </c>
      <c r="D16" s="10"/>
      <c r="E16" s="10"/>
      <c r="F16" s="11">
        <v>20.277037203876667</v>
      </c>
      <c r="G16" s="10">
        <v>-158693</v>
      </c>
      <c r="H16" s="11">
        <v>-8.7232683521035703</v>
      </c>
      <c r="I16" s="10">
        <v>-27100</v>
      </c>
      <c r="J16" s="11">
        <v>-7.4491478834524463</v>
      </c>
      <c r="K16" s="10">
        <v>91018</v>
      </c>
      <c r="L16" s="11">
        <v>5.799241915002475</v>
      </c>
      <c r="M16" s="10">
        <v>63200</v>
      </c>
      <c r="N16" s="11">
        <v>23.107861060329068</v>
      </c>
    </row>
    <row r="17" spans="1:14" x14ac:dyDescent="0.3">
      <c r="A17" s="4">
        <v>39052</v>
      </c>
      <c r="B17" s="5">
        <v>1386283</v>
      </c>
      <c r="C17" s="10">
        <v>253400</v>
      </c>
      <c r="D17" s="10"/>
      <c r="E17" s="10"/>
      <c r="F17" s="11">
        <v>18.279095971024674</v>
      </c>
      <c r="G17" s="10">
        <v>-274216</v>
      </c>
      <c r="H17" s="11">
        <v>-16.514071974749758</v>
      </c>
      <c r="I17" s="10">
        <v>-83300</v>
      </c>
      <c r="J17" s="11">
        <v>-24.740124740124742</v>
      </c>
      <c r="K17" s="10">
        <v>56666</v>
      </c>
      <c r="L17" s="11">
        <v>4.2618287822733913</v>
      </c>
      <c r="M17" s="10">
        <v>45100</v>
      </c>
      <c r="N17" s="11">
        <v>21.651464234277483</v>
      </c>
    </row>
    <row r="18" spans="1:14" x14ac:dyDescent="0.3">
      <c r="A18" s="4">
        <v>39083</v>
      </c>
      <c r="B18" s="6">
        <v>1653150</v>
      </c>
      <c r="C18" s="10">
        <v>319510</v>
      </c>
      <c r="D18" s="10">
        <v>81877</v>
      </c>
      <c r="E18" s="10">
        <v>237633</v>
      </c>
      <c r="F18" s="11">
        <v>19.327344766052686</v>
      </c>
      <c r="G18" s="10">
        <v>266867</v>
      </c>
      <c r="H18" s="11">
        <v>19.250542638119345</v>
      </c>
      <c r="I18" s="10">
        <v>66110</v>
      </c>
      <c r="J18" s="11">
        <v>26.089187056037883</v>
      </c>
      <c r="K18" s="10">
        <v>180611</v>
      </c>
      <c r="L18" s="11">
        <v>12.265277863608366</v>
      </c>
      <c r="M18" s="10">
        <v>82310</v>
      </c>
      <c r="N18" s="11">
        <v>34.700674536256329</v>
      </c>
    </row>
    <row r="19" spans="1:14" x14ac:dyDescent="0.3">
      <c r="A19" s="4">
        <v>39114</v>
      </c>
      <c r="B19" s="5">
        <v>1408327</v>
      </c>
      <c r="C19" s="10">
        <v>302205</v>
      </c>
      <c r="D19" s="10">
        <v>79155</v>
      </c>
      <c r="E19" s="10">
        <v>223050</v>
      </c>
      <c r="F19" s="11">
        <v>21.45843969475839</v>
      </c>
      <c r="G19" s="10">
        <v>-244823</v>
      </c>
      <c r="H19" s="11">
        <v>-14.809484922723287</v>
      </c>
      <c r="I19" s="10">
        <v>-17305</v>
      </c>
      <c r="J19" s="11">
        <v>-5.4161059121780228</v>
      </c>
      <c r="K19" s="10">
        <v>41663</v>
      </c>
      <c r="L19" s="11">
        <v>3.0485181434500359</v>
      </c>
      <c r="M19" s="10">
        <v>45705</v>
      </c>
      <c r="N19" s="11">
        <v>17.818713450292396</v>
      </c>
    </row>
    <row r="20" spans="1:14" x14ac:dyDescent="0.3">
      <c r="A20" s="4">
        <v>39142</v>
      </c>
      <c r="B20" s="6">
        <v>1564432</v>
      </c>
      <c r="C20" s="10">
        <v>339285</v>
      </c>
      <c r="D20" s="10">
        <v>89334</v>
      </c>
      <c r="E20" s="10">
        <v>249959</v>
      </c>
      <c r="F20" s="11">
        <v>21.687423934054021</v>
      </c>
      <c r="G20" s="10">
        <v>156105</v>
      </c>
      <c r="H20" s="11">
        <v>11.084428545359138</v>
      </c>
      <c r="I20" s="10">
        <v>37080</v>
      </c>
      <c r="J20" s="11">
        <v>12.269816846180573</v>
      </c>
      <c r="K20" s="10">
        <v>8916</v>
      </c>
      <c r="L20" s="11">
        <v>0.57318600387266994</v>
      </c>
      <c r="M20" s="10">
        <v>36285</v>
      </c>
      <c r="N20" s="11">
        <v>11.975247524752476</v>
      </c>
    </row>
    <row r="21" spans="1:14" x14ac:dyDescent="0.3">
      <c r="A21" s="4">
        <v>39173</v>
      </c>
      <c r="B21" s="5">
        <v>1385980</v>
      </c>
      <c r="C21" s="10">
        <v>300685</v>
      </c>
      <c r="D21" s="10">
        <v>76341</v>
      </c>
      <c r="E21" s="10">
        <v>224344</v>
      </c>
      <c r="F21" s="11">
        <v>21.694757500108228</v>
      </c>
      <c r="G21" s="10">
        <v>-178452</v>
      </c>
      <c r="H21" s="11">
        <v>-11.406823690642993</v>
      </c>
      <c r="I21" s="10">
        <v>-38600</v>
      </c>
      <c r="J21" s="11">
        <v>-11.376866056560118</v>
      </c>
      <c r="K21" s="10">
        <v>81767</v>
      </c>
      <c r="L21" s="11">
        <v>6.2694513856248939</v>
      </c>
      <c r="M21" s="10">
        <v>48385</v>
      </c>
      <c r="N21" s="11">
        <v>19.177566389219184</v>
      </c>
    </row>
    <row r="22" spans="1:14" x14ac:dyDescent="0.3">
      <c r="A22" s="4">
        <v>39203</v>
      </c>
      <c r="B22" s="6">
        <v>1625492</v>
      </c>
      <c r="C22" s="10">
        <v>366536</v>
      </c>
      <c r="D22" s="10">
        <v>93440</v>
      </c>
      <c r="E22" s="10">
        <v>273096</v>
      </c>
      <c r="F22" s="11">
        <v>22.549234324130786</v>
      </c>
      <c r="G22" s="10">
        <v>239512</v>
      </c>
      <c r="H22" s="11">
        <v>17.281057446716403</v>
      </c>
      <c r="I22" s="10">
        <v>65851</v>
      </c>
      <c r="J22" s="11">
        <v>21.90032758534679</v>
      </c>
      <c r="K22" s="10">
        <v>-12074</v>
      </c>
      <c r="L22" s="11">
        <v>-0.73731379376464823</v>
      </c>
      <c r="M22" s="10">
        <v>28836</v>
      </c>
      <c r="N22" s="11">
        <v>8.5389398874740898</v>
      </c>
    </row>
    <row r="23" spans="1:14" x14ac:dyDescent="0.3">
      <c r="A23" s="4">
        <v>39234</v>
      </c>
      <c r="B23" s="5">
        <v>1582542</v>
      </c>
      <c r="C23" s="10">
        <v>336054</v>
      </c>
      <c r="D23" s="10">
        <v>85735</v>
      </c>
      <c r="E23" s="10">
        <v>250319</v>
      </c>
      <c r="F23" s="11">
        <v>21.235076225465104</v>
      </c>
      <c r="G23" s="10">
        <v>-42950</v>
      </c>
      <c r="H23" s="11">
        <v>-2.6422769229254897</v>
      </c>
      <c r="I23" s="10">
        <v>-30482</v>
      </c>
      <c r="J23" s="11">
        <v>-8.3162363314926768</v>
      </c>
      <c r="K23" s="10">
        <v>-73211</v>
      </c>
      <c r="L23" s="11">
        <v>-4.4216136102425905</v>
      </c>
      <c r="M23" s="10">
        <v>16254</v>
      </c>
      <c r="N23" s="11">
        <v>5.0825515947467172</v>
      </c>
    </row>
    <row r="24" spans="1:14" x14ac:dyDescent="0.3">
      <c r="A24" s="4">
        <v>39264</v>
      </c>
      <c r="B24" s="6">
        <v>1755422</v>
      </c>
      <c r="C24" s="10">
        <v>341042</v>
      </c>
      <c r="D24" s="10">
        <v>89775</v>
      </c>
      <c r="E24" s="10">
        <v>251267</v>
      </c>
      <c r="F24" s="11">
        <v>19.427921035511687</v>
      </c>
      <c r="G24" s="10">
        <v>172880</v>
      </c>
      <c r="H24" s="11">
        <v>10.924196640594689</v>
      </c>
      <c r="I24" s="10">
        <v>4988</v>
      </c>
      <c r="J24" s="11">
        <v>1.4842852636778612</v>
      </c>
      <c r="K24" s="10">
        <v>84530</v>
      </c>
      <c r="L24" s="11">
        <v>5.0589744878783307</v>
      </c>
      <c r="M24" s="10">
        <v>41842</v>
      </c>
      <c r="N24" s="11">
        <v>13.984625668449196</v>
      </c>
    </row>
    <row r="25" spans="1:14" x14ac:dyDescent="0.3">
      <c r="A25" s="4">
        <v>39295</v>
      </c>
      <c r="B25" s="5">
        <v>1287035</v>
      </c>
      <c r="C25" s="10">
        <v>291986</v>
      </c>
      <c r="D25" s="10">
        <v>74435</v>
      </c>
      <c r="E25" s="10">
        <v>217551</v>
      </c>
      <c r="F25" s="11">
        <v>22.686717921424048</v>
      </c>
      <c r="G25" s="10">
        <v>-468387</v>
      </c>
      <c r="H25" s="11">
        <v>-26.682302033357217</v>
      </c>
      <c r="I25" s="10">
        <v>-49056</v>
      </c>
      <c r="J25" s="11">
        <v>-14.384152098568503</v>
      </c>
      <c r="K25" s="10">
        <v>-35885</v>
      </c>
      <c r="L25" s="11">
        <v>-2.7125600943367703</v>
      </c>
      <c r="M25" s="10">
        <v>26286</v>
      </c>
      <c r="N25" s="11">
        <v>9.8931125329318768</v>
      </c>
    </row>
    <row r="26" spans="1:14" x14ac:dyDescent="0.3">
      <c r="A26" s="4">
        <v>39326</v>
      </c>
      <c r="B26" s="6">
        <v>1595921</v>
      </c>
      <c r="C26" s="10">
        <v>336771</v>
      </c>
      <c r="D26" s="10">
        <v>94660</v>
      </c>
      <c r="E26" s="10">
        <v>242111</v>
      </c>
      <c r="F26" s="11">
        <v>21.101984371406857</v>
      </c>
      <c r="G26" s="10">
        <v>308886</v>
      </c>
      <c r="H26" s="11">
        <v>23.999813524884715</v>
      </c>
      <c r="I26" s="10">
        <v>44785</v>
      </c>
      <c r="J26" s="11">
        <v>15.338064153760797</v>
      </c>
      <c r="K26" s="10">
        <v>-78814</v>
      </c>
      <c r="L26" s="11">
        <v>-4.7060579733510082</v>
      </c>
      <c r="M26" s="10">
        <v>6971</v>
      </c>
      <c r="N26" s="11">
        <v>2.113705275924803</v>
      </c>
    </row>
    <row r="27" spans="1:14" x14ac:dyDescent="0.3">
      <c r="A27" s="4">
        <v>39356</v>
      </c>
      <c r="B27" s="5">
        <v>1911768</v>
      </c>
      <c r="C27" s="10">
        <v>412948</v>
      </c>
      <c r="D27" s="10">
        <v>121822</v>
      </c>
      <c r="E27" s="10">
        <v>291126</v>
      </c>
      <c r="F27" s="11">
        <v>21.600319704064511</v>
      </c>
      <c r="G27" s="10">
        <v>315847</v>
      </c>
      <c r="H27" s="11">
        <v>19.790891905050437</v>
      </c>
      <c r="I27" s="10">
        <v>76177</v>
      </c>
      <c r="J27" s="11">
        <v>22.619821778003452</v>
      </c>
      <c r="K27" s="10">
        <v>92576</v>
      </c>
      <c r="L27" s="11">
        <v>5.08885263347684</v>
      </c>
      <c r="M27" s="10">
        <v>49148</v>
      </c>
      <c r="N27" s="11">
        <v>13.509620670698187</v>
      </c>
    </row>
    <row r="28" spans="1:14" x14ac:dyDescent="0.3">
      <c r="A28" s="4">
        <v>39387</v>
      </c>
      <c r="B28" s="6">
        <v>1592018</v>
      </c>
      <c r="C28" s="10">
        <v>352680</v>
      </c>
      <c r="D28" s="10">
        <v>95361</v>
      </c>
      <c r="E28" s="10">
        <v>257319</v>
      </c>
      <c r="F28" s="11">
        <v>22.153015857860904</v>
      </c>
      <c r="G28" s="10">
        <v>-319750</v>
      </c>
      <c r="H28" s="11">
        <v>-16.725355796310012</v>
      </c>
      <c r="I28" s="10">
        <v>-60268</v>
      </c>
      <c r="J28" s="11">
        <v>-14.594573650919729</v>
      </c>
      <c r="K28" s="10">
        <v>-68481</v>
      </c>
      <c r="L28" s="11">
        <v>-4.124121724854998</v>
      </c>
      <c r="M28" s="10">
        <v>15980</v>
      </c>
      <c r="N28" s="11">
        <v>4.7460647460647456</v>
      </c>
    </row>
    <row r="29" spans="1:14" x14ac:dyDescent="0.3">
      <c r="A29" s="4">
        <v>39417</v>
      </c>
      <c r="B29" s="5">
        <v>1261319</v>
      </c>
      <c r="C29" s="10">
        <v>257614</v>
      </c>
      <c r="D29" s="10">
        <v>65492</v>
      </c>
      <c r="E29" s="10">
        <v>192122</v>
      </c>
      <c r="F29" s="11">
        <v>20.424175010445413</v>
      </c>
      <c r="G29" s="10">
        <v>-330699</v>
      </c>
      <c r="H29" s="11">
        <v>-20.772315388393849</v>
      </c>
      <c r="I29" s="10">
        <v>-95066</v>
      </c>
      <c r="J29" s="11">
        <v>-26.955313598729724</v>
      </c>
      <c r="K29" s="10">
        <v>-124964</v>
      </c>
      <c r="L29" s="11">
        <v>-9.0143210296887428</v>
      </c>
      <c r="M29" s="10">
        <v>4214</v>
      </c>
      <c r="N29" s="11">
        <v>1.6629834254143647</v>
      </c>
    </row>
    <row r="30" spans="1:14" x14ac:dyDescent="0.3">
      <c r="A30" s="4">
        <v>39448</v>
      </c>
      <c r="B30" s="6">
        <v>1581360</v>
      </c>
      <c r="C30" s="10">
        <v>335670</v>
      </c>
      <c r="D30" s="10">
        <v>91452</v>
      </c>
      <c r="E30" s="10">
        <v>244218</v>
      </c>
      <c r="F30" s="11">
        <v>21.226665654879344</v>
      </c>
      <c r="G30" s="10">
        <v>320041</v>
      </c>
      <c r="H30" s="11">
        <v>25.373517722320845</v>
      </c>
      <c r="I30" s="10">
        <v>78056</v>
      </c>
      <c r="J30" s="11">
        <v>30.29959551887708</v>
      </c>
      <c r="K30" s="10">
        <v>-71790</v>
      </c>
      <c r="L30" s="11">
        <v>-4.3426186371472646</v>
      </c>
      <c r="M30" s="10">
        <v>16160</v>
      </c>
      <c r="N30" s="11">
        <v>5.0577446715282779</v>
      </c>
    </row>
    <row r="31" spans="1:14" x14ac:dyDescent="0.3">
      <c r="A31" s="4">
        <v>39479</v>
      </c>
      <c r="B31" s="5">
        <v>1427302</v>
      </c>
      <c r="C31" s="10">
        <v>324788</v>
      </c>
      <c r="D31" s="10">
        <v>91302</v>
      </c>
      <c r="E31" s="10">
        <v>233486</v>
      </c>
      <c r="F31" s="11">
        <v>22.75538043105103</v>
      </c>
      <c r="G31" s="10">
        <v>-154058</v>
      </c>
      <c r="H31" s="11">
        <v>-9.742120706227551</v>
      </c>
      <c r="I31" s="10">
        <v>-10882</v>
      </c>
      <c r="J31" s="11">
        <v>-3.2418744600351537</v>
      </c>
      <c r="K31" s="10">
        <v>18975</v>
      </c>
      <c r="L31" s="11">
        <v>1.3473433371653032</v>
      </c>
      <c r="M31" s="10">
        <v>22583</v>
      </c>
      <c r="N31" s="11">
        <v>7.4727420128720565</v>
      </c>
    </row>
    <row r="32" spans="1:14" x14ac:dyDescent="0.3">
      <c r="A32" s="4">
        <v>39508</v>
      </c>
      <c r="B32" s="6">
        <v>1285644</v>
      </c>
      <c r="C32" s="10">
        <v>295277</v>
      </c>
      <c r="D32" s="10">
        <v>82038</v>
      </c>
      <c r="E32" s="10">
        <v>213239</v>
      </c>
      <c r="F32" s="11">
        <v>22.967244431584483</v>
      </c>
      <c r="G32" s="10">
        <v>-141658</v>
      </c>
      <c r="H32" s="11">
        <v>-9.924879247699506</v>
      </c>
      <c r="I32" s="10">
        <v>-29511</v>
      </c>
      <c r="J32" s="11">
        <v>-9.0862347131051635</v>
      </c>
      <c r="K32" s="10">
        <v>-278788</v>
      </c>
      <c r="L32" s="11">
        <v>-17.820397434979597</v>
      </c>
      <c r="M32" s="10">
        <v>-44008</v>
      </c>
      <c r="N32" s="11">
        <v>-12.970806254328956</v>
      </c>
    </row>
    <row r="33" spans="1:14" x14ac:dyDescent="0.3">
      <c r="A33" s="4">
        <v>39539</v>
      </c>
      <c r="B33" s="5">
        <v>1459666</v>
      </c>
      <c r="C33" s="10">
        <v>336160</v>
      </c>
      <c r="D33" s="10">
        <v>90434</v>
      </c>
      <c r="E33" s="10">
        <v>245726</v>
      </c>
      <c r="F33" s="11">
        <v>23.029926024172653</v>
      </c>
      <c r="G33" s="10">
        <v>174022</v>
      </c>
      <c r="H33" s="11">
        <v>13.535784400658347</v>
      </c>
      <c r="I33" s="10">
        <v>40883</v>
      </c>
      <c r="J33" s="11">
        <v>13.845643243462918</v>
      </c>
      <c r="K33" s="10">
        <v>73686</v>
      </c>
      <c r="L33" s="11">
        <v>5.3165269340105921</v>
      </c>
      <c r="M33" s="10">
        <v>35475</v>
      </c>
      <c r="N33" s="11">
        <v>11.798061093835742</v>
      </c>
    </row>
    <row r="34" spans="1:14" x14ac:dyDescent="0.3">
      <c r="A34" s="4">
        <v>39569</v>
      </c>
      <c r="B34" s="6">
        <v>1384915</v>
      </c>
      <c r="C34" s="10">
        <v>326911</v>
      </c>
      <c r="D34" s="10">
        <v>87774</v>
      </c>
      <c r="E34" s="10">
        <v>239137</v>
      </c>
      <c r="F34" s="11">
        <v>23.605131000819547</v>
      </c>
      <c r="G34" s="10">
        <v>-74751</v>
      </c>
      <c r="H34" s="11">
        <v>-5.1211030468614052</v>
      </c>
      <c r="I34" s="10">
        <v>-9249</v>
      </c>
      <c r="J34" s="11">
        <v>-2.7513683960019035</v>
      </c>
      <c r="K34" s="10">
        <v>-240577</v>
      </c>
      <c r="L34" s="11">
        <v>-14.800257398990583</v>
      </c>
      <c r="M34" s="10">
        <v>-39625</v>
      </c>
      <c r="N34" s="11">
        <v>-10.81067071174455</v>
      </c>
    </row>
    <row r="35" spans="1:14" x14ac:dyDescent="0.3">
      <c r="A35" s="4">
        <v>39600</v>
      </c>
      <c r="B35" s="5">
        <v>1419348</v>
      </c>
      <c r="C35" s="10">
        <v>307940</v>
      </c>
      <c r="D35" s="10">
        <v>81148</v>
      </c>
      <c r="E35" s="10">
        <v>226792</v>
      </c>
      <c r="F35" s="11">
        <v>21.695877261954081</v>
      </c>
      <c r="G35" s="10">
        <v>34433</v>
      </c>
      <c r="H35" s="11">
        <v>2.4862897722964945</v>
      </c>
      <c r="I35" s="10">
        <v>-18971</v>
      </c>
      <c r="J35" s="11">
        <v>-5.8031084913019146</v>
      </c>
      <c r="K35" s="10">
        <v>-163194</v>
      </c>
      <c r="L35" s="11">
        <v>-10.312143374393855</v>
      </c>
      <c r="M35" s="10">
        <v>-28114</v>
      </c>
      <c r="N35" s="11">
        <v>-8.3659173823254598</v>
      </c>
    </row>
    <row r="36" spans="1:14" x14ac:dyDescent="0.3">
      <c r="A36" s="4">
        <v>39630</v>
      </c>
      <c r="B36" s="6">
        <v>1626466</v>
      </c>
      <c r="C36" s="10">
        <v>335803</v>
      </c>
      <c r="D36" s="10">
        <v>90244</v>
      </c>
      <c r="E36" s="10">
        <v>245559</v>
      </c>
      <c r="F36" s="11">
        <v>20.646173974740325</v>
      </c>
      <c r="G36" s="10">
        <v>207118</v>
      </c>
      <c r="H36" s="11">
        <v>14.592474854651572</v>
      </c>
      <c r="I36" s="10">
        <v>27863</v>
      </c>
      <c r="J36" s="11">
        <v>9.0481912060791068</v>
      </c>
      <c r="K36" s="10">
        <v>-128956</v>
      </c>
      <c r="L36" s="11">
        <v>-7.3461538023335704</v>
      </c>
      <c r="M36" s="10">
        <v>-5239</v>
      </c>
      <c r="N36" s="11">
        <v>-1.5361744301288405</v>
      </c>
    </row>
    <row r="37" spans="1:14" x14ac:dyDescent="0.3">
      <c r="A37" s="4">
        <v>39661</v>
      </c>
      <c r="B37" s="5">
        <v>1049939</v>
      </c>
      <c r="C37" s="10">
        <v>235311</v>
      </c>
      <c r="D37" s="10">
        <v>59302</v>
      </c>
      <c r="E37" s="10">
        <v>176009</v>
      </c>
      <c r="F37" s="11">
        <v>22.411873451695765</v>
      </c>
      <c r="G37" s="10">
        <v>-576527</v>
      </c>
      <c r="H37" s="11">
        <v>-35.446606323157077</v>
      </c>
      <c r="I37" s="10">
        <v>-100492</v>
      </c>
      <c r="J37" s="11">
        <v>-29.925879161293974</v>
      </c>
      <c r="K37" s="10">
        <v>-237096</v>
      </c>
      <c r="L37" s="11">
        <v>-18.421876638941441</v>
      </c>
      <c r="M37" s="10">
        <v>-56675</v>
      </c>
      <c r="N37" s="11">
        <v>-19.410177200276728</v>
      </c>
    </row>
    <row r="38" spans="1:14" x14ac:dyDescent="0.3">
      <c r="A38" s="4">
        <v>39692</v>
      </c>
      <c r="B38" s="6">
        <v>1501595</v>
      </c>
      <c r="C38" s="10">
        <v>318124</v>
      </c>
      <c r="D38" s="10">
        <v>93688</v>
      </c>
      <c r="E38" s="10">
        <v>224436</v>
      </c>
      <c r="F38" s="11">
        <v>21.185739164022259</v>
      </c>
      <c r="G38" s="10">
        <v>451656</v>
      </c>
      <c r="H38" s="11">
        <v>43.017356246410507</v>
      </c>
      <c r="I38" s="10">
        <v>82813</v>
      </c>
      <c r="J38" s="11">
        <v>35.192999902257007</v>
      </c>
      <c r="K38" s="10">
        <v>-94326</v>
      </c>
      <c r="L38" s="11">
        <v>-5.910442935458585</v>
      </c>
      <c r="M38" s="10">
        <v>-18647</v>
      </c>
      <c r="N38" s="11">
        <v>-5.5369969504500096</v>
      </c>
    </row>
    <row r="39" spans="1:14" x14ac:dyDescent="0.3">
      <c r="A39" s="4">
        <v>39722</v>
      </c>
      <c r="B39" s="5">
        <v>1584811</v>
      </c>
      <c r="C39" s="10">
        <v>352621</v>
      </c>
      <c r="D39" s="10">
        <v>108612</v>
      </c>
      <c r="E39" s="10">
        <v>244009</v>
      </c>
      <c r="F39" s="11">
        <v>22.250034862201236</v>
      </c>
      <c r="G39" s="10">
        <v>83216</v>
      </c>
      <c r="H39" s="11">
        <v>5.5418405095914673</v>
      </c>
      <c r="I39" s="10">
        <v>34497</v>
      </c>
      <c r="J39" s="11">
        <v>10.84388477449045</v>
      </c>
      <c r="K39" s="10">
        <v>-326957</v>
      </c>
      <c r="L39" s="11">
        <v>-17.102336685204481</v>
      </c>
      <c r="M39" s="10">
        <v>-60327</v>
      </c>
      <c r="N39" s="11">
        <v>-14.608861164117515</v>
      </c>
    </row>
    <row r="40" spans="1:14" x14ac:dyDescent="0.3">
      <c r="A40" s="4">
        <v>39753</v>
      </c>
      <c r="B40" s="6">
        <v>1162614</v>
      </c>
      <c r="C40" s="10">
        <v>248071</v>
      </c>
      <c r="D40" s="10">
        <v>67434</v>
      </c>
      <c r="E40" s="10">
        <v>180637</v>
      </c>
      <c r="F40" s="11">
        <v>21.33734842346643</v>
      </c>
      <c r="G40" s="10">
        <v>-422197</v>
      </c>
      <c r="H40" s="11">
        <v>-26.640211356433035</v>
      </c>
      <c r="I40" s="10">
        <v>-104550</v>
      </c>
      <c r="J40" s="11">
        <v>-29.649396944594901</v>
      </c>
      <c r="K40" s="10">
        <v>-429404</v>
      </c>
      <c r="L40" s="11">
        <v>-26.972308102044074</v>
      </c>
      <c r="M40" s="10">
        <v>-104609</v>
      </c>
      <c r="N40" s="11">
        <v>-29.661165929454462</v>
      </c>
    </row>
    <row r="41" spans="1:14" x14ac:dyDescent="0.3">
      <c r="A41" s="4">
        <v>39783</v>
      </c>
      <c r="B41" s="5">
        <v>1117577</v>
      </c>
      <c r="C41" s="10">
        <v>215021</v>
      </c>
      <c r="D41" s="10">
        <v>54965</v>
      </c>
      <c r="E41" s="10">
        <v>160056</v>
      </c>
      <c r="F41" s="11">
        <v>19.239927092271941</v>
      </c>
      <c r="G41" s="10">
        <v>-45037</v>
      </c>
      <c r="H41" s="11">
        <v>-3.8737706581892182</v>
      </c>
      <c r="I41" s="10">
        <v>-33050</v>
      </c>
      <c r="J41" s="11">
        <v>-13.322798714884046</v>
      </c>
      <c r="K41" s="10">
        <v>-143742</v>
      </c>
      <c r="L41" s="11">
        <v>-11.396165442683413</v>
      </c>
      <c r="M41" s="10">
        <v>-42593</v>
      </c>
      <c r="N41" s="11">
        <v>-16.533651121445263</v>
      </c>
    </row>
    <row r="42" spans="1:14" x14ac:dyDescent="0.3">
      <c r="A42" s="4">
        <v>39814</v>
      </c>
      <c r="B42" s="6">
        <v>1125773</v>
      </c>
      <c r="C42" s="10">
        <v>230200</v>
      </c>
      <c r="D42" s="10">
        <v>71168</v>
      </c>
      <c r="E42" s="10">
        <v>159032</v>
      </c>
      <c r="F42" s="11">
        <v>20.448172056000633</v>
      </c>
      <c r="G42" s="10">
        <v>8196</v>
      </c>
      <c r="H42" s="11">
        <v>0.73337228665228438</v>
      </c>
      <c r="I42" s="10">
        <v>15179</v>
      </c>
      <c r="J42" s="11">
        <v>7.0593104859525342</v>
      </c>
      <c r="K42" s="10">
        <v>-455587</v>
      </c>
      <c r="L42" s="11">
        <v>-28.809821925431272</v>
      </c>
      <c r="M42" s="10">
        <v>-105470</v>
      </c>
      <c r="N42" s="11">
        <v>-31.420740608335567</v>
      </c>
    </row>
    <row r="43" spans="1:14" x14ac:dyDescent="0.3">
      <c r="A43" s="4">
        <v>39845</v>
      </c>
      <c r="B43" s="5">
        <v>1016678</v>
      </c>
      <c r="C43" s="10">
        <v>219535</v>
      </c>
      <c r="D43" s="10">
        <v>70760</v>
      </c>
      <c r="E43" s="10">
        <v>148775</v>
      </c>
      <c r="F43" s="11">
        <v>21.593365844446325</v>
      </c>
      <c r="G43" s="10">
        <v>-109095</v>
      </c>
      <c r="H43" s="11">
        <v>-9.6906747630294916</v>
      </c>
      <c r="I43" s="10">
        <v>-10665</v>
      </c>
      <c r="J43" s="11">
        <v>-4.632927888792354</v>
      </c>
      <c r="K43" s="10">
        <v>-410624</v>
      </c>
      <c r="L43" s="11">
        <v>-28.769244350529881</v>
      </c>
      <c r="M43" s="10">
        <v>-105253</v>
      </c>
      <c r="N43" s="11">
        <v>-32.406677586610343</v>
      </c>
    </row>
    <row r="44" spans="1:14" x14ac:dyDescent="0.3">
      <c r="A44" s="4">
        <v>39873</v>
      </c>
      <c r="B44" s="6">
        <v>1061112</v>
      </c>
      <c r="C44" s="10">
        <v>232164</v>
      </c>
      <c r="D44" s="10">
        <v>74206</v>
      </c>
      <c r="E44" s="10">
        <v>157958</v>
      </c>
      <c r="F44" s="11">
        <v>21.879311514712867</v>
      </c>
      <c r="G44" s="10">
        <v>44434</v>
      </c>
      <c r="H44" s="11">
        <v>4.3705086566248115</v>
      </c>
      <c r="I44" s="10">
        <v>12629</v>
      </c>
      <c r="J44" s="11">
        <v>5.752613478488624</v>
      </c>
      <c r="K44" s="10">
        <v>-224532</v>
      </c>
      <c r="L44" s="11">
        <v>-17.464554728991853</v>
      </c>
      <c r="M44" s="10">
        <v>-63113</v>
      </c>
      <c r="N44" s="11">
        <v>-21.374167307308053</v>
      </c>
    </row>
    <row r="45" spans="1:14" x14ac:dyDescent="0.3">
      <c r="A45" s="4">
        <v>39904</v>
      </c>
      <c r="B45" s="5">
        <v>1031420</v>
      </c>
      <c r="C45" s="10">
        <v>223952</v>
      </c>
      <c r="D45" s="10">
        <v>67432</v>
      </c>
      <c r="E45" s="10">
        <v>156520</v>
      </c>
      <c r="F45" s="11">
        <v>21.712978224195769</v>
      </c>
      <c r="G45" s="10">
        <v>-29692</v>
      </c>
      <c r="H45" s="11">
        <v>-2.798196608840537</v>
      </c>
      <c r="I45" s="10">
        <v>-8212</v>
      </c>
      <c r="J45" s="11">
        <v>-3.5371547699040335</v>
      </c>
      <c r="K45" s="10">
        <v>-428246</v>
      </c>
      <c r="L45" s="11">
        <v>-29.338629522096149</v>
      </c>
      <c r="M45" s="10">
        <v>-112208</v>
      </c>
      <c r="N45" s="11">
        <v>-33.379343169919082</v>
      </c>
    </row>
    <row r="46" spans="1:14" x14ac:dyDescent="0.3">
      <c r="A46" s="4">
        <v>39934</v>
      </c>
      <c r="B46" s="6">
        <v>1110014</v>
      </c>
      <c r="C46" s="10">
        <v>249397</v>
      </c>
      <c r="D46" s="10">
        <v>78101</v>
      </c>
      <c r="E46" s="10">
        <v>171296</v>
      </c>
      <c r="F46" s="11">
        <v>22.467914819092371</v>
      </c>
      <c r="G46" s="10">
        <v>78594</v>
      </c>
      <c r="H46" s="11">
        <v>7.619980221442284</v>
      </c>
      <c r="I46" s="10">
        <v>25445</v>
      </c>
      <c r="J46" s="11">
        <v>11.361809673501465</v>
      </c>
      <c r="K46" s="10">
        <v>-274901</v>
      </c>
      <c r="L46" s="11">
        <v>-19.849665863969989</v>
      </c>
      <c r="M46" s="10">
        <v>-77514</v>
      </c>
      <c r="N46" s="11">
        <v>-23.711040619618185</v>
      </c>
    </row>
    <row r="47" spans="1:14" x14ac:dyDescent="0.3">
      <c r="A47" s="4">
        <v>39965</v>
      </c>
      <c r="B47" s="5">
        <v>1274698</v>
      </c>
      <c r="C47" s="10">
        <v>267089</v>
      </c>
      <c r="D47" s="10">
        <v>84159</v>
      </c>
      <c r="E47" s="10">
        <v>182930</v>
      </c>
      <c r="F47" s="11">
        <v>20.953119876237352</v>
      </c>
      <c r="G47" s="10">
        <v>164684</v>
      </c>
      <c r="H47" s="11">
        <v>14.836209273036197</v>
      </c>
      <c r="I47" s="10">
        <v>17692</v>
      </c>
      <c r="J47" s="11">
        <v>7.0939105121553183</v>
      </c>
      <c r="K47" s="10">
        <v>-144650</v>
      </c>
      <c r="L47" s="11">
        <v>-10.191299103532044</v>
      </c>
      <c r="M47" s="10">
        <v>-40851</v>
      </c>
      <c r="N47" s="11">
        <v>-13.265895953757227</v>
      </c>
    </row>
    <row r="48" spans="1:14" x14ac:dyDescent="0.3">
      <c r="A48" s="4">
        <v>39995</v>
      </c>
      <c r="B48" s="6">
        <v>1403023</v>
      </c>
      <c r="C48" s="10">
        <v>274247</v>
      </c>
      <c r="D48" s="10">
        <v>86590</v>
      </c>
      <c r="E48" s="10">
        <v>187657</v>
      </c>
      <c r="F48" s="11">
        <v>19.546864164022971</v>
      </c>
      <c r="G48" s="10">
        <v>128325</v>
      </c>
      <c r="H48" s="11">
        <v>10.067090401020478</v>
      </c>
      <c r="I48" s="10">
        <v>7158</v>
      </c>
      <c r="J48" s="11">
        <v>2.6800055412240864</v>
      </c>
      <c r="K48" s="10">
        <v>-223443</v>
      </c>
      <c r="L48" s="11">
        <v>-13.737944721869377</v>
      </c>
      <c r="M48" s="10">
        <v>-61556</v>
      </c>
      <c r="N48" s="11">
        <v>-18.330985726750505</v>
      </c>
    </row>
    <row r="49" spans="1:14" x14ac:dyDescent="0.3">
      <c r="A49" s="4">
        <v>40026</v>
      </c>
      <c r="B49" s="5">
        <v>944823</v>
      </c>
      <c r="C49" s="10">
        <v>200440</v>
      </c>
      <c r="D49" s="10">
        <v>60785</v>
      </c>
      <c r="E49" s="10">
        <v>139655</v>
      </c>
      <c r="F49" s="11">
        <v>21.214555530506772</v>
      </c>
      <c r="G49" s="10">
        <v>-458200</v>
      </c>
      <c r="H49" s="11">
        <v>-32.658053360493732</v>
      </c>
      <c r="I49" s="10">
        <v>-73807</v>
      </c>
      <c r="J49" s="11">
        <v>-26.912600684784156</v>
      </c>
      <c r="K49" s="10">
        <v>-105116</v>
      </c>
      <c r="L49" s="11">
        <v>-10.011629247032447</v>
      </c>
      <c r="M49" s="10">
        <v>-34871</v>
      </c>
      <c r="N49" s="11">
        <v>-14.819111728733464</v>
      </c>
    </row>
    <row r="50" spans="1:14" x14ac:dyDescent="0.3">
      <c r="A50" s="4">
        <v>40057</v>
      </c>
      <c r="B50" s="6">
        <v>1354836</v>
      </c>
      <c r="C50" s="10">
        <v>286796</v>
      </c>
      <c r="D50" s="10">
        <v>110360</v>
      </c>
      <c r="E50" s="10">
        <v>176436</v>
      </c>
      <c r="F50" s="11">
        <v>21.168318527113243</v>
      </c>
      <c r="G50" s="10">
        <v>410013</v>
      </c>
      <c r="H50" s="11">
        <v>43.395747139940497</v>
      </c>
      <c r="I50" s="10">
        <v>86356</v>
      </c>
      <c r="J50" s="11">
        <v>43.083216922769907</v>
      </c>
      <c r="K50" s="10">
        <v>-146759</v>
      </c>
      <c r="L50" s="11">
        <v>-9.7735408016142831</v>
      </c>
      <c r="M50" s="10">
        <v>-31328</v>
      </c>
      <c r="N50" s="11">
        <v>-9.8477323307892526</v>
      </c>
    </row>
    <row r="51" spans="1:14" x14ac:dyDescent="0.3">
      <c r="A51" s="4">
        <v>40087</v>
      </c>
      <c r="B51" s="5">
        <v>1357868</v>
      </c>
      <c r="C51" s="10">
        <v>290195</v>
      </c>
      <c r="D51" s="10">
        <v>103690</v>
      </c>
      <c r="E51" s="10">
        <v>186505</v>
      </c>
      <c r="F51" s="11">
        <v>21.37137041302984</v>
      </c>
      <c r="G51" s="10">
        <v>3032</v>
      </c>
      <c r="H51" s="11">
        <v>0.22379092377232376</v>
      </c>
      <c r="I51" s="10">
        <v>3399</v>
      </c>
      <c r="J51" s="11">
        <v>1.1851629729842816</v>
      </c>
      <c r="K51" s="10">
        <v>-226943</v>
      </c>
      <c r="L51" s="11">
        <v>-14.319877890802122</v>
      </c>
      <c r="M51" s="10">
        <v>-62426</v>
      </c>
      <c r="N51" s="11">
        <v>-17.703426625186815</v>
      </c>
    </row>
    <row r="52" spans="1:14" x14ac:dyDescent="0.3">
      <c r="A52" s="4">
        <v>40118</v>
      </c>
      <c r="B52" s="6">
        <v>1204027</v>
      </c>
      <c r="C52" s="10">
        <v>251074</v>
      </c>
      <c r="D52" s="10">
        <v>85978</v>
      </c>
      <c r="E52" s="10">
        <v>165096</v>
      </c>
      <c r="F52" s="11">
        <v>20.852854628675271</v>
      </c>
      <c r="G52" s="10">
        <v>-153841</v>
      </c>
      <c r="H52" s="11">
        <v>-11.329599047919238</v>
      </c>
      <c r="I52" s="10">
        <v>-39121</v>
      </c>
      <c r="J52" s="11">
        <v>-13.480935233205257</v>
      </c>
      <c r="K52" s="10">
        <v>41413</v>
      </c>
      <c r="L52" s="11">
        <v>3.5620592905297892</v>
      </c>
      <c r="M52" s="10">
        <v>3003</v>
      </c>
      <c r="N52" s="11">
        <v>1.2105405307351524</v>
      </c>
    </row>
    <row r="53" spans="1:14" x14ac:dyDescent="0.3">
      <c r="A53" s="4">
        <v>40148</v>
      </c>
      <c r="B53" s="5">
        <v>1137565</v>
      </c>
      <c r="C53" s="10">
        <v>222766</v>
      </c>
      <c r="D53" s="10">
        <v>71743</v>
      </c>
      <c r="E53" s="10">
        <v>151023</v>
      </c>
      <c r="F53" s="11">
        <v>19.582705164100513</v>
      </c>
      <c r="G53" s="10">
        <v>-66462</v>
      </c>
      <c r="H53" s="11">
        <v>-5.5199758809395467</v>
      </c>
      <c r="I53" s="10">
        <v>-28308</v>
      </c>
      <c r="J53" s="11">
        <v>-11.274763615507778</v>
      </c>
      <c r="K53" s="10">
        <v>19988</v>
      </c>
      <c r="L53" s="11">
        <v>1.7885121114697242</v>
      </c>
      <c r="M53" s="10">
        <v>7745</v>
      </c>
      <c r="N53" s="11">
        <v>3.6019737607024425</v>
      </c>
    </row>
    <row r="54" spans="1:14" x14ac:dyDescent="0.3">
      <c r="A54" s="4">
        <v>40179</v>
      </c>
      <c r="B54" s="6">
        <v>1050233</v>
      </c>
      <c r="C54" s="10">
        <v>210121</v>
      </c>
      <c r="D54" s="10">
        <v>71465</v>
      </c>
      <c r="E54" s="10">
        <v>138656</v>
      </c>
      <c r="F54" s="11">
        <v>20.00708414228081</v>
      </c>
      <c r="G54" s="10">
        <v>-87332</v>
      </c>
      <c r="H54" s="11">
        <v>-7.6770997701230259</v>
      </c>
      <c r="I54" s="10">
        <v>-12645</v>
      </c>
      <c r="J54" s="11">
        <v>-5.6763599472091792</v>
      </c>
      <c r="K54" s="10">
        <v>-75540</v>
      </c>
      <c r="L54" s="11">
        <v>-6.7100561125555513</v>
      </c>
      <c r="M54" s="10">
        <v>-20079</v>
      </c>
      <c r="N54" s="11">
        <v>-8.7224152910512593</v>
      </c>
    </row>
    <row r="55" spans="1:14" x14ac:dyDescent="0.3">
      <c r="A55" s="4">
        <v>40210</v>
      </c>
      <c r="B55" s="5">
        <v>1028222</v>
      </c>
      <c r="C55" s="10">
        <v>212580</v>
      </c>
      <c r="D55" s="10">
        <v>71720</v>
      </c>
      <c r="E55" s="10">
        <v>140860</v>
      </c>
      <c r="F55" s="11">
        <v>20.67452359509911</v>
      </c>
      <c r="G55" s="10">
        <v>-22011</v>
      </c>
      <c r="H55" s="11">
        <v>-2.0958206417052216</v>
      </c>
      <c r="I55" s="10">
        <v>2459</v>
      </c>
      <c r="J55" s="11">
        <v>1.1702780778694182</v>
      </c>
      <c r="K55" s="10">
        <v>11544</v>
      </c>
      <c r="L55" s="11">
        <v>1.1354627522184999</v>
      </c>
      <c r="M55" s="10">
        <v>-6955</v>
      </c>
      <c r="N55" s="11">
        <v>-3.1680597626802101</v>
      </c>
    </row>
    <row r="56" spans="1:14" x14ac:dyDescent="0.3">
      <c r="A56" s="4">
        <v>40238</v>
      </c>
      <c r="B56" s="6">
        <v>1189327</v>
      </c>
      <c r="C56" s="10">
        <v>244791</v>
      </c>
      <c r="D56" s="10">
        <v>81866</v>
      </c>
      <c r="E56" s="10">
        <v>162925</v>
      </c>
      <c r="F56" s="11">
        <v>20.582312517919799</v>
      </c>
      <c r="G56" s="10">
        <v>161105</v>
      </c>
      <c r="H56" s="11">
        <v>15.668308983857571</v>
      </c>
      <c r="I56" s="10">
        <v>32211</v>
      </c>
      <c r="J56" s="11">
        <v>15.152413209144793</v>
      </c>
      <c r="K56" s="10">
        <v>128215</v>
      </c>
      <c r="L56" s="11">
        <v>12.083078883284704</v>
      </c>
      <c r="M56" s="10">
        <v>12627</v>
      </c>
      <c r="N56" s="11">
        <v>5.4388277252287178</v>
      </c>
    </row>
    <row r="57" spans="1:14" x14ac:dyDescent="0.3">
      <c r="A57" s="4">
        <v>40269</v>
      </c>
      <c r="B57" s="5">
        <v>1078509</v>
      </c>
      <c r="C57" s="10">
        <v>222527</v>
      </c>
      <c r="D57" s="10">
        <v>71877</v>
      </c>
      <c r="E57" s="10">
        <v>150650</v>
      </c>
      <c r="F57" s="11">
        <v>20.632836629087009</v>
      </c>
      <c r="G57" s="10">
        <v>-110818</v>
      </c>
      <c r="H57" s="11">
        <v>-9.3177065685047094</v>
      </c>
      <c r="I57" s="10">
        <v>-22264</v>
      </c>
      <c r="J57" s="11">
        <v>-9.0951056207131806</v>
      </c>
      <c r="K57" s="10">
        <v>47089</v>
      </c>
      <c r="L57" s="11">
        <v>4.5654534525217656</v>
      </c>
      <c r="M57" s="10">
        <v>-1425</v>
      </c>
      <c r="N57" s="11">
        <v>-0.63629706365649785</v>
      </c>
    </row>
    <row r="58" spans="1:14" x14ac:dyDescent="0.3">
      <c r="A58" s="4">
        <v>40299</v>
      </c>
      <c r="B58" s="6">
        <v>1182100</v>
      </c>
      <c r="C58" s="10">
        <v>248138</v>
      </c>
      <c r="D58" s="10">
        <v>80395</v>
      </c>
      <c r="E58" s="10">
        <v>167743</v>
      </c>
      <c r="F58" s="11">
        <v>20.991286693173166</v>
      </c>
      <c r="G58" s="10">
        <v>103591</v>
      </c>
      <c r="H58" s="11">
        <v>9.6050195223220207</v>
      </c>
      <c r="I58" s="10">
        <v>25611</v>
      </c>
      <c r="J58" s="11">
        <v>11.509165179955691</v>
      </c>
      <c r="K58" s="10">
        <v>72086</v>
      </c>
      <c r="L58" s="11">
        <v>6.4941523260066996</v>
      </c>
      <c r="M58" s="10">
        <v>-1259</v>
      </c>
      <c r="N58" s="11">
        <v>-0.50481762009968034</v>
      </c>
    </row>
    <row r="59" spans="1:14" x14ac:dyDescent="0.3">
      <c r="A59" s="4">
        <v>40330</v>
      </c>
      <c r="B59" s="5">
        <v>1297611</v>
      </c>
      <c r="C59" s="10">
        <v>259222</v>
      </c>
      <c r="D59" s="10">
        <v>85439</v>
      </c>
      <c r="E59" s="10">
        <v>173783</v>
      </c>
      <c r="F59" s="11">
        <v>19.976865177622567</v>
      </c>
      <c r="G59" s="10">
        <v>115511</v>
      </c>
      <c r="H59" s="11">
        <v>9.7716775230521957</v>
      </c>
      <c r="I59" s="10">
        <v>11084</v>
      </c>
      <c r="J59" s="11">
        <v>4.4668692421152745</v>
      </c>
      <c r="K59" s="10">
        <v>22913</v>
      </c>
      <c r="L59" s="11">
        <v>1.7975238056386689</v>
      </c>
      <c r="M59" s="10">
        <v>-7867</v>
      </c>
      <c r="N59" s="11">
        <v>-2.9454601275230354</v>
      </c>
    </row>
    <row r="60" spans="1:14" x14ac:dyDescent="0.3">
      <c r="A60" s="4">
        <v>40360</v>
      </c>
      <c r="B60" s="6">
        <v>1397264</v>
      </c>
      <c r="C60" s="10">
        <v>262469</v>
      </c>
      <c r="D60" s="10">
        <v>85534</v>
      </c>
      <c r="E60" s="10">
        <v>176935</v>
      </c>
      <c r="F60" s="11">
        <v>18.784495986442078</v>
      </c>
      <c r="G60" s="10">
        <v>99653</v>
      </c>
      <c r="H60" s="11">
        <v>7.6797283623520451</v>
      </c>
      <c r="I60" s="10">
        <v>3247</v>
      </c>
      <c r="J60" s="11">
        <v>1.2525943014096026</v>
      </c>
      <c r="K60" s="10">
        <v>-5759</v>
      </c>
      <c r="L60" s="11">
        <v>-0.41047081908136934</v>
      </c>
      <c r="M60" s="10">
        <v>-11778</v>
      </c>
      <c r="N60" s="11">
        <v>-4.2946686745889657</v>
      </c>
    </row>
    <row r="61" spans="1:14" x14ac:dyDescent="0.3">
      <c r="A61" s="4">
        <v>40391</v>
      </c>
      <c r="B61" s="5">
        <v>1010216</v>
      </c>
      <c r="C61" s="10">
        <v>202403</v>
      </c>
      <c r="D61" s="10">
        <v>63458</v>
      </c>
      <c r="E61" s="10">
        <v>138945</v>
      </c>
      <c r="F61" s="11">
        <v>20.035616145458</v>
      </c>
      <c r="G61" s="10">
        <v>-387048</v>
      </c>
      <c r="H61" s="11">
        <v>-27.700420249859725</v>
      </c>
      <c r="I61" s="10">
        <v>-60066</v>
      </c>
      <c r="J61" s="11">
        <v>-22.884988322430459</v>
      </c>
      <c r="K61" s="10">
        <v>65393</v>
      </c>
      <c r="L61" s="11">
        <v>6.9211905298664407</v>
      </c>
      <c r="M61" s="10">
        <v>1963</v>
      </c>
      <c r="N61" s="11">
        <v>0.97934544003192969</v>
      </c>
    </row>
    <row r="62" spans="1:14" x14ac:dyDescent="0.3">
      <c r="A62" s="4">
        <v>40422</v>
      </c>
      <c r="B62" s="6">
        <v>1390283</v>
      </c>
      <c r="C62" s="10">
        <v>286395</v>
      </c>
      <c r="D62" s="10">
        <v>112447</v>
      </c>
      <c r="E62" s="10">
        <v>173948</v>
      </c>
      <c r="F62" s="11">
        <v>20.599762782109828</v>
      </c>
      <c r="G62" s="10">
        <v>380067</v>
      </c>
      <c r="H62" s="11">
        <v>37.622350071667846</v>
      </c>
      <c r="I62" s="10">
        <v>83992</v>
      </c>
      <c r="J62" s="11">
        <v>41.497408635247503</v>
      </c>
      <c r="K62" s="10">
        <v>35447</v>
      </c>
      <c r="L62" s="11">
        <v>2.6163314231390369</v>
      </c>
      <c r="M62" s="10">
        <v>-401</v>
      </c>
      <c r="N62" s="11">
        <v>-0.13982063906051689</v>
      </c>
    </row>
    <row r="63" spans="1:14" x14ac:dyDescent="0.3">
      <c r="A63" s="4">
        <v>40452</v>
      </c>
      <c r="B63" s="5">
        <v>1346087</v>
      </c>
      <c r="C63" s="10">
        <v>282602</v>
      </c>
      <c r="D63" s="10">
        <v>108346</v>
      </c>
      <c r="E63" s="10">
        <v>174256</v>
      </c>
      <c r="F63" s="11">
        <v>20.994333947211434</v>
      </c>
      <c r="G63" s="10">
        <v>-44196</v>
      </c>
      <c r="H63" s="11">
        <v>-3.1789211261304349</v>
      </c>
      <c r="I63" s="10">
        <v>-3793</v>
      </c>
      <c r="J63" s="11">
        <v>-1.3243946297945146</v>
      </c>
      <c r="K63" s="10">
        <v>-11781</v>
      </c>
      <c r="L63" s="11">
        <v>-0.86761010643155312</v>
      </c>
      <c r="M63" s="10">
        <v>-7593</v>
      </c>
      <c r="N63" s="11">
        <v>-2.6165164802977308</v>
      </c>
    </row>
    <row r="64" spans="1:14" x14ac:dyDescent="0.3">
      <c r="A64" s="4">
        <v>40483</v>
      </c>
      <c r="B64" s="6">
        <v>1257479</v>
      </c>
      <c r="C64" s="10">
        <v>252614</v>
      </c>
      <c r="D64" s="10">
        <v>87884</v>
      </c>
      <c r="E64" s="10">
        <v>164730</v>
      </c>
      <c r="F64" s="11">
        <v>20.088923950221037</v>
      </c>
      <c r="G64" s="10">
        <v>-88608</v>
      </c>
      <c r="H64" s="11">
        <v>-6.5826354462973056</v>
      </c>
      <c r="I64" s="10">
        <v>-29988</v>
      </c>
      <c r="J64" s="11">
        <v>-10.611389869852301</v>
      </c>
      <c r="K64" s="10">
        <v>53452</v>
      </c>
      <c r="L64" s="11">
        <v>4.4394353282775221</v>
      </c>
      <c r="M64" s="10">
        <v>1540</v>
      </c>
      <c r="N64" s="11">
        <v>0.61336498402861317</v>
      </c>
    </row>
    <row r="65" spans="1:14" x14ac:dyDescent="0.3">
      <c r="A65" s="4">
        <v>40513</v>
      </c>
      <c r="B65" s="5">
        <v>1189818</v>
      </c>
      <c r="C65" s="10">
        <v>228664</v>
      </c>
      <c r="D65" s="10">
        <v>74792</v>
      </c>
      <c r="E65" s="10">
        <v>153872</v>
      </c>
      <c r="F65" s="11">
        <v>19.218401469804625</v>
      </c>
      <c r="G65" s="10">
        <v>-67661</v>
      </c>
      <c r="H65" s="11">
        <v>-5.3806862778622939</v>
      </c>
      <c r="I65" s="10">
        <v>-23950</v>
      </c>
      <c r="J65" s="11">
        <v>-9.4808680437347093</v>
      </c>
      <c r="K65" s="10">
        <v>52253</v>
      </c>
      <c r="L65" s="11">
        <v>4.5934078492218022</v>
      </c>
      <c r="M65" s="10">
        <v>5898</v>
      </c>
      <c r="N65" s="11">
        <v>2.6476212707504736</v>
      </c>
    </row>
    <row r="66" spans="1:14" x14ac:dyDescent="0.3">
      <c r="A66" s="4">
        <v>40544</v>
      </c>
      <c r="B66" s="6">
        <v>1116019</v>
      </c>
      <c r="C66" s="10">
        <v>212962</v>
      </c>
      <c r="D66" s="10">
        <v>71112</v>
      </c>
      <c r="E66" s="10">
        <v>141850</v>
      </c>
      <c r="F66" s="11">
        <v>19.08229160973066</v>
      </c>
      <c r="G66" s="10">
        <v>-73799</v>
      </c>
      <c r="H66" s="11">
        <v>-6.2025452632251321</v>
      </c>
      <c r="I66" s="10">
        <v>-15702</v>
      </c>
      <c r="J66" s="11">
        <v>-6.8668439282090752</v>
      </c>
      <c r="K66" s="10">
        <v>65786</v>
      </c>
      <c r="L66" s="11">
        <v>6.2639433344791104</v>
      </c>
      <c r="M66" s="10">
        <v>2841</v>
      </c>
      <c r="N66" s="11">
        <v>1.3520780883395758</v>
      </c>
    </row>
    <row r="67" spans="1:14" x14ac:dyDescent="0.3">
      <c r="A67" s="4">
        <v>40575</v>
      </c>
      <c r="B67" s="5">
        <v>1011418</v>
      </c>
      <c r="C67" s="10">
        <v>199857</v>
      </c>
      <c r="D67" s="10">
        <v>68966</v>
      </c>
      <c r="E67" s="10">
        <v>130891</v>
      </c>
      <c r="F67" s="11">
        <v>19.760079413259405</v>
      </c>
      <c r="G67" s="10">
        <v>-104601</v>
      </c>
      <c r="H67" s="11">
        <v>-9.3726898914803414</v>
      </c>
      <c r="I67" s="10">
        <v>-13105</v>
      </c>
      <c r="J67" s="11">
        <v>-6.1536799992486921</v>
      </c>
      <c r="K67" s="10">
        <v>-16804</v>
      </c>
      <c r="L67" s="11">
        <v>-1.6342774225799488</v>
      </c>
      <c r="M67" s="10">
        <v>-12723</v>
      </c>
      <c r="N67" s="11">
        <v>-5.9850409257691224</v>
      </c>
    </row>
    <row r="68" spans="1:14" x14ac:dyDescent="0.3">
      <c r="A68" s="4">
        <v>40603</v>
      </c>
      <c r="B68" s="6">
        <v>1154903</v>
      </c>
      <c r="C68" s="10">
        <v>224610</v>
      </c>
      <c r="D68" s="10">
        <v>77714</v>
      </c>
      <c r="E68" s="10">
        <v>146896</v>
      </c>
      <c r="F68" s="11">
        <v>19.448386574456901</v>
      </c>
      <c r="G68" s="10">
        <v>143485</v>
      </c>
      <c r="H68" s="11">
        <v>14.186518333666198</v>
      </c>
      <c r="I68" s="10">
        <v>24753</v>
      </c>
      <c r="J68" s="11">
        <v>12.38535552920338</v>
      </c>
      <c r="K68" s="10">
        <v>-34424</v>
      </c>
      <c r="L68" s="11">
        <v>-2.8944100318919861</v>
      </c>
      <c r="M68" s="10">
        <v>-20181</v>
      </c>
      <c r="N68" s="11">
        <v>-8.2441756437123903</v>
      </c>
    </row>
    <row r="69" spans="1:14" x14ac:dyDescent="0.3">
      <c r="A69" s="4">
        <v>40634</v>
      </c>
      <c r="B69" s="5">
        <v>1067046</v>
      </c>
      <c r="C69" s="10">
        <v>214472</v>
      </c>
      <c r="D69" s="10">
        <v>72228</v>
      </c>
      <c r="E69" s="10">
        <v>142244</v>
      </c>
      <c r="F69" s="11">
        <v>20.099602079010651</v>
      </c>
      <c r="G69" s="10">
        <v>-87857</v>
      </c>
      <c r="H69" s="11">
        <v>-7.6073055486045149</v>
      </c>
      <c r="I69" s="10">
        <v>-10138</v>
      </c>
      <c r="J69" s="11">
        <v>-4.513601353457104</v>
      </c>
      <c r="K69" s="10">
        <v>-11463</v>
      </c>
      <c r="L69" s="11">
        <v>-1.0628562209494774</v>
      </c>
      <c r="M69" s="10">
        <v>-8055</v>
      </c>
      <c r="N69" s="11">
        <v>-3.6197854642358007</v>
      </c>
    </row>
    <row r="70" spans="1:14" x14ac:dyDescent="0.3">
      <c r="A70" s="4">
        <v>40664</v>
      </c>
      <c r="B70" s="6">
        <v>1288914</v>
      </c>
      <c r="C70" s="10">
        <v>266167</v>
      </c>
      <c r="D70" s="10">
        <v>92566</v>
      </c>
      <c r="E70" s="10">
        <v>173601</v>
      </c>
      <c r="F70" s="11">
        <v>20.650485602608086</v>
      </c>
      <c r="G70" s="10">
        <v>221868</v>
      </c>
      <c r="H70" s="11">
        <v>20.792730585185641</v>
      </c>
      <c r="I70" s="10">
        <v>51695</v>
      </c>
      <c r="J70" s="11">
        <v>24.10337946212093</v>
      </c>
      <c r="K70" s="10">
        <v>106814</v>
      </c>
      <c r="L70" s="11">
        <v>9.0359529650621777</v>
      </c>
      <c r="M70" s="10">
        <v>18029</v>
      </c>
      <c r="N70" s="11">
        <v>7.2657150456600759</v>
      </c>
    </row>
    <row r="71" spans="1:14" x14ac:dyDescent="0.3">
      <c r="A71" s="4">
        <v>40695</v>
      </c>
      <c r="B71" s="5">
        <v>1312519</v>
      </c>
      <c r="C71" s="10">
        <v>252968</v>
      </c>
      <c r="D71" s="10">
        <v>89879</v>
      </c>
      <c r="E71" s="10">
        <v>163089</v>
      </c>
      <c r="F71" s="11">
        <v>19.273473374480673</v>
      </c>
      <c r="G71" s="10">
        <v>23605</v>
      </c>
      <c r="H71" s="11">
        <v>1.8313867333274367</v>
      </c>
      <c r="I71" s="10">
        <v>-13199</v>
      </c>
      <c r="J71" s="11">
        <v>-4.9589167702983463</v>
      </c>
      <c r="K71" s="10">
        <v>14908</v>
      </c>
      <c r="L71" s="11">
        <v>1.1488805196626726</v>
      </c>
      <c r="M71" s="10">
        <v>-6254</v>
      </c>
      <c r="N71" s="11">
        <v>-2.4126038684988154</v>
      </c>
    </row>
    <row r="72" spans="1:14" x14ac:dyDescent="0.3">
      <c r="A72" s="4">
        <v>40725</v>
      </c>
      <c r="B72" s="6">
        <v>1349286</v>
      </c>
      <c r="C72" s="10">
        <v>241955</v>
      </c>
      <c r="D72" s="10">
        <v>85621</v>
      </c>
      <c r="E72" s="10">
        <v>156334</v>
      </c>
      <c r="F72" s="11">
        <v>17.93207666869737</v>
      </c>
      <c r="G72" s="10">
        <v>36767</v>
      </c>
      <c r="H72" s="11">
        <v>2.8012546865988224</v>
      </c>
      <c r="I72" s="10">
        <v>-11013</v>
      </c>
      <c r="J72" s="11">
        <v>-4.3535150690996494</v>
      </c>
      <c r="K72" s="10">
        <v>-47978</v>
      </c>
      <c r="L72" s="11">
        <v>-3.4337104512819336</v>
      </c>
      <c r="M72" s="10">
        <v>-20514</v>
      </c>
      <c r="N72" s="11">
        <v>-7.8157801492747714</v>
      </c>
    </row>
    <row r="73" spans="1:14" x14ac:dyDescent="0.3">
      <c r="A73" s="4">
        <v>40756</v>
      </c>
      <c r="B73" s="5">
        <v>1061303</v>
      </c>
      <c r="C73" s="10">
        <v>203630</v>
      </c>
      <c r="D73" s="10">
        <v>67776</v>
      </c>
      <c r="E73" s="10">
        <v>135854</v>
      </c>
      <c r="F73" s="11">
        <v>19.186792084824035</v>
      </c>
      <c r="G73" s="10">
        <v>-287983</v>
      </c>
      <c r="H73" s="11">
        <v>-21.343362341267898</v>
      </c>
      <c r="I73" s="10">
        <v>-38325</v>
      </c>
      <c r="J73" s="11">
        <v>-15.839722262404166</v>
      </c>
      <c r="K73" s="10">
        <v>51087</v>
      </c>
      <c r="L73" s="11">
        <v>5.0570373068729859</v>
      </c>
      <c r="M73" s="10">
        <v>1227</v>
      </c>
      <c r="N73" s="11">
        <v>0.60621631102305795</v>
      </c>
    </row>
    <row r="74" spans="1:14" x14ac:dyDescent="0.3">
      <c r="A74" s="4">
        <v>40787</v>
      </c>
      <c r="B74" s="6">
        <v>1393728</v>
      </c>
      <c r="C74" s="10">
        <v>276203</v>
      </c>
      <c r="D74" s="10">
        <v>107220</v>
      </c>
      <c r="E74" s="10">
        <v>168983</v>
      </c>
      <c r="F74" s="11">
        <v>19.817568420810947</v>
      </c>
      <c r="G74" s="10">
        <v>332425</v>
      </c>
      <c r="H74" s="11">
        <v>31.322346210271711</v>
      </c>
      <c r="I74" s="10">
        <v>72573</v>
      </c>
      <c r="J74" s="11">
        <v>35.639640524480676</v>
      </c>
      <c r="K74" s="10">
        <v>3445</v>
      </c>
      <c r="L74" s="11">
        <v>0.2477912770277706</v>
      </c>
      <c r="M74" s="10">
        <v>-10192</v>
      </c>
      <c r="N74" s="11">
        <v>-3.5587213463922205</v>
      </c>
    </row>
    <row r="75" spans="1:14" x14ac:dyDescent="0.3">
      <c r="A75" s="4">
        <v>40817</v>
      </c>
      <c r="B75" s="5">
        <v>1294801</v>
      </c>
      <c r="C75" s="10">
        <v>250369</v>
      </c>
      <c r="D75" s="10">
        <v>89084</v>
      </c>
      <c r="E75" s="10">
        <v>161285</v>
      </c>
      <c r="F75" s="11">
        <v>19.336484911581007</v>
      </c>
      <c r="G75" s="10">
        <v>-98927</v>
      </c>
      <c r="H75" s="11">
        <v>-7.0980133856821421</v>
      </c>
      <c r="I75" s="10">
        <v>-25834</v>
      </c>
      <c r="J75" s="11">
        <v>-9.3532655329594547</v>
      </c>
      <c r="K75" s="10">
        <v>-51286</v>
      </c>
      <c r="L75" s="11">
        <v>-3.8100063368860999</v>
      </c>
      <c r="M75" s="10">
        <v>-32233</v>
      </c>
      <c r="N75" s="11">
        <v>-11.405793306487569</v>
      </c>
    </row>
    <row r="76" spans="1:14" x14ac:dyDescent="0.3">
      <c r="A76" s="4">
        <v>40848</v>
      </c>
      <c r="B76" s="6">
        <v>1217830</v>
      </c>
      <c r="C76" s="10">
        <v>233618</v>
      </c>
      <c r="D76" s="10">
        <v>75614</v>
      </c>
      <c r="E76" s="10">
        <v>158004</v>
      </c>
      <c r="F76" s="11">
        <v>19.18313721948055</v>
      </c>
      <c r="G76" s="10">
        <v>-76971</v>
      </c>
      <c r="H76" s="11">
        <v>-5.9446200613067184</v>
      </c>
      <c r="I76" s="10">
        <v>-16751</v>
      </c>
      <c r="J76" s="11">
        <v>-6.6905247854167254</v>
      </c>
      <c r="K76" s="10">
        <v>-39649</v>
      </c>
      <c r="L76" s="11">
        <v>-3.1530546434572662</v>
      </c>
      <c r="M76" s="10">
        <v>-18996</v>
      </c>
      <c r="N76" s="11">
        <v>-7.5197732508887078</v>
      </c>
    </row>
    <row r="77" spans="1:14" x14ac:dyDescent="0.3">
      <c r="A77" s="4">
        <v>40878</v>
      </c>
      <c r="B77" s="5">
        <v>1165465</v>
      </c>
      <c r="C77" s="10">
        <v>204369</v>
      </c>
      <c r="D77" s="10">
        <v>62246</v>
      </c>
      <c r="E77" s="10">
        <v>142123</v>
      </c>
      <c r="F77" s="11">
        <v>17.535404323596161</v>
      </c>
      <c r="G77" s="10">
        <v>-52365</v>
      </c>
      <c r="H77" s="11">
        <v>-4.2998612285787017</v>
      </c>
      <c r="I77" s="10">
        <v>-29249</v>
      </c>
      <c r="J77" s="11">
        <v>-12.520011300499107</v>
      </c>
      <c r="K77" s="10">
        <v>-24353</v>
      </c>
      <c r="L77" s="11">
        <v>-2.0467836257309941</v>
      </c>
      <c r="M77" s="10">
        <v>-24295</v>
      </c>
      <c r="N77" s="11">
        <v>-10.624759472413672</v>
      </c>
    </row>
    <row r="78" spans="1:14" x14ac:dyDescent="0.3">
      <c r="A78" s="4">
        <v>40909</v>
      </c>
      <c r="B78" s="6">
        <v>1038601</v>
      </c>
      <c r="C78" s="10">
        <v>180663</v>
      </c>
      <c r="D78" s="10">
        <v>58375</v>
      </c>
      <c r="E78" s="10">
        <v>122288</v>
      </c>
      <c r="F78" s="11">
        <v>17.394841714960798</v>
      </c>
      <c r="G78" s="10">
        <v>-126864</v>
      </c>
      <c r="H78" s="11">
        <v>-10.885268969896137</v>
      </c>
      <c r="I78" s="10">
        <v>-23706</v>
      </c>
      <c r="J78" s="11">
        <v>-11.599606593955052</v>
      </c>
      <c r="K78" s="10">
        <v>-77418</v>
      </c>
      <c r="L78" s="11">
        <v>-6.9369786715100732</v>
      </c>
      <c r="M78" s="10">
        <v>-32299</v>
      </c>
      <c r="N78" s="11">
        <v>-15.166555535729378</v>
      </c>
    </row>
    <row r="79" spans="1:14" x14ac:dyDescent="0.3">
      <c r="A79" s="4">
        <v>40940</v>
      </c>
      <c r="B79" s="5">
        <v>959230</v>
      </c>
      <c r="C79" s="10">
        <v>178976</v>
      </c>
      <c r="D79" s="10">
        <v>59817</v>
      </c>
      <c r="E79" s="10">
        <v>119159</v>
      </c>
      <c r="F79" s="11">
        <v>18.658298843864348</v>
      </c>
      <c r="G79" s="10">
        <v>-79371</v>
      </c>
      <c r="H79" s="11">
        <v>-7.6421070266637523</v>
      </c>
      <c r="I79" s="10">
        <v>-1687</v>
      </c>
      <c r="J79" s="11">
        <v>-0.93378278894959121</v>
      </c>
      <c r="K79" s="10">
        <v>-52188</v>
      </c>
      <c r="L79" s="11">
        <v>-5.1598844394701295</v>
      </c>
      <c r="M79" s="10">
        <v>-20881</v>
      </c>
      <c r="N79" s="11">
        <v>-10.447970298763616</v>
      </c>
    </row>
    <row r="80" spans="1:14" x14ac:dyDescent="0.3">
      <c r="A80" s="4">
        <v>40969</v>
      </c>
      <c r="B80" s="6">
        <v>1026858</v>
      </c>
      <c r="C80" s="10">
        <v>193035</v>
      </c>
      <c r="D80" s="10">
        <v>64443</v>
      </c>
      <c r="E80" s="10">
        <v>128592</v>
      </c>
      <c r="F80" s="11">
        <v>18.798607012848905</v>
      </c>
      <c r="G80" s="10">
        <v>67628</v>
      </c>
      <c r="H80" s="11">
        <v>7.0502382118991278</v>
      </c>
      <c r="I80" s="10">
        <v>14059</v>
      </c>
      <c r="J80" s="11">
        <v>7.8552431610942248</v>
      </c>
      <c r="K80" s="10">
        <v>-128045</v>
      </c>
      <c r="L80" s="11">
        <v>-11.087078308741081</v>
      </c>
      <c r="M80" s="10">
        <v>-31575</v>
      </c>
      <c r="N80" s="11">
        <v>-14.057700013356483</v>
      </c>
    </row>
    <row r="81" spans="1:14" x14ac:dyDescent="0.3">
      <c r="A81" s="4">
        <v>41000</v>
      </c>
      <c r="B81" s="5">
        <v>1003167</v>
      </c>
      <c r="C81" s="10">
        <v>184541</v>
      </c>
      <c r="D81" s="10">
        <v>58938</v>
      </c>
      <c r="E81" s="10">
        <v>125603</v>
      </c>
      <c r="F81" s="11">
        <v>18.395840373537009</v>
      </c>
      <c r="G81" s="10">
        <v>-23691</v>
      </c>
      <c r="H81" s="11">
        <v>-2.3071349690025302</v>
      </c>
      <c r="I81" s="10">
        <v>-8494</v>
      </c>
      <c r="J81" s="11">
        <v>-4.400238298754112</v>
      </c>
      <c r="K81" s="10">
        <v>-63879</v>
      </c>
      <c r="L81" s="11">
        <v>-5.986527291232056</v>
      </c>
      <c r="M81" s="10">
        <v>-29931</v>
      </c>
      <c r="N81" s="11">
        <v>-13.955667872729308</v>
      </c>
    </row>
    <row r="82" spans="1:14" x14ac:dyDescent="0.3">
      <c r="A82" s="4">
        <v>41030</v>
      </c>
      <c r="B82" s="6">
        <v>1204079</v>
      </c>
      <c r="C82" s="10">
        <v>234057</v>
      </c>
      <c r="D82" s="10">
        <v>77598</v>
      </c>
      <c r="E82" s="10">
        <v>156459</v>
      </c>
      <c r="F82" s="11">
        <v>19.438674704898933</v>
      </c>
      <c r="G82" s="10">
        <v>200912</v>
      </c>
      <c r="H82" s="11">
        <v>20.02777204593054</v>
      </c>
      <c r="I82" s="10">
        <v>49516</v>
      </c>
      <c r="J82" s="11">
        <v>26.831977717688755</v>
      </c>
      <c r="K82" s="10">
        <v>-84835</v>
      </c>
      <c r="L82" s="11">
        <v>-6.5818976285462032</v>
      </c>
      <c r="M82" s="10">
        <v>-32110</v>
      </c>
      <c r="N82" s="11">
        <v>-12.063854647646027</v>
      </c>
    </row>
    <row r="83" spans="1:14" x14ac:dyDescent="0.3">
      <c r="A83" s="4">
        <v>41061</v>
      </c>
      <c r="B83" s="5">
        <v>1284223</v>
      </c>
      <c r="C83" s="10">
        <v>232583</v>
      </c>
      <c r="D83" s="10">
        <v>78607</v>
      </c>
      <c r="E83" s="10">
        <v>153976</v>
      </c>
      <c r="F83" s="11">
        <v>18.110795399241407</v>
      </c>
      <c r="G83" s="10">
        <v>80144</v>
      </c>
      <c r="H83" s="11">
        <v>6.6560416716843331</v>
      </c>
      <c r="I83" s="10">
        <v>-1474</v>
      </c>
      <c r="J83" s="11">
        <v>-0.62976112656318761</v>
      </c>
      <c r="K83" s="10">
        <v>-28296</v>
      </c>
      <c r="L83" s="11">
        <v>-2.1558545057252503</v>
      </c>
      <c r="M83" s="10">
        <v>-20385</v>
      </c>
      <c r="N83" s="11">
        <v>-8.058331488567724</v>
      </c>
    </row>
    <row r="84" spans="1:14" x14ac:dyDescent="0.3">
      <c r="A84" s="4">
        <v>41091</v>
      </c>
      <c r="B84" s="6">
        <v>1352444</v>
      </c>
      <c r="C84" s="10">
        <v>224139</v>
      </c>
      <c r="D84" s="10">
        <v>75947</v>
      </c>
      <c r="E84" s="10">
        <v>148192</v>
      </c>
      <c r="F84" s="11">
        <v>16.572885827435368</v>
      </c>
      <c r="G84" s="10">
        <v>68221</v>
      </c>
      <c r="H84" s="11">
        <v>5.3122393852158076</v>
      </c>
      <c r="I84" s="10">
        <v>-8444</v>
      </c>
      <c r="J84" s="11">
        <v>-3.6305318961403024</v>
      </c>
      <c r="K84" s="10">
        <v>3158</v>
      </c>
      <c r="L84" s="11">
        <v>0.23404971221816576</v>
      </c>
      <c r="M84" s="10">
        <v>-17816</v>
      </c>
      <c r="N84" s="11">
        <v>-7.3633526895497097</v>
      </c>
    </row>
    <row r="85" spans="1:14" x14ac:dyDescent="0.3">
      <c r="A85" s="4">
        <v>41122</v>
      </c>
      <c r="B85" s="5">
        <v>1021755</v>
      </c>
      <c r="C85" s="10">
        <v>174339</v>
      </c>
      <c r="D85" s="10">
        <v>56123</v>
      </c>
      <c r="E85" s="10">
        <v>118216</v>
      </c>
      <c r="F85" s="11">
        <v>17.062700941027938</v>
      </c>
      <c r="G85" s="10">
        <v>-330689</v>
      </c>
      <c r="H85" s="11">
        <v>-24.451215725013384</v>
      </c>
      <c r="I85" s="10">
        <v>-49800</v>
      </c>
      <c r="J85" s="11">
        <v>-22.218355573996494</v>
      </c>
      <c r="K85" s="10">
        <v>-39548</v>
      </c>
      <c r="L85" s="11">
        <v>-3.72636278235339</v>
      </c>
      <c r="M85" s="10">
        <v>-29291</v>
      </c>
      <c r="N85" s="11">
        <v>-14.384422727495949</v>
      </c>
    </row>
    <row r="86" spans="1:14" x14ac:dyDescent="0.3">
      <c r="A86" s="4">
        <v>41153</v>
      </c>
      <c r="B86" s="6">
        <v>1241191</v>
      </c>
      <c r="C86" s="10">
        <v>227048</v>
      </c>
      <c r="D86" s="10">
        <v>85556</v>
      </c>
      <c r="E86" s="10">
        <v>141492</v>
      </c>
      <c r="F86" s="11">
        <v>18.292752686733952</v>
      </c>
      <c r="G86" s="10">
        <v>219436</v>
      </c>
      <c r="H86" s="11">
        <v>21.47638132429007</v>
      </c>
      <c r="I86" s="10">
        <v>52709</v>
      </c>
      <c r="J86" s="11">
        <v>30.233625293250505</v>
      </c>
      <c r="K86" s="10">
        <v>-152537</v>
      </c>
      <c r="L86" s="11">
        <v>-10.94453150112504</v>
      </c>
      <c r="M86" s="10">
        <v>-49155</v>
      </c>
      <c r="N86" s="11">
        <v>-17.796693012023766</v>
      </c>
    </row>
    <row r="87" spans="1:14" x14ac:dyDescent="0.3">
      <c r="A87" s="4">
        <v>41183</v>
      </c>
      <c r="B87" s="5">
        <v>1427173</v>
      </c>
      <c r="C87" s="10">
        <v>283057</v>
      </c>
      <c r="D87" s="10">
        <v>99870</v>
      </c>
      <c r="E87" s="10">
        <v>183187</v>
      </c>
      <c r="F87" s="11">
        <v>19.833404920076262</v>
      </c>
      <c r="G87" s="10">
        <v>185982</v>
      </c>
      <c r="H87" s="11">
        <v>14.984156346605801</v>
      </c>
      <c r="I87" s="10">
        <v>56009</v>
      </c>
      <c r="J87" s="11">
        <v>24.668352066523376</v>
      </c>
      <c r="K87" s="10">
        <v>132372</v>
      </c>
      <c r="L87" s="11">
        <v>10.223347062598808</v>
      </c>
      <c r="M87" s="10">
        <v>32688</v>
      </c>
      <c r="N87" s="11">
        <v>13.055929448134554</v>
      </c>
    </row>
    <row r="88" spans="1:14" x14ac:dyDescent="0.3">
      <c r="A88" s="4">
        <v>41214</v>
      </c>
      <c r="B88" s="6">
        <v>1151771</v>
      </c>
      <c r="C88" s="10">
        <v>217528</v>
      </c>
      <c r="D88" s="10">
        <v>67144</v>
      </c>
      <c r="E88" s="10">
        <v>150384</v>
      </c>
      <c r="F88" s="11">
        <v>18.886393215317977</v>
      </c>
      <c r="G88" s="10">
        <v>-275402</v>
      </c>
      <c r="H88" s="11">
        <v>-19.297029862532433</v>
      </c>
      <c r="I88" s="10">
        <v>-65529</v>
      </c>
      <c r="J88" s="11">
        <v>-23.150460861239964</v>
      </c>
      <c r="K88" s="10">
        <v>-66059</v>
      </c>
      <c r="L88" s="11">
        <v>-5.4243203074320716</v>
      </c>
      <c r="M88" s="10">
        <v>-16090</v>
      </c>
      <c r="N88" s="11">
        <v>-6.887311765360546</v>
      </c>
    </row>
    <row r="89" spans="1:14" x14ac:dyDescent="0.3">
      <c r="A89" s="4">
        <v>41244</v>
      </c>
      <c r="B89" s="5">
        <v>1058501</v>
      </c>
      <c r="C89" s="10">
        <v>173568</v>
      </c>
      <c r="D89" s="10">
        <v>51253</v>
      </c>
      <c r="E89" s="10">
        <v>122315</v>
      </c>
      <c r="F89" s="11">
        <v>16.397528202618609</v>
      </c>
      <c r="G89" s="10">
        <v>-93270</v>
      </c>
      <c r="H89" s="11">
        <v>-8.0979639181747061</v>
      </c>
      <c r="I89" s="10">
        <v>-43960</v>
      </c>
      <c r="J89" s="11">
        <v>-20.208892648302747</v>
      </c>
      <c r="K89" s="10">
        <v>-106964</v>
      </c>
      <c r="L89" s="11">
        <v>-9.1777959870094765</v>
      </c>
      <c r="M89" s="10">
        <v>-30801</v>
      </c>
      <c r="N89" s="11">
        <v>-15.071268147321756</v>
      </c>
    </row>
    <row r="90" spans="1:14" x14ac:dyDescent="0.3">
      <c r="A90" s="4">
        <v>41275</v>
      </c>
      <c r="B90" s="6">
        <v>1101819</v>
      </c>
      <c r="C90" s="10">
        <v>184920</v>
      </c>
      <c r="D90" s="10">
        <v>58927</v>
      </c>
      <c r="E90" s="10">
        <v>125993</v>
      </c>
      <c r="F90" s="11">
        <v>16.78315585409219</v>
      </c>
      <c r="G90" s="10">
        <v>43318</v>
      </c>
      <c r="H90" s="11">
        <v>4.0923910322238717</v>
      </c>
      <c r="I90" s="10">
        <v>11352</v>
      </c>
      <c r="J90" s="11">
        <v>6.5403761061946897</v>
      </c>
      <c r="K90" s="10">
        <v>59625</v>
      </c>
      <c r="L90" s="11">
        <v>5.7211037484383906</v>
      </c>
      <c r="M90" s="10">
        <v>2267</v>
      </c>
      <c r="N90" s="11">
        <v>1.2411512540171801</v>
      </c>
    </row>
    <row r="91" spans="1:14" x14ac:dyDescent="0.3">
      <c r="A91" s="4">
        <v>41306</v>
      </c>
      <c r="B91" s="5">
        <v>949844</v>
      </c>
      <c r="C91" s="10">
        <v>176198</v>
      </c>
      <c r="D91" s="10">
        <v>57328</v>
      </c>
      <c r="E91" s="10">
        <v>118870</v>
      </c>
      <c r="F91" s="11">
        <v>18.55020403350445</v>
      </c>
      <c r="G91" s="10">
        <v>-151975</v>
      </c>
      <c r="H91" s="11">
        <v>-13.793100318654879</v>
      </c>
      <c r="I91" s="10">
        <v>-8722</v>
      </c>
      <c r="J91" s="11">
        <v>-4.7166342202033311</v>
      </c>
      <c r="K91" s="10">
        <v>-40144</v>
      </c>
      <c r="L91" s="11">
        <v>-4.0549986464482402</v>
      </c>
      <c r="M91" s="10">
        <v>-19496</v>
      </c>
      <c r="N91" s="11">
        <v>-9.9624924627224143</v>
      </c>
    </row>
    <row r="92" spans="1:14" x14ac:dyDescent="0.3">
      <c r="A92" s="4">
        <v>41334</v>
      </c>
      <c r="B92" s="6">
        <v>969627</v>
      </c>
      <c r="C92" s="10">
        <v>180835</v>
      </c>
      <c r="D92" s="10">
        <v>56961</v>
      </c>
      <c r="E92" s="10">
        <v>123874</v>
      </c>
      <c r="F92" s="11">
        <v>18.649955085821663</v>
      </c>
      <c r="G92" s="10">
        <v>19783</v>
      </c>
      <c r="H92" s="11">
        <v>2.0827630642505506</v>
      </c>
      <c r="I92" s="10">
        <v>4637</v>
      </c>
      <c r="J92" s="11">
        <v>2.6316984301751436</v>
      </c>
      <c r="K92" s="10">
        <v>-85090</v>
      </c>
      <c r="L92" s="11">
        <v>-8.0675669397572989</v>
      </c>
      <c r="M92" s="10">
        <v>-27933</v>
      </c>
      <c r="N92" s="11">
        <v>-13.37992412630288</v>
      </c>
    </row>
    <row r="93" spans="1:14" x14ac:dyDescent="0.3">
      <c r="A93" s="4">
        <v>41365</v>
      </c>
      <c r="B93" s="5">
        <v>1153140</v>
      </c>
      <c r="C93" s="10">
        <v>207968</v>
      </c>
      <c r="D93" s="10">
        <v>64411</v>
      </c>
      <c r="E93" s="10">
        <v>143557</v>
      </c>
      <c r="F93" s="11">
        <v>18.034930710928421</v>
      </c>
      <c r="G93" s="10">
        <v>183513</v>
      </c>
      <c r="H93" s="11">
        <v>18.926143764561012</v>
      </c>
      <c r="I93" s="10">
        <v>27133</v>
      </c>
      <c r="J93" s="11">
        <v>15.004285674786408</v>
      </c>
      <c r="K93" s="10">
        <v>114528</v>
      </c>
      <c r="L93" s="11">
        <v>11.027024528890481</v>
      </c>
      <c r="M93" s="10">
        <v>1328</v>
      </c>
      <c r="N93" s="11">
        <v>0.64266356949283776</v>
      </c>
    </row>
    <row r="94" spans="1:14" x14ac:dyDescent="0.3">
      <c r="A94" s="4">
        <v>41395</v>
      </c>
      <c r="B94" s="6">
        <v>1283261</v>
      </c>
      <c r="C94" s="10">
        <v>238137</v>
      </c>
      <c r="D94" s="10">
        <v>76476</v>
      </c>
      <c r="E94" s="10">
        <v>161661</v>
      </c>
      <c r="F94" s="11">
        <v>18.557175820039724</v>
      </c>
      <c r="G94" s="10">
        <v>130121</v>
      </c>
      <c r="H94" s="11">
        <v>11.284059177549995</v>
      </c>
      <c r="I94" s="10">
        <v>30169</v>
      </c>
      <c r="J94" s="11">
        <v>14.506558701338667</v>
      </c>
      <c r="K94" s="10">
        <v>36160</v>
      </c>
      <c r="L94" s="11">
        <v>2.8995245773999057</v>
      </c>
      <c r="M94" s="10">
        <v>-22220</v>
      </c>
      <c r="N94" s="11">
        <v>-8.5344354098411035</v>
      </c>
    </row>
    <row r="95" spans="1:14" x14ac:dyDescent="0.3">
      <c r="A95" s="4">
        <v>41426</v>
      </c>
      <c r="B95" s="5">
        <v>1277255</v>
      </c>
      <c r="C95" s="10">
        <v>221684</v>
      </c>
      <c r="D95" s="10">
        <v>76431</v>
      </c>
      <c r="E95" s="10">
        <v>145253</v>
      </c>
      <c r="F95" s="11">
        <v>17.356283592548081</v>
      </c>
      <c r="G95" s="10">
        <v>-6006</v>
      </c>
      <c r="H95" s="11">
        <v>-0.46802637966867222</v>
      </c>
      <c r="I95" s="10">
        <v>-16453</v>
      </c>
      <c r="J95" s="11">
        <v>-6.9090481529539716</v>
      </c>
      <c r="K95" s="10">
        <v>-109084</v>
      </c>
      <c r="L95" s="11">
        <v>-7.8684939253674608</v>
      </c>
      <c r="M95" s="10">
        <v>-67476</v>
      </c>
      <c r="N95" s="11">
        <v>-23.335177756259508</v>
      </c>
    </row>
    <row r="96" spans="1:14" x14ac:dyDescent="0.3">
      <c r="A96" s="4">
        <v>41456</v>
      </c>
      <c r="B96" s="6">
        <v>1507341</v>
      </c>
      <c r="C96" s="10">
        <v>239376</v>
      </c>
      <c r="D96" s="10">
        <v>82844</v>
      </c>
      <c r="E96" s="10">
        <v>156532</v>
      </c>
      <c r="F96" s="11">
        <v>15.880679952313379</v>
      </c>
      <c r="G96" s="10">
        <v>230086</v>
      </c>
      <c r="H96" s="11">
        <v>18.014100551573492</v>
      </c>
      <c r="I96" s="10">
        <v>17692</v>
      </c>
      <c r="J96" s="11">
        <v>7.9807293264286097</v>
      </c>
      <c r="K96" s="10">
        <v>-19417</v>
      </c>
      <c r="L96" s="11">
        <v>-1.2717798105528184</v>
      </c>
      <c r="M96" s="10">
        <v>-81778</v>
      </c>
      <c r="N96" s="11">
        <v>-25.463796185007816</v>
      </c>
    </row>
    <row r="97" spans="1:14" x14ac:dyDescent="0.3">
      <c r="A97" s="4">
        <v>41487</v>
      </c>
      <c r="B97" s="5">
        <v>1043166</v>
      </c>
      <c r="C97" s="10">
        <v>164430</v>
      </c>
      <c r="D97" s="10">
        <v>53129</v>
      </c>
      <c r="E97" s="10">
        <v>111301</v>
      </c>
      <c r="F97" s="11">
        <v>15.762591955642726</v>
      </c>
      <c r="G97" s="10">
        <v>-464175</v>
      </c>
      <c r="H97" s="11">
        <v>-30.794292731372664</v>
      </c>
      <c r="I97" s="10">
        <v>-74946</v>
      </c>
      <c r="J97" s="11">
        <v>-31.30890314818528</v>
      </c>
      <c r="K97" s="10">
        <v>-628</v>
      </c>
      <c r="L97" s="11">
        <v>-6.0165128368241241E-2</v>
      </c>
      <c r="M97" s="10">
        <v>-22840</v>
      </c>
      <c r="N97" s="11">
        <v>-12.196294120788167</v>
      </c>
    </row>
    <row r="98" spans="1:14" x14ac:dyDescent="0.3">
      <c r="A98" s="4">
        <v>41518</v>
      </c>
      <c r="B98" s="6">
        <v>1392429</v>
      </c>
      <c r="C98" s="10">
        <v>232663</v>
      </c>
      <c r="D98" s="10">
        <v>85303</v>
      </c>
      <c r="E98" s="10">
        <v>147360</v>
      </c>
      <c r="F98" s="11">
        <v>16.709146390947044</v>
      </c>
      <c r="G98" s="10">
        <v>349263</v>
      </c>
      <c r="H98" s="11">
        <v>33.481056706219334</v>
      </c>
      <c r="I98" s="10">
        <v>68233</v>
      </c>
      <c r="J98" s="11">
        <v>41.496685519674024</v>
      </c>
      <c r="K98" s="10">
        <v>118386</v>
      </c>
      <c r="L98" s="11">
        <v>9.2921510498468258</v>
      </c>
      <c r="M98" s="10">
        <v>-12750</v>
      </c>
      <c r="N98" s="11">
        <v>-5.1953238011026315</v>
      </c>
    </row>
    <row r="99" spans="1:14" x14ac:dyDescent="0.3">
      <c r="A99" s="4">
        <v>41548</v>
      </c>
      <c r="B99" s="5">
        <v>1582400</v>
      </c>
      <c r="C99" s="10">
        <v>294967</v>
      </c>
      <c r="D99" s="10">
        <v>107364</v>
      </c>
      <c r="E99" s="10">
        <v>187603</v>
      </c>
      <c r="F99" s="11">
        <v>18.640482810920123</v>
      </c>
      <c r="G99" s="10">
        <v>189971</v>
      </c>
      <c r="H99" s="11">
        <v>13.643137280249118</v>
      </c>
      <c r="I99" s="10">
        <v>62304</v>
      </c>
      <c r="J99" s="11">
        <v>26.778645508740105</v>
      </c>
      <c r="K99" s="10">
        <v>155227</v>
      </c>
      <c r="L99" s="11">
        <v>10.876537042110522</v>
      </c>
      <c r="M99" s="10">
        <v>11910</v>
      </c>
      <c r="N99" s="11">
        <v>4.2076330915681295</v>
      </c>
    </row>
    <row r="100" spans="1:14" x14ac:dyDescent="0.3">
      <c r="A100" s="4">
        <v>41579</v>
      </c>
      <c r="B100" s="6">
        <v>1241479</v>
      </c>
      <c r="C100" s="10">
        <v>215722</v>
      </c>
      <c r="D100" s="10">
        <v>71161</v>
      </c>
      <c r="E100" s="10">
        <v>144561</v>
      </c>
      <c r="F100" s="11">
        <v>17.376210149346065</v>
      </c>
      <c r="G100" s="10">
        <v>-340921</v>
      </c>
      <c r="H100" s="11">
        <v>-21.54455257836198</v>
      </c>
      <c r="I100" s="10">
        <v>-79245</v>
      </c>
      <c r="J100" s="11">
        <v>-26.865717181922044</v>
      </c>
      <c r="K100" s="10">
        <v>89708</v>
      </c>
      <c r="L100" s="11">
        <v>7.7887010525529821</v>
      </c>
      <c r="M100" s="10">
        <v>-1806</v>
      </c>
      <c r="N100" s="11">
        <v>-0.83023794637931669</v>
      </c>
    </row>
    <row r="101" spans="1:14" x14ac:dyDescent="0.3">
      <c r="A101" s="4">
        <v>41609</v>
      </c>
      <c r="B101" s="5">
        <v>1290853</v>
      </c>
      <c r="C101" s="10">
        <v>208900</v>
      </c>
      <c r="D101" s="10">
        <v>62905</v>
      </c>
      <c r="E101" s="10">
        <v>145995</v>
      </c>
      <c r="F101" s="11">
        <v>16.183097533181549</v>
      </c>
      <c r="G101" s="10">
        <v>49374</v>
      </c>
      <c r="H101" s="11">
        <v>3.9770306223464114</v>
      </c>
      <c r="I101" s="10">
        <v>-6822</v>
      </c>
      <c r="J101" s="11">
        <v>-3.1624034637171916</v>
      </c>
      <c r="K101" s="10">
        <v>232352</v>
      </c>
      <c r="L101" s="11">
        <v>21.951042086875685</v>
      </c>
      <c r="M101" s="10">
        <v>35332</v>
      </c>
      <c r="N101" s="11">
        <v>20.356286873156343</v>
      </c>
    </row>
    <row r="102" spans="1:14" x14ac:dyDescent="0.3">
      <c r="A102" s="4">
        <v>41640</v>
      </c>
      <c r="B102" s="6">
        <v>1259240</v>
      </c>
      <c r="C102" s="10">
        <v>207634</v>
      </c>
      <c r="D102" s="10">
        <v>69938</v>
      </c>
      <c r="E102" s="10">
        <v>137696</v>
      </c>
      <c r="F102" s="11">
        <v>16.488834535116421</v>
      </c>
      <c r="G102" s="10">
        <v>-31613</v>
      </c>
      <c r="H102" s="11">
        <v>-2.4490007770055922</v>
      </c>
      <c r="I102" s="10">
        <v>-1266</v>
      </c>
      <c r="J102" s="11">
        <v>-0.60603159406414553</v>
      </c>
      <c r="K102" s="10">
        <v>157421</v>
      </c>
      <c r="L102" s="11">
        <v>14.287373879012796</v>
      </c>
      <c r="M102" s="10">
        <v>22714</v>
      </c>
      <c r="N102" s="11">
        <v>12.283149470041099</v>
      </c>
    </row>
    <row r="103" spans="1:14" x14ac:dyDescent="0.3">
      <c r="A103" s="4">
        <v>41671</v>
      </c>
      <c r="B103" s="5">
        <v>1090879</v>
      </c>
      <c r="C103" s="10">
        <v>193420</v>
      </c>
      <c r="D103" s="10">
        <v>65801</v>
      </c>
      <c r="E103" s="10">
        <v>127619</v>
      </c>
      <c r="F103" s="11">
        <v>17.730655737254086</v>
      </c>
      <c r="G103" s="10">
        <v>-168361</v>
      </c>
      <c r="H103" s="11">
        <v>-13.370048600743306</v>
      </c>
      <c r="I103" s="10">
        <v>-14214</v>
      </c>
      <c r="J103" s="11">
        <v>-6.8456996445668832</v>
      </c>
      <c r="K103" s="10">
        <v>141035</v>
      </c>
      <c r="L103" s="11">
        <v>14.848227708971157</v>
      </c>
      <c r="M103" s="10">
        <v>17222</v>
      </c>
      <c r="N103" s="11">
        <v>9.7742312625568957</v>
      </c>
    </row>
    <row r="104" spans="1:14" x14ac:dyDescent="0.3">
      <c r="A104" s="4">
        <v>41699</v>
      </c>
      <c r="B104" s="6">
        <v>1216637</v>
      </c>
      <c r="C104" s="10">
        <v>210726</v>
      </c>
      <c r="D104" s="10">
        <v>73650</v>
      </c>
      <c r="E104" s="10">
        <v>137076</v>
      </c>
      <c r="F104" s="11">
        <v>17.320367537729002</v>
      </c>
      <c r="G104" s="10">
        <v>125758</v>
      </c>
      <c r="H104" s="11">
        <v>11.528134651047459</v>
      </c>
      <c r="I104" s="10">
        <v>17306</v>
      </c>
      <c r="J104" s="11">
        <v>8.9473684210526319</v>
      </c>
      <c r="K104" s="10">
        <v>247010</v>
      </c>
      <c r="L104" s="11">
        <v>25.474744412026478</v>
      </c>
      <c r="M104" s="10">
        <v>29891</v>
      </c>
      <c r="N104" s="11">
        <v>16.529432908452456</v>
      </c>
    </row>
    <row r="105" spans="1:14" x14ac:dyDescent="0.3">
      <c r="A105" s="4">
        <v>41730</v>
      </c>
      <c r="B105" s="5">
        <v>1296529</v>
      </c>
      <c r="C105" s="10">
        <v>223524</v>
      </c>
      <c r="D105" s="10">
        <v>75868</v>
      </c>
      <c r="E105" s="10">
        <v>147656</v>
      </c>
      <c r="F105" s="11">
        <v>17.240185140478925</v>
      </c>
      <c r="G105" s="10">
        <v>79892</v>
      </c>
      <c r="H105" s="11">
        <v>6.5666258711513787</v>
      </c>
      <c r="I105" s="10">
        <v>12798</v>
      </c>
      <c r="J105" s="11">
        <v>6.0732894849235493</v>
      </c>
      <c r="K105" s="10">
        <v>143389</v>
      </c>
      <c r="L105" s="11">
        <v>12.434656676552718</v>
      </c>
      <c r="M105" s="10">
        <v>15556</v>
      </c>
      <c r="N105" s="11">
        <v>7.479996922603477</v>
      </c>
    </row>
    <row r="106" spans="1:14" x14ac:dyDescent="0.3">
      <c r="A106" s="4">
        <v>41760</v>
      </c>
      <c r="B106" s="6">
        <v>1458577</v>
      </c>
      <c r="C106" s="10">
        <v>262416</v>
      </c>
      <c r="D106" s="10">
        <v>94406</v>
      </c>
      <c r="E106" s="10">
        <v>168010</v>
      </c>
      <c r="F106" s="11">
        <v>17.991233921829288</v>
      </c>
      <c r="G106" s="10">
        <v>162048</v>
      </c>
      <c r="H106" s="11">
        <v>12.498602036668673</v>
      </c>
      <c r="I106" s="10">
        <v>38892</v>
      </c>
      <c r="J106" s="11">
        <v>17.399473881999246</v>
      </c>
      <c r="K106" s="10">
        <v>175316</v>
      </c>
      <c r="L106" s="11">
        <v>13.661757039292862</v>
      </c>
      <c r="M106" s="10">
        <v>24279</v>
      </c>
      <c r="N106" s="11">
        <v>10.195391728290858</v>
      </c>
    </row>
    <row r="107" spans="1:14" x14ac:dyDescent="0.3">
      <c r="A107" s="4">
        <v>41791</v>
      </c>
      <c r="B107" s="5">
        <v>1518873</v>
      </c>
      <c r="C107" s="10">
        <v>246130</v>
      </c>
      <c r="D107" s="10">
        <v>93406</v>
      </c>
      <c r="E107" s="10">
        <v>152724</v>
      </c>
      <c r="F107" s="11">
        <v>16.204778148008426</v>
      </c>
      <c r="G107" s="10">
        <v>60296</v>
      </c>
      <c r="H107" s="11">
        <v>4.1338921428213933</v>
      </c>
      <c r="I107" s="10">
        <v>-16286</v>
      </c>
      <c r="J107" s="11">
        <v>-6.2061764526553258</v>
      </c>
      <c r="K107" s="10">
        <v>241618</v>
      </c>
      <c r="L107" s="11">
        <v>18.916974292525769</v>
      </c>
      <c r="M107" s="10">
        <v>24446</v>
      </c>
      <c r="N107" s="11">
        <v>11.027408383103877</v>
      </c>
    </row>
    <row r="108" spans="1:14" x14ac:dyDescent="0.3">
      <c r="A108" s="4">
        <v>41821</v>
      </c>
      <c r="B108" s="6">
        <v>1645236</v>
      </c>
      <c r="C108" s="10">
        <v>244717</v>
      </c>
      <c r="D108" s="10">
        <v>92820</v>
      </c>
      <c r="E108" s="10">
        <v>151897</v>
      </c>
      <c r="F108" s="11">
        <v>14.874279434682927</v>
      </c>
      <c r="G108" s="10">
        <v>126363</v>
      </c>
      <c r="H108" s="11">
        <v>8.3195237521504435</v>
      </c>
      <c r="I108" s="10">
        <v>-1413</v>
      </c>
      <c r="J108" s="11">
        <v>-0.57408686466501446</v>
      </c>
      <c r="K108" s="10">
        <v>137895</v>
      </c>
      <c r="L108" s="11">
        <v>9.1482285693814482</v>
      </c>
      <c r="M108" s="10">
        <v>5341</v>
      </c>
      <c r="N108" s="11">
        <v>2.2312178330325514</v>
      </c>
    </row>
    <row r="109" spans="1:14" x14ac:dyDescent="0.3">
      <c r="A109" s="4">
        <v>41852</v>
      </c>
      <c r="B109" s="5">
        <v>1135109</v>
      </c>
      <c r="C109" s="10">
        <v>170813</v>
      </c>
      <c r="D109" s="10">
        <v>61332</v>
      </c>
      <c r="E109" s="10">
        <v>109481</v>
      </c>
      <c r="F109" s="11">
        <v>15.048158370693915</v>
      </c>
      <c r="G109" s="10">
        <v>-510127</v>
      </c>
      <c r="H109" s="11">
        <v>-31.006311556518334</v>
      </c>
      <c r="I109" s="10">
        <v>-73904</v>
      </c>
      <c r="J109" s="11">
        <v>-30.199781788760077</v>
      </c>
      <c r="K109" s="10">
        <v>91943</v>
      </c>
      <c r="L109" s="11">
        <v>8.8138417087980248</v>
      </c>
      <c r="M109" s="10">
        <v>6383</v>
      </c>
      <c r="N109" s="11">
        <v>3.8818950313203184</v>
      </c>
    </row>
    <row r="110" spans="1:14" x14ac:dyDescent="0.3">
      <c r="A110" s="4">
        <v>41883</v>
      </c>
      <c r="B110" s="6">
        <v>1634444</v>
      </c>
      <c r="C110" s="10">
        <v>268716</v>
      </c>
      <c r="D110" s="10">
        <v>108846</v>
      </c>
      <c r="E110" s="10">
        <v>159870</v>
      </c>
      <c r="F110" s="11">
        <v>16.440820242235279</v>
      </c>
      <c r="G110" s="10">
        <v>499335</v>
      </c>
      <c r="H110" s="11">
        <v>43.990048532784073</v>
      </c>
      <c r="I110" s="10">
        <v>97903</v>
      </c>
      <c r="J110" s="11">
        <v>57.315895160204434</v>
      </c>
      <c r="K110" s="10">
        <v>242015</v>
      </c>
      <c r="L110" s="11">
        <v>17.380778481344468</v>
      </c>
      <c r="M110" s="10">
        <v>36053</v>
      </c>
      <c r="N110" s="11">
        <v>15.495802942453249</v>
      </c>
    </row>
    <row r="111" spans="1:14" x14ac:dyDescent="0.3">
      <c r="A111" s="4">
        <v>41913</v>
      </c>
      <c r="B111" s="5">
        <v>1702152</v>
      </c>
      <c r="C111" s="10">
        <v>295181</v>
      </c>
      <c r="D111" s="10">
        <v>111704</v>
      </c>
      <c r="E111" s="10">
        <v>183477</v>
      </c>
      <c r="F111" s="11">
        <v>17.341635764608565</v>
      </c>
      <c r="G111" s="10">
        <v>67708</v>
      </c>
      <c r="H111" s="11">
        <v>4.1425708069533131</v>
      </c>
      <c r="I111" s="10">
        <v>26465</v>
      </c>
      <c r="J111" s="11">
        <v>9.8486878339957418</v>
      </c>
      <c r="K111" s="10">
        <v>119752</v>
      </c>
      <c r="L111" s="11">
        <v>7.5677451971688567</v>
      </c>
      <c r="M111" s="10">
        <v>214</v>
      </c>
      <c r="N111" s="11">
        <v>7.2550488698735788E-2</v>
      </c>
    </row>
    <row r="112" spans="1:14" x14ac:dyDescent="0.3">
      <c r="A112" s="4">
        <v>41944</v>
      </c>
      <c r="B112" s="6">
        <v>1385351</v>
      </c>
      <c r="C112" s="10">
        <v>231605</v>
      </c>
      <c r="D112" s="10">
        <v>79943</v>
      </c>
      <c r="E112" s="10">
        <v>151662</v>
      </c>
      <c r="F112" s="11">
        <v>16.718145798429422</v>
      </c>
      <c r="G112" s="10">
        <v>-316801</v>
      </c>
      <c r="H112" s="11">
        <v>-18.611792601365799</v>
      </c>
      <c r="I112" s="10">
        <v>-63576</v>
      </c>
      <c r="J112" s="11">
        <v>-21.537971617414399</v>
      </c>
      <c r="K112" s="10">
        <v>143872</v>
      </c>
      <c r="L112" s="11">
        <v>11.588758247219646</v>
      </c>
      <c r="M112" s="10">
        <v>15883</v>
      </c>
      <c r="N112" s="11">
        <v>7.3627168299941594</v>
      </c>
    </row>
    <row r="113" spans="1:14" x14ac:dyDescent="0.3">
      <c r="A113" s="4">
        <v>41974</v>
      </c>
      <c r="B113" s="5">
        <v>1384062</v>
      </c>
      <c r="C113" s="10">
        <v>211808</v>
      </c>
      <c r="D113" s="10">
        <v>68840</v>
      </c>
      <c r="E113" s="10">
        <v>142968</v>
      </c>
      <c r="F113" s="11">
        <v>15.303360687599255</v>
      </c>
      <c r="G113" s="10">
        <v>-1289</v>
      </c>
      <c r="H113" s="11">
        <v>-9.304501169739654E-2</v>
      </c>
      <c r="I113" s="10">
        <v>-19797</v>
      </c>
      <c r="J113" s="11">
        <v>-8.5477429243755534</v>
      </c>
      <c r="K113" s="10">
        <v>93209</v>
      </c>
      <c r="L113" s="11">
        <v>7.2207292387281896</v>
      </c>
      <c r="M113" s="10">
        <v>2908</v>
      </c>
      <c r="N113" s="11">
        <v>1.3920536141694591</v>
      </c>
    </row>
    <row r="114" spans="1:14" x14ac:dyDescent="0.3">
      <c r="A114" s="4">
        <v>42005</v>
      </c>
      <c r="B114" s="6">
        <v>1367795</v>
      </c>
      <c r="C114" s="10">
        <v>208967</v>
      </c>
      <c r="D114" s="10">
        <v>71180</v>
      </c>
      <c r="E114" s="10">
        <v>137787</v>
      </c>
      <c r="F114" s="11">
        <v>15.277654911737503</v>
      </c>
      <c r="G114" s="10">
        <v>-16267</v>
      </c>
      <c r="H114" s="11">
        <v>-1.1753086205675758</v>
      </c>
      <c r="I114" s="10">
        <v>-2841</v>
      </c>
      <c r="J114" s="11">
        <v>-1.341309110137483</v>
      </c>
      <c r="K114" s="10">
        <v>108555</v>
      </c>
      <c r="L114" s="11">
        <v>8.6206759632794387</v>
      </c>
      <c r="M114" s="10">
        <v>1333</v>
      </c>
      <c r="N114" s="11">
        <v>0.64199504898041748</v>
      </c>
    </row>
    <row r="115" spans="1:14" x14ac:dyDescent="0.3">
      <c r="A115" s="4">
        <v>42036</v>
      </c>
      <c r="B115" s="5">
        <v>1226950</v>
      </c>
      <c r="C115" s="10">
        <v>196595</v>
      </c>
      <c r="D115" s="10">
        <v>68701</v>
      </c>
      <c r="E115" s="10">
        <v>127894</v>
      </c>
      <c r="F115" s="11">
        <v>16.023065324585353</v>
      </c>
      <c r="G115" s="10">
        <v>-140845</v>
      </c>
      <c r="H115" s="11">
        <v>-10.297230213591948</v>
      </c>
      <c r="I115" s="10">
        <v>-12372</v>
      </c>
      <c r="J115" s="11">
        <v>-5.9205520488881014</v>
      </c>
      <c r="K115" s="10">
        <v>136071</v>
      </c>
      <c r="L115" s="11">
        <v>12.473519061234107</v>
      </c>
      <c r="M115" s="10">
        <v>3175</v>
      </c>
      <c r="N115" s="11">
        <v>1.6415055320028953</v>
      </c>
    </row>
    <row r="116" spans="1:14" x14ac:dyDescent="0.3">
      <c r="A116" s="4">
        <v>42064</v>
      </c>
      <c r="B116" s="6">
        <v>1441775</v>
      </c>
      <c r="C116" s="10">
        <v>236749</v>
      </c>
      <c r="D116" s="10">
        <v>82060</v>
      </c>
      <c r="E116" s="10">
        <v>154689</v>
      </c>
      <c r="F116" s="11">
        <v>16.420662031176846</v>
      </c>
      <c r="G116" s="10">
        <v>214825</v>
      </c>
      <c r="H116" s="11">
        <v>17.508863441868048</v>
      </c>
      <c r="I116" s="10">
        <v>40154</v>
      </c>
      <c r="J116" s="11">
        <v>20.424731046059158</v>
      </c>
      <c r="K116" s="10">
        <v>225138</v>
      </c>
      <c r="L116" s="11">
        <v>18.504944367136623</v>
      </c>
      <c r="M116" s="10">
        <v>26023</v>
      </c>
      <c r="N116" s="11">
        <v>12.349211772633657</v>
      </c>
    </row>
    <row r="117" spans="1:14" x14ac:dyDescent="0.3">
      <c r="A117" s="4">
        <v>42095</v>
      </c>
      <c r="B117" s="5">
        <v>1440381</v>
      </c>
      <c r="C117" s="10">
        <v>236494</v>
      </c>
      <c r="D117" s="10">
        <v>79979</v>
      </c>
      <c r="E117" s="10">
        <v>156515</v>
      </c>
      <c r="F117" s="11">
        <v>16.418850290305134</v>
      </c>
      <c r="G117" s="10">
        <v>-1394</v>
      </c>
      <c r="H117" s="11">
        <v>-9.6686376168264809E-2</v>
      </c>
      <c r="I117" s="10">
        <v>-255</v>
      </c>
      <c r="J117" s="11">
        <v>-0.10770900827458615</v>
      </c>
      <c r="K117" s="10">
        <v>143852</v>
      </c>
      <c r="L117" s="11">
        <v>11.09516254553504</v>
      </c>
      <c r="M117" s="10">
        <v>12970</v>
      </c>
      <c r="N117" s="11">
        <v>5.8025089028471211</v>
      </c>
    </row>
    <row r="118" spans="1:14" x14ac:dyDescent="0.3">
      <c r="A118" s="4">
        <v>42125</v>
      </c>
      <c r="B118" s="6">
        <v>1573293</v>
      </c>
      <c r="C118" s="10">
        <v>276500</v>
      </c>
      <c r="D118" s="10">
        <v>101149</v>
      </c>
      <c r="E118" s="10">
        <v>175351</v>
      </c>
      <c r="F118" s="11">
        <v>17.574603077748392</v>
      </c>
      <c r="G118" s="10">
        <v>132912</v>
      </c>
      <c r="H118" s="11">
        <v>9.2275585418024821</v>
      </c>
      <c r="I118" s="10">
        <v>40006</v>
      </c>
      <c r="J118" s="11">
        <v>16.916285402589494</v>
      </c>
      <c r="K118" s="10">
        <v>114716</v>
      </c>
      <c r="L118" s="11">
        <v>7.8649258832409945</v>
      </c>
      <c r="M118" s="10">
        <v>14084</v>
      </c>
      <c r="N118" s="11">
        <v>5.3670507895860009</v>
      </c>
    </row>
    <row r="119" spans="1:14" x14ac:dyDescent="0.3">
      <c r="A119" s="4">
        <v>42156</v>
      </c>
      <c r="B119" s="5">
        <v>1726117</v>
      </c>
      <c r="C119" s="10">
        <v>278351</v>
      </c>
      <c r="D119" s="10">
        <v>105485</v>
      </c>
      <c r="E119" s="10">
        <v>172866</v>
      </c>
      <c r="F119" s="11">
        <v>16.125847784362243</v>
      </c>
      <c r="G119" s="10">
        <v>152824</v>
      </c>
      <c r="H119" s="11">
        <v>9.7136388454026044</v>
      </c>
      <c r="I119" s="10">
        <v>1851</v>
      </c>
      <c r="J119" s="11">
        <v>0.66943942133815548</v>
      </c>
      <c r="K119" s="10">
        <v>207244</v>
      </c>
      <c r="L119" s="11">
        <v>13.644590429877942</v>
      </c>
      <c r="M119" s="10">
        <v>32221</v>
      </c>
      <c r="N119" s="11">
        <v>13.091049445415024</v>
      </c>
    </row>
    <row r="120" spans="1:14" x14ac:dyDescent="0.3">
      <c r="A120" s="4">
        <v>42186</v>
      </c>
      <c r="B120" s="6">
        <v>1795713</v>
      </c>
      <c r="C120" s="10">
        <v>267645</v>
      </c>
      <c r="D120" s="10">
        <v>98257</v>
      </c>
      <c r="E120" s="10">
        <v>169388</v>
      </c>
      <c r="F120" s="11">
        <v>14.904664609545065</v>
      </c>
      <c r="G120" s="10">
        <v>69596</v>
      </c>
      <c r="H120" s="11">
        <v>4.0319398974692913</v>
      </c>
      <c r="I120" s="10">
        <v>-10706</v>
      </c>
      <c r="J120" s="11">
        <v>-3.8462229343526699</v>
      </c>
      <c r="K120" s="10">
        <v>150477</v>
      </c>
      <c r="L120" s="11">
        <v>9.1462258302152399</v>
      </c>
      <c r="M120" s="10">
        <v>22928</v>
      </c>
      <c r="N120" s="11">
        <v>9.3691897171017953</v>
      </c>
    </row>
    <row r="121" spans="1:14" x14ac:dyDescent="0.3">
      <c r="A121" s="4">
        <v>42217</v>
      </c>
      <c r="B121" s="5">
        <v>1248146</v>
      </c>
      <c r="C121" s="10">
        <v>192559</v>
      </c>
      <c r="D121" s="10">
        <v>68177</v>
      </c>
      <c r="E121" s="10">
        <v>124382</v>
      </c>
      <c r="F121" s="11">
        <v>15.42760221961213</v>
      </c>
      <c r="G121" s="10">
        <v>-547567</v>
      </c>
      <c r="H121" s="11">
        <v>-30.493013081711833</v>
      </c>
      <c r="I121" s="10">
        <v>-75086</v>
      </c>
      <c r="J121" s="11">
        <v>-28.054325692615219</v>
      </c>
      <c r="K121" s="10">
        <v>113037</v>
      </c>
      <c r="L121" s="11">
        <v>9.9582507054388607</v>
      </c>
      <c r="M121" s="10">
        <v>21746</v>
      </c>
      <c r="N121" s="11">
        <v>12.730881139023376</v>
      </c>
    </row>
    <row r="122" spans="1:14" x14ac:dyDescent="0.3">
      <c r="A122" s="4">
        <v>42248</v>
      </c>
      <c r="B122" s="6">
        <v>1795742</v>
      </c>
      <c r="C122" s="10">
        <v>301243</v>
      </c>
      <c r="D122" s="10">
        <v>121131</v>
      </c>
      <c r="E122" s="10">
        <v>180112</v>
      </c>
      <c r="F122" s="11">
        <v>16.775405375605182</v>
      </c>
      <c r="G122" s="10">
        <v>547596</v>
      </c>
      <c r="H122" s="11">
        <v>43.872752065864091</v>
      </c>
      <c r="I122" s="10">
        <v>108684</v>
      </c>
      <c r="J122" s="11">
        <v>56.441921696726716</v>
      </c>
      <c r="K122" s="10">
        <v>161298</v>
      </c>
      <c r="L122" s="11">
        <v>9.8686770547048415</v>
      </c>
      <c r="M122" s="10">
        <v>32527</v>
      </c>
      <c r="N122" s="11">
        <v>12.104601140237277</v>
      </c>
    </row>
    <row r="123" spans="1:14" x14ac:dyDescent="0.3">
      <c r="A123" s="4">
        <v>42278</v>
      </c>
      <c r="B123" s="5">
        <v>1760610</v>
      </c>
      <c r="C123" s="10">
        <v>301290</v>
      </c>
      <c r="D123" s="10">
        <v>115176</v>
      </c>
      <c r="E123" s="10">
        <v>186114</v>
      </c>
      <c r="F123" s="11">
        <v>17.112818852556785</v>
      </c>
      <c r="G123" s="10">
        <v>-35132</v>
      </c>
      <c r="H123" s="11">
        <v>-1.9564057643024442</v>
      </c>
      <c r="I123" s="10">
        <v>47</v>
      </c>
      <c r="J123" s="11">
        <v>1.5602022287654818E-2</v>
      </c>
      <c r="K123" s="10">
        <v>58458</v>
      </c>
      <c r="L123" s="11">
        <v>3.434358388675042</v>
      </c>
      <c r="M123" s="10">
        <v>6109</v>
      </c>
      <c r="N123" s="11">
        <v>2.0695776489679214</v>
      </c>
    </row>
    <row r="124" spans="1:14" x14ac:dyDescent="0.3">
      <c r="A124" s="4">
        <v>42309</v>
      </c>
      <c r="B124" s="6">
        <v>1604843</v>
      </c>
      <c r="C124" s="10">
        <v>269723</v>
      </c>
      <c r="D124" s="10">
        <v>94469</v>
      </c>
      <c r="E124" s="10">
        <v>175254</v>
      </c>
      <c r="F124" s="11">
        <v>16.806815370724738</v>
      </c>
      <c r="G124" s="10">
        <v>-155767</v>
      </c>
      <c r="H124" s="11">
        <v>-8.8473313226665748</v>
      </c>
      <c r="I124" s="10">
        <v>-31567</v>
      </c>
      <c r="J124" s="11">
        <v>-10.477281024926151</v>
      </c>
      <c r="K124" s="10">
        <v>219492</v>
      </c>
      <c r="L124" s="11">
        <v>15.843782550415019</v>
      </c>
      <c r="M124" s="10">
        <v>38118</v>
      </c>
      <c r="N124" s="11">
        <v>16.458193907730834</v>
      </c>
    </row>
    <row r="125" spans="1:14" x14ac:dyDescent="0.3">
      <c r="A125" s="4">
        <v>42339</v>
      </c>
      <c r="B125" s="5">
        <v>1594915</v>
      </c>
      <c r="C125" s="10">
        <v>244983</v>
      </c>
      <c r="D125" s="10">
        <v>78229</v>
      </c>
      <c r="E125" s="10">
        <v>166754</v>
      </c>
      <c r="F125" s="11">
        <v>15.360254308223324</v>
      </c>
      <c r="G125" s="10">
        <v>-9928</v>
      </c>
      <c r="H125" s="11">
        <v>-0.61862749191042365</v>
      </c>
      <c r="I125" s="10">
        <v>-24740</v>
      </c>
      <c r="J125" s="11">
        <v>-9.172373138367881</v>
      </c>
      <c r="K125" s="10">
        <v>210853</v>
      </c>
      <c r="L125" s="11">
        <v>15.23436088845731</v>
      </c>
      <c r="M125" s="10">
        <v>33175</v>
      </c>
      <c r="N125" s="11">
        <v>15.662770055899683</v>
      </c>
    </row>
    <row r="126" spans="1:14" x14ac:dyDescent="0.3">
      <c r="A126" s="4">
        <v>42370</v>
      </c>
      <c r="B126" s="6">
        <v>1396929</v>
      </c>
      <c r="C126" s="10">
        <v>222640</v>
      </c>
      <c r="D126" s="10">
        <v>79273</v>
      </c>
      <c r="E126" s="10">
        <v>143367</v>
      </c>
      <c r="F126" s="11">
        <v>15.937817884803021</v>
      </c>
      <c r="G126" s="10">
        <v>-197986</v>
      </c>
      <c r="H126" s="11">
        <v>-12.413576899082395</v>
      </c>
      <c r="I126" s="10">
        <v>-22343</v>
      </c>
      <c r="J126" s="11">
        <v>-9.1202246686504793</v>
      </c>
      <c r="K126" s="10">
        <v>29134</v>
      </c>
      <c r="L126" s="11">
        <v>2.1299975508025688</v>
      </c>
      <c r="M126" s="10">
        <v>13673</v>
      </c>
      <c r="N126" s="11">
        <v>6.5431383902721478</v>
      </c>
    </row>
    <row r="127" spans="1:14" x14ac:dyDescent="0.3">
      <c r="A127" s="4">
        <v>42401</v>
      </c>
      <c r="B127" s="5">
        <v>1377480</v>
      </c>
      <c r="C127" s="10">
        <v>221895</v>
      </c>
      <c r="D127" s="10">
        <v>78464</v>
      </c>
      <c r="E127" s="10">
        <v>143431</v>
      </c>
      <c r="F127" s="11">
        <v>16.108763829601884</v>
      </c>
      <c r="G127" s="10">
        <v>-19449</v>
      </c>
      <c r="H127" s="11">
        <v>-1.3922683257345221</v>
      </c>
      <c r="I127" s="10">
        <v>-745</v>
      </c>
      <c r="J127" s="11">
        <v>-0.33462091268415378</v>
      </c>
      <c r="K127" s="10">
        <v>150530</v>
      </c>
      <c r="L127" s="11">
        <v>12.268633603651329</v>
      </c>
      <c r="M127" s="10">
        <v>25300</v>
      </c>
      <c r="N127" s="11">
        <v>12.86909636562476</v>
      </c>
    </row>
    <row r="128" spans="1:14" x14ac:dyDescent="0.3">
      <c r="A128" s="4">
        <v>42430</v>
      </c>
      <c r="B128" s="6">
        <v>1508881</v>
      </c>
      <c r="C128" s="10">
        <v>243003</v>
      </c>
      <c r="D128" s="10">
        <v>84811</v>
      </c>
      <c r="E128" s="10">
        <v>158192</v>
      </c>
      <c r="F128" s="11">
        <v>16.104848559959333</v>
      </c>
      <c r="G128" s="10">
        <v>131401</v>
      </c>
      <c r="H128" s="11">
        <v>9.5392310596161103</v>
      </c>
      <c r="I128" s="10">
        <v>21108</v>
      </c>
      <c r="J128" s="11">
        <v>9.5126073142702641</v>
      </c>
      <c r="K128" s="10">
        <v>67106</v>
      </c>
      <c r="L128" s="11">
        <v>4.6544016923583778</v>
      </c>
      <c r="M128" s="10">
        <v>6254</v>
      </c>
      <c r="N128" s="11">
        <v>2.6416162264676935</v>
      </c>
    </row>
    <row r="129" spans="1:14" x14ac:dyDescent="0.3">
      <c r="A129" s="4">
        <v>42461</v>
      </c>
      <c r="B129" s="5">
        <v>1541729</v>
      </c>
      <c r="C129" s="10">
        <v>251744</v>
      </c>
      <c r="D129" s="10">
        <v>86545</v>
      </c>
      <c r="E129" s="10">
        <v>165199</v>
      </c>
      <c r="F129" s="11">
        <v>16.328680332276296</v>
      </c>
      <c r="G129" s="10">
        <v>32848</v>
      </c>
      <c r="H129" s="11">
        <v>2.1769775084980196</v>
      </c>
      <c r="I129" s="10">
        <v>8741</v>
      </c>
      <c r="J129" s="11">
        <v>3.5970749332312772</v>
      </c>
      <c r="K129" s="10">
        <v>101348</v>
      </c>
      <c r="L129" s="11">
        <v>7.0361938959205936</v>
      </c>
      <c r="M129" s="10">
        <v>15250</v>
      </c>
      <c r="N129" s="11">
        <v>6.4483665547540312</v>
      </c>
    </row>
    <row r="130" spans="1:14" x14ac:dyDescent="0.3">
      <c r="A130" s="4">
        <v>42491</v>
      </c>
      <c r="B130" s="6">
        <v>1748449</v>
      </c>
      <c r="C130" s="10">
        <v>294829</v>
      </c>
      <c r="D130" s="10">
        <v>105158</v>
      </c>
      <c r="E130" s="10">
        <v>189671</v>
      </c>
      <c r="F130" s="11">
        <v>16.862316258581178</v>
      </c>
      <c r="G130" s="10">
        <v>206720</v>
      </c>
      <c r="H130" s="11">
        <v>13.408322733761899</v>
      </c>
      <c r="I130" s="10">
        <v>43085</v>
      </c>
      <c r="J130" s="11">
        <v>17.11460849116563</v>
      </c>
      <c r="K130" s="10">
        <v>175156</v>
      </c>
      <c r="L130" s="11">
        <v>11.133082013331274</v>
      </c>
      <c r="M130" s="10">
        <v>18329</v>
      </c>
      <c r="N130" s="11">
        <v>6.6289330922242318</v>
      </c>
    </row>
    <row r="131" spans="1:14" x14ac:dyDescent="0.3">
      <c r="A131" s="4">
        <v>42522</v>
      </c>
      <c r="B131" s="5">
        <v>1920340</v>
      </c>
      <c r="C131" s="10">
        <v>316064</v>
      </c>
      <c r="D131" s="10">
        <v>121891</v>
      </c>
      <c r="E131" s="10">
        <v>194173</v>
      </c>
      <c r="F131" s="11">
        <v>16.458752095983005</v>
      </c>
      <c r="G131" s="10">
        <v>171891</v>
      </c>
      <c r="H131" s="11">
        <v>9.831055981615707</v>
      </c>
      <c r="I131" s="10">
        <v>21235</v>
      </c>
      <c r="J131" s="11">
        <v>7.2024800816744614</v>
      </c>
      <c r="K131" s="10">
        <v>194223</v>
      </c>
      <c r="L131" s="11">
        <v>11.252018258322002</v>
      </c>
      <c r="M131" s="10">
        <v>37713</v>
      </c>
      <c r="N131" s="11">
        <v>13.548720859634059</v>
      </c>
    </row>
    <row r="132" spans="1:14" x14ac:dyDescent="0.3">
      <c r="A132" s="4">
        <v>42552</v>
      </c>
      <c r="B132" s="6">
        <v>1816271</v>
      </c>
      <c r="C132" s="10">
        <v>278491</v>
      </c>
      <c r="D132" s="10">
        <v>103624</v>
      </c>
      <c r="E132" s="10">
        <v>174867</v>
      </c>
      <c r="F132" s="11">
        <v>15.333119341772235</v>
      </c>
      <c r="G132" s="10">
        <v>-104069</v>
      </c>
      <c r="H132" s="11">
        <v>-5.4193007488257292</v>
      </c>
      <c r="I132" s="10">
        <v>-37573</v>
      </c>
      <c r="J132" s="11">
        <v>-11.887782221322265</v>
      </c>
      <c r="K132" s="10">
        <v>20558</v>
      </c>
      <c r="L132" s="11">
        <v>1.1448377329784882</v>
      </c>
      <c r="M132" s="10">
        <v>10846</v>
      </c>
      <c r="N132" s="11">
        <v>4.0523828205271908</v>
      </c>
    </row>
    <row r="133" spans="1:14" x14ac:dyDescent="0.3">
      <c r="A133" s="4">
        <v>42583</v>
      </c>
      <c r="B133" s="5">
        <v>1451789</v>
      </c>
      <c r="C133" s="10">
        <v>229550</v>
      </c>
      <c r="D133" s="10">
        <v>82086</v>
      </c>
      <c r="E133" s="10">
        <v>147464</v>
      </c>
      <c r="F133" s="11">
        <v>15.811526330616916</v>
      </c>
      <c r="G133" s="10">
        <v>-364482</v>
      </c>
      <c r="H133" s="11">
        <v>-20.067600044266523</v>
      </c>
      <c r="I133" s="10">
        <v>-48941</v>
      </c>
      <c r="J133" s="11">
        <v>-17.573637927257973</v>
      </c>
      <c r="K133" s="10">
        <v>203643</v>
      </c>
      <c r="L133" s="11">
        <v>16.315639356293254</v>
      </c>
      <c r="M133" s="10">
        <v>36991</v>
      </c>
      <c r="N133" s="11">
        <v>19.210216089614093</v>
      </c>
    </row>
    <row r="134" spans="1:14" x14ac:dyDescent="0.3">
      <c r="A134" s="4">
        <v>42614</v>
      </c>
      <c r="B134" s="6">
        <v>1907000</v>
      </c>
      <c r="C134" s="10">
        <v>311898</v>
      </c>
      <c r="D134" s="10">
        <v>124565</v>
      </c>
      <c r="E134" s="10">
        <v>187333</v>
      </c>
      <c r="F134" s="11">
        <v>16.355427372836917</v>
      </c>
      <c r="G134" s="10">
        <v>455211</v>
      </c>
      <c r="H134" s="11">
        <v>31.355176268727757</v>
      </c>
      <c r="I134" s="10">
        <v>82348</v>
      </c>
      <c r="J134" s="11">
        <v>35.873665868002611</v>
      </c>
      <c r="K134" s="10">
        <v>111258</v>
      </c>
      <c r="L134" s="11">
        <v>6.1956561688705838</v>
      </c>
      <c r="M134" s="10">
        <v>10655</v>
      </c>
      <c r="N134" s="11">
        <v>3.5370116484034488</v>
      </c>
    </row>
    <row r="135" spans="1:14" x14ac:dyDescent="0.3">
      <c r="A135" s="4">
        <v>42644</v>
      </c>
      <c r="B135" s="5">
        <v>1867360</v>
      </c>
      <c r="C135" s="10">
        <v>331052</v>
      </c>
      <c r="D135" s="10">
        <v>127244</v>
      </c>
      <c r="E135" s="10">
        <v>203808</v>
      </c>
      <c r="F135" s="11">
        <v>17.728343758032729</v>
      </c>
      <c r="G135" s="10">
        <v>-39640</v>
      </c>
      <c r="H135" s="11">
        <v>-2.0786575773466178</v>
      </c>
      <c r="I135" s="10">
        <v>19154</v>
      </c>
      <c r="J135" s="11">
        <v>6.1411102347562343</v>
      </c>
      <c r="K135" s="10">
        <v>106750</v>
      </c>
      <c r="L135" s="11">
        <v>6.0632394454194856</v>
      </c>
      <c r="M135" s="10">
        <v>29762</v>
      </c>
      <c r="N135" s="11">
        <v>9.87819044774138</v>
      </c>
    </row>
    <row r="136" spans="1:14" x14ac:dyDescent="0.3">
      <c r="A136" s="4">
        <v>42675</v>
      </c>
      <c r="B136" s="6">
        <v>1743708</v>
      </c>
      <c r="C136" s="10">
        <v>290330</v>
      </c>
      <c r="D136" s="10">
        <v>101912</v>
      </c>
      <c r="E136" s="10">
        <v>188418</v>
      </c>
      <c r="F136" s="11">
        <v>16.650150139816986</v>
      </c>
      <c r="G136" s="10">
        <v>-123652</v>
      </c>
      <c r="H136" s="11">
        <v>-6.6217547767971894</v>
      </c>
      <c r="I136" s="10">
        <v>-40722</v>
      </c>
      <c r="J136" s="11">
        <v>-12.300786583376629</v>
      </c>
      <c r="K136" s="10">
        <v>138865</v>
      </c>
      <c r="L136" s="11">
        <v>8.6528713400625481</v>
      </c>
      <c r="M136" s="10">
        <v>20607</v>
      </c>
      <c r="N136" s="11">
        <v>7.6400603582193582</v>
      </c>
    </row>
    <row r="137" spans="1:14" x14ac:dyDescent="0.3">
      <c r="A137" s="4">
        <v>42705</v>
      </c>
      <c r="B137" s="5">
        <v>1699018</v>
      </c>
      <c r="C137" s="10">
        <v>282444</v>
      </c>
      <c r="D137" s="10">
        <v>87707</v>
      </c>
      <c r="E137" s="10">
        <v>194737</v>
      </c>
      <c r="F137" s="11">
        <v>16.623955720304316</v>
      </c>
      <c r="G137" s="10">
        <v>-44690</v>
      </c>
      <c r="H137" s="11">
        <v>-2.5629291142783077</v>
      </c>
      <c r="I137" s="10">
        <v>-7886</v>
      </c>
      <c r="J137" s="11">
        <v>-2.71621947439121</v>
      </c>
      <c r="K137" s="10">
        <v>104103</v>
      </c>
      <c r="L137" s="11">
        <v>6.5271816993382092</v>
      </c>
      <c r="M137" s="10">
        <v>37461</v>
      </c>
      <c r="N137" s="11">
        <v>15.29126510819118</v>
      </c>
    </row>
    <row r="138" spans="1:14" x14ac:dyDescent="0.3">
      <c r="A138" s="4">
        <v>42736</v>
      </c>
      <c r="B138" s="6">
        <v>1633592</v>
      </c>
      <c r="C138" s="10">
        <v>273234</v>
      </c>
      <c r="D138" s="10">
        <v>93532</v>
      </c>
      <c r="E138" s="10">
        <v>179702</v>
      </c>
      <c r="F138" s="11">
        <v>16.725963398449551</v>
      </c>
      <c r="G138" s="10">
        <v>-65426</v>
      </c>
      <c r="H138" s="11">
        <v>-3.850812645893098</v>
      </c>
      <c r="I138" s="10">
        <v>-9210</v>
      </c>
      <c r="J138" s="11">
        <v>-3.2608233844585124</v>
      </c>
      <c r="K138" s="10">
        <v>236663</v>
      </c>
      <c r="L138" s="11">
        <v>16.941662747355089</v>
      </c>
      <c r="M138" s="10">
        <v>50594</v>
      </c>
      <c r="N138" s="11">
        <v>22.724577793747756</v>
      </c>
    </row>
    <row r="139" spans="1:14" x14ac:dyDescent="0.3">
      <c r="A139" s="4">
        <v>42767</v>
      </c>
      <c r="B139" s="5">
        <v>1452528</v>
      </c>
      <c r="C139" s="10">
        <v>250805</v>
      </c>
      <c r="D139" s="10">
        <v>86173</v>
      </c>
      <c r="E139" s="10">
        <v>164632</v>
      </c>
      <c r="F139" s="11">
        <v>17.266792791601951</v>
      </c>
      <c r="G139" s="10">
        <v>-181064</v>
      </c>
      <c r="H139" s="11">
        <v>-11.083795709087704</v>
      </c>
      <c r="I139" s="10">
        <v>-22429</v>
      </c>
      <c r="J139" s="11">
        <v>-8.208714874429976</v>
      </c>
      <c r="K139" s="10">
        <v>75048</v>
      </c>
      <c r="L139" s="11">
        <v>5.4482097743705893</v>
      </c>
      <c r="M139" s="10">
        <v>28910</v>
      </c>
      <c r="N139" s="11">
        <v>13.028684738277112</v>
      </c>
    </row>
    <row r="140" spans="1:14" x14ac:dyDescent="0.3">
      <c r="A140" s="4">
        <v>42795</v>
      </c>
      <c r="B140" s="6">
        <v>1732773</v>
      </c>
      <c r="C140" s="10">
        <v>293493</v>
      </c>
      <c r="D140" s="10">
        <v>101825</v>
      </c>
      <c r="E140" s="10">
        <v>191668</v>
      </c>
      <c r="F140" s="11">
        <v>16.937763919451655</v>
      </c>
      <c r="G140" s="10">
        <v>280245</v>
      </c>
      <c r="H140" s="11">
        <v>19.293603978718483</v>
      </c>
      <c r="I140" s="10">
        <v>42688</v>
      </c>
      <c r="J140" s="11">
        <v>17.020394330256575</v>
      </c>
      <c r="K140" s="10">
        <v>223892</v>
      </c>
      <c r="L140" s="11">
        <v>14.83828081869942</v>
      </c>
      <c r="M140" s="10">
        <v>50490</v>
      </c>
      <c r="N140" s="11">
        <v>20.777521265169565</v>
      </c>
    </row>
    <row r="141" spans="1:14" x14ac:dyDescent="0.3">
      <c r="A141" s="4">
        <v>42826</v>
      </c>
      <c r="B141" s="5">
        <v>1604476</v>
      </c>
      <c r="C141" s="10">
        <v>277541</v>
      </c>
      <c r="D141" s="10">
        <v>93333</v>
      </c>
      <c r="E141" s="10">
        <v>184208</v>
      </c>
      <c r="F141" s="11">
        <v>17.297921564423525</v>
      </c>
      <c r="G141" s="10">
        <v>-128297</v>
      </c>
      <c r="H141" s="11">
        <v>-7.4041435317840243</v>
      </c>
      <c r="I141" s="10">
        <v>-15952</v>
      </c>
      <c r="J141" s="11">
        <v>-5.4352233273025252</v>
      </c>
      <c r="K141" s="10">
        <v>62747</v>
      </c>
      <c r="L141" s="11">
        <v>4.0699111192693396</v>
      </c>
      <c r="M141" s="10">
        <v>25797</v>
      </c>
      <c r="N141" s="11">
        <v>10.247314732426592</v>
      </c>
    </row>
    <row r="142" spans="1:14" x14ac:dyDescent="0.3">
      <c r="A142" s="4">
        <v>42856</v>
      </c>
      <c r="B142" s="6">
        <v>2027569</v>
      </c>
      <c r="C142" s="10">
        <v>372991</v>
      </c>
      <c r="D142" s="10">
        <v>133320</v>
      </c>
      <c r="E142" s="10">
        <v>239671</v>
      </c>
      <c r="F142" s="11">
        <v>18.395970741316326</v>
      </c>
      <c r="G142" s="10">
        <v>423093</v>
      </c>
      <c r="H142" s="11">
        <v>26.369543701495068</v>
      </c>
      <c r="I142" s="10">
        <v>95450</v>
      </c>
      <c r="J142" s="11">
        <v>34.391315157039855</v>
      </c>
      <c r="K142" s="10">
        <v>279120</v>
      </c>
      <c r="L142" s="11">
        <v>15.963862829284697</v>
      </c>
      <c r="M142" s="10">
        <v>78162</v>
      </c>
      <c r="N142" s="11">
        <v>26.510960590715293</v>
      </c>
    </row>
    <row r="143" spans="1:14" x14ac:dyDescent="0.3">
      <c r="A143" s="4">
        <v>42887</v>
      </c>
      <c r="B143" s="5">
        <v>2089520</v>
      </c>
      <c r="C143" s="10">
        <v>350197</v>
      </c>
      <c r="D143" s="10">
        <v>128529</v>
      </c>
      <c r="E143" s="10">
        <v>221668</v>
      </c>
      <c r="F143" s="11">
        <v>16.759686435162145</v>
      </c>
      <c r="G143" s="10">
        <v>61951</v>
      </c>
      <c r="H143" s="11">
        <v>3.055432392189859</v>
      </c>
      <c r="I143" s="10">
        <v>-22794</v>
      </c>
      <c r="J143" s="11">
        <v>-6.1111394108705035</v>
      </c>
      <c r="K143" s="10">
        <v>169180</v>
      </c>
      <c r="L143" s="11">
        <v>8.8098982471853944</v>
      </c>
      <c r="M143" s="10">
        <v>34133</v>
      </c>
      <c r="N143" s="11">
        <v>10.799395059228511</v>
      </c>
    </row>
    <row r="144" spans="1:14" x14ac:dyDescent="0.3">
      <c r="A144" s="4">
        <v>42917</v>
      </c>
      <c r="B144" s="6">
        <v>1928639</v>
      </c>
      <c r="C144" s="10">
        <v>310623</v>
      </c>
      <c r="D144" s="10">
        <v>108685</v>
      </c>
      <c r="E144" s="10">
        <v>201938</v>
      </c>
      <c r="F144" s="11">
        <v>16.105813477794445</v>
      </c>
      <c r="G144" s="10">
        <v>-160881</v>
      </c>
      <c r="H144" s="11">
        <v>-7.6994237911099201</v>
      </c>
      <c r="I144" s="10">
        <v>-39574</v>
      </c>
      <c r="J144" s="11">
        <v>-11.300496577640585</v>
      </c>
      <c r="K144" s="10">
        <v>112368</v>
      </c>
      <c r="L144" s="11">
        <v>6.1867419564591408</v>
      </c>
      <c r="M144" s="10">
        <v>32132</v>
      </c>
      <c r="N144" s="11">
        <v>11.53789530002765</v>
      </c>
    </row>
    <row r="145" spans="1:14" x14ac:dyDescent="0.3">
      <c r="A145" s="4">
        <v>42948</v>
      </c>
      <c r="B145" s="5">
        <v>1536400</v>
      </c>
      <c r="C145" s="10">
        <v>256352</v>
      </c>
      <c r="D145" s="10">
        <v>90808</v>
      </c>
      <c r="E145" s="10">
        <v>165544</v>
      </c>
      <c r="F145" s="11">
        <v>16.685238219213748</v>
      </c>
      <c r="G145" s="10">
        <v>-392239</v>
      </c>
      <c r="H145" s="11">
        <v>-20.337605949065637</v>
      </c>
      <c r="I145" s="10">
        <v>-54271</v>
      </c>
      <c r="J145" s="11">
        <v>-17.47166178937168</v>
      </c>
      <c r="K145" s="10">
        <v>84611</v>
      </c>
      <c r="L145" s="11">
        <v>5.828050770463201</v>
      </c>
      <c r="M145" s="10">
        <v>26802</v>
      </c>
      <c r="N145" s="11">
        <v>11.675887606186016</v>
      </c>
    </row>
    <row r="146" spans="1:14" x14ac:dyDescent="0.3">
      <c r="A146" s="4">
        <v>42979</v>
      </c>
      <c r="B146" s="6">
        <v>1993267</v>
      </c>
      <c r="C146" s="10">
        <v>349987</v>
      </c>
      <c r="D146" s="10">
        <v>135258</v>
      </c>
      <c r="E146" s="10">
        <v>214729</v>
      </c>
      <c r="F146" s="11">
        <v>17.558460557466713</v>
      </c>
      <c r="G146" s="10">
        <v>456867</v>
      </c>
      <c r="H146" s="11">
        <v>29.736201510023431</v>
      </c>
      <c r="I146" s="10">
        <v>93635</v>
      </c>
      <c r="J146" s="11">
        <v>36.525948695543626</v>
      </c>
      <c r="K146" s="10">
        <v>86267</v>
      </c>
      <c r="L146" s="11">
        <v>4.5237021499737811</v>
      </c>
      <c r="M146" s="10">
        <v>38089</v>
      </c>
      <c r="N146" s="11">
        <v>12.212005206830439</v>
      </c>
    </row>
    <row r="147" spans="1:14" x14ac:dyDescent="0.3">
      <c r="A147" s="4">
        <v>43009</v>
      </c>
      <c r="B147" s="5">
        <v>2032184</v>
      </c>
      <c r="C147" s="10">
        <v>356374</v>
      </c>
      <c r="D147" s="10">
        <v>128750</v>
      </c>
      <c r="E147" s="10">
        <v>227624</v>
      </c>
      <c r="F147" s="11">
        <v>17.536502600158254</v>
      </c>
      <c r="G147" s="10">
        <v>38917</v>
      </c>
      <c r="H147" s="11">
        <v>1.952422831462117</v>
      </c>
      <c r="I147" s="10">
        <v>6387</v>
      </c>
      <c r="J147" s="11">
        <v>1.8249249257829576</v>
      </c>
      <c r="K147" s="10">
        <v>164824</v>
      </c>
      <c r="L147" s="11">
        <v>8.8265786993402457</v>
      </c>
      <c r="M147" s="10">
        <v>25322</v>
      </c>
      <c r="N147" s="11">
        <v>7.6489494097603998</v>
      </c>
    </row>
    <row r="148" spans="1:14" x14ac:dyDescent="0.3">
      <c r="A148" s="4">
        <v>43040</v>
      </c>
      <c r="B148" s="6">
        <v>1818339</v>
      </c>
      <c r="C148" s="10">
        <v>314914</v>
      </c>
      <c r="D148" s="10">
        <v>109844</v>
      </c>
      <c r="E148" s="10">
        <v>205070</v>
      </c>
      <c r="F148" s="11">
        <v>17.318772792092123</v>
      </c>
      <c r="G148" s="10">
        <v>-213845</v>
      </c>
      <c r="H148" s="11">
        <v>-10.522915247831889</v>
      </c>
      <c r="I148" s="10">
        <v>-41460</v>
      </c>
      <c r="J148" s="11">
        <v>-11.633845342252801</v>
      </c>
      <c r="K148" s="10">
        <v>74631</v>
      </c>
      <c r="L148" s="11">
        <v>4.2800170670777442</v>
      </c>
      <c r="M148" s="10">
        <v>24584</v>
      </c>
      <c r="N148" s="11">
        <v>8.4676058278510666</v>
      </c>
    </row>
    <row r="149" spans="1:14" x14ac:dyDescent="0.3">
      <c r="A149" s="4">
        <v>43070</v>
      </c>
      <c r="B149" s="5">
        <v>1652016</v>
      </c>
      <c r="C149" s="10">
        <v>272192</v>
      </c>
      <c r="D149" s="10">
        <v>87595</v>
      </c>
      <c r="E149" s="10">
        <v>184597</v>
      </c>
      <c r="F149" s="11">
        <v>16.476353739915353</v>
      </c>
      <c r="G149" s="10">
        <v>-166323</v>
      </c>
      <c r="H149" s="11">
        <v>-9.1469742440765991</v>
      </c>
      <c r="I149" s="10">
        <v>-42722</v>
      </c>
      <c r="J149" s="11">
        <v>-13.566243482347563</v>
      </c>
      <c r="K149" s="10">
        <v>-47002</v>
      </c>
      <c r="L149" s="11">
        <v>-2.7664215446805156</v>
      </c>
      <c r="M149" s="10">
        <v>-10252</v>
      </c>
      <c r="N149" s="11">
        <v>-3.6297460735579441</v>
      </c>
    </row>
    <row r="150" spans="1:14" x14ac:dyDescent="0.3">
      <c r="A150" s="4">
        <v>43101</v>
      </c>
      <c r="B150" s="6">
        <v>1749911</v>
      </c>
      <c r="C150" s="10">
        <v>302571</v>
      </c>
      <c r="D150" s="10">
        <v>100290</v>
      </c>
      <c r="E150" s="10">
        <v>202281</v>
      </c>
      <c r="F150" s="11">
        <v>17.290650781668322</v>
      </c>
      <c r="G150" s="10">
        <v>97895</v>
      </c>
      <c r="H150" s="11">
        <v>5.9257900649872637</v>
      </c>
      <c r="I150" s="10">
        <v>30379</v>
      </c>
      <c r="J150" s="11">
        <v>11.16087173759699</v>
      </c>
      <c r="K150" s="10">
        <v>116319</v>
      </c>
      <c r="L150" s="11">
        <v>7.120443782780522</v>
      </c>
      <c r="M150" s="10">
        <v>29337</v>
      </c>
      <c r="N150" s="11">
        <v>10.736950745514834</v>
      </c>
    </row>
    <row r="151" spans="1:14" x14ac:dyDescent="0.3">
      <c r="A151" s="4">
        <v>43132</v>
      </c>
      <c r="B151" s="5">
        <v>1546402</v>
      </c>
      <c r="C151" s="10">
        <v>278182</v>
      </c>
      <c r="D151" s="10">
        <v>92465</v>
      </c>
      <c r="E151" s="10">
        <v>185717</v>
      </c>
      <c r="F151" s="11">
        <v>17.988983459669608</v>
      </c>
      <c r="G151" s="10">
        <v>-203509</v>
      </c>
      <c r="H151" s="11">
        <v>-11.62967716643875</v>
      </c>
      <c r="I151" s="10">
        <v>-24389</v>
      </c>
      <c r="J151" s="11">
        <v>-8.0605874323712445</v>
      </c>
      <c r="K151" s="10">
        <v>93874</v>
      </c>
      <c r="L151" s="11">
        <v>6.4628014055494969</v>
      </c>
      <c r="M151" s="10">
        <v>27377</v>
      </c>
      <c r="N151" s="11">
        <v>10.915651601842068</v>
      </c>
    </row>
    <row r="152" spans="1:14" x14ac:dyDescent="0.3">
      <c r="A152" s="4">
        <v>43160</v>
      </c>
      <c r="B152" s="6">
        <v>1646846</v>
      </c>
      <c r="C152" s="10">
        <v>294360</v>
      </c>
      <c r="D152" s="10">
        <v>98336</v>
      </c>
      <c r="E152" s="10">
        <v>196024</v>
      </c>
      <c r="F152" s="11">
        <v>17.87416674054526</v>
      </c>
      <c r="G152" s="10">
        <v>100444</v>
      </c>
      <c r="H152" s="11">
        <v>6.495335624242597</v>
      </c>
      <c r="I152" s="10">
        <v>16178</v>
      </c>
      <c r="J152" s="11">
        <v>5.8156171139757431</v>
      </c>
      <c r="K152" s="10">
        <v>-85927</v>
      </c>
      <c r="L152" s="11">
        <v>-4.9589299925610568</v>
      </c>
      <c r="M152" s="10">
        <v>867</v>
      </c>
      <c r="N152" s="11">
        <v>0.29540738620682605</v>
      </c>
    </row>
    <row r="153" spans="1:14" x14ac:dyDescent="0.3">
      <c r="A153" s="4">
        <v>43191</v>
      </c>
      <c r="B153" s="5">
        <v>1772557</v>
      </c>
      <c r="C153" s="10">
        <v>320552</v>
      </c>
      <c r="D153" s="10">
        <v>101997</v>
      </c>
      <c r="E153" s="10">
        <v>218555</v>
      </c>
      <c r="F153" s="11">
        <v>18.084157519335061</v>
      </c>
      <c r="G153" s="10">
        <v>125711</v>
      </c>
      <c r="H153" s="11">
        <v>7.6334399209154951</v>
      </c>
      <c r="I153" s="10">
        <v>26192</v>
      </c>
      <c r="J153" s="11">
        <v>8.8979480907732036</v>
      </c>
      <c r="K153" s="10">
        <v>168081</v>
      </c>
      <c r="L153" s="11">
        <v>10.475756570992647</v>
      </c>
      <c r="M153" s="10">
        <v>43011</v>
      </c>
      <c r="N153" s="11">
        <v>15.497169787526888</v>
      </c>
    </row>
    <row r="154" spans="1:14" x14ac:dyDescent="0.3">
      <c r="A154" s="4">
        <v>43221</v>
      </c>
      <c r="B154" s="6">
        <v>2058400</v>
      </c>
      <c r="C154" s="10">
        <v>395546</v>
      </c>
      <c r="D154" s="10">
        <v>133360</v>
      </c>
      <c r="E154" s="10">
        <v>262186</v>
      </c>
      <c r="F154" s="11">
        <v>19.21618732996502</v>
      </c>
      <c r="G154" s="10">
        <v>285843</v>
      </c>
      <c r="H154" s="11">
        <v>16.126025848534066</v>
      </c>
      <c r="I154" s="10">
        <v>74994</v>
      </c>
      <c r="J154" s="11">
        <v>23.395268162419825</v>
      </c>
      <c r="K154" s="10">
        <v>30831</v>
      </c>
      <c r="L154" s="11">
        <v>1.5205894349341502</v>
      </c>
      <c r="M154" s="10">
        <v>22555</v>
      </c>
      <c r="N154" s="11">
        <v>6.0470627977618765</v>
      </c>
    </row>
    <row r="155" spans="1:14" x14ac:dyDescent="0.3">
      <c r="A155" s="4">
        <v>43252</v>
      </c>
      <c r="B155" s="5">
        <v>2055762</v>
      </c>
      <c r="C155" s="10">
        <v>370624</v>
      </c>
      <c r="D155" s="10">
        <v>132758</v>
      </c>
      <c r="E155" s="10">
        <v>237866</v>
      </c>
      <c r="F155" s="11">
        <v>18.028546106018108</v>
      </c>
      <c r="G155" s="10">
        <v>-2638</v>
      </c>
      <c r="H155" s="11">
        <v>-0.12815779246016323</v>
      </c>
      <c r="I155" s="10">
        <v>-24922</v>
      </c>
      <c r="J155" s="11">
        <v>-6.3006578248800391</v>
      </c>
      <c r="K155" s="10">
        <v>-33758</v>
      </c>
      <c r="L155" s="11">
        <v>-1.615586354760902</v>
      </c>
      <c r="M155" s="10">
        <v>20427</v>
      </c>
      <c r="N155" s="11">
        <v>5.8330025671265027</v>
      </c>
    </row>
    <row r="156" spans="1:14" x14ac:dyDescent="0.3">
      <c r="A156" s="4">
        <v>43282</v>
      </c>
      <c r="B156" s="6">
        <v>2086655</v>
      </c>
      <c r="C156" s="10">
        <v>365160</v>
      </c>
      <c r="D156" s="10">
        <v>127200</v>
      </c>
      <c r="E156" s="10">
        <v>237960</v>
      </c>
      <c r="F156" s="11">
        <v>17.499778353393349</v>
      </c>
      <c r="G156" s="10">
        <v>30893</v>
      </c>
      <c r="H156" s="11">
        <v>1.5027517776863275</v>
      </c>
      <c r="I156" s="10">
        <v>-5464</v>
      </c>
      <c r="J156" s="11">
        <v>-1.4742704196166465</v>
      </c>
      <c r="K156" s="10">
        <v>158016</v>
      </c>
      <c r="L156" s="11">
        <v>8.193135159042205</v>
      </c>
      <c r="M156" s="10">
        <v>54537</v>
      </c>
      <c r="N156" s="11">
        <v>17.557296143556659</v>
      </c>
    </row>
    <row r="157" spans="1:14" x14ac:dyDescent="0.3">
      <c r="A157" s="4">
        <v>43313</v>
      </c>
      <c r="B157" s="5">
        <v>1602495</v>
      </c>
      <c r="C157" s="10">
        <v>279754</v>
      </c>
      <c r="D157" s="10">
        <v>92090</v>
      </c>
      <c r="E157" s="10">
        <v>187664</v>
      </c>
      <c r="F157" s="11">
        <v>17.4574023631899</v>
      </c>
      <c r="G157" s="10">
        <v>-484160</v>
      </c>
      <c r="H157" s="11">
        <v>-23.202685638018743</v>
      </c>
      <c r="I157" s="10">
        <v>-85406</v>
      </c>
      <c r="J157" s="11">
        <v>-23.388651550005477</v>
      </c>
      <c r="K157" s="10">
        <v>66095</v>
      </c>
      <c r="L157" s="11">
        <v>4.3019395990627443</v>
      </c>
      <c r="M157" s="10">
        <v>23402</v>
      </c>
      <c r="N157" s="11">
        <v>9.1288540756459859</v>
      </c>
    </row>
    <row r="158" spans="1:14" x14ac:dyDescent="0.3">
      <c r="A158" s="4">
        <v>43344</v>
      </c>
      <c r="B158" s="6">
        <v>1952397</v>
      </c>
      <c r="C158" s="10">
        <v>349715</v>
      </c>
      <c r="D158" s="10">
        <v>127360</v>
      </c>
      <c r="E158" s="10">
        <v>222355</v>
      </c>
      <c r="F158" s="11">
        <v>17.91208447872026</v>
      </c>
      <c r="G158" s="10">
        <v>349902</v>
      </c>
      <c r="H158" s="11">
        <v>21.834826317710821</v>
      </c>
      <c r="I158" s="10">
        <v>69961</v>
      </c>
      <c r="J158" s="11">
        <v>25.008042780442818</v>
      </c>
      <c r="K158" s="10">
        <v>-40870</v>
      </c>
      <c r="L158" s="11">
        <v>-2.0504026806243214</v>
      </c>
      <c r="M158" s="10">
        <v>-272</v>
      </c>
      <c r="N158" s="11">
        <v>-7.7717172352115935E-2</v>
      </c>
    </row>
    <row r="159" spans="1:14" x14ac:dyDescent="0.3">
      <c r="A159" s="4">
        <v>43374</v>
      </c>
      <c r="B159" s="5">
        <v>2243453</v>
      </c>
      <c r="C159" s="10">
        <v>426925</v>
      </c>
      <c r="D159" s="10">
        <v>147802</v>
      </c>
      <c r="E159" s="10">
        <v>279123</v>
      </c>
      <c r="F159" s="11">
        <v>19.029816983016808</v>
      </c>
      <c r="G159" s="10">
        <v>291056</v>
      </c>
      <c r="H159" s="11">
        <v>14.907623808067724</v>
      </c>
      <c r="I159" s="10">
        <v>77210</v>
      </c>
      <c r="J159" s="11">
        <v>22.077977781908125</v>
      </c>
      <c r="K159" s="10">
        <v>211269</v>
      </c>
      <c r="L159" s="11">
        <v>10.396155072572169</v>
      </c>
      <c r="M159" s="10">
        <v>70551</v>
      </c>
      <c r="N159" s="11">
        <v>19.796898763658405</v>
      </c>
    </row>
    <row r="160" spans="1:14" x14ac:dyDescent="0.3">
      <c r="A160" s="4">
        <v>43405</v>
      </c>
      <c r="B160" s="6">
        <v>1867172</v>
      </c>
      <c r="C160" s="10">
        <v>347262</v>
      </c>
      <c r="D160" s="10">
        <v>113085</v>
      </c>
      <c r="E160" s="10">
        <v>234177</v>
      </c>
      <c r="F160" s="11">
        <v>18.598286606697187</v>
      </c>
      <c r="G160" s="10">
        <v>-376281</v>
      </c>
      <c r="H160" s="11">
        <v>-16.772403968347007</v>
      </c>
      <c r="I160" s="10">
        <v>-79663</v>
      </c>
      <c r="J160" s="11">
        <v>-18.659717749019148</v>
      </c>
      <c r="K160" s="10">
        <v>48833</v>
      </c>
      <c r="L160" s="11">
        <v>2.6855828313642283</v>
      </c>
      <c r="M160" s="10">
        <v>32348</v>
      </c>
      <c r="N160" s="11">
        <v>10.272010771194676</v>
      </c>
    </row>
    <row r="161" spans="1:14" x14ac:dyDescent="0.3">
      <c r="A161" s="4">
        <v>43435</v>
      </c>
      <c r="B161" s="5">
        <v>1709631</v>
      </c>
      <c r="C161" s="10">
        <v>311225</v>
      </c>
      <c r="D161" s="10">
        <v>90660</v>
      </c>
      <c r="E161" s="10">
        <v>220565</v>
      </c>
      <c r="F161" s="11">
        <v>18.20422067685951</v>
      </c>
      <c r="G161" s="10">
        <v>-157541</v>
      </c>
      <c r="H161" s="11">
        <v>-8.4374123005272139</v>
      </c>
      <c r="I161" s="10">
        <v>-36037</v>
      </c>
      <c r="J161" s="11">
        <v>-10.377467157362453</v>
      </c>
      <c r="K161" s="10">
        <v>57615</v>
      </c>
      <c r="L161" s="11">
        <v>3.4875570212395042</v>
      </c>
      <c r="M161" s="10">
        <v>39033</v>
      </c>
      <c r="N161" s="11">
        <v>14.340245121090994</v>
      </c>
    </row>
    <row r="162" spans="1:14" x14ac:dyDescent="0.3">
      <c r="A162" s="39" t="s">
        <v>80</v>
      </c>
    </row>
  </sheetData>
  <mergeCells count="14">
    <mergeCell ref="A2:N2"/>
    <mergeCell ref="K3:N3"/>
    <mergeCell ref="C4:C5"/>
    <mergeCell ref="D4:D5"/>
    <mergeCell ref="E4:E5"/>
    <mergeCell ref="G4:H4"/>
    <mergeCell ref="I4:J4"/>
    <mergeCell ref="K4:L4"/>
    <mergeCell ref="M4:N4"/>
    <mergeCell ref="A3:A5"/>
    <mergeCell ref="B3:B5"/>
    <mergeCell ref="C3:E3"/>
    <mergeCell ref="F3:F5"/>
    <mergeCell ref="G3:J3"/>
  </mergeCells>
  <hyperlinks>
    <hyperlink ref="N1" location="'Indice tablas extranjeros'!A1" display="Índice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3" manualBreakCount="3">
    <brk id="41" max="13" man="1"/>
    <brk id="77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Indice tablas extranjeros</vt:lpstr>
      <vt:lpstr>Serie afiliación extranjeros</vt:lpstr>
      <vt:lpstr>Serie EPA extranjeros</vt:lpstr>
      <vt:lpstr>Serie paro reg. extranjeros Mad</vt:lpstr>
      <vt:lpstr>Serie paro reg. extranjeros Esp</vt:lpstr>
      <vt:lpstr>Serie contratos de extr. Mad </vt:lpstr>
      <vt:lpstr>Serie contratos de extr. Esp</vt:lpstr>
      <vt:lpstr>'Indice tablas extranjeros'!Área_de_impresión</vt:lpstr>
      <vt:lpstr>'Serie afiliación extranjeros'!Área_de_impresión</vt:lpstr>
      <vt:lpstr>'Serie contratos de extr. Esp'!Área_de_impresión</vt:lpstr>
      <vt:lpstr>'Serie contratos de extr. Mad '!Área_de_impresión</vt:lpstr>
      <vt:lpstr>'Serie EPA extranjeros'!Área_de_impresión</vt:lpstr>
      <vt:lpstr>'Serie paro reg. extranjeros Esp'!Área_de_impresión</vt:lpstr>
      <vt:lpstr>'Serie paro reg. extranjeros Mad'!Área_de_impresión</vt:lpstr>
      <vt:lpstr>'Serie afiliación extranjeros'!Títulos_a_imprimir</vt:lpstr>
      <vt:lpstr>'Serie contratos de extr. Esp'!Títulos_a_imprimir</vt:lpstr>
      <vt:lpstr>'Serie contratos de extr. Mad '!Títulos_a_imprimir</vt:lpstr>
      <vt:lpstr>'Serie EPA extranjeros'!Títulos_a_imprimir</vt:lpstr>
      <vt:lpstr>'Serie paro reg. extranjeros Esp'!Títulos_a_imprimir</vt:lpstr>
      <vt:lpstr>'Serie paro reg. extranjeros Mad'!Títulos_a_imprimir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BVCM015696-2018. Informe anual de trabajadores extranjeros tablas. Año 2018</dc:title>
  <dc:subject>Consejería de  Economía, Empleo y Hacienda. Dirección General del Servicio Público de Empleo</dc:subject>
  <dc:creator/>
  <cp:keywords>Empleo. Creación de empleo. Mercado de trabajo. Colectivos desfavorecidos. Intermediación laboral. Centros de participación e integración. Inmigración y cooperación. Integración socio-laboral</cp:keywords>
  <cp:lastModifiedBy>ICM</cp:lastModifiedBy>
  <cp:lastPrinted>2019-05-27T11:10:11Z</cp:lastPrinted>
  <dcterms:created xsi:type="dcterms:W3CDTF">2017-12-14T13:48:43Z</dcterms:created>
  <dcterms:modified xsi:type="dcterms:W3CDTF">2019-05-27T11:10:32Z</dcterms:modified>
</cp:coreProperties>
</file>