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Estadísticas Convenios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<sst xmlns="http://schemas.openxmlformats.org/spreadsheetml/2006/main" count="78" uniqueCount="47">
  <si>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ECONOMÍA, EMPLEO Y HACIENDA</t>
  </si>
  <si>
    <t>SANIDAD</t>
  </si>
  <si>
    <t>EDUCACIÓN, JUVENTUD Y DEPORTE</t>
  </si>
  <si>
    <t>POLÍTICAS SOCIALES Y FAMILIA</t>
  </si>
  <si>
    <t>CONSEJERÍA</t>
  </si>
  <si>
    <t>Nº DE CONVENIOS</t>
  </si>
  <si>
    <t>PRES., JUSTICIA Y PORTAV. DEL GOB.</t>
  </si>
  <si>
    <t>TRANSP., VIVIENDA E INFRAESTR.</t>
  </si>
  <si>
    <t>MEDIO AMB., ADMÓN. LOCAL Y ORDENAC. DEL TERRITORIO</t>
  </si>
  <si>
    <t>PRESIDENCIA DE LA CM</t>
  </si>
  <si>
    <t>%</t>
  </si>
  <si>
    <t>ESTADÍSTICAS CONVENIOS</t>
  </si>
  <si>
    <t>FEDERACÍON MADRILEÑA DE MUNICIPIOS</t>
  </si>
  <si>
    <t>FEDERACIÓN ESPAÑOLA DE MUNICIPIOS Y PROVINCIAS</t>
  </si>
  <si>
    <t>MINISTERIOS</t>
  </si>
  <si>
    <t>OTRAS COMUNIDADES AUTÓNOMAS</t>
  </si>
  <si>
    <t>AYUNTAMIENTOS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</si>
  <si>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</si>
  <si>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</si>
  <si>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</si>
  <si>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</si>
  <si>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</si>
  <si>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</si>
  <si>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</si>
  <si>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</si>
  <si>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</si>
  <si>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</si>
  <si>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</si>
  <si>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</si>
  <si>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Enero</t>
  </si>
  <si>
    <t>Febrero</t>
  </si>
  <si>
    <t>Marzo</t>
  </si>
  <si>
    <t>Abril</t>
  </si>
  <si>
    <t>Mayo</t>
  </si>
  <si>
    <t>Junio</t>
  </si>
  <si>
    <t>Julio</t>
  </si>
  <si>
    <t>DESGLOSE POR AÑOS DESDE EL INICIO DE LA LEGISLATURA</t>
  </si>
  <si>
    <t>EDUCACIÓN E INVESTIGACIÓN</t>
  </si>
  <si>
    <t>CULTURA, TURISMO Y DEPORTE</t>
  </si>
  <si>
    <t>Agosto</t>
  </si>
  <si>
    <t>Septiembre</t>
  </si>
  <si>
    <t>Octubre</t>
  </si>
  <si>
    <t>Noviembre</t>
  </si>
  <si>
    <t>Diciembre</t>
  </si>
  <si>
    <t>VICEPRE., C. PRES. Y PORTAV. DEL GOB.</t>
  </si>
  <si>
    <t>MEDIO AMB. Y ORDENAC. DEL TERRITORIO</t>
  </si>
  <si>
    <t>JUSTICIA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</si>
</sst>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.85"/>
      <color indexed="63"/>
      <name val="Calibri"/>
      <family val="0"/>
    </font>
    <font>
      <sz val="14"/>
      <color indexed="63"/>
      <name val="Calibri"/>
      <family val="0"/>
    </font>
    <font>
      <sz val="11"/>
      <color indexed="63"/>
      <name val="Calibri"/>
      <family val="0"/>
    </font>
    <font>
      <b/>
      <sz val="9.95"/>
      <color indexed="63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8"/>
      <color indexed="9"/>
      <name val="Calibri"/>
      <family val="2"/>
    </font>
    <font>
      <b/>
      <sz val="18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10" fontId="0" fillId="0" borderId="0" xfId="0" applyNumberFormat="1" applyAlignment="1">
      <alignment horizontal="justify" vertical="top" wrapText="1"/>
    </xf>
    <xf numFmtId="0" fontId="31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vertical="top" wrapText="1"/>
    </xf>
    <xf numFmtId="10" fontId="28" fillId="0" borderId="0" xfId="0" applyNumberFormat="1" applyFont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COLABORACIÓN SUSCRITOS DESDE EL INICIO DE LA LEGISLATURA  HASTA EL 6 DE NOVIEMBRE DE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Total: 4.661</a:t>
            </a:r>
          </a:p>
        </c:rich>
      </c:tx>
      <c:layout>
        <c:manualLayout>
          <c:xMode val="factor"/>
          <c:yMode val="factor"/>
          <c:x val="0.0785"/>
          <c:y val="-0.0172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325"/>
          <c:w val="0.66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9C9C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4B18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Convenios'!$J$4:$J$13</c:f>
              <c:strCache/>
            </c:strRef>
          </c:cat>
          <c:val>
            <c:numRef>
              <c:f>'Estadísticas Convenios'!$K$4:$K$13</c:f>
              <c:numCache/>
            </c:numRef>
          </c:val>
          <c:shape val="box"/>
        </c:ser>
        <c:shape val="box"/>
        <c:axId val="7055082"/>
        <c:axId val="63495739"/>
      </c:bar3D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Consejerías</a:t>
                </a:r>
              </a:p>
            </c:rich>
          </c:tx>
          <c:layout>
            <c:manualLayout>
              <c:xMode val="factor"/>
              <c:yMode val="factor"/>
              <c:x val="-0.009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suscritos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5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39225"/>
          <c:w val="0.168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FIRMADOS CON DIVERSAS ENTIDADES DESDE EL INICIO DE LA LEGISLATURA HASTA EL 6 DE NOVIEMBRE DE 2018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575"/>
          <c:w val="0.752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'Estadísticas Convenios'!$K$39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D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Convenios'!$J$40:$J$44</c:f>
              <c:strCache/>
            </c:strRef>
          </c:cat>
          <c:val>
            <c:numRef>
              <c:f>'Estadísticas Convenios'!$K$40:$K$44</c:f>
              <c:numCache/>
            </c:numRef>
          </c:val>
          <c:shape val="box"/>
        </c:ser>
        <c:shape val="box"/>
        <c:axId val="34590740"/>
        <c:axId val="42881205"/>
      </c:bar3D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1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590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4465"/>
          <c:w val="0.194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INICIO DE LA X LEGISLATURA HASTA EL  31 DE DICIEMBRE DE 2015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966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1015"/>
          <c:w val="0.909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Convenios'!$J$62:$J$68</c:f>
              <c:strCache/>
            </c:strRef>
          </c:cat>
          <c:val>
            <c:numRef>
              <c:f>'Estadísticas Convenios'!$K$62:$K$68</c:f>
              <c:numCache/>
            </c:numRef>
          </c:val>
          <c:shape val="box"/>
        </c:ser>
        <c:shape val="box"/>
        <c:axId val="50386526"/>
        <c:axId val="50825551"/>
      </c:bar3DChart>
      <c:cat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2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86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3725"/>
          <c:w val="0.054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2016 HASTA EL 31 DE DICIEMBRE DE 2016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1.746</a:t>
            </a:r>
          </a:p>
        </c:rich>
      </c:tx>
      <c:layout>
        <c:manualLayout>
          <c:xMode val="factor"/>
          <c:yMode val="factor"/>
          <c:x val="0.0567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9225"/>
          <c:w val="0.8865"/>
          <c:h val="0.7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Convenios'!$J$84:$J$95</c:f>
              <c:strCache/>
            </c:strRef>
          </c:cat>
          <c:val>
            <c:numRef>
              <c:f>'Estadísticas Convenios'!$K$84:$K$95</c:f>
              <c:numCache/>
            </c:numRef>
          </c:val>
          <c:shape val="box"/>
        </c:ser>
        <c:shape val="box"/>
        <c:axId val="54776776"/>
        <c:axId val="23228937"/>
      </c:bar3D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9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11725"/>
              <c:y val="0.0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77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 2017 HASTA EL   31  DE DICIEMBRE DE 2017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 1.433</a:t>
            </a:r>
          </a:p>
        </c:rich>
      </c:tx>
      <c:layout>
        <c:manualLayout>
          <c:xMode val="factor"/>
          <c:yMode val="factor"/>
          <c:x val="0.0632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2"/>
          <c:w val="0.9052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Convenios'!$J$107:$J$118</c:f>
              <c:strCache/>
            </c:strRef>
          </c:cat>
          <c:val>
            <c:numRef>
              <c:f>'Estadísticas Convenios'!$K$107:$K$118</c:f>
              <c:numCache/>
            </c:numRef>
          </c:val>
          <c:shape val="box"/>
        </c:ser>
        <c:shape val="box"/>
        <c:axId val="7733842"/>
        <c:axId val="2495715"/>
      </c:bar3DChart>
      <c:cat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33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3425"/>
          <c:w val="0.09"/>
          <c:h val="0.3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CONVENIOS SUSCRITOS POR LA COMUNIDAD DE MADRID DESDE EL 1 DE ENERO DE 2018 HASTA EL 06 DE NOVIEMBRE DE 2018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Total: 499</a:t>
            </a:r>
          </a:p>
        </c:rich>
      </c:tx>
      <c:layout>
        <c:manualLayout>
          <c:xMode val="factor"/>
          <c:yMode val="factor"/>
          <c:x val="0.065"/>
          <c:y val="-0.011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68"/>
          <c:w val="0.90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4C7E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55A11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5E0B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'Estadísticas Convenios'!$J$132:$J$141</c:f>
              <c:strCache/>
            </c:strRef>
          </c:cat>
          <c:val>
            <c:numRef>
              <c:f>'Estadísticas Convenios'!$K$132:$K$141</c:f>
              <c:numCache/>
            </c:numRef>
          </c:val>
          <c:shape val="box"/>
        </c:ser>
        <c:shape val="box"/>
        <c:axId val="22461436"/>
        <c:axId val="826333"/>
      </c:bar3DChart>
      <c:catAx>
        <c:axId val="22461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Nº de convenios  por mes</a:t>
                </a:r>
              </a:p>
            </c:rich>
          </c:tx>
          <c:layout>
            <c:manualLayout>
              <c:xMode val="factor"/>
              <c:yMode val="factor"/>
              <c:x val="-0.047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61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32825"/>
          <c:w val="0.03875"/>
          <c:h val="0.11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0</xdr:rowOff>
    </xdr:from>
    <xdr:to>
      <xdr:col>8</xdr:col>
      <xdr:colOff>38100</xdr:colOff>
      <xdr:row>34</xdr:row>
      <xdr:rowOff>9525</xdr:rowOff>
    </xdr:to>
    <xdr:graphicFrame>
      <xdr:nvGraphicFramePr>
        <xdr:cNvPr id="1" name="Gráfico 1"/>
        <xdr:cNvGraphicFramePr/>
      </xdr:nvGraphicFramePr>
      <xdr:xfrm>
        <a:off x="76200" y="1733550"/>
        <a:ext cx="1612582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361950</xdr:rowOff>
    </xdr:from>
    <xdr:to>
      <xdr:col>7</xdr:col>
      <xdr:colOff>1085850</xdr:colOff>
      <xdr:row>55</xdr:row>
      <xdr:rowOff>314325</xdr:rowOff>
    </xdr:to>
    <xdr:graphicFrame>
      <xdr:nvGraphicFramePr>
        <xdr:cNvPr id="2" name="Gráfico 1"/>
        <xdr:cNvGraphicFramePr/>
      </xdr:nvGraphicFramePr>
      <xdr:xfrm>
        <a:off x="28575" y="10829925"/>
        <a:ext cx="161353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8</xdr:col>
      <xdr:colOff>57150</xdr:colOff>
      <xdr:row>79</xdr:row>
      <xdr:rowOff>361950</xdr:rowOff>
    </xdr:to>
    <xdr:graphicFrame>
      <xdr:nvGraphicFramePr>
        <xdr:cNvPr id="3" name="Gráfico 1"/>
        <xdr:cNvGraphicFramePr/>
      </xdr:nvGraphicFramePr>
      <xdr:xfrm>
        <a:off x="47625" y="20069175"/>
        <a:ext cx="161734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81</xdr:row>
      <xdr:rowOff>28575</xdr:rowOff>
    </xdr:from>
    <xdr:to>
      <xdr:col>8</xdr:col>
      <xdr:colOff>57150</xdr:colOff>
      <xdr:row>103</xdr:row>
      <xdr:rowOff>19050</xdr:rowOff>
    </xdr:to>
    <xdr:graphicFrame>
      <xdr:nvGraphicFramePr>
        <xdr:cNvPr id="4" name="Gráfico 3"/>
        <xdr:cNvGraphicFramePr/>
      </xdr:nvGraphicFramePr>
      <xdr:xfrm>
        <a:off x="47625" y="28098750"/>
        <a:ext cx="16173450" cy="837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9525</xdr:colOff>
      <xdr:row>126</xdr:row>
      <xdr:rowOff>371475</xdr:rowOff>
    </xdr:to>
    <xdr:graphicFrame>
      <xdr:nvGraphicFramePr>
        <xdr:cNvPr id="5" name="Gráfico 3"/>
        <xdr:cNvGraphicFramePr/>
      </xdr:nvGraphicFramePr>
      <xdr:xfrm>
        <a:off x="0" y="37214175"/>
        <a:ext cx="16173450" cy="837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130</xdr:row>
      <xdr:rowOff>38100</xdr:rowOff>
    </xdr:from>
    <xdr:to>
      <xdr:col>8</xdr:col>
      <xdr:colOff>28575</xdr:colOff>
      <xdr:row>151</xdr:row>
      <xdr:rowOff>361950</xdr:rowOff>
    </xdr:to>
    <xdr:graphicFrame>
      <xdr:nvGraphicFramePr>
        <xdr:cNvPr id="6" name="Gráfico 3"/>
        <xdr:cNvGraphicFramePr/>
      </xdr:nvGraphicFramePr>
      <xdr:xfrm>
        <a:off x="114300" y="46777275"/>
        <a:ext cx="16078200" cy="832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50" zoomScaleNormal="50" zoomScalePageLayoutView="0" workbookViewId="0" topLeftCell="A1">
      <selection activeCell="J148" sqref="J148"/>
    </sheetView>
  </sheetViews>
  <sheetFormatPr defaultColWidth="53.28125" defaultRowHeight="30" customHeight="1"/>
  <cols>
    <col min="1" max="1" width="18.28125" style="1" customWidth="1"/>
    <col min="2" max="2" width="41.8515625" style="4" customWidth="1"/>
    <col min="3" max="3" width="12.57421875" style="4" customWidth="1"/>
    <col min="4" max="4" width="25.140625" style="2" customWidth="1"/>
    <col min="5" max="5" width="53.28125" style="1" customWidth="1"/>
    <col min="6" max="6" width="39.8515625" style="1" customWidth="1"/>
    <col min="7" max="7" width="35.140625" style="1" customWidth="1"/>
    <col min="8" max="8" width="16.28125" style="1" customWidth="1"/>
    <col min="9" max="9" width="15.8515625" style="1" customWidth="1"/>
    <col min="10" max="10" width="39.7109375" style="1" customWidth="1"/>
    <col min="11" max="11" width="12.140625" style="1" customWidth="1"/>
    <col min="12" max="16384" width="53.28125" style="1" customWidth="1"/>
  </cols>
  <sheetData>
    <row r="1" spans="1:8" ht="76.5" customHeight="1">
      <c r="A1" s="6" t="s">
        <v>11</v>
      </c>
      <c r="B1" s="7"/>
      <c r="C1" s="7"/>
      <c r="D1" s="7"/>
      <c r="E1" s="7"/>
      <c r="F1" s="7"/>
      <c r="G1" s="7"/>
      <c r="H1" s="7"/>
    </row>
    <row r="4" spans="10:11" ht="30" customHeight="1">
      <c r="J4" s="1" t="s">
        <v>9</v>
      </c>
      <c r="K4" s="1">
        <v>3</v>
      </c>
    </row>
    <row r="5" spans="10:11" ht="15">
      <c r="J5" s="1" t="s">
        <v>44</v>
      </c>
      <c r="K5" s="1">
        <v>311</v>
      </c>
    </row>
    <row r="6" spans="10:11" ht="15">
      <c r="J6" s="1" t="s">
        <v>0</v>
      </c>
      <c r="K6" s="1">
        <v>338</v>
      </c>
    </row>
    <row r="7" spans="10:11" ht="15">
      <c r="J7" s="1" t="s">
        <v>1</v>
      </c>
      <c r="K7" s="1">
        <v>323</v>
      </c>
    </row>
    <row r="8" spans="10:11" ht="15">
      <c r="J8" s="1" t="s">
        <v>37</v>
      </c>
      <c r="K8" s="1">
        <v>1908</v>
      </c>
    </row>
    <row r="9" spans="2:11" ht="36" customHeight="1">
      <c r="B9" s="3" t="s">
        <v>4</v>
      </c>
      <c r="C9" s="3" t="s">
        <v>5</v>
      </c>
      <c r="J9" s="1" t="s">
        <v>3</v>
      </c>
      <c r="K9" s="1">
        <v>1131</v>
      </c>
    </row>
    <row r="10" spans="2:11" ht="15">
      <c r="B10" s="4" t="s">
        <v>9</v>
      </c>
      <c r="C10" s="4">
        <v>2</v>
      </c>
      <c r="J10" s="1" t="s">
        <v>7</v>
      </c>
      <c r="K10" s="1">
        <v>98</v>
      </c>
    </row>
    <row r="11" spans="2:11" ht="15">
      <c r="B11" s="4" t="s">
        <v>6</v>
      </c>
      <c r="C11" s="4">
        <v>194</v>
      </c>
      <c r="J11" s="1" t="s">
        <v>45</v>
      </c>
      <c r="K11" s="1">
        <v>147</v>
      </c>
    </row>
    <row r="12" spans="2:11" ht="15">
      <c r="B12" s="4" t="s">
        <v>0</v>
      </c>
      <c r="C12" s="4">
        <v>127</v>
      </c>
      <c r="J12" s="1" t="s">
        <v>38</v>
      </c>
      <c r="K12" s="1">
        <v>343</v>
      </c>
    </row>
    <row r="13" spans="2:11" ht="15">
      <c r="B13" s="4" t="s">
        <v>1</v>
      </c>
      <c r="C13" s="4">
        <v>90</v>
      </c>
      <c r="J13" s="1" t="s">
        <v>46</v>
      </c>
      <c r="K13" s="1">
        <v>59</v>
      </c>
    </row>
    <row r="14" spans="2:3" ht="15">
      <c r="B14" s="4" t="s">
        <v>2</v>
      </c>
      <c r="C14" s="4">
        <v>23</v>
      </c>
    </row>
    <row r="15" spans="2:3" ht="15">
      <c r="B15" s="4" t="s">
        <v>3</v>
      </c>
      <c r="C15" s="4">
        <v>362</v>
      </c>
    </row>
    <row r="16" spans="2:3" ht="15">
      <c r="B16" s="4" t="s">
        <v>7</v>
      </c>
      <c r="C16" s="4">
        <v>45</v>
      </c>
    </row>
    <row r="17" spans="2:3" ht="30">
      <c r="B17" s="4" t="s">
        <v>8</v>
      </c>
      <c r="C17" s="4">
        <v>55</v>
      </c>
    </row>
    <row r="18" ht="15">
      <c r="C18" s="4">
        <f>SUM(C10:C17)</f>
        <v>898</v>
      </c>
    </row>
    <row r="19" spans="2:3" ht="30" customHeight="1">
      <c r="B19" s="3"/>
      <c r="C19" s="3"/>
    </row>
    <row r="20" spans="2:3" ht="30" customHeight="1">
      <c r="B20" s="3"/>
      <c r="C20" s="3"/>
    </row>
    <row r="21" spans="2:3" ht="30" customHeight="1">
      <c r="B21" s="3"/>
      <c r="C21" s="3"/>
    </row>
    <row r="22" spans="2:3" ht="30" customHeight="1">
      <c r="B22" s="3"/>
      <c r="C22" s="3"/>
    </row>
    <row r="23" spans="2:3" ht="30" customHeight="1">
      <c r="B23" s="3"/>
      <c r="C23" s="3"/>
    </row>
    <row r="24" spans="2:3" ht="30" customHeight="1">
      <c r="B24" s="3"/>
      <c r="C24" s="3"/>
    </row>
    <row r="25" spans="2:3" ht="30" customHeight="1">
      <c r="B25" s="3"/>
      <c r="C25" s="3"/>
    </row>
    <row r="26" spans="2:3" ht="30" customHeight="1">
      <c r="B26" s="3"/>
      <c r="C26" s="3"/>
    </row>
    <row r="27" spans="2:3" ht="30" customHeight="1">
      <c r="B27" s="3"/>
      <c r="C27" s="3"/>
    </row>
    <row r="28" spans="2:3" ht="15.75" customHeight="1">
      <c r="B28" s="3" t="s">
        <v>4</v>
      </c>
      <c r="C28" s="3" t="s">
        <v>10</v>
      </c>
    </row>
    <row r="29" spans="2:3" ht="15.75" customHeight="1">
      <c r="B29" s="4" t="s">
        <v>9</v>
      </c>
      <c r="C29" s="5">
        <v>0.0022</v>
      </c>
    </row>
    <row r="30" spans="2:3" ht="15.75" customHeight="1">
      <c r="B30" s="4" t="s">
        <v>6</v>
      </c>
      <c r="C30" s="5">
        <v>0.216</v>
      </c>
    </row>
    <row r="31" spans="2:3" ht="15.75" customHeight="1">
      <c r="B31" s="4" t="s">
        <v>0</v>
      </c>
      <c r="C31" s="5">
        <v>0.1414</v>
      </c>
    </row>
    <row r="32" spans="2:3" ht="15.75" customHeight="1">
      <c r="B32" s="4" t="s">
        <v>1</v>
      </c>
      <c r="C32" s="5">
        <v>0.1002</v>
      </c>
    </row>
    <row r="33" spans="2:3" ht="15.75" customHeight="1">
      <c r="B33" s="4" t="s">
        <v>2</v>
      </c>
      <c r="C33" s="5">
        <v>0.0256</v>
      </c>
    </row>
    <row r="34" spans="2:3" ht="15.75" customHeight="1">
      <c r="B34" s="4" t="s">
        <v>3</v>
      </c>
      <c r="C34" s="5">
        <v>0.4031</v>
      </c>
    </row>
    <row r="35" spans="2:3" ht="15.75" customHeight="1">
      <c r="B35" s="4" t="s">
        <v>7</v>
      </c>
      <c r="C35" s="5">
        <v>0.0501</v>
      </c>
    </row>
    <row r="36" spans="2:3" ht="15.75" customHeight="1">
      <c r="B36" s="4" t="s">
        <v>8</v>
      </c>
      <c r="C36" s="5">
        <v>0.0612</v>
      </c>
    </row>
    <row r="40" spans="10:11" ht="30" customHeight="1">
      <c r="J40" s="1" t="s">
        <v>12</v>
      </c>
      <c r="K40" s="1">
        <v>5</v>
      </c>
    </row>
    <row r="41" spans="10:11" ht="30" customHeight="1">
      <c r="J41" s="1" t="s">
        <v>13</v>
      </c>
      <c r="K41" s="1">
        <v>6</v>
      </c>
    </row>
    <row r="42" spans="10:11" ht="30" customHeight="1">
      <c r="J42" s="1" t="s">
        <v>14</v>
      </c>
      <c r="K42" s="1">
        <v>102</v>
      </c>
    </row>
    <row r="43" spans="10:11" ht="30" customHeight="1">
      <c r="J43" s="1" t="s">
        <v>15</v>
      </c>
      <c r="K43" s="1">
        <v>14</v>
      </c>
    </row>
    <row r="44" spans="10:11" ht="30" customHeight="1">
      <c r="J44" s="1" t="s">
        <v>16</v>
      </c>
      <c r="K44" s="1">
        <v>2059</v>
      </c>
    </row>
    <row r="58" spans="1:8" ht="66" customHeight="1">
      <c r="A58" s="6" t="s">
        <v>36</v>
      </c>
      <c r="B58" s="7"/>
      <c r="C58" s="7"/>
      <c r="D58" s="7"/>
      <c r="E58" s="7"/>
      <c r="F58" s="7"/>
      <c r="G58" s="7"/>
      <c r="H58" s="7"/>
    </row>
    <row r="62" spans="10:11" ht="30" customHeight="1">
      <c r="J62" s="1" t="s">
        <v>28</v>
      </c>
      <c r="K62" s="1">
        <v>238</v>
      </c>
    </row>
    <row r="63" spans="10:11" ht="30" customHeight="1">
      <c r="J63" s="1" t="s">
        <v>17</v>
      </c>
      <c r="K63" s="1">
        <v>39</v>
      </c>
    </row>
    <row r="64" spans="10:11" ht="30" customHeight="1">
      <c r="J64" s="1" t="s">
        <v>18</v>
      </c>
      <c r="K64" s="1">
        <v>18</v>
      </c>
    </row>
    <row r="65" spans="10:11" ht="30" customHeight="1">
      <c r="J65" s="1" t="s">
        <v>19</v>
      </c>
      <c r="K65" s="1">
        <v>34</v>
      </c>
    </row>
    <row r="66" spans="10:11" ht="30" customHeight="1">
      <c r="J66" s="1" t="s">
        <v>20</v>
      </c>
      <c r="K66" s="1">
        <v>141</v>
      </c>
    </row>
    <row r="67" spans="10:11" ht="30" customHeight="1">
      <c r="J67" s="1" t="s">
        <v>21</v>
      </c>
      <c r="K67" s="1">
        <v>69</v>
      </c>
    </row>
    <row r="68" spans="10:11" ht="30" customHeight="1">
      <c r="J68" s="1" t="s">
        <v>22</v>
      </c>
      <c r="K68" s="1">
        <v>427</v>
      </c>
    </row>
    <row r="84" spans="10:11" ht="30" customHeight="1">
      <c r="J84" s="1" t="s">
        <v>23</v>
      </c>
      <c r="K84" s="1">
        <v>30</v>
      </c>
    </row>
    <row r="85" spans="10:11" ht="30" customHeight="1">
      <c r="J85" s="1" t="s">
        <v>24</v>
      </c>
      <c r="K85" s="1">
        <v>52</v>
      </c>
    </row>
    <row r="86" spans="10:11" ht="30" customHeight="1">
      <c r="J86" s="1" t="s">
        <v>25</v>
      </c>
      <c r="K86" s="1">
        <v>50</v>
      </c>
    </row>
    <row r="87" spans="10:11" ht="30" customHeight="1">
      <c r="J87" s="1" t="s">
        <v>26</v>
      </c>
      <c r="K87" s="1">
        <v>53</v>
      </c>
    </row>
    <row r="88" spans="10:11" ht="30" customHeight="1">
      <c r="J88" s="1" t="s">
        <v>27</v>
      </c>
      <c r="K88" s="1">
        <v>258</v>
      </c>
    </row>
    <row r="89" spans="10:11" ht="30" customHeight="1">
      <c r="J89" s="1" t="s">
        <v>28</v>
      </c>
      <c r="K89" s="1">
        <v>182</v>
      </c>
    </row>
    <row r="90" spans="10:11" ht="30" customHeight="1">
      <c r="J90" s="1" t="s">
        <v>17</v>
      </c>
      <c r="K90" s="1">
        <v>258</v>
      </c>
    </row>
    <row r="91" spans="10:11" ht="30" customHeight="1">
      <c r="J91" s="1" t="s">
        <v>18</v>
      </c>
      <c r="K91" s="1">
        <v>75</v>
      </c>
    </row>
    <row r="92" spans="10:11" ht="30" customHeight="1">
      <c r="J92" s="1" t="s">
        <v>19</v>
      </c>
      <c r="K92" s="1">
        <v>124</v>
      </c>
    </row>
    <row r="93" spans="10:11" ht="30" customHeight="1">
      <c r="J93" s="1" t="s">
        <v>20</v>
      </c>
      <c r="K93" s="1">
        <v>63</v>
      </c>
    </row>
    <row r="94" spans="10:11" ht="30" customHeight="1">
      <c r="J94" s="1" t="s">
        <v>21</v>
      </c>
      <c r="K94" s="1">
        <v>120</v>
      </c>
    </row>
    <row r="95" spans="10:11" ht="30" customHeight="1">
      <c r="J95" s="1" t="s">
        <v>22</v>
      </c>
      <c r="K95" s="1">
        <v>481</v>
      </c>
    </row>
    <row r="107" spans="10:11" ht="30" customHeight="1">
      <c r="J107" s="1" t="s">
        <v>29</v>
      </c>
      <c r="K107" s="1">
        <v>28</v>
      </c>
    </row>
    <row r="108" spans="10:11" ht="30" customHeight="1">
      <c r="J108" s="1" t="s">
        <v>30</v>
      </c>
      <c r="K108" s="1">
        <v>52</v>
      </c>
    </row>
    <row r="109" spans="10:11" ht="30" customHeight="1">
      <c r="J109" s="1" t="s">
        <v>31</v>
      </c>
      <c r="K109" s="1">
        <v>58</v>
      </c>
    </row>
    <row r="110" spans="10:11" ht="30" customHeight="1">
      <c r="J110" s="1" t="s">
        <v>32</v>
      </c>
      <c r="K110" s="1">
        <v>46</v>
      </c>
    </row>
    <row r="111" spans="10:11" ht="30" customHeight="1">
      <c r="J111" s="1" t="s">
        <v>33</v>
      </c>
      <c r="K111" s="1">
        <v>101</v>
      </c>
    </row>
    <row r="112" spans="10:11" ht="30" customHeight="1">
      <c r="J112" s="1" t="s">
        <v>34</v>
      </c>
      <c r="K112" s="1">
        <v>216</v>
      </c>
    </row>
    <row r="113" spans="10:11" ht="30" customHeight="1">
      <c r="J113" s="1" t="s">
        <v>35</v>
      </c>
      <c r="K113" s="1">
        <v>89</v>
      </c>
    </row>
    <row r="114" spans="10:11" ht="30" customHeight="1">
      <c r="J114" s="1" t="s">
        <v>39</v>
      </c>
      <c r="K114" s="1">
        <v>109</v>
      </c>
    </row>
    <row r="115" spans="10:11" ht="30" customHeight="1">
      <c r="J115" s="1" t="s">
        <v>40</v>
      </c>
      <c r="K115" s="1">
        <v>93</v>
      </c>
    </row>
    <row r="116" spans="10:11" ht="30" customHeight="1">
      <c r="J116" s="1" t="s">
        <v>41</v>
      </c>
      <c r="K116" s="1">
        <v>91</v>
      </c>
    </row>
    <row r="117" spans="10:11" ht="30" customHeight="1">
      <c r="J117" s="1" t="s">
        <v>42</v>
      </c>
      <c r="K117" s="1">
        <v>158</v>
      </c>
    </row>
    <row r="118" spans="10:11" ht="30" customHeight="1">
      <c r="J118" s="1" t="s">
        <v>43</v>
      </c>
      <c r="K118" s="1">
        <v>392</v>
      </c>
    </row>
    <row r="132" spans="10:11" ht="30" customHeight="1">
      <c r="J132" s="1" t="s">
        <v>29</v>
      </c>
      <c r="K132" s="1">
        <v>21</v>
      </c>
    </row>
    <row r="133" spans="10:11" ht="30" customHeight="1">
      <c r="J133" s="1" t="s">
        <v>30</v>
      </c>
      <c r="K133" s="1">
        <v>30</v>
      </c>
    </row>
    <row r="134" spans="10:11" ht="30" customHeight="1">
      <c r="J134" s="1" t="s">
        <v>31</v>
      </c>
      <c r="K134" s="1">
        <v>44</v>
      </c>
    </row>
    <row r="135" spans="10:11" ht="30" customHeight="1">
      <c r="J135" s="1" t="s">
        <v>32</v>
      </c>
      <c r="K135" s="1">
        <v>73</v>
      </c>
    </row>
    <row r="136" spans="10:11" ht="30" customHeight="1">
      <c r="J136" s="1" t="s">
        <v>33</v>
      </c>
      <c r="K136" s="1">
        <v>70</v>
      </c>
    </row>
    <row r="137" spans="10:11" ht="30" customHeight="1">
      <c r="J137" s="1" t="s">
        <v>34</v>
      </c>
      <c r="K137" s="1">
        <v>114</v>
      </c>
    </row>
    <row r="138" spans="10:11" ht="30" customHeight="1">
      <c r="J138" s="1" t="s">
        <v>35</v>
      </c>
      <c r="K138" s="1">
        <v>50</v>
      </c>
    </row>
    <row r="139" spans="10:11" ht="30" customHeight="1">
      <c r="J139" s="1" t="s">
        <v>39</v>
      </c>
      <c r="K139" s="1">
        <v>30</v>
      </c>
    </row>
    <row r="140" spans="10:11" ht="30" customHeight="1">
      <c r="J140" s="1" t="s">
        <v>40</v>
      </c>
      <c r="K140" s="1">
        <v>50</v>
      </c>
    </row>
    <row r="141" spans="10:11" ht="30" customHeight="1">
      <c r="J141" s="1" t="s">
        <v>41</v>
      </c>
      <c r="K141" s="1">
        <v>17</v>
      </c>
    </row>
  </sheetData>
  <sheetProtection/>
  <mergeCells count="2">
    <mergeCell ref="A1:H1"/>
    <mergeCell ref="A58:H58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2018-11-06T13:33:55Z</cp:lastPrinted>
  <dcterms:created xsi:type="dcterms:W3CDTF">2016-11-14T10:24:44Z</dcterms:created>
  <dcterms:modified xsi:type="dcterms:W3CDTF">2018-11-06T15:55:14Z</dcterms:modified>
  <cp:category/>
  <cp:version/>
  <cp:contentType/>
  <cp:contentStatus/>
</cp:coreProperties>
</file>