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tabRatio="893" activeTab="0"/>
  </bookViews>
  <sheets>
    <sheet name="Inscripciones por año" sheetId="1" r:id="rId1"/>
    <sheet name="Parejas 2018" sheetId="2" r:id="rId2"/>
    <sheet name="Edad 2018" sheetId="3" r:id="rId3"/>
    <sheet name="Estado Civil 2018" sheetId="4" r:id="rId4"/>
    <sheet name="Sexo parejas 2018" sheetId="5" r:id="rId5"/>
    <sheet name="Nacionalidad 2018" sheetId="6" r:id="rId6"/>
    <sheet name="Municipios 2018" sheetId="7" r:id="rId7"/>
    <sheet name="Cancelaciones 2018" sheetId="8" r:id="rId8"/>
    <sheet name="Certificados 2018" sheetId="9" r:id="rId9"/>
    <sheet name="Comunitarios-Extracomunitarios " sheetId="10" r:id="rId10"/>
  </sheets>
  <definedNames/>
  <calcPr fullCalcOnLoad="1"/>
</workbook>
</file>

<file path=xl/sharedStrings.xml><?xml version="1.0" encoding="utf-8"?>
<sst xmlns="http://schemas.openxmlformats.org/spreadsheetml/2006/main" count="163" uniqueCount="50">
  <si>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</si>
  <si>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</si>
  <si>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</si>
  <si>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</si>
  <si>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</si>
  <si>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</si>
  <si>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</si>
  <si>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</si>
  <si>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</si>
  <si>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</si>
  <si>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</si>
  <si>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</si>
  <si>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REGISTRO DE UNIONES DE HECHO</t>
  </si>
  <si>
    <t>TOTAL</t>
  </si>
  <si>
    <t>&lt;18 emancipado</t>
  </si>
  <si>
    <t>Entre 18 y 30</t>
  </si>
  <si>
    <t>Entre 31 y 45</t>
  </si>
  <si>
    <t>Entre 46 y 65</t>
  </si>
  <si>
    <t>&gt; de 65</t>
  </si>
  <si>
    <t>0</t>
  </si>
  <si>
    <t>TOTALES</t>
  </si>
  <si>
    <t>SOLTERO</t>
  </si>
  <si>
    <t>VIUDO</t>
  </si>
  <si>
    <t>DIVORCIADO</t>
  </si>
  <si>
    <t>SEPARADO</t>
  </si>
  <si>
    <t>PAREJAS DE DISTINTO SEXO</t>
  </si>
  <si>
    <t>PAREJAS DEL MISMO SEXO</t>
  </si>
  <si>
    <t>ESPAÑA</t>
  </si>
  <si>
    <t>RESTO UNION EUROPEA</t>
  </si>
  <si>
    <t>OTROS PAISES</t>
  </si>
  <si>
    <t>MADRID CAPITAL</t>
  </si>
  <si>
    <t>OTROS MUNICIPIOS</t>
  </si>
  <si>
    <t>POSITIVOS</t>
  </si>
  <si>
    <t>NEGATIVOS</t>
  </si>
  <si>
    <t>RESTO UNIONES</t>
  </si>
  <si>
    <t>COMUNITARIO-EXTRACOMUNITARIO</t>
  </si>
  <si>
    <t>AÑO</t>
  </si>
  <si>
    <t>INSCRIPCIONES</t>
  </si>
  <si>
    <t>INSCRIPCIONES POR AÑO</t>
  </si>
  <si>
    <t>PAREJAS INSCRITAS  2018</t>
  </si>
  <si>
    <t>EDAD 2018</t>
  </si>
  <si>
    <t>ESTADO CIVIL 2018</t>
  </si>
  <si>
    <t>SEXO PAREJAS 2018</t>
  </si>
  <si>
    <t>NACIONALIDAD 2018</t>
  </si>
  <si>
    <t>MUNICIPIOS 2018</t>
  </si>
  <si>
    <t xml:space="preserve"> CANCELACIONES 2018</t>
  </si>
  <si>
    <t>SOLICITUD DE CERTIFICADOS 2018</t>
  </si>
  <si>
    <t>CERTIFICADOS 2018</t>
  </si>
  <si>
    <t xml:space="preserve"> PAREJAS ENTRE COMUNITARIO Y EXTRACOMUNITARIO 2018</t>
  </si>
  <si>
    <t>PAREJAS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</si>
</sst>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7">
    <font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6.75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15"/>
      <color indexed="8"/>
      <name val="Arial"/>
      <family val="0"/>
    </font>
    <font>
      <sz val="10.5"/>
      <color indexed="8"/>
      <name val="Arial"/>
      <family val="0"/>
    </font>
    <font>
      <sz val="6.5"/>
      <color indexed="8"/>
      <name val="Arial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63"/>
      <name val="Arial"/>
      <family val="0"/>
    </font>
    <font>
      <b/>
      <sz val="14.1"/>
      <color indexed="8"/>
      <name val="Arial"/>
      <family val="0"/>
    </font>
    <font>
      <b/>
      <sz val="13.5"/>
      <color indexed="8"/>
      <name val="Arial"/>
      <family val="0"/>
    </font>
    <font>
      <b/>
      <sz val="14"/>
      <color indexed="8"/>
      <name val="Arial"/>
      <family val="0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20"/>
      <color rgb="FFFFFFFF"/>
      <name val="Arial"/>
      <family val="2"/>
    </font>
    <font>
      <b/>
      <sz val="16"/>
      <color rgb="FFFFFFFF"/>
      <name val="Arial"/>
      <family val="2"/>
    </font>
    <font>
      <b/>
      <sz val="18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/>
    </xf>
    <xf numFmtId="49" fontId="5" fillId="0" borderId="1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1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3" fillId="0" borderId="0" xfId="0" applyFont="1" applyAlignment="1">
      <alignment horizontal="center" readingOrder="1"/>
    </xf>
    <xf numFmtId="0" fontId="6" fillId="0" borderId="10" xfId="0" applyFont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center"/>
    </xf>
    <xf numFmtId="0" fontId="75" fillId="36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6" fillId="37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Inscripciones por año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675"/>
          <c:w val="0.9855"/>
          <c:h val="0.9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'Inscripciones por año'!$A$5:$A$28</c:f>
              <c:numCache/>
            </c:numRef>
          </c:cat>
          <c:val>
            <c:numRef>
              <c:f>'Inscripciones por año'!$B$5:$B$28</c:f>
              <c:numCache/>
            </c:numRef>
          </c:val>
        </c:ser>
        <c:overlap val="-27"/>
        <c:gapWidth val="219"/>
        <c:axId val="24596894"/>
        <c:axId val="20045455"/>
      </c:barChart>
      <c:catAx>
        <c:axId val="24596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045455"/>
        <c:crosses val="autoZero"/>
        <c:auto val="1"/>
        <c:lblOffset val="100"/>
        <c:tickLblSkip val="1"/>
        <c:noMultiLvlLbl val="0"/>
      </c:catAx>
      <c:valAx>
        <c:axId val="20045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96894"/>
        <c:crossesAt val="1"/>
        <c:crossBetween val="between"/>
        <c:dispUnits/>
      </c:valAx>
      <c:spPr>
        <a:gradFill rotWithShape="1">
          <a:gsLst>
            <a:gs pos="0">
              <a:srgbClr val="6E9FDB"/>
            </a:gs>
            <a:gs pos="52000">
              <a:srgbClr val="8EB4E3"/>
            </a:gs>
            <a:gs pos="67999">
              <a:srgbClr val="B0C6E1"/>
            </a:gs>
            <a:gs pos="87000">
              <a:srgbClr val="CAD9EB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Parejas 2018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33"/>
          <c:w val="0.96325"/>
          <c:h val="0.82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'Comunitarios-Extracomunitarios '!$B$5</c:f>
              <c:strCache>
                <c:ptCount val="1"/>
                <c:pt idx="0">
                  <c:v>COMUNITARIO-EXTRACOMUNITARIO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'Comunitarios-Extracomunitarios '!$A$6:$A$17</c:f>
              <c:strCache/>
            </c:strRef>
          </c:cat>
          <c:val>
            <c:numRef>
              <c:f>'Comunitarios-Extracomunitarios '!$B$6:$B$17</c:f>
              <c:numCache/>
            </c:numRef>
          </c:val>
        </c:ser>
        <c:ser>
          <c:idx val="3"/>
          <c:order val="1"/>
          <c:tx>
            <c:strRef>
              <c:f>'Comunitarios-Extracomunitarios '!$C$5</c:f>
              <c:strCache>
                <c:ptCount val="1"/>
                <c:pt idx="0">
                  <c:v>RESTO UNIONES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'Comunitarios-Extracomunitarios '!$A$6:$A$17</c:f>
              <c:strCache/>
            </c:strRef>
          </c:cat>
          <c:val>
            <c:numRef>
              <c:f>'Comunitarios-Extracomunitarios '!$C$6:$C$17</c:f>
              <c:numCache/>
            </c:numRef>
          </c:val>
        </c:ser>
        <c:axId val="24776408"/>
        <c:axId val="21661081"/>
      </c:barChart>
      <c:catAx>
        <c:axId val="2477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1081"/>
        <c:crosses val="autoZero"/>
        <c:auto val="0"/>
        <c:lblOffset val="100"/>
        <c:tickLblSkip val="1"/>
        <c:noMultiLvlLbl val="0"/>
      </c:catAx>
      <c:valAx>
        <c:axId val="21661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6408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375"/>
          <c:y val="0.841"/>
          <c:w val="0.51925"/>
          <c:h val="0.1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-0.00075"/>
          <c:w val="0.8832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'Parejas 2018'!$B$5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'Parejas 2018'!$A$6:$A$18</c:f>
              <c:strCache/>
            </c:strRef>
          </c:cat>
          <c:val>
            <c:numRef>
              <c:f>'Parejas 2018'!$B$6:$B$18</c:f>
              <c:numCache/>
            </c:numRef>
          </c:val>
        </c:ser>
        <c:ser>
          <c:idx val="1"/>
          <c:order val="1"/>
          <c:tx>
            <c:strRef>
              <c:f>'Parejas 2018'!$C$5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'Parejas 2018'!$A$6:$A$18</c:f>
              <c:strCache/>
            </c:strRef>
          </c:cat>
          <c:val>
            <c:numRef>
              <c:f>'Parejas 2018'!$C$6:$C$18</c:f>
              <c:numCache/>
            </c:numRef>
          </c:val>
        </c:ser>
        <c:axId val="46191368"/>
        <c:axId val="13069129"/>
      </c:barChart>
      <c:catAx>
        <c:axId val="4619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69129"/>
        <c:crosses val="autoZero"/>
        <c:auto val="1"/>
        <c:lblOffset val="100"/>
        <c:tickLblSkip val="1"/>
        <c:noMultiLvlLbl val="0"/>
      </c:catAx>
      <c:valAx>
        <c:axId val="13069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1368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2125"/>
          <c:w val="0.226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Edad 2018</a:t>
            </a:r>
          </a:p>
        </c:rich>
      </c:tx>
      <c:layout>
        <c:manualLayout>
          <c:xMode val="factor"/>
          <c:yMode val="factor"/>
          <c:x val="0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35"/>
          <c:w val="0.956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'Edad 2018'!$B$4</c:f>
              <c:strCache>
                <c:ptCount val="1"/>
                <c:pt idx="0">
                  <c:v>&lt;18 emancipado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'Edad 2018'!$A$5:$A$16</c:f>
              <c:strCache/>
            </c:strRef>
          </c:cat>
          <c:val>
            <c:numRef>
              <c:f>'Edad 2018'!$B$5:$B$16</c:f>
              <c:numCache/>
            </c:numRef>
          </c:val>
        </c:ser>
        <c:ser>
          <c:idx val="1"/>
          <c:order val="1"/>
          <c:tx>
            <c:strRef>
              <c:f>'Edad 2018'!$C$4</c:f>
              <c:strCache>
                <c:ptCount val="1"/>
                <c:pt idx="0">
                  <c:v>Entre 18 y 30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'Edad 2018'!$A$5:$A$16</c:f>
              <c:strCache/>
            </c:strRef>
          </c:cat>
          <c:val>
            <c:numRef>
              <c:f>'Edad 2018'!$C$5:$C$16</c:f>
              <c:numCache/>
            </c:numRef>
          </c:val>
        </c:ser>
        <c:ser>
          <c:idx val="2"/>
          <c:order val="2"/>
          <c:tx>
            <c:strRef>
              <c:f>'Edad 2018'!$D$4</c:f>
              <c:strCache>
                <c:ptCount val="1"/>
                <c:pt idx="0">
                  <c:v>Entre 31 y 45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'Edad 2018'!$A$5:$A$16</c:f>
              <c:strCache/>
            </c:strRef>
          </c:cat>
          <c:val>
            <c:numRef>
              <c:f>'Edad 2018'!$D$5:$D$16</c:f>
              <c:numCache/>
            </c:numRef>
          </c:val>
        </c:ser>
        <c:ser>
          <c:idx val="3"/>
          <c:order val="3"/>
          <c:tx>
            <c:strRef>
              <c:f>'Edad 2018'!$E$4</c:f>
              <c:strCache>
                <c:ptCount val="1"/>
                <c:pt idx="0">
                  <c:v>Entre 46 y 65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'Edad 2018'!$A$5:$A$16</c:f>
              <c:strCache/>
            </c:strRef>
          </c:cat>
          <c:val>
            <c:numRef>
              <c:f>'Edad 2018'!$E$5:$E$16</c:f>
              <c:numCache/>
            </c:numRef>
          </c:val>
        </c:ser>
        <c:ser>
          <c:idx val="4"/>
          <c:order val="4"/>
          <c:tx>
            <c:strRef>
              <c:f>'Edad 2018'!$F$4</c:f>
              <c:strCache>
                <c:ptCount val="1"/>
                <c:pt idx="0">
                  <c:v>&gt; de 65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'Edad 2018'!$A$5:$A$16</c:f>
              <c:strCache/>
            </c:strRef>
          </c:cat>
          <c:val>
            <c:numRef>
              <c:f>'Edad 2018'!$F$5:$F$16</c:f>
              <c:numCache/>
            </c:numRef>
          </c:val>
        </c:ser>
        <c:axId val="50513298"/>
        <c:axId val="51966499"/>
      </c:barChart>
      <c:catAx>
        <c:axId val="5051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6499"/>
        <c:crosses val="autoZero"/>
        <c:auto val="1"/>
        <c:lblOffset val="100"/>
        <c:tickLblSkip val="1"/>
        <c:noMultiLvlLbl val="0"/>
      </c:catAx>
      <c:valAx>
        <c:axId val="51966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3298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90825"/>
          <c:w val="0.99675"/>
          <c:h val="0.0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Estado Civil 2018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'Estado Civil 2018'!$B$4</c:f>
              <c:strCache>
                <c:ptCount val="1"/>
                <c:pt idx="0">
                  <c:v>SOLTERO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 Civil 2018'!$A$5:$A$16</c:f>
              <c:strCache/>
            </c:strRef>
          </c:cat>
          <c:val>
            <c:numRef>
              <c:f>'Estado Civil 2018'!$B$5:$B$16</c:f>
              <c:numCache/>
            </c:numRef>
          </c:val>
        </c:ser>
        <c:ser>
          <c:idx val="1"/>
          <c:order val="1"/>
          <c:tx>
            <c:strRef>
              <c:f>'Estado Civil 2018'!$C$4</c:f>
              <c:strCache>
                <c:ptCount val="1"/>
                <c:pt idx="0">
                  <c:v>VIUDO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 Civil 2018'!$A$5:$A$16</c:f>
              <c:strCache/>
            </c:strRef>
          </c:cat>
          <c:val>
            <c:numRef>
              <c:f>'Estado Civil 2018'!$C$5:$C$16</c:f>
              <c:numCache/>
            </c:numRef>
          </c:val>
        </c:ser>
        <c:ser>
          <c:idx val="2"/>
          <c:order val="2"/>
          <c:tx>
            <c:strRef>
              <c:f>'Estado Civil 2018'!$D$4</c:f>
              <c:strCache>
                <c:ptCount val="1"/>
                <c:pt idx="0">
                  <c:v>DIVORCIADO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 Civil 2018'!$A$5:$A$16</c:f>
              <c:strCache/>
            </c:strRef>
          </c:cat>
          <c:val>
            <c:numRef>
              <c:f>'Estado Civil 2018'!$D$5:$D$16</c:f>
              <c:numCache/>
            </c:numRef>
          </c:val>
        </c:ser>
        <c:ser>
          <c:idx val="3"/>
          <c:order val="3"/>
          <c:tx>
            <c:strRef>
              <c:f>'Estado Civil 2018'!$E$4</c:f>
              <c:strCache>
                <c:ptCount val="1"/>
                <c:pt idx="0">
                  <c:v>SEPARADO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'Estado Civil 2018'!$A$5:$A$16</c:f>
              <c:strCache/>
            </c:strRef>
          </c:cat>
          <c:val>
            <c:numRef>
              <c:f>'Estado Civil 2018'!$E$5:$E$16</c:f>
              <c:numCache/>
            </c:numRef>
          </c:val>
        </c:ser>
        <c:axId val="65045308"/>
        <c:axId val="48536861"/>
      </c:barChart>
      <c:catAx>
        <c:axId val="6504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6861"/>
        <c:crosses val="autoZero"/>
        <c:auto val="1"/>
        <c:lblOffset val="100"/>
        <c:tickLblSkip val="1"/>
        <c:noMultiLvlLbl val="0"/>
      </c:catAx>
      <c:valAx>
        <c:axId val="48536861"/>
        <c:scaling>
          <c:orientation val="minMax"/>
          <c:max val="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5308"/>
        <c:crossesAt val="1"/>
        <c:crossBetween val="between"/>
        <c:dispUnits/>
        <c:majorUnit val="100"/>
        <c:minorUnit val="20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475"/>
          <c:y val="0.91175"/>
          <c:w val="0.69675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45"/>
          <c:w val="0.95525"/>
          <c:h val="0.8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'Sexo parejas 2018'!$B$4</c:f>
              <c:strCache>
                <c:ptCount val="1"/>
                <c:pt idx="0">
                  <c:v>PAREJAS DE DISTINTO SEXO</c:v>
                </c:pt>
              </c:strCache>
            </c:strRef>
          </c:tx>
          <c:spPr>
            <a:solidFill>
              <a:srgbClr val="F6F5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'Sexo parejas 2018'!$A$5:$A$16</c:f>
              <c:strCache/>
            </c:strRef>
          </c:cat>
          <c:val>
            <c:numRef>
              <c:f>'Sexo parejas 2018'!$B$5:$B$16</c:f>
              <c:numCache/>
            </c:numRef>
          </c:val>
        </c:ser>
        <c:ser>
          <c:idx val="3"/>
          <c:order val="1"/>
          <c:tx>
            <c:strRef>
              <c:f>'Sexo parejas 2018'!$C$4</c:f>
              <c:strCache>
                <c:ptCount val="1"/>
                <c:pt idx="0">
                  <c:v>PAREJAS DEL MISMO SEXO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'Sexo parejas 2018'!$A$5:$A$16</c:f>
              <c:strCache/>
            </c:strRef>
          </c:cat>
          <c:val>
            <c:numRef>
              <c:f>'Sexo parejas 2018'!$C$5:$C$16</c:f>
              <c:numCache/>
            </c:numRef>
          </c:val>
        </c:ser>
        <c:axId val="34178566"/>
        <c:axId val="39171639"/>
      </c:barChart>
      <c:catAx>
        <c:axId val="3417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71639"/>
        <c:crosses val="autoZero"/>
        <c:auto val="0"/>
        <c:lblOffset val="100"/>
        <c:tickLblSkip val="1"/>
        <c:noMultiLvlLbl val="0"/>
      </c:catAx>
      <c:valAx>
        <c:axId val="39171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8566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045"/>
          <c:w val="0.903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925"/>
          <c:w val="0.954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'Nacionalidad 2018'!$B$5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'Nacionalidad 2018'!$A$6:$A$17</c:f>
              <c:strCache/>
            </c:strRef>
          </c:cat>
          <c:val>
            <c:numRef>
              <c:f>'Nacionalidad 2018'!$B$6:$B$17</c:f>
              <c:numCache/>
            </c:numRef>
          </c:val>
        </c:ser>
        <c:ser>
          <c:idx val="1"/>
          <c:order val="1"/>
          <c:tx>
            <c:strRef>
              <c:f>'Nacionalidad 2018'!$C$5</c:f>
              <c:strCache>
                <c:ptCount val="1"/>
                <c:pt idx="0">
                  <c:v>RESTO UNION EUROPEA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'Nacionalidad 2018'!$A$6:$A$17</c:f>
              <c:strCache/>
            </c:strRef>
          </c:cat>
          <c:val>
            <c:numRef>
              <c:f>'Nacionalidad 2018'!$C$6:$C$17</c:f>
              <c:numCache/>
            </c:numRef>
          </c:val>
        </c:ser>
        <c:ser>
          <c:idx val="2"/>
          <c:order val="2"/>
          <c:tx>
            <c:strRef>
              <c:f>'Nacionalidad 2018'!$D$5</c:f>
              <c:strCache>
                <c:ptCount val="1"/>
                <c:pt idx="0">
                  <c:v>OTROS PAISES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'Nacionalidad 2018'!$A$6:$A$17</c:f>
              <c:strCache/>
            </c:strRef>
          </c:cat>
          <c:val>
            <c:numRef>
              <c:f>'Nacionalidad 2018'!$D$6:$D$17</c:f>
              <c:numCache/>
            </c:numRef>
          </c:val>
        </c:ser>
        <c:axId val="17000432"/>
        <c:axId val="18786161"/>
      </c:barChart>
      <c:catAx>
        <c:axId val="1700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6161"/>
        <c:crosses val="autoZero"/>
        <c:auto val="1"/>
        <c:lblOffset val="100"/>
        <c:tickLblSkip val="1"/>
        <c:noMultiLvlLbl val="0"/>
      </c:catAx>
      <c:valAx>
        <c:axId val="18786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0432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8"/>
          <c:y val="0.92375"/>
          <c:w val="0.7772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875"/>
          <c:w val="0.945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'Municipios 2018'!$B$4</c:f>
              <c:strCache>
                <c:ptCount val="1"/>
                <c:pt idx="0">
                  <c:v>MADRID CAPITAL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'Municipios 2018'!$A$5:$A$16</c:f>
              <c:strCache/>
            </c:strRef>
          </c:cat>
          <c:val>
            <c:numRef>
              <c:f>'Municipios 2018'!$B$5:$B$16</c:f>
              <c:numCache/>
            </c:numRef>
          </c:val>
        </c:ser>
        <c:ser>
          <c:idx val="1"/>
          <c:order val="1"/>
          <c:tx>
            <c:strRef>
              <c:f>'Municipios 2018'!$C$4</c:f>
              <c:strCache>
                <c:ptCount val="1"/>
                <c:pt idx="0">
                  <c:v>OTROS MUNICIPIOS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'Municipios 2018'!$A$5:$A$16</c:f>
              <c:strCache/>
            </c:strRef>
          </c:cat>
          <c:val>
            <c:numRef>
              <c:f>'Municipios 2018'!$C$5:$C$16</c:f>
              <c:numCache/>
            </c:numRef>
          </c:val>
        </c:ser>
        <c:axId val="34857722"/>
        <c:axId val="45284043"/>
      </c:barChart>
      <c:catAx>
        <c:axId val="3485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4043"/>
        <c:crosses val="autoZero"/>
        <c:auto val="1"/>
        <c:lblOffset val="100"/>
        <c:tickLblSkip val="1"/>
        <c:noMultiLvlLbl val="0"/>
      </c:catAx>
      <c:valAx>
        <c:axId val="45284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7722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55"/>
          <c:y val="0.911"/>
          <c:w val="0.63125"/>
          <c:h val="0.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Cancelaciones 2018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7075"/>
          <c:w val="0.9085"/>
          <c:h val="0.924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'Cancelaciones 2018'!$B$6:$B$17</c:f>
              <c:strCache/>
            </c:strRef>
          </c:cat>
          <c:val>
            <c:numRef>
              <c:f>'Cancelaciones 2018'!$C$6:$C$17</c:f>
              <c:numCache/>
            </c:numRef>
          </c:val>
        </c:ser>
        <c:axId val="4903204"/>
        <c:axId val="44128837"/>
      </c:barChart>
      <c:catAx>
        <c:axId val="4903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28837"/>
        <c:crosses val="autoZero"/>
        <c:auto val="1"/>
        <c:lblOffset val="100"/>
        <c:tickLblSkip val="1"/>
        <c:noMultiLvlLbl val="0"/>
      </c:catAx>
      <c:valAx>
        <c:axId val="44128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3204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Certificados 2018</a:t>
            </a:r>
          </a:p>
        </c:rich>
      </c:tx>
      <c:layout>
        <c:manualLayout>
          <c:xMode val="factor"/>
          <c:yMode val="factor"/>
          <c:x val="0.0055"/>
          <c:y val="-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06175"/>
          <c:w val="0.999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'Certificados 2018'!$B$5</c:f>
              <c:strCache>
                <c:ptCount val="1"/>
                <c:pt idx="0">
                  <c:v>POSITIVOS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'Certificados 2018'!$A$6:$A$17</c:f>
              <c:strCache/>
            </c:strRef>
          </c:cat>
          <c:val>
            <c:numRef>
              <c:f>'Certificados 2018'!$B$6:$B$17</c:f>
              <c:numCache/>
            </c:numRef>
          </c:val>
        </c:ser>
        <c:ser>
          <c:idx val="3"/>
          <c:order val="1"/>
          <c:tx>
            <c:strRef>
              <c:f>'Certificados 2018'!$C$5</c:f>
              <c:strCache>
                <c:ptCount val="1"/>
                <c:pt idx="0">
                  <c:v>NEGATIVOS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'Certificados 2018'!$A$6:$A$17</c:f>
              <c:strCache/>
            </c:strRef>
          </c:cat>
          <c:val>
            <c:numRef>
              <c:f>'Certificados 2018'!$C$6:$C$17</c:f>
              <c:numCache/>
            </c:numRef>
          </c:val>
        </c:ser>
        <c:axId val="61615214"/>
        <c:axId val="17666015"/>
      </c:barChart>
      <c:catAx>
        <c:axId val="6161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6015"/>
        <c:crosses val="autoZero"/>
        <c:auto val="0"/>
        <c:lblOffset val="100"/>
        <c:tickLblSkip val="1"/>
        <c:noMultiLvlLbl val="0"/>
      </c:catAx>
      <c:valAx>
        <c:axId val="17666015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5214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05"/>
          <c:y val="0.8885"/>
          <c:w val="0.561"/>
          <c:h val="0.08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47625</xdr:rowOff>
    </xdr:from>
    <xdr:to>
      <xdr:col>11</xdr:col>
      <xdr:colOff>0</xdr:colOff>
      <xdr:row>24</xdr:row>
      <xdr:rowOff>19050</xdr:rowOff>
    </xdr:to>
    <xdr:graphicFrame>
      <xdr:nvGraphicFramePr>
        <xdr:cNvPr id="1" name="Gráfico 1"/>
        <xdr:cNvGraphicFramePr/>
      </xdr:nvGraphicFramePr>
      <xdr:xfrm>
        <a:off x="2543175" y="990600"/>
        <a:ext cx="7258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228600</xdr:rowOff>
    </xdr:from>
    <xdr:to>
      <xdr:col>10</xdr:col>
      <xdr:colOff>666750</xdr:colOff>
      <xdr:row>19</xdr:row>
      <xdr:rowOff>133350</xdr:rowOff>
    </xdr:to>
    <xdr:graphicFrame>
      <xdr:nvGraphicFramePr>
        <xdr:cNvPr id="1" name="Chart 5"/>
        <xdr:cNvGraphicFramePr/>
      </xdr:nvGraphicFramePr>
      <xdr:xfrm>
        <a:off x="6810375" y="561975"/>
        <a:ext cx="5514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3</xdr:row>
      <xdr:rowOff>0</xdr:rowOff>
    </xdr:from>
    <xdr:to>
      <xdr:col>11</xdr:col>
      <xdr:colOff>752475</xdr:colOff>
      <xdr:row>22</xdr:row>
      <xdr:rowOff>123825</xdr:rowOff>
    </xdr:to>
    <xdr:graphicFrame>
      <xdr:nvGraphicFramePr>
        <xdr:cNvPr id="1" name="6 Gráfico"/>
        <xdr:cNvGraphicFramePr/>
      </xdr:nvGraphicFramePr>
      <xdr:xfrm>
        <a:off x="3771900" y="1095375"/>
        <a:ext cx="63531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38100</xdr:rowOff>
    </xdr:from>
    <xdr:to>
      <xdr:col>14</xdr:col>
      <xdr:colOff>123825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6543675" y="666750"/>
        <a:ext cx="5972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</xdr:row>
      <xdr:rowOff>238125</xdr:rowOff>
    </xdr:from>
    <xdr:to>
      <xdr:col>12</xdr:col>
      <xdr:colOff>476250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6543675" y="828675"/>
        <a:ext cx="5553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</xdr:row>
      <xdr:rowOff>9525</xdr:rowOff>
    </xdr:from>
    <xdr:to>
      <xdr:col>11</xdr:col>
      <xdr:colOff>523875</xdr:colOff>
      <xdr:row>17</xdr:row>
      <xdr:rowOff>47625</xdr:rowOff>
    </xdr:to>
    <xdr:graphicFrame>
      <xdr:nvGraphicFramePr>
        <xdr:cNvPr id="1" name="Chart 5"/>
        <xdr:cNvGraphicFramePr/>
      </xdr:nvGraphicFramePr>
      <xdr:xfrm>
        <a:off x="5781675" y="638175"/>
        <a:ext cx="6105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</xdr:row>
      <xdr:rowOff>57150</xdr:rowOff>
    </xdr:from>
    <xdr:to>
      <xdr:col>12</xdr:col>
      <xdr:colOff>428625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6743700" y="914400"/>
        <a:ext cx="62007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3</xdr:row>
      <xdr:rowOff>19050</xdr:rowOff>
    </xdr:from>
    <xdr:to>
      <xdr:col>11</xdr:col>
      <xdr:colOff>485775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6562725" y="942975"/>
        <a:ext cx="60007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3</xdr:row>
      <xdr:rowOff>152400</xdr:rowOff>
    </xdr:from>
    <xdr:to>
      <xdr:col>8</xdr:col>
      <xdr:colOff>590550</xdr:colOff>
      <xdr:row>20</xdr:row>
      <xdr:rowOff>19050</xdr:rowOff>
    </xdr:to>
    <xdr:graphicFrame>
      <xdr:nvGraphicFramePr>
        <xdr:cNvPr id="1" name="3 Gráfico"/>
        <xdr:cNvGraphicFramePr/>
      </xdr:nvGraphicFramePr>
      <xdr:xfrm>
        <a:off x="2924175" y="1009650"/>
        <a:ext cx="5600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95250</xdr:rowOff>
    </xdr:from>
    <xdr:to>
      <xdr:col>11</xdr:col>
      <xdr:colOff>133350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5600700" y="723900"/>
        <a:ext cx="5400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2" max="2" width="13.7109375" style="0" customWidth="1"/>
    <col min="5" max="5" width="30.421875" style="0" customWidth="1"/>
  </cols>
  <sheetData>
    <row r="1" spans="1:9" ht="28.5" customHeight="1">
      <c r="A1" s="45" t="s">
        <v>12</v>
      </c>
      <c r="B1" s="46"/>
      <c r="C1" s="47"/>
      <c r="D1" s="47"/>
      <c r="E1" s="48"/>
      <c r="F1" s="7"/>
      <c r="G1" s="7"/>
      <c r="H1" s="7"/>
      <c r="I1" s="7"/>
    </row>
    <row r="2" spans="1:9" ht="27.75" customHeight="1">
      <c r="A2" s="49" t="s">
        <v>38</v>
      </c>
      <c r="B2" s="50"/>
      <c r="C2" s="51"/>
      <c r="D2" s="51"/>
      <c r="E2" s="52"/>
      <c r="F2" s="7"/>
      <c r="G2" s="7"/>
      <c r="H2" s="7"/>
      <c r="I2" s="7"/>
    </row>
    <row r="3" spans="1:11" ht="18">
      <c r="A3" s="7"/>
      <c r="B3" s="7"/>
      <c r="C3" s="7"/>
      <c r="D3" s="7"/>
      <c r="E3" s="1"/>
      <c r="F3" s="1"/>
      <c r="G3" s="1"/>
      <c r="H3" s="1"/>
      <c r="I3" s="1"/>
      <c r="J3" s="1"/>
      <c r="K3" s="1"/>
    </row>
    <row r="4" spans="1:11" ht="18">
      <c r="A4" s="40" t="s">
        <v>36</v>
      </c>
      <c r="B4" s="40" t="s">
        <v>37</v>
      </c>
      <c r="F4" s="1"/>
      <c r="G4" s="1"/>
      <c r="H4" s="1"/>
      <c r="I4" s="1"/>
      <c r="J4" s="1"/>
      <c r="K4" s="1"/>
    </row>
    <row r="5" spans="1:2" ht="12.75">
      <c r="A5" s="41">
        <v>1995</v>
      </c>
      <c r="B5" s="42">
        <v>242</v>
      </c>
    </row>
    <row r="6" spans="1:8" ht="18">
      <c r="A6" s="41">
        <v>1996</v>
      </c>
      <c r="B6" s="42">
        <v>296</v>
      </c>
      <c r="G6" s="43"/>
      <c r="H6" s="1"/>
    </row>
    <row r="7" spans="1:2" ht="12.75">
      <c r="A7" s="41">
        <v>1997</v>
      </c>
      <c r="B7" s="42">
        <v>512</v>
      </c>
    </row>
    <row r="8" spans="1:2" ht="12.75">
      <c r="A8" s="41">
        <v>1998</v>
      </c>
      <c r="B8" s="42">
        <v>438</v>
      </c>
    </row>
    <row r="9" spans="1:2" ht="12.75">
      <c r="A9" s="41">
        <v>1999</v>
      </c>
      <c r="B9" s="42">
        <v>568</v>
      </c>
    </row>
    <row r="10" spans="1:2" ht="12.75">
      <c r="A10" s="41">
        <v>2000</v>
      </c>
      <c r="B10" s="42">
        <v>615</v>
      </c>
    </row>
    <row r="11" spans="1:4" ht="12.75">
      <c r="A11" s="41">
        <v>2001</v>
      </c>
      <c r="B11" s="42">
        <v>680</v>
      </c>
      <c r="D11" s="10"/>
    </row>
    <row r="12" spans="1:2" ht="12.75">
      <c r="A12" s="41">
        <v>2002</v>
      </c>
      <c r="B12" s="42">
        <v>1360</v>
      </c>
    </row>
    <row r="13" spans="1:2" ht="12.75">
      <c r="A13" s="41">
        <v>2003</v>
      </c>
      <c r="B13" s="42">
        <v>1564</v>
      </c>
    </row>
    <row r="14" spans="1:2" ht="12.75">
      <c r="A14" s="41">
        <v>2004</v>
      </c>
      <c r="B14" s="42">
        <v>1698</v>
      </c>
    </row>
    <row r="15" spans="1:2" ht="12.75">
      <c r="A15" s="41">
        <v>2005</v>
      </c>
      <c r="B15" s="42">
        <v>1615</v>
      </c>
    </row>
    <row r="16" spans="1:2" ht="12.75">
      <c r="A16" s="41">
        <v>2006</v>
      </c>
      <c r="B16" s="42">
        <v>1761</v>
      </c>
    </row>
    <row r="17" spans="1:2" ht="12.75">
      <c r="A17" s="41">
        <v>2007</v>
      </c>
      <c r="B17" s="42">
        <v>1798</v>
      </c>
    </row>
    <row r="18" spans="1:2" ht="12.75">
      <c r="A18" s="41">
        <v>2008</v>
      </c>
      <c r="B18" s="42">
        <v>2779</v>
      </c>
    </row>
    <row r="19" spans="1:2" ht="12.75">
      <c r="A19" s="41">
        <v>2009</v>
      </c>
      <c r="B19" s="42">
        <v>3187</v>
      </c>
    </row>
    <row r="20" spans="1:2" ht="12.75">
      <c r="A20" s="41">
        <v>2010</v>
      </c>
      <c r="B20" s="42">
        <v>3199</v>
      </c>
    </row>
    <row r="21" spans="1:2" ht="12.75">
      <c r="A21" s="41">
        <v>2011</v>
      </c>
      <c r="B21" s="42">
        <v>3840</v>
      </c>
    </row>
    <row r="22" spans="1:2" ht="12.75">
      <c r="A22" s="41">
        <v>2012</v>
      </c>
      <c r="B22" s="42">
        <v>2635</v>
      </c>
    </row>
    <row r="23" spans="1:3" ht="15.75">
      <c r="A23" s="41">
        <v>2013</v>
      </c>
      <c r="B23" s="42">
        <v>3039</v>
      </c>
      <c r="C23" s="8"/>
    </row>
    <row r="24" spans="1:2" ht="12.75">
      <c r="A24" s="41">
        <v>2014</v>
      </c>
      <c r="B24" s="42">
        <v>3385</v>
      </c>
    </row>
    <row r="25" spans="1:2" ht="12.75">
      <c r="A25" s="41">
        <v>2015</v>
      </c>
      <c r="B25" s="42">
        <v>3411</v>
      </c>
    </row>
    <row r="26" spans="1:2" ht="12.75">
      <c r="A26" s="41">
        <v>2016</v>
      </c>
      <c r="B26" s="42">
        <v>3719</v>
      </c>
    </row>
    <row r="27" spans="1:2" ht="12.75">
      <c r="A27" s="41">
        <v>2017</v>
      </c>
      <c r="B27" s="42">
        <v>4264</v>
      </c>
    </row>
    <row r="28" spans="1:2" ht="12.75">
      <c r="A28" s="41">
        <v>2018</v>
      </c>
      <c r="B28" s="42">
        <v>4293</v>
      </c>
    </row>
    <row r="30" spans="1:2" ht="12.75">
      <c r="A30" s="44" t="s">
        <v>13</v>
      </c>
      <c r="B30" s="41">
        <f>SUM(B5:B28)</f>
        <v>50898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6" sqref="C6:C17"/>
    </sheetView>
  </sheetViews>
  <sheetFormatPr defaultColWidth="11.421875" defaultRowHeight="12.75"/>
  <cols>
    <col min="1" max="1" width="13.8515625" style="0" customWidth="1"/>
    <col min="2" max="2" width="32.00390625" style="0" customWidth="1"/>
    <col min="3" max="3" width="49.00390625" style="0" customWidth="1"/>
  </cols>
  <sheetData>
    <row r="1" spans="1:5" ht="26.25">
      <c r="A1" s="45" t="s">
        <v>12</v>
      </c>
      <c r="B1" s="47"/>
      <c r="C1" s="47"/>
      <c r="D1" s="22"/>
      <c r="E1" s="22"/>
    </row>
    <row r="2" spans="1:5" ht="20.25">
      <c r="A2" s="49" t="s">
        <v>48</v>
      </c>
      <c r="B2" s="51"/>
      <c r="C2" s="51"/>
      <c r="D2" s="22"/>
      <c r="E2" s="22"/>
    </row>
    <row r="3" spans="1:5" ht="23.25">
      <c r="A3" s="23"/>
      <c r="B3" s="23"/>
      <c r="C3" s="23"/>
      <c r="D3" s="22"/>
      <c r="E3" s="22"/>
    </row>
    <row r="4" spans="1:3" ht="20.25">
      <c r="A4" s="24"/>
      <c r="B4" s="59" t="s">
        <v>49</v>
      </c>
      <c r="C4" s="59"/>
    </row>
    <row r="5" spans="1:5" ht="12.75">
      <c r="A5" s="26"/>
      <c r="B5" s="35" t="s">
        <v>35</v>
      </c>
      <c r="C5" s="35" t="s">
        <v>34</v>
      </c>
      <c r="D5" s="25"/>
      <c r="E5" s="25"/>
    </row>
    <row r="6" spans="1:5" ht="15">
      <c r="A6" s="31" t="s">
        <v>0</v>
      </c>
      <c r="B6" s="21">
        <v>235</v>
      </c>
      <c r="C6" s="21">
        <v>157</v>
      </c>
      <c r="D6" s="27"/>
      <c r="E6" s="27"/>
    </row>
    <row r="7" spans="1:5" ht="15">
      <c r="A7" s="31" t="s">
        <v>1</v>
      </c>
      <c r="B7" s="21">
        <v>201</v>
      </c>
      <c r="C7" s="21">
        <v>195</v>
      </c>
      <c r="D7" s="27"/>
      <c r="E7" s="27"/>
    </row>
    <row r="8" spans="1:3" ht="15">
      <c r="A8" s="31" t="s">
        <v>2</v>
      </c>
      <c r="B8" s="21">
        <v>231</v>
      </c>
      <c r="C8" s="21">
        <v>155</v>
      </c>
    </row>
    <row r="9" spans="1:5" ht="15">
      <c r="A9" s="31" t="s">
        <v>3</v>
      </c>
      <c r="B9" s="21">
        <v>304</v>
      </c>
      <c r="C9" s="21">
        <v>107</v>
      </c>
      <c r="D9" s="25"/>
      <c r="E9" s="25"/>
    </row>
    <row r="10" spans="1:5" ht="15">
      <c r="A10" s="31" t="s">
        <v>4</v>
      </c>
      <c r="B10" s="21">
        <v>232</v>
      </c>
      <c r="C10" s="21">
        <v>169</v>
      </c>
      <c r="D10" s="27"/>
      <c r="E10" s="27"/>
    </row>
    <row r="11" spans="1:5" ht="15">
      <c r="A11" s="31" t="s">
        <v>5</v>
      </c>
      <c r="B11" s="21">
        <v>253</v>
      </c>
      <c r="C11" s="21">
        <v>210</v>
      </c>
      <c r="D11" s="27"/>
      <c r="E11" s="27"/>
    </row>
    <row r="12" spans="1:3" ht="15">
      <c r="A12" s="31" t="s">
        <v>6</v>
      </c>
      <c r="B12" s="21">
        <v>125</v>
      </c>
      <c r="C12" s="21">
        <v>95</v>
      </c>
    </row>
    <row r="13" spans="1:3" ht="15">
      <c r="A13" s="31" t="s">
        <v>7</v>
      </c>
      <c r="B13" s="21">
        <v>151</v>
      </c>
      <c r="C13" s="21">
        <v>111</v>
      </c>
    </row>
    <row r="14" spans="1:3" ht="15">
      <c r="A14" s="31" t="s">
        <v>8</v>
      </c>
      <c r="B14" s="21">
        <v>109</v>
      </c>
      <c r="C14" s="21">
        <v>119</v>
      </c>
    </row>
    <row r="15" spans="1:3" ht="15">
      <c r="A15" s="31" t="s">
        <v>9</v>
      </c>
      <c r="B15" s="21">
        <v>225</v>
      </c>
      <c r="C15" s="21">
        <v>206</v>
      </c>
    </row>
    <row r="16" spans="1:3" ht="15">
      <c r="A16" s="31" t="s">
        <v>10</v>
      </c>
      <c r="B16" s="21">
        <v>224</v>
      </c>
      <c r="C16" s="21">
        <v>156</v>
      </c>
    </row>
    <row r="17" spans="1:3" ht="15">
      <c r="A17" s="31" t="s">
        <v>11</v>
      </c>
      <c r="B17" s="21">
        <v>173</v>
      </c>
      <c r="C17" s="21">
        <v>110</v>
      </c>
    </row>
    <row r="18" spans="1:3" ht="15.75">
      <c r="A18" s="36" t="s">
        <v>13</v>
      </c>
      <c r="B18" s="28">
        <f>SUM(B6:B17)</f>
        <v>2463</v>
      </c>
      <c r="C18" s="28">
        <f>SUM(C6:C17)</f>
        <v>1790</v>
      </c>
    </row>
    <row r="19" spans="1:3" ht="15.75">
      <c r="A19" s="29"/>
      <c r="B19" s="30"/>
      <c r="C19" s="30"/>
    </row>
  </sheetData>
  <sheetProtection/>
  <mergeCells count="3">
    <mergeCell ref="A1:C1"/>
    <mergeCell ref="A2:C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20.7109375" style="0" customWidth="1"/>
    <col min="2" max="2" width="13.140625" style="0" customWidth="1"/>
    <col min="3" max="3" width="13.00390625" style="0" bestFit="1" customWidth="1"/>
    <col min="5" max="5" width="13.7109375" style="0" customWidth="1"/>
  </cols>
  <sheetData>
    <row r="1" spans="1:13" ht="36" customHeight="1">
      <c r="A1" s="45" t="s">
        <v>12</v>
      </c>
      <c r="B1" s="46"/>
      <c r="C1" s="47"/>
      <c r="D1" s="47"/>
      <c r="E1" s="48"/>
      <c r="F1" s="2"/>
      <c r="G1" s="2"/>
      <c r="H1" s="2"/>
      <c r="I1" s="2"/>
      <c r="J1" s="2"/>
      <c r="K1" s="2"/>
      <c r="L1" s="2"/>
      <c r="M1" s="2"/>
    </row>
    <row r="2" spans="1:13" ht="32.25" customHeight="1">
      <c r="A2" s="49" t="s">
        <v>39</v>
      </c>
      <c r="B2" s="50"/>
      <c r="C2" s="51"/>
      <c r="D2" s="51"/>
      <c r="E2" s="52"/>
      <c r="F2" s="1"/>
      <c r="G2" s="1"/>
      <c r="H2" s="1"/>
      <c r="I2" s="1"/>
      <c r="J2" s="1"/>
      <c r="K2" s="1"/>
      <c r="L2" s="1"/>
      <c r="M2" s="1"/>
    </row>
    <row r="3" spans="1:13" ht="18">
      <c r="A3" s="7"/>
      <c r="B3" s="7"/>
      <c r="C3" s="7"/>
      <c r="D3" s="7"/>
      <c r="E3" s="7"/>
      <c r="F3" s="1"/>
      <c r="G3" s="1"/>
      <c r="H3" s="1"/>
      <c r="I3" s="1"/>
      <c r="J3" s="1"/>
      <c r="K3" s="1"/>
      <c r="L3" s="1"/>
      <c r="M3" s="1"/>
    </row>
    <row r="5" spans="1:3" ht="20.25">
      <c r="A5" s="3"/>
      <c r="B5" s="24">
        <v>2017</v>
      </c>
      <c r="C5" s="24">
        <v>2018</v>
      </c>
    </row>
    <row r="6" spans="1:3" ht="15">
      <c r="A6" s="5" t="s">
        <v>0</v>
      </c>
      <c r="B6" s="9">
        <v>370</v>
      </c>
      <c r="C6" s="9">
        <v>392</v>
      </c>
    </row>
    <row r="7" spans="1:3" ht="15">
      <c r="A7" s="5" t="s">
        <v>1</v>
      </c>
      <c r="B7" s="9">
        <v>393</v>
      </c>
      <c r="C7" s="9">
        <v>396</v>
      </c>
    </row>
    <row r="8" spans="1:3" ht="15">
      <c r="A8" s="5" t="s">
        <v>2</v>
      </c>
      <c r="B8" s="9">
        <v>447</v>
      </c>
      <c r="C8" s="9">
        <v>386</v>
      </c>
    </row>
    <row r="9" spans="1:3" ht="15">
      <c r="A9" s="5" t="s">
        <v>3</v>
      </c>
      <c r="B9" s="9">
        <v>347</v>
      </c>
      <c r="C9" s="9">
        <v>451</v>
      </c>
    </row>
    <row r="10" spans="1:3" ht="15">
      <c r="A10" s="5" t="s">
        <v>4</v>
      </c>
      <c r="B10" s="9">
        <v>393</v>
      </c>
      <c r="C10" s="9">
        <v>401</v>
      </c>
    </row>
    <row r="11" spans="1:7" ht="15">
      <c r="A11" s="5" t="s">
        <v>5</v>
      </c>
      <c r="B11" s="9">
        <v>450</v>
      </c>
      <c r="C11" s="9">
        <v>463</v>
      </c>
      <c r="F11" s="10"/>
      <c r="G11" s="10"/>
    </row>
    <row r="12" spans="1:3" ht="15">
      <c r="A12" s="5" t="s">
        <v>6</v>
      </c>
      <c r="B12" s="9">
        <v>237</v>
      </c>
      <c r="C12" s="9">
        <v>220</v>
      </c>
    </row>
    <row r="13" spans="1:3" ht="15">
      <c r="A13" s="5" t="s">
        <v>7</v>
      </c>
      <c r="B13" s="9">
        <v>246</v>
      </c>
      <c r="C13" s="9">
        <v>262</v>
      </c>
    </row>
    <row r="14" spans="1:3" ht="15">
      <c r="A14" s="5" t="s">
        <v>8</v>
      </c>
      <c r="B14" s="9">
        <v>239</v>
      </c>
      <c r="C14" s="9">
        <v>228</v>
      </c>
    </row>
    <row r="15" spans="1:3" ht="15">
      <c r="A15" s="5" t="s">
        <v>9</v>
      </c>
      <c r="B15" s="9">
        <v>418</v>
      </c>
      <c r="C15" s="9">
        <v>431</v>
      </c>
    </row>
    <row r="16" spans="1:3" ht="15">
      <c r="A16" s="5" t="s">
        <v>10</v>
      </c>
      <c r="B16" s="9">
        <v>410</v>
      </c>
      <c r="C16" s="9">
        <v>380</v>
      </c>
    </row>
    <row r="17" spans="1:3" ht="15">
      <c r="A17" s="5" t="s">
        <v>11</v>
      </c>
      <c r="B17" s="9">
        <v>314</v>
      </c>
      <c r="C17" s="9">
        <v>283</v>
      </c>
    </row>
    <row r="18" spans="1:3" ht="15.75">
      <c r="A18" s="6" t="s">
        <v>13</v>
      </c>
      <c r="B18" s="4">
        <f>SUM(B6:B17)</f>
        <v>4264</v>
      </c>
      <c r="C18" s="4">
        <f>SUM(C6:C17)</f>
        <v>4293</v>
      </c>
    </row>
    <row r="19" spans="2:4" ht="15.75">
      <c r="B19" s="8"/>
      <c r="D19" s="8"/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" footer="0.4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3.00390625" style="0" customWidth="1"/>
    <col min="2" max="2" width="18.7109375" style="0" customWidth="1"/>
    <col min="3" max="3" width="17.7109375" style="0" customWidth="1"/>
    <col min="4" max="4" width="16.7109375" style="0" customWidth="1"/>
    <col min="5" max="5" width="16.140625" style="0" customWidth="1"/>
    <col min="6" max="6" width="12.140625" style="0" customWidth="1"/>
  </cols>
  <sheetData>
    <row r="1" spans="1:6" ht="26.25">
      <c r="A1" s="45" t="s">
        <v>12</v>
      </c>
      <c r="B1" s="47"/>
      <c r="C1" s="47"/>
      <c r="D1" s="47"/>
      <c r="E1" s="48"/>
      <c r="F1" s="37"/>
    </row>
    <row r="2" spans="1:6" ht="23.25">
      <c r="A2" s="49" t="s">
        <v>40</v>
      </c>
      <c r="B2" s="51"/>
      <c r="C2" s="51"/>
      <c r="D2" s="51"/>
      <c r="E2" s="52"/>
      <c r="F2" s="2"/>
    </row>
    <row r="3" spans="2:3" ht="20.25">
      <c r="B3" s="11"/>
      <c r="C3" s="11"/>
    </row>
    <row r="4" spans="1:6" ht="15.75">
      <c r="A4" s="13"/>
      <c r="B4" s="38" t="s">
        <v>14</v>
      </c>
      <c r="C4" s="38" t="s">
        <v>15</v>
      </c>
      <c r="D4" s="38" t="s">
        <v>16</v>
      </c>
      <c r="E4" s="38" t="s">
        <v>17</v>
      </c>
      <c r="F4" s="38" t="s">
        <v>18</v>
      </c>
    </row>
    <row r="5" spans="1:6" ht="15">
      <c r="A5" s="31" t="s">
        <v>0</v>
      </c>
      <c r="B5" s="14" t="s">
        <v>19</v>
      </c>
      <c r="C5" s="15">
        <v>305</v>
      </c>
      <c r="D5" s="15">
        <v>365</v>
      </c>
      <c r="E5" s="15">
        <v>108</v>
      </c>
      <c r="F5" s="15">
        <v>6</v>
      </c>
    </row>
    <row r="6" spans="1:6" ht="15">
      <c r="A6" s="31" t="s">
        <v>1</v>
      </c>
      <c r="B6" s="9">
        <v>0</v>
      </c>
      <c r="C6" s="9">
        <v>283</v>
      </c>
      <c r="D6" s="9">
        <v>345</v>
      </c>
      <c r="E6" s="9">
        <v>143</v>
      </c>
      <c r="F6" s="9">
        <v>21</v>
      </c>
    </row>
    <row r="7" spans="1:6" ht="15">
      <c r="A7" s="31" t="s">
        <v>2</v>
      </c>
      <c r="B7" s="9">
        <v>0</v>
      </c>
      <c r="C7" s="9">
        <v>279</v>
      </c>
      <c r="D7" s="9">
        <v>366</v>
      </c>
      <c r="E7" s="9">
        <v>111</v>
      </c>
      <c r="F7" s="9">
        <v>16</v>
      </c>
    </row>
    <row r="8" spans="1:6" ht="15">
      <c r="A8" s="31" t="s">
        <v>3</v>
      </c>
      <c r="B8" s="9">
        <v>0</v>
      </c>
      <c r="C8" s="9">
        <v>315</v>
      </c>
      <c r="D8" s="9">
        <v>431</v>
      </c>
      <c r="E8" s="9">
        <v>146</v>
      </c>
      <c r="F8" s="9">
        <v>10</v>
      </c>
    </row>
    <row r="9" spans="1:6" ht="15">
      <c r="A9" s="31" t="s">
        <v>4</v>
      </c>
      <c r="B9" s="9">
        <v>0</v>
      </c>
      <c r="C9" s="9">
        <v>300</v>
      </c>
      <c r="D9" s="9">
        <v>356</v>
      </c>
      <c r="E9" s="9">
        <v>130</v>
      </c>
      <c r="F9" s="9">
        <v>16</v>
      </c>
    </row>
    <row r="10" spans="1:6" ht="15">
      <c r="A10" s="31" t="s">
        <v>5</v>
      </c>
      <c r="B10" s="9">
        <v>0</v>
      </c>
      <c r="C10" s="9">
        <v>316</v>
      </c>
      <c r="D10" s="9">
        <v>408</v>
      </c>
      <c r="E10" s="9">
        <v>187</v>
      </c>
      <c r="F10" s="9">
        <v>15</v>
      </c>
    </row>
    <row r="11" spans="1:6" ht="15">
      <c r="A11" s="31" t="s">
        <v>6</v>
      </c>
      <c r="B11" s="9">
        <v>0</v>
      </c>
      <c r="C11" s="9">
        <v>145</v>
      </c>
      <c r="D11" s="9">
        <v>218</v>
      </c>
      <c r="E11" s="9">
        <v>71</v>
      </c>
      <c r="F11" s="9">
        <v>6</v>
      </c>
    </row>
    <row r="12" spans="1:6" ht="15">
      <c r="A12" s="31" t="s">
        <v>7</v>
      </c>
      <c r="B12" s="9">
        <v>0</v>
      </c>
      <c r="C12" s="9">
        <v>173</v>
      </c>
      <c r="D12" s="9">
        <v>245</v>
      </c>
      <c r="E12" s="9">
        <v>95</v>
      </c>
      <c r="F12" s="9">
        <v>11</v>
      </c>
    </row>
    <row r="13" spans="1:6" ht="15">
      <c r="A13" s="31" t="s">
        <v>8</v>
      </c>
      <c r="B13" s="9">
        <v>0</v>
      </c>
      <c r="C13" s="9">
        <v>148</v>
      </c>
      <c r="D13" s="9">
        <v>224</v>
      </c>
      <c r="E13" s="9">
        <v>78</v>
      </c>
      <c r="F13" s="9">
        <v>6</v>
      </c>
    </row>
    <row r="14" spans="1:6" ht="15">
      <c r="A14" s="31" t="s">
        <v>9</v>
      </c>
      <c r="B14" s="9">
        <v>0</v>
      </c>
      <c r="C14" s="9">
        <v>308</v>
      </c>
      <c r="D14" s="9">
        <v>379</v>
      </c>
      <c r="E14" s="9">
        <v>161</v>
      </c>
      <c r="F14" s="9">
        <v>14</v>
      </c>
    </row>
    <row r="15" spans="1:6" ht="15">
      <c r="A15" s="31" t="s">
        <v>10</v>
      </c>
      <c r="B15" s="9">
        <v>0</v>
      </c>
      <c r="C15" s="9">
        <v>278</v>
      </c>
      <c r="D15" s="9">
        <v>327</v>
      </c>
      <c r="E15" s="9">
        <v>136</v>
      </c>
      <c r="F15" s="9">
        <v>19</v>
      </c>
    </row>
    <row r="16" spans="1:6" ht="15">
      <c r="A16" s="31" t="s">
        <v>11</v>
      </c>
      <c r="B16" s="9">
        <v>0</v>
      </c>
      <c r="C16" s="9">
        <v>202</v>
      </c>
      <c r="D16" s="9">
        <v>261</v>
      </c>
      <c r="E16" s="9">
        <v>92</v>
      </c>
      <c r="F16" s="9">
        <v>11</v>
      </c>
    </row>
    <row r="17" spans="1:6" ht="15.75">
      <c r="A17" s="39" t="s">
        <v>20</v>
      </c>
      <c r="B17" s="16">
        <f>SUM(B5:B16)</f>
        <v>0</v>
      </c>
      <c r="C17" s="16">
        <f>SUM(C5:C16)</f>
        <v>3052</v>
      </c>
      <c r="D17" s="16">
        <f>SUM(D5:D16)</f>
        <v>3925</v>
      </c>
      <c r="E17" s="16">
        <f>SUM(E5:E16)</f>
        <v>1458</v>
      </c>
      <c r="F17" s="16">
        <f>SUM(F5:F16)</f>
        <v>151</v>
      </c>
    </row>
    <row r="18" spans="1:6" ht="15.75">
      <c r="A18" s="17"/>
      <c r="B18" s="18"/>
      <c r="C18" s="18"/>
      <c r="D18" s="18"/>
      <c r="E18" s="18"/>
      <c r="F18" s="18"/>
    </row>
    <row r="19" spans="1:6" ht="15.75">
      <c r="A19" s="17"/>
      <c r="B19" s="18"/>
      <c r="C19" s="18"/>
      <c r="D19" s="18"/>
      <c r="E19" s="18"/>
      <c r="F19" s="18"/>
    </row>
    <row r="20" ht="12.75">
      <c r="B20" s="1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3.28125" style="0" customWidth="1"/>
    <col min="2" max="2" width="15.7109375" style="0" customWidth="1"/>
    <col min="3" max="3" width="20.00390625" style="0" customWidth="1"/>
    <col min="4" max="4" width="21.00390625" style="0" customWidth="1"/>
    <col min="5" max="5" width="24.28125" style="0" customWidth="1"/>
  </cols>
  <sheetData>
    <row r="1" spans="1:5" ht="26.25">
      <c r="A1" s="45" t="s">
        <v>12</v>
      </c>
      <c r="B1" s="47"/>
      <c r="C1" s="47"/>
      <c r="D1" s="47"/>
      <c r="E1" s="48"/>
    </row>
    <row r="2" spans="1:5" ht="20.25">
      <c r="A2" s="49" t="s">
        <v>41</v>
      </c>
      <c r="B2" s="51"/>
      <c r="C2" s="51"/>
      <c r="D2" s="51"/>
      <c r="E2" s="52"/>
    </row>
    <row r="3" spans="2:3" ht="20.25">
      <c r="B3" s="11"/>
      <c r="C3" s="11"/>
    </row>
    <row r="4" spans="1:5" ht="15.75">
      <c r="A4" s="13"/>
      <c r="B4" s="20" t="s">
        <v>21</v>
      </c>
      <c r="C4" s="20" t="s">
        <v>22</v>
      </c>
      <c r="D4" s="20" t="s">
        <v>23</v>
      </c>
      <c r="E4" s="20" t="s">
        <v>24</v>
      </c>
    </row>
    <row r="5" spans="1:5" ht="15">
      <c r="A5" s="31" t="s">
        <v>0</v>
      </c>
      <c r="B5" s="9">
        <v>676</v>
      </c>
      <c r="C5" s="9">
        <v>2</v>
      </c>
      <c r="D5" s="9">
        <v>100</v>
      </c>
      <c r="E5" s="9">
        <v>6</v>
      </c>
    </row>
    <row r="6" spans="1:5" ht="15">
      <c r="A6" s="31" t="s">
        <v>1</v>
      </c>
      <c r="B6" s="21">
        <v>641</v>
      </c>
      <c r="C6" s="21">
        <v>7</v>
      </c>
      <c r="D6" s="21">
        <v>138</v>
      </c>
      <c r="E6" s="21">
        <v>6</v>
      </c>
    </row>
    <row r="7" spans="1:5" ht="15">
      <c r="A7" s="31" t="s">
        <v>2</v>
      </c>
      <c r="B7" s="21">
        <v>654</v>
      </c>
      <c r="C7" s="21">
        <v>4</v>
      </c>
      <c r="D7" s="21">
        <v>106</v>
      </c>
      <c r="E7" s="21">
        <v>4</v>
      </c>
    </row>
    <row r="8" spans="1:5" ht="15">
      <c r="A8" s="31" t="s">
        <v>3</v>
      </c>
      <c r="B8" s="21">
        <v>754</v>
      </c>
      <c r="C8" s="21">
        <v>6</v>
      </c>
      <c r="D8" s="21">
        <v>127</v>
      </c>
      <c r="E8" s="21">
        <v>15</v>
      </c>
    </row>
    <row r="9" spans="1:5" ht="15">
      <c r="A9" s="31" t="s">
        <v>4</v>
      </c>
      <c r="B9" s="21">
        <v>662</v>
      </c>
      <c r="C9" s="21">
        <v>5</v>
      </c>
      <c r="D9" s="21">
        <v>126</v>
      </c>
      <c r="E9" s="21">
        <v>9</v>
      </c>
    </row>
    <row r="10" spans="1:5" ht="15">
      <c r="A10" s="31" t="s">
        <v>5</v>
      </c>
      <c r="B10" s="21">
        <v>758</v>
      </c>
      <c r="C10" s="21">
        <v>6</v>
      </c>
      <c r="D10" s="21">
        <v>153</v>
      </c>
      <c r="E10" s="21">
        <v>9</v>
      </c>
    </row>
    <row r="11" spans="1:5" ht="15">
      <c r="A11" s="31" t="s">
        <v>6</v>
      </c>
      <c r="B11" s="21">
        <v>376</v>
      </c>
      <c r="C11" s="21">
        <v>2</v>
      </c>
      <c r="D11" s="21">
        <v>59</v>
      </c>
      <c r="E11" s="21">
        <v>3</v>
      </c>
    </row>
    <row r="12" spans="1:5" ht="15">
      <c r="A12" s="31" t="s">
        <v>7</v>
      </c>
      <c r="B12" s="21">
        <v>435</v>
      </c>
      <c r="C12" s="21">
        <v>7</v>
      </c>
      <c r="D12" s="21">
        <v>75</v>
      </c>
      <c r="E12" s="21">
        <v>7</v>
      </c>
    </row>
    <row r="13" spans="1:5" ht="15">
      <c r="A13" s="31" t="s">
        <v>8</v>
      </c>
      <c r="B13" s="21">
        <v>385</v>
      </c>
      <c r="C13" s="21">
        <v>4</v>
      </c>
      <c r="D13" s="21">
        <v>62</v>
      </c>
      <c r="E13" s="21">
        <v>5</v>
      </c>
    </row>
    <row r="14" spans="1:5" ht="15">
      <c r="A14" s="31" t="s">
        <v>9</v>
      </c>
      <c r="B14" s="21">
        <v>732</v>
      </c>
      <c r="C14" s="21">
        <v>2</v>
      </c>
      <c r="D14" s="21">
        <v>121</v>
      </c>
      <c r="E14" s="21">
        <v>7</v>
      </c>
    </row>
    <row r="15" spans="1:5" ht="15">
      <c r="A15" s="31" t="s">
        <v>10</v>
      </c>
      <c r="B15" s="21">
        <v>628</v>
      </c>
      <c r="C15" s="21">
        <v>4</v>
      </c>
      <c r="D15" s="21">
        <v>117</v>
      </c>
      <c r="E15" s="21">
        <v>11</v>
      </c>
    </row>
    <row r="16" spans="1:5" ht="15">
      <c r="A16" s="31" t="s">
        <v>11</v>
      </c>
      <c r="B16" s="21">
        <v>475</v>
      </c>
      <c r="C16" s="21">
        <v>4</v>
      </c>
      <c r="D16" s="21">
        <v>84</v>
      </c>
      <c r="E16" s="21">
        <v>3</v>
      </c>
    </row>
    <row r="17" spans="1:5" ht="15.75">
      <c r="A17" s="32" t="s">
        <v>20</v>
      </c>
      <c r="B17" s="4">
        <f>SUM(B5:B16)</f>
        <v>7176</v>
      </c>
      <c r="C17" s="4">
        <f>SUM(C5:C16)</f>
        <v>53</v>
      </c>
      <c r="D17" s="4">
        <f>SUM(D5:D16)</f>
        <v>1268</v>
      </c>
      <c r="E17" s="4">
        <f>SUM(E5:E16)</f>
        <v>85</v>
      </c>
    </row>
    <row r="18" spans="1:5" ht="15.75">
      <c r="A18" s="17"/>
      <c r="B18" s="8"/>
      <c r="C18" s="8"/>
      <c r="D18" s="8"/>
      <c r="E18" s="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4.57421875" style="0" customWidth="1"/>
    <col min="2" max="2" width="29.8515625" style="0" customWidth="1"/>
    <col min="3" max="3" width="34.57421875" style="0" customWidth="1"/>
  </cols>
  <sheetData>
    <row r="1" spans="1:4" ht="26.25">
      <c r="A1" s="45" t="s">
        <v>12</v>
      </c>
      <c r="B1" s="47"/>
      <c r="C1" s="47"/>
      <c r="D1" s="22"/>
    </row>
    <row r="2" spans="1:4" ht="23.25">
      <c r="A2" s="53" t="s">
        <v>42</v>
      </c>
      <c r="B2" s="54"/>
      <c r="C2" s="54"/>
      <c r="D2" s="22"/>
    </row>
    <row r="3" spans="1:4" ht="23.25">
      <c r="A3" s="23"/>
      <c r="B3" s="23"/>
      <c r="C3" s="23"/>
      <c r="D3" s="22"/>
    </row>
    <row r="4" spans="1:3" ht="20.25">
      <c r="A4" s="24"/>
      <c r="B4" s="26" t="s">
        <v>25</v>
      </c>
      <c r="C4" s="26" t="s">
        <v>26</v>
      </c>
    </row>
    <row r="5" spans="1:4" ht="15">
      <c r="A5" s="31" t="s">
        <v>0</v>
      </c>
      <c r="B5" s="21">
        <v>355</v>
      </c>
      <c r="C5" s="21">
        <v>37</v>
      </c>
      <c r="D5" s="27"/>
    </row>
    <row r="6" spans="1:4" ht="15">
      <c r="A6" s="31" t="s">
        <v>1</v>
      </c>
      <c r="B6" s="21">
        <v>351</v>
      </c>
      <c r="C6" s="21">
        <v>45</v>
      </c>
      <c r="D6" s="27"/>
    </row>
    <row r="7" spans="1:3" ht="15">
      <c r="A7" s="31" t="s">
        <v>2</v>
      </c>
      <c r="B7" s="21">
        <v>347</v>
      </c>
      <c r="C7" s="21">
        <v>39</v>
      </c>
    </row>
    <row r="8" spans="1:4" ht="15">
      <c r="A8" s="31" t="s">
        <v>3</v>
      </c>
      <c r="B8" s="21">
        <v>405</v>
      </c>
      <c r="C8" s="21">
        <v>46</v>
      </c>
      <c r="D8" s="25"/>
    </row>
    <row r="9" spans="1:4" ht="15">
      <c r="A9" s="31" t="s">
        <v>4</v>
      </c>
      <c r="B9" s="21">
        <v>365</v>
      </c>
      <c r="C9" s="21">
        <v>36</v>
      </c>
      <c r="D9" s="27"/>
    </row>
    <row r="10" spans="1:4" ht="15">
      <c r="A10" s="31" t="s">
        <v>5</v>
      </c>
      <c r="B10" s="21">
        <v>408</v>
      </c>
      <c r="C10" s="21">
        <v>55</v>
      </c>
      <c r="D10" s="27"/>
    </row>
    <row r="11" spans="1:3" ht="15">
      <c r="A11" s="31" t="s">
        <v>6</v>
      </c>
      <c r="B11" s="21">
        <v>192</v>
      </c>
      <c r="C11" s="21">
        <v>28</v>
      </c>
    </row>
    <row r="12" spans="1:3" ht="15">
      <c r="A12" s="31" t="s">
        <v>7</v>
      </c>
      <c r="B12" s="21">
        <v>232</v>
      </c>
      <c r="C12" s="21">
        <v>30</v>
      </c>
    </row>
    <row r="13" spans="1:3" ht="15">
      <c r="A13" s="31" t="s">
        <v>8</v>
      </c>
      <c r="B13" s="21">
        <v>210</v>
      </c>
      <c r="C13" s="21">
        <v>18</v>
      </c>
    </row>
    <row r="14" spans="1:3" ht="15">
      <c r="A14" s="31" t="s">
        <v>9</v>
      </c>
      <c r="B14" s="21">
        <v>390</v>
      </c>
      <c r="C14" s="21">
        <v>41</v>
      </c>
    </row>
    <row r="15" spans="1:3" ht="15">
      <c r="A15" s="31" t="s">
        <v>10</v>
      </c>
      <c r="B15" s="21">
        <v>327</v>
      </c>
      <c r="C15" s="21">
        <v>53</v>
      </c>
    </row>
    <row r="16" spans="1:3" ht="15">
      <c r="A16" s="31" t="s">
        <v>11</v>
      </c>
      <c r="B16" s="21">
        <v>247</v>
      </c>
      <c r="C16" s="21">
        <v>36</v>
      </c>
    </row>
    <row r="17" spans="1:3" ht="15.75">
      <c r="A17" s="36" t="s">
        <v>13</v>
      </c>
      <c r="B17" s="28">
        <f>SUM(B5:B16)</f>
        <v>3829</v>
      </c>
      <c r="C17" s="28">
        <f>SUM(C5:C16)</f>
        <v>464</v>
      </c>
    </row>
    <row r="18" spans="1:3" ht="15.75">
      <c r="A18" s="29"/>
      <c r="B18" s="30"/>
      <c r="C18" s="30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7.28125" style="0" customWidth="1"/>
    <col min="2" max="2" width="23.8515625" style="0" customWidth="1"/>
    <col min="3" max="3" width="33.140625" style="0" customWidth="1"/>
    <col min="4" max="4" width="22.00390625" style="0" customWidth="1"/>
  </cols>
  <sheetData>
    <row r="1" spans="1:4" ht="26.25">
      <c r="A1" s="45" t="s">
        <v>12</v>
      </c>
      <c r="B1" s="47"/>
      <c r="C1" s="47"/>
      <c r="D1" s="47"/>
    </row>
    <row r="2" spans="1:4" ht="23.25">
      <c r="A2" s="53" t="s">
        <v>43</v>
      </c>
      <c r="B2" s="54"/>
      <c r="C2" s="54"/>
      <c r="D2" s="54"/>
    </row>
    <row r="3" spans="1:4" ht="18">
      <c r="A3" s="55"/>
      <c r="B3" s="55"/>
      <c r="C3" s="55"/>
      <c r="D3" s="55"/>
    </row>
    <row r="4" spans="1:3" ht="20.25">
      <c r="A4" s="11"/>
      <c r="B4" s="11"/>
      <c r="C4" s="11"/>
    </row>
    <row r="5" spans="1:4" ht="15.75">
      <c r="A5" s="4"/>
      <c r="B5" s="4" t="s">
        <v>27</v>
      </c>
      <c r="C5" s="4" t="s">
        <v>28</v>
      </c>
      <c r="D5" s="4" t="s">
        <v>29</v>
      </c>
    </row>
    <row r="6" spans="1:4" ht="15">
      <c r="A6" s="31" t="s">
        <v>0</v>
      </c>
      <c r="B6" s="21">
        <v>464</v>
      </c>
      <c r="C6" s="21">
        <v>49</v>
      </c>
      <c r="D6" s="21">
        <v>271</v>
      </c>
    </row>
    <row r="7" spans="1:4" ht="15">
      <c r="A7" s="31" t="s">
        <v>1</v>
      </c>
      <c r="B7" s="21">
        <v>514</v>
      </c>
      <c r="C7" s="21">
        <v>33</v>
      </c>
      <c r="D7" s="21">
        <v>245</v>
      </c>
    </row>
    <row r="8" spans="1:4" ht="15">
      <c r="A8" s="31" t="s">
        <v>2</v>
      </c>
      <c r="B8" s="21">
        <v>462</v>
      </c>
      <c r="C8" s="21">
        <v>49</v>
      </c>
      <c r="D8" s="21">
        <v>261</v>
      </c>
    </row>
    <row r="9" spans="1:4" ht="15">
      <c r="A9" s="31" t="s">
        <v>3</v>
      </c>
      <c r="B9" s="21">
        <v>568</v>
      </c>
      <c r="C9" s="21">
        <v>42</v>
      </c>
      <c r="D9" s="21">
        <v>292</v>
      </c>
    </row>
    <row r="10" spans="1:4" ht="15">
      <c r="A10" s="31" t="s">
        <v>4</v>
      </c>
      <c r="B10" s="21">
        <v>482</v>
      </c>
      <c r="C10" s="21">
        <v>270</v>
      </c>
      <c r="D10" s="21">
        <v>50</v>
      </c>
    </row>
    <row r="11" spans="1:4" ht="15">
      <c r="A11" s="31" t="s">
        <v>5</v>
      </c>
      <c r="B11" s="21">
        <v>572</v>
      </c>
      <c r="C11" s="21">
        <v>47</v>
      </c>
      <c r="D11" s="21">
        <v>307</v>
      </c>
    </row>
    <row r="12" spans="1:4" ht="15">
      <c r="A12" s="31" t="s">
        <v>6</v>
      </c>
      <c r="B12" s="21">
        <v>274</v>
      </c>
      <c r="C12" s="21">
        <v>19</v>
      </c>
      <c r="D12" s="21">
        <v>147</v>
      </c>
    </row>
    <row r="13" spans="1:4" ht="15">
      <c r="A13" s="31" t="s">
        <v>7</v>
      </c>
      <c r="B13" s="21">
        <v>324</v>
      </c>
      <c r="C13" s="21">
        <v>23</v>
      </c>
      <c r="D13" s="21">
        <v>177</v>
      </c>
    </row>
    <row r="14" spans="1:4" ht="15">
      <c r="A14" s="31" t="s">
        <v>8</v>
      </c>
      <c r="B14" s="21">
        <v>292</v>
      </c>
      <c r="C14" s="21">
        <v>19</v>
      </c>
      <c r="D14" s="21">
        <v>145</v>
      </c>
    </row>
    <row r="15" spans="1:4" ht="15">
      <c r="A15" s="31" t="s">
        <v>9</v>
      </c>
      <c r="B15" s="21">
        <v>567</v>
      </c>
      <c r="C15" s="21">
        <v>38</v>
      </c>
      <c r="D15" s="21">
        <v>257</v>
      </c>
    </row>
    <row r="16" spans="1:4" ht="15">
      <c r="A16" s="31" t="s">
        <v>10</v>
      </c>
      <c r="B16" s="21">
        <v>477</v>
      </c>
      <c r="C16" s="21">
        <v>31</v>
      </c>
      <c r="D16" s="21">
        <v>252</v>
      </c>
    </row>
    <row r="17" spans="1:4" ht="15">
      <c r="A17" s="31" t="s">
        <v>11</v>
      </c>
      <c r="B17" s="21">
        <v>322</v>
      </c>
      <c r="C17" s="21">
        <v>31</v>
      </c>
      <c r="D17" s="21">
        <v>213</v>
      </c>
    </row>
    <row r="18" spans="1:4" ht="15.75">
      <c r="A18" s="32" t="s">
        <v>20</v>
      </c>
      <c r="B18" s="28">
        <f>SUM(B6:B17)</f>
        <v>5318</v>
      </c>
      <c r="C18" s="28">
        <f>SUM(C6:C17)</f>
        <v>651</v>
      </c>
      <c r="D18" s="28">
        <f>SUM(D6:D17)</f>
        <v>2617</v>
      </c>
    </row>
    <row r="19" spans="1:3" ht="15.75">
      <c r="A19" s="17"/>
      <c r="B19" s="30"/>
      <c r="C19" s="30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1.57421875" style="0" customWidth="1"/>
    <col min="2" max="2" width="34.57421875" style="0" customWidth="1"/>
    <col min="3" max="3" width="33.57421875" style="0" customWidth="1"/>
  </cols>
  <sheetData>
    <row r="1" spans="1:3" ht="26.25">
      <c r="A1" s="45" t="s">
        <v>12</v>
      </c>
      <c r="B1" s="47"/>
      <c r="C1" s="47"/>
    </row>
    <row r="2" spans="1:3" ht="26.25">
      <c r="A2" s="45" t="s">
        <v>44</v>
      </c>
      <c r="B2" s="47"/>
      <c r="C2" s="47"/>
    </row>
    <row r="3" spans="1:3" ht="20.25">
      <c r="A3" s="11"/>
      <c r="B3" s="11"/>
      <c r="C3" s="11"/>
    </row>
    <row r="4" spans="1:3" ht="15.75">
      <c r="A4" s="4"/>
      <c r="B4" s="4" t="s">
        <v>30</v>
      </c>
      <c r="C4" s="4" t="s">
        <v>31</v>
      </c>
    </row>
    <row r="5" spans="1:3" ht="15">
      <c r="A5" s="31" t="s">
        <v>0</v>
      </c>
      <c r="B5" s="21">
        <v>302</v>
      </c>
      <c r="C5" s="21">
        <v>90</v>
      </c>
    </row>
    <row r="6" spans="1:3" ht="15">
      <c r="A6" s="31" t="s">
        <v>1</v>
      </c>
      <c r="B6" s="21">
        <v>300</v>
      </c>
      <c r="C6" s="21">
        <v>96</v>
      </c>
    </row>
    <row r="7" spans="1:3" ht="15">
      <c r="A7" s="31" t="s">
        <v>2</v>
      </c>
      <c r="B7" s="21">
        <v>289</v>
      </c>
      <c r="C7" s="21">
        <v>97</v>
      </c>
    </row>
    <row r="8" spans="1:3" ht="15">
      <c r="A8" s="31" t="s">
        <v>3</v>
      </c>
      <c r="B8" s="21">
        <v>344</v>
      </c>
      <c r="C8" s="21">
        <v>107</v>
      </c>
    </row>
    <row r="9" spans="1:3" ht="15">
      <c r="A9" s="31" t="s">
        <v>4</v>
      </c>
      <c r="B9" s="21">
        <v>311</v>
      </c>
      <c r="C9" s="21">
        <v>90</v>
      </c>
    </row>
    <row r="10" spans="1:3" ht="15">
      <c r="A10" s="31" t="s">
        <v>5</v>
      </c>
      <c r="B10" s="21">
        <v>348</v>
      </c>
      <c r="C10" s="21">
        <v>115</v>
      </c>
    </row>
    <row r="11" spans="1:3" ht="15">
      <c r="A11" s="31" t="s">
        <v>6</v>
      </c>
      <c r="B11" s="21">
        <v>164</v>
      </c>
      <c r="C11" s="21">
        <v>56</v>
      </c>
    </row>
    <row r="12" spans="1:3" ht="15">
      <c r="A12" s="31" t="s">
        <v>7</v>
      </c>
      <c r="B12" s="21">
        <v>195</v>
      </c>
      <c r="C12" s="21">
        <v>67</v>
      </c>
    </row>
    <row r="13" spans="1:3" ht="15">
      <c r="A13" s="31" t="s">
        <v>8</v>
      </c>
      <c r="B13" s="21">
        <v>173</v>
      </c>
      <c r="C13" s="21">
        <v>55</v>
      </c>
    </row>
    <row r="14" spans="1:3" ht="15">
      <c r="A14" s="31" t="s">
        <v>9</v>
      </c>
      <c r="B14" s="21">
        <v>328</v>
      </c>
      <c r="C14" s="21">
        <v>103</v>
      </c>
    </row>
    <row r="15" spans="1:3" ht="15">
      <c r="A15" s="31" t="s">
        <v>10</v>
      </c>
      <c r="B15" s="21">
        <v>289</v>
      </c>
      <c r="C15" s="21">
        <v>91</v>
      </c>
    </row>
    <row r="16" spans="1:3" ht="15">
      <c r="A16" s="31" t="s">
        <v>11</v>
      </c>
      <c r="B16" s="21">
        <v>215</v>
      </c>
      <c r="C16" s="21">
        <v>68</v>
      </c>
    </row>
    <row r="17" spans="1:3" ht="15.75">
      <c r="A17" s="32" t="s">
        <v>20</v>
      </c>
      <c r="B17" s="28">
        <f>SUM(B5:B16)</f>
        <v>3258</v>
      </c>
      <c r="C17" s="28">
        <f>SUM(C5:C16)</f>
        <v>1035</v>
      </c>
    </row>
    <row r="18" spans="1:3" ht="15.75">
      <c r="A18" s="17"/>
      <c r="B18" s="30"/>
      <c r="C18" s="30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8.28125" style="0" customWidth="1"/>
    <col min="2" max="2" width="13.28125" style="0" customWidth="1"/>
    <col min="4" max="4" width="40.28125" style="0" customWidth="1"/>
  </cols>
  <sheetData>
    <row r="1" spans="1:4" ht="26.25">
      <c r="A1" s="45" t="s">
        <v>12</v>
      </c>
      <c r="B1" s="47"/>
      <c r="C1" s="47"/>
      <c r="D1" s="47"/>
    </row>
    <row r="2" spans="1:4" ht="23.25">
      <c r="A2" s="53" t="s">
        <v>45</v>
      </c>
      <c r="B2" s="54"/>
      <c r="C2" s="54"/>
      <c r="D2" s="54"/>
    </row>
    <row r="3" spans="1:4" ht="18">
      <c r="A3" s="7"/>
      <c r="B3" s="56"/>
      <c r="C3" s="55"/>
      <c r="D3" s="7"/>
    </row>
    <row r="5" spans="2:4" ht="20.25">
      <c r="B5" s="3"/>
      <c r="C5" s="24">
        <v>2018</v>
      </c>
      <c r="D5" s="33"/>
    </row>
    <row r="6" spans="2:4" ht="15">
      <c r="B6" s="5" t="s">
        <v>0</v>
      </c>
      <c r="C6" s="9">
        <v>91</v>
      </c>
      <c r="D6" s="12"/>
    </row>
    <row r="7" spans="2:4" ht="15">
      <c r="B7" s="5" t="s">
        <v>1</v>
      </c>
      <c r="C7" s="9">
        <v>96</v>
      </c>
      <c r="D7" s="12"/>
    </row>
    <row r="8" spans="2:4" ht="15">
      <c r="B8" s="5" t="s">
        <v>2</v>
      </c>
      <c r="C8" s="9">
        <v>84</v>
      </c>
      <c r="D8" s="12"/>
    </row>
    <row r="9" spans="2:4" ht="15">
      <c r="B9" s="5" t="s">
        <v>3</v>
      </c>
      <c r="C9" s="9">
        <v>83</v>
      </c>
      <c r="D9" s="12"/>
    </row>
    <row r="10" spans="2:4" ht="15">
      <c r="B10" s="5" t="s">
        <v>4</v>
      </c>
      <c r="C10" s="9">
        <v>94</v>
      </c>
      <c r="D10" s="12"/>
    </row>
    <row r="11" spans="2:4" ht="15">
      <c r="B11" s="5" t="s">
        <v>5</v>
      </c>
      <c r="C11" s="9">
        <v>80</v>
      </c>
      <c r="D11" s="12"/>
    </row>
    <row r="12" spans="2:4" ht="15">
      <c r="B12" s="5" t="s">
        <v>6</v>
      </c>
      <c r="C12" s="9">
        <v>97</v>
      </c>
      <c r="D12" s="12"/>
    </row>
    <row r="13" spans="2:4" ht="15">
      <c r="B13" s="5" t="s">
        <v>7</v>
      </c>
      <c r="C13" s="9">
        <v>104</v>
      </c>
      <c r="D13" s="12"/>
    </row>
    <row r="14" spans="2:4" ht="15">
      <c r="B14" s="5" t="s">
        <v>8</v>
      </c>
      <c r="C14" s="9">
        <v>74</v>
      </c>
      <c r="D14" s="12"/>
    </row>
    <row r="15" spans="2:4" ht="15">
      <c r="B15" s="5" t="s">
        <v>9</v>
      </c>
      <c r="C15" s="9">
        <v>98</v>
      </c>
      <c r="D15" s="12"/>
    </row>
    <row r="16" spans="2:4" ht="15">
      <c r="B16" s="5" t="s">
        <v>10</v>
      </c>
      <c r="C16" s="9">
        <v>69</v>
      </c>
      <c r="D16" s="12"/>
    </row>
    <row r="17" spans="2:4" ht="15">
      <c r="B17" s="5" t="s">
        <v>11</v>
      </c>
      <c r="C17" s="9">
        <v>54</v>
      </c>
      <c r="D17" s="12"/>
    </row>
    <row r="18" spans="2:4" ht="15.75">
      <c r="B18" s="6" t="s">
        <v>13</v>
      </c>
      <c r="C18" s="4">
        <f>SUM(C6:C17)</f>
        <v>1024</v>
      </c>
      <c r="D18" s="8"/>
    </row>
    <row r="22" spans="2:4" ht="12.75">
      <c r="B22" s="34"/>
      <c r="C22" s="34"/>
      <c r="D22" s="34"/>
    </row>
  </sheetData>
  <sheetProtection/>
  <mergeCells count="3">
    <mergeCell ref="A1:D1"/>
    <mergeCell ref="A2:D2"/>
    <mergeCell ref="B3:C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C1"/>
    </sheetView>
  </sheetViews>
  <sheetFormatPr defaultColWidth="11.421875" defaultRowHeight="12.75"/>
  <cols>
    <col min="2" max="2" width="26.7109375" style="0" customWidth="1"/>
    <col min="3" max="3" width="33.421875" style="0" customWidth="1"/>
  </cols>
  <sheetData>
    <row r="1" spans="1:5" ht="26.25">
      <c r="A1" s="45" t="s">
        <v>12</v>
      </c>
      <c r="B1" s="47"/>
      <c r="C1" s="47"/>
      <c r="D1" s="22"/>
      <c r="E1" s="22"/>
    </row>
    <row r="2" spans="1:5" ht="23.25">
      <c r="A2" s="53" t="s">
        <v>46</v>
      </c>
      <c r="B2" s="54"/>
      <c r="C2" s="54"/>
      <c r="D2" s="22"/>
      <c r="E2" s="22"/>
    </row>
    <row r="3" spans="1:5" ht="23.25">
      <c r="A3" s="23"/>
      <c r="B3" s="23"/>
      <c r="C3" s="23"/>
      <c r="D3" s="22"/>
      <c r="E3" s="22"/>
    </row>
    <row r="4" spans="1:3" ht="20.25">
      <c r="A4" s="24"/>
      <c r="B4" s="57" t="s">
        <v>47</v>
      </c>
      <c r="C4" s="58"/>
    </row>
    <row r="5" spans="1:5" ht="17.25" customHeight="1">
      <c r="A5" s="26"/>
      <c r="B5" s="26" t="s">
        <v>32</v>
      </c>
      <c r="C5" s="26" t="s">
        <v>33</v>
      </c>
      <c r="D5" s="25"/>
      <c r="E5" s="25"/>
    </row>
    <row r="6" spans="1:5" ht="15">
      <c r="A6" s="31" t="s">
        <v>0</v>
      </c>
      <c r="B6" s="21">
        <v>326</v>
      </c>
      <c r="C6" s="21">
        <v>14</v>
      </c>
      <c r="D6" s="27"/>
      <c r="E6" s="27"/>
    </row>
    <row r="7" spans="1:5" ht="15">
      <c r="A7" s="31" t="s">
        <v>1</v>
      </c>
      <c r="B7" s="21">
        <v>477</v>
      </c>
      <c r="C7" s="21">
        <v>20</v>
      </c>
      <c r="D7" s="27"/>
      <c r="E7" s="27"/>
    </row>
    <row r="8" spans="1:3" ht="15">
      <c r="A8" s="31" t="s">
        <v>2</v>
      </c>
      <c r="B8" s="21">
        <v>413</v>
      </c>
      <c r="C8" s="21">
        <v>13</v>
      </c>
    </row>
    <row r="9" spans="1:5" ht="15">
      <c r="A9" s="31" t="s">
        <v>3</v>
      </c>
      <c r="B9" s="21">
        <v>478</v>
      </c>
      <c r="C9" s="21">
        <v>11</v>
      </c>
      <c r="D9" s="25"/>
      <c r="E9" s="25"/>
    </row>
    <row r="10" spans="1:5" ht="15">
      <c r="A10" s="31" t="s">
        <v>4</v>
      </c>
      <c r="B10" s="21">
        <v>389</v>
      </c>
      <c r="C10" s="21">
        <v>11</v>
      </c>
      <c r="D10" s="27"/>
      <c r="E10" s="27"/>
    </row>
    <row r="11" spans="1:5" ht="15">
      <c r="A11" s="31" t="s">
        <v>5</v>
      </c>
      <c r="B11" s="21">
        <v>348</v>
      </c>
      <c r="C11" s="21">
        <v>8</v>
      </c>
      <c r="D11" s="27"/>
      <c r="E11" s="27"/>
    </row>
    <row r="12" spans="1:3" ht="15">
      <c r="A12" s="31" t="s">
        <v>6</v>
      </c>
      <c r="B12" s="21">
        <v>345</v>
      </c>
      <c r="C12" s="21">
        <v>6</v>
      </c>
    </row>
    <row r="13" spans="1:3" ht="15">
      <c r="A13" s="31" t="s">
        <v>7</v>
      </c>
      <c r="B13" s="21">
        <v>202</v>
      </c>
      <c r="C13" s="21">
        <v>11</v>
      </c>
    </row>
    <row r="14" spans="1:3" ht="15">
      <c r="A14" s="31" t="s">
        <v>8</v>
      </c>
      <c r="B14" s="21">
        <v>322</v>
      </c>
      <c r="C14" s="21">
        <v>4</v>
      </c>
    </row>
    <row r="15" spans="1:3" ht="15">
      <c r="A15" s="31" t="s">
        <v>9</v>
      </c>
      <c r="B15" s="21">
        <v>328</v>
      </c>
      <c r="C15" s="21">
        <v>7</v>
      </c>
    </row>
    <row r="16" spans="1:3" ht="15">
      <c r="A16" s="31" t="s">
        <v>10</v>
      </c>
      <c r="B16" s="21">
        <v>254</v>
      </c>
      <c r="C16" s="21">
        <v>8</v>
      </c>
    </row>
    <row r="17" spans="1:3" ht="15">
      <c r="A17" s="31" t="s">
        <v>11</v>
      </c>
      <c r="B17" s="21">
        <v>203</v>
      </c>
      <c r="C17" s="21">
        <v>3</v>
      </c>
    </row>
    <row r="18" spans="1:3" ht="15.75">
      <c r="A18" s="36" t="s">
        <v>13</v>
      </c>
      <c r="B18" s="28">
        <f>SUM(B6:B17)</f>
        <v>4085</v>
      </c>
      <c r="C18" s="28">
        <f>SUM(C6:C17)</f>
        <v>116</v>
      </c>
    </row>
    <row r="19" spans="1:3" ht="15.75">
      <c r="A19" s="29"/>
      <c r="B19" s="30"/>
      <c r="C19" s="30"/>
    </row>
  </sheetData>
  <sheetProtection/>
  <mergeCells count="3">
    <mergeCell ref="A1:C1"/>
    <mergeCell ref="A2:C2"/>
    <mergeCell ref="B4:C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I.C.M.</dc:creator>
  <cp:keywords/>
  <dc:description/>
  <cp:lastModifiedBy>ICM</cp:lastModifiedBy>
  <cp:lastPrinted>2005-02-01T11:03:32Z</cp:lastPrinted>
  <dcterms:created xsi:type="dcterms:W3CDTF">2002-06-25T09:25:57Z</dcterms:created>
  <dcterms:modified xsi:type="dcterms:W3CDTF">2022-02-23T09:44:55Z</dcterms:modified>
  <cp:category/>
  <cp:version/>
  <cp:contentType/>
  <cp:contentStatus/>
</cp:coreProperties>
</file>