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155" windowWidth="23175" windowHeight="597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<sst xmlns="http://schemas.openxmlformats.org/spreadsheetml/2006/main" count="30" uniqueCount="28">
  <si>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ALERTAS ENVIADAS</t>
  </si>
  <si>
    <t>CHAT</t>
  </si>
  <si>
    <t>CORREO</t>
  </si>
  <si>
    <t>RETROLLAMADAS</t>
  </si>
  <si>
    <t>BUZÓN DE VOZ</t>
  </si>
  <si>
    <t>DOCUMENTOS ENVIADOS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</si>
  <si>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</si>
  <si>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</si>
  <si>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</si>
  <si>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</si>
  <si>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</si>
  <si>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</si>
  <si>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</si>
  <si>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</si>
  <si>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012 CM</t>
  </si>
  <si>
    <t>ENERO</t>
  </si>
  <si>
    <t>FEBRERO</t>
  </si>
  <si>
    <t>MARZO</t>
  </si>
  <si>
    <t>SUQE</t>
  </si>
  <si>
    <t>TOTAL RECIBIDAS 012</t>
  </si>
  <si>
    <t>TOTAL OTROS SERVICIOS</t>
  </si>
  <si>
    <t>LLAMADAS 012</t>
  </si>
  <si>
    <t>OTROS SERVICIOS 012</t>
  </si>
  <si>
    <t>TOTAL SERVICIOS DE ATENCIÓN AL CIUDADANO 012</t>
  </si>
  <si>
    <t>NOVIEMBRE</t>
  </si>
  <si>
    <t>DICIEMBRE</t>
  </si>
  <si>
    <t>Fecha de creación Enero 2016</t>
  </si>
  <si>
    <t>Actualizado 1 de Diciembre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</si>
</sst>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-* #,##0.000\ _€_-;\-* #,##0.000\ _€_-;_-* &quot;-&quot;??\ _€_-;_-@_-"/>
    <numFmt numFmtId="170" formatCode="_-* #,##0.0\ _€_-;\-* #,##0.0\ _€_-;_-* &quot;-&quot;??\ _€_-;_-@_-"/>
    <numFmt numFmtId="171" formatCode="_-* #,##0\ _€_-;\-* #,##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FFFF"/>
      <name val="Calibri"/>
      <family val="2"/>
    </font>
    <font>
      <b/>
      <sz val="12"/>
      <color rgb="FFFFFFF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  <fill>
      <gradientFill degree="90">
        <stop position="0">
          <color rgb="FF6666CC"/>
        </stop>
        <stop position="1">
          <color rgb="FF6699CC"/>
        </stop>
      </gradient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0" borderId="0" xfId="0" applyFont="1" applyAlignment="1">
      <alignment/>
    </xf>
    <xf numFmtId="164" fontId="38" fillId="33" borderId="10" xfId="0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left" vertical="center" wrapText="1"/>
    </xf>
    <xf numFmtId="164" fontId="0" fillId="33" borderId="0" xfId="0" applyNumberFormat="1" applyFill="1" applyAlignment="1">
      <alignment horizontal="center" vertical="center"/>
    </xf>
    <xf numFmtId="164" fontId="0" fillId="0" borderId="0" xfId="0" applyNumberFormat="1" applyAlignment="1">
      <alignment/>
    </xf>
    <xf numFmtId="164" fontId="0" fillId="33" borderId="10" xfId="0" applyNumberFormat="1" applyFont="1" applyFill="1" applyBorder="1" applyAlignment="1">
      <alignment horizontal="center" vertical="center"/>
    </xf>
    <xf numFmtId="3" fontId="40" fillId="36" borderId="10" xfId="0" applyNumberFormat="1" applyFont="1" applyFill="1" applyBorder="1" applyAlignment="1">
      <alignment horizontal="center" vertical="center" wrapText="1"/>
    </xf>
    <xf numFmtId="0" fontId="39" fillId="37" borderId="11" xfId="0" applyFont="1" applyFill="1" applyBorder="1" applyAlignment="1">
      <alignment horizontal="left" vertical="center" wrapText="1"/>
    </xf>
    <xf numFmtId="0" fontId="39" fillId="38" borderId="12" xfId="0" applyFont="1" applyFill="1" applyBorder="1" applyAlignment="1">
      <alignment horizontal="left" vertical="center" wrapText="1"/>
    </xf>
    <xf numFmtId="0" fontId="39" fillId="39" borderId="13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0</xdr:row>
      <xdr:rowOff>95250</xdr:rowOff>
    </xdr:from>
    <xdr:to>
      <xdr:col>6</xdr:col>
      <xdr:colOff>228600</xdr:colOff>
      <xdr:row>3</xdr:row>
      <xdr:rowOff>171450</xdr:rowOff>
    </xdr:to>
    <xdr:pic>
      <xdr:nvPicPr>
        <xdr:cNvPr id="1" name="2 Imagen" descr="\\012ccodyeb\administrativo\LOGOS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95250"/>
          <a:ext cx="1685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20"/>
  <sheetViews>
    <sheetView tabSelected="1" zoomScalePageLayoutView="0" workbookViewId="0" topLeftCell="A7">
      <selection activeCell="M11" sqref="M11"/>
    </sheetView>
  </sheetViews>
  <sheetFormatPr defaultColWidth="11.421875" defaultRowHeight="15"/>
  <cols>
    <col min="1" max="1" width="35.140625" style="0" bestFit="1" customWidth="1"/>
    <col min="2" max="2" width="30.8515625" style="0" customWidth="1"/>
    <col min="3" max="9" width="11.421875" style="0" customWidth="1"/>
    <col min="11" max="11" width="14.421875" style="0" customWidth="1"/>
    <col min="13" max="13" width="11.8515625" style="0" bestFit="1" customWidth="1"/>
    <col min="14" max="14" width="11.8515625" style="0" customWidth="1"/>
  </cols>
  <sheetData>
    <row r="5" ht="15.75">
      <c r="A5" s="3" t="s">
        <v>26</v>
      </c>
    </row>
    <row r="6" spans="1:2" ht="15.75">
      <c r="A6" s="3" t="s">
        <v>27</v>
      </c>
      <c r="B6" s="3"/>
    </row>
    <row r="8" spans="1:15" s="2" customFormat="1" ht="24.75" customHeight="1">
      <c r="A8" s="5" t="s">
        <v>14</v>
      </c>
      <c r="B8" s="5" t="s">
        <v>14</v>
      </c>
      <c r="C8" s="5" t="s">
        <v>15</v>
      </c>
      <c r="D8" s="5" t="s">
        <v>16</v>
      </c>
      <c r="E8" s="5" t="s">
        <v>17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12</v>
      </c>
      <c r="M8" s="5" t="s">
        <v>24</v>
      </c>
      <c r="N8" s="5" t="s">
        <v>25</v>
      </c>
      <c r="O8" s="5" t="s">
        <v>13</v>
      </c>
    </row>
    <row r="9" spans="1:16" s="1" customFormat="1" ht="36.75" customHeight="1">
      <c r="A9" s="6" t="s">
        <v>21</v>
      </c>
      <c r="B9" s="6" t="s">
        <v>19</v>
      </c>
      <c r="C9" s="9">
        <v>160521</v>
      </c>
      <c r="D9" s="9">
        <v>164708</v>
      </c>
      <c r="E9" s="9">
        <v>172046</v>
      </c>
      <c r="F9" s="9">
        <v>164093</v>
      </c>
      <c r="G9" s="9">
        <v>212580</v>
      </c>
      <c r="H9" s="9">
        <v>181167</v>
      </c>
      <c r="I9" s="9">
        <v>166232</v>
      </c>
      <c r="J9" s="9">
        <v>142617</v>
      </c>
      <c r="K9" s="9">
        <v>244259</v>
      </c>
      <c r="L9" s="9">
        <v>207246</v>
      </c>
      <c r="M9" s="9">
        <v>181529</v>
      </c>
      <c r="N9" s="9"/>
      <c r="O9" s="4">
        <f aca="true" t="shared" si="0" ref="O9:O16">SUM(C9:N9)</f>
        <v>1996998</v>
      </c>
      <c r="P9" s="7"/>
    </row>
    <row r="10" spans="1:16" s="1" customFormat="1" ht="24" customHeight="1">
      <c r="A10" s="11" t="s">
        <v>22</v>
      </c>
      <c r="B10" s="6" t="s">
        <v>0</v>
      </c>
      <c r="C10" s="9">
        <v>73436</v>
      </c>
      <c r="D10" s="9">
        <v>65726</v>
      </c>
      <c r="E10" s="9">
        <v>44266</v>
      </c>
      <c r="F10" s="9">
        <v>83207</v>
      </c>
      <c r="G10" s="9">
        <v>82397</v>
      </c>
      <c r="H10" s="9">
        <v>117942</v>
      </c>
      <c r="I10" s="9">
        <v>110357</v>
      </c>
      <c r="J10" s="9">
        <v>23133</v>
      </c>
      <c r="K10" s="9">
        <v>60632</v>
      </c>
      <c r="L10" s="9">
        <v>48840</v>
      </c>
      <c r="M10" s="9">
        <v>52139</v>
      </c>
      <c r="N10" s="9"/>
      <c r="O10" s="4">
        <f t="shared" si="0"/>
        <v>762075</v>
      </c>
      <c r="P10" s="7"/>
    </row>
    <row r="11" spans="1:16" s="1" customFormat="1" ht="23.25" customHeight="1">
      <c r="A11" s="12"/>
      <c r="B11" s="6" t="s">
        <v>1</v>
      </c>
      <c r="C11" s="9">
        <v>20474</v>
      </c>
      <c r="D11" s="9">
        <v>20466</v>
      </c>
      <c r="E11" s="9">
        <v>22437</v>
      </c>
      <c r="F11" s="9">
        <v>19896</v>
      </c>
      <c r="G11" s="9">
        <v>35552</v>
      </c>
      <c r="H11" s="9">
        <v>21939</v>
      </c>
      <c r="I11" s="9">
        <v>21474</v>
      </c>
      <c r="J11" s="9">
        <v>16760</v>
      </c>
      <c r="K11" s="9">
        <v>25166</v>
      </c>
      <c r="L11" s="9">
        <v>20297</v>
      </c>
      <c r="M11" s="9">
        <v>16981</v>
      </c>
      <c r="N11" s="9"/>
      <c r="O11" s="4">
        <f t="shared" si="0"/>
        <v>241442</v>
      </c>
      <c r="P11" s="7"/>
    </row>
    <row r="12" spans="1:16" s="1" customFormat="1" ht="22.5" customHeight="1">
      <c r="A12" s="12"/>
      <c r="B12" s="6" t="s">
        <v>2</v>
      </c>
      <c r="C12" s="9">
        <v>4674</v>
      </c>
      <c r="D12" s="9">
        <v>5029</v>
      </c>
      <c r="E12" s="9">
        <v>12848</v>
      </c>
      <c r="F12" s="9">
        <v>3740</v>
      </c>
      <c r="G12" s="9">
        <v>6967</v>
      </c>
      <c r="H12" s="9">
        <v>4602</v>
      </c>
      <c r="I12" s="9">
        <v>5993</v>
      </c>
      <c r="J12" s="9">
        <v>4743</v>
      </c>
      <c r="K12" s="9">
        <v>7042</v>
      </c>
      <c r="L12" s="9">
        <v>6134</v>
      </c>
      <c r="M12" s="9">
        <v>3842</v>
      </c>
      <c r="N12" s="9"/>
      <c r="O12" s="4">
        <f t="shared" si="0"/>
        <v>65614</v>
      </c>
      <c r="P12" s="7"/>
    </row>
    <row r="13" spans="1:16" s="1" customFormat="1" ht="24.75" customHeight="1">
      <c r="A13" s="12"/>
      <c r="B13" s="6" t="s">
        <v>3</v>
      </c>
      <c r="C13" s="9">
        <v>1818</v>
      </c>
      <c r="D13" s="9">
        <v>1534</v>
      </c>
      <c r="E13" s="9">
        <v>1906</v>
      </c>
      <c r="F13" s="9">
        <v>1204</v>
      </c>
      <c r="G13" s="9">
        <v>2342</v>
      </c>
      <c r="H13" s="9">
        <v>1911</v>
      </c>
      <c r="I13" s="9">
        <v>1878</v>
      </c>
      <c r="J13" s="9">
        <v>1595</v>
      </c>
      <c r="K13" s="9">
        <v>2879</v>
      </c>
      <c r="L13" s="9">
        <v>3623</v>
      </c>
      <c r="M13" s="9">
        <v>2332</v>
      </c>
      <c r="N13" s="9"/>
      <c r="O13" s="4">
        <f t="shared" si="0"/>
        <v>23022</v>
      </c>
      <c r="P13" s="7"/>
    </row>
    <row r="14" spans="1:16" s="1" customFormat="1" ht="21" customHeight="1">
      <c r="A14" s="12"/>
      <c r="B14" s="6" t="s">
        <v>4</v>
      </c>
      <c r="C14" s="9">
        <v>194</v>
      </c>
      <c r="D14" s="9">
        <v>341</v>
      </c>
      <c r="E14" s="9">
        <v>764</v>
      </c>
      <c r="F14" s="9">
        <v>1189</v>
      </c>
      <c r="G14" s="9">
        <v>1284</v>
      </c>
      <c r="H14" s="9">
        <v>1483</v>
      </c>
      <c r="I14" s="9">
        <v>924</v>
      </c>
      <c r="J14" s="9">
        <v>664</v>
      </c>
      <c r="K14" s="9">
        <v>1078</v>
      </c>
      <c r="L14" s="9">
        <v>1171</v>
      </c>
      <c r="M14" s="9">
        <v>794</v>
      </c>
      <c r="N14" s="9"/>
      <c r="O14" s="4">
        <f t="shared" si="0"/>
        <v>9886</v>
      </c>
      <c r="P14" s="7"/>
    </row>
    <row r="15" spans="1:16" s="1" customFormat="1" ht="22.5" customHeight="1">
      <c r="A15" s="12"/>
      <c r="B15" s="6" t="s">
        <v>18</v>
      </c>
      <c r="C15" s="9">
        <v>277</v>
      </c>
      <c r="D15" s="9">
        <v>327</v>
      </c>
      <c r="E15" s="9">
        <v>314</v>
      </c>
      <c r="F15" s="9">
        <v>202</v>
      </c>
      <c r="G15" s="9">
        <v>286</v>
      </c>
      <c r="H15" s="9">
        <v>362</v>
      </c>
      <c r="I15" s="9">
        <v>349</v>
      </c>
      <c r="J15" s="9">
        <v>233</v>
      </c>
      <c r="K15" s="9">
        <v>342</v>
      </c>
      <c r="L15" s="9">
        <v>430</v>
      </c>
      <c r="M15" s="9">
        <v>457</v>
      </c>
      <c r="N15" s="9"/>
      <c r="O15" s="4">
        <f t="shared" si="0"/>
        <v>3579</v>
      </c>
      <c r="P15" s="7"/>
    </row>
    <row r="16" spans="1:16" s="1" customFormat="1" ht="24.75" customHeight="1">
      <c r="A16" s="12"/>
      <c r="B16" s="6" t="s">
        <v>5</v>
      </c>
      <c r="C16" s="9">
        <v>1560</v>
      </c>
      <c r="D16" s="9">
        <v>1636</v>
      </c>
      <c r="E16" s="9">
        <v>2002</v>
      </c>
      <c r="F16" s="9">
        <v>2222</v>
      </c>
      <c r="G16" s="9">
        <v>2262</v>
      </c>
      <c r="H16" s="9">
        <v>1505</v>
      </c>
      <c r="I16" s="9">
        <v>1267</v>
      </c>
      <c r="J16" s="9">
        <v>1821</v>
      </c>
      <c r="K16" s="9">
        <v>1865</v>
      </c>
      <c r="L16" s="9">
        <v>1267</v>
      </c>
      <c r="M16" s="9">
        <v>2663</v>
      </c>
      <c r="N16" s="9"/>
      <c r="O16" s="4">
        <f t="shared" si="0"/>
        <v>20070</v>
      </c>
      <c r="P16" s="7"/>
    </row>
    <row r="17" spans="1:16" s="1" customFormat="1" ht="26.25" customHeight="1">
      <c r="A17" s="13"/>
      <c r="B17" s="6" t="s">
        <v>20</v>
      </c>
      <c r="C17" s="10">
        <f aca="true" t="shared" si="1" ref="C17:N17">SUM(C10:C16)</f>
        <v>102433</v>
      </c>
      <c r="D17" s="10">
        <f t="shared" si="1"/>
        <v>95059</v>
      </c>
      <c r="E17" s="10">
        <f t="shared" si="1"/>
        <v>84537</v>
      </c>
      <c r="F17" s="10">
        <f t="shared" si="1"/>
        <v>111660</v>
      </c>
      <c r="G17" s="10">
        <f t="shared" si="1"/>
        <v>131090</v>
      </c>
      <c r="H17" s="10">
        <f t="shared" si="1"/>
        <v>149744</v>
      </c>
      <c r="I17" s="10">
        <f t="shared" si="1"/>
        <v>142242</v>
      </c>
      <c r="J17" s="10">
        <f t="shared" si="1"/>
        <v>48949</v>
      </c>
      <c r="K17" s="10">
        <f t="shared" si="1"/>
        <v>99004</v>
      </c>
      <c r="L17" s="10">
        <f t="shared" si="1"/>
        <v>81762</v>
      </c>
      <c r="M17" s="10">
        <f t="shared" si="1"/>
        <v>79208</v>
      </c>
      <c r="N17" s="10">
        <f t="shared" si="1"/>
        <v>0</v>
      </c>
      <c r="O17" s="10">
        <f>SUM(O10:O16)</f>
        <v>1125688</v>
      </c>
      <c r="P17" s="7"/>
    </row>
    <row r="18" spans="1:16" s="1" customFormat="1" ht="83.25" customHeight="1">
      <c r="A18" s="6" t="s">
        <v>23</v>
      </c>
      <c r="B18" s="6" t="s">
        <v>13</v>
      </c>
      <c r="C18" s="10">
        <f aca="true" t="shared" si="2" ref="C18:N18">C9+C17</f>
        <v>262954</v>
      </c>
      <c r="D18" s="10">
        <f t="shared" si="2"/>
        <v>259767</v>
      </c>
      <c r="E18" s="10">
        <f t="shared" si="2"/>
        <v>256583</v>
      </c>
      <c r="F18" s="10">
        <f t="shared" si="2"/>
        <v>275753</v>
      </c>
      <c r="G18" s="10">
        <f t="shared" si="2"/>
        <v>343670</v>
      </c>
      <c r="H18" s="10">
        <f t="shared" si="2"/>
        <v>330911</v>
      </c>
      <c r="I18" s="10">
        <f t="shared" si="2"/>
        <v>308474</v>
      </c>
      <c r="J18" s="10">
        <f t="shared" si="2"/>
        <v>191566</v>
      </c>
      <c r="K18" s="10">
        <f t="shared" si="2"/>
        <v>343263</v>
      </c>
      <c r="L18" s="10">
        <f>L9+L17</f>
        <v>289008</v>
      </c>
      <c r="M18" s="10">
        <f t="shared" si="2"/>
        <v>260737</v>
      </c>
      <c r="N18" s="10">
        <f t="shared" si="2"/>
        <v>0</v>
      </c>
      <c r="O18" s="10">
        <f>SUM(C18:N18)</f>
        <v>3122686</v>
      </c>
      <c r="P18" s="7"/>
    </row>
    <row r="19" spans="3:15" ht="15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3:15" ht="15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</sheetData>
  <sheetProtection/>
  <mergeCells count="1">
    <mergeCell ref="A10:A17"/>
  </mergeCells>
  <printOptions/>
  <pageMargins left="0.7" right="0.7" top="0.75" bottom="0.75" header="0.3" footer="0.3"/>
  <pageSetup fitToHeight="0" fitToWidth="1" horizontalDpi="600" verticalDpi="600" orientation="landscape" paperSize="9" scale="67" r:id="rId2"/>
  <ignoredErrors>
    <ignoredError sqref="C17:N17" formulaRange="1"/>
    <ignoredError sqref="O1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Isabel Quijano Sanchez Rey</dc:creator>
  <cp:keywords/>
  <dc:description/>
  <cp:lastModifiedBy>ICM</cp:lastModifiedBy>
  <cp:lastPrinted>2015-11-05T10:12:56Z</cp:lastPrinted>
  <dcterms:created xsi:type="dcterms:W3CDTF">2010-10-19T09:15:15Z</dcterms:created>
  <dcterms:modified xsi:type="dcterms:W3CDTF">2017-12-04T09:10:36Z</dcterms:modified>
  <cp:category/>
  <cp:version/>
  <cp:contentType/>
  <cp:contentStatus/>
</cp:coreProperties>
</file>