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790" windowWidth="14520" windowHeight="235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<sst xmlns="http://schemas.openxmlformats.org/spreadsheetml/2006/main" count="29" uniqueCount="27">
  <si>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ALERTAS ENVIADAS</t>
  </si>
  <si>
    <t>CHAT</t>
  </si>
  <si>
    <t>CORREO</t>
  </si>
  <si>
    <t>RETROLLAMADAS</t>
  </si>
  <si>
    <t>BUZÓN DE VOZ</t>
  </si>
  <si>
    <t>DOCUMENTOS ENVIADOS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</si>
  <si>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</si>
  <si>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</si>
  <si>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</si>
  <si>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</si>
  <si>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</si>
  <si>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</si>
  <si>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</si>
  <si>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</si>
  <si>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012 CM</t>
  </si>
  <si>
    <t>ENERO</t>
  </si>
  <si>
    <t>FEBRERO</t>
  </si>
  <si>
    <t>MARZO</t>
  </si>
  <si>
    <t>SUQE</t>
  </si>
  <si>
    <t>TOTAL RECIBIDAS 012</t>
  </si>
  <si>
    <t>TOTAL OTROS SERVICIOS</t>
  </si>
  <si>
    <t>LLAMADAS 012</t>
  </si>
  <si>
    <t>OTROS SERVICIOS 012</t>
  </si>
  <si>
    <t>TOTAL SERVICIOS DE ATENCIÓN AL CIUDADANO 012</t>
  </si>
  <si>
    <t>NOVIEMBRE</t>
  </si>
  <si>
    <t>DICIEMBRE</t>
  </si>
  <si>
    <t>Actualizado 4 de Julio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</si>
</sst>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* #,##0.000\ _€_-;\-* #,##0.000\ _€_-;_-* &quot;-&quot;??\ _€_-;_-@_-"/>
    <numFmt numFmtId="170" formatCode="_-* #,##0.0\ _€_-;\-* #,##0.0\ _€_-;_-* &quot;-&quot;??\ _€_-;_-@_-"/>
    <numFmt numFmtId="171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0" borderId="0" xfId="0" applyFont="1" applyAlignment="1">
      <alignment/>
    </xf>
    <xf numFmtId="164" fontId="38" fillId="33" borderId="10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left" vertical="center" wrapText="1"/>
    </xf>
    <xf numFmtId="164" fontId="0" fillId="33" borderId="0" xfId="0" applyNumberFormat="1" applyFill="1" applyAlignment="1">
      <alignment horizontal="center" vertical="center"/>
    </xf>
    <xf numFmtId="164" fontId="0" fillId="0" borderId="0" xfId="0" applyNumberFormat="1" applyAlignment="1">
      <alignment/>
    </xf>
    <xf numFmtId="164" fontId="0" fillId="33" borderId="10" xfId="0" applyNumberFormat="1" applyFont="1" applyFill="1" applyBorder="1" applyAlignment="1">
      <alignment horizontal="center" vertical="center"/>
    </xf>
    <xf numFmtId="3" fontId="40" fillId="36" borderId="10" xfId="0" applyNumberFormat="1" applyFont="1" applyFill="1" applyBorder="1" applyAlignment="1">
      <alignment horizontal="center" vertical="center" wrapText="1"/>
    </xf>
    <xf numFmtId="0" fontId="39" fillId="37" borderId="11" xfId="0" applyFont="1" applyFill="1" applyBorder="1" applyAlignment="1">
      <alignment horizontal="left" vertical="center" wrapText="1"/>
    </xf>
    <xf numFmtId="0" fontId="39" fillId="38" borderId="12" xfId="0" applyFont="1" applyFill="1" applyBorder="1" applyAlignment="1">
      <alignment horizontal="left" vertical="center" wrapText="1"/>
    </xf>
    <xf numFmtId="0" fontId="39" fillId="39" borderId="13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95250</xdr:rowOff>
    </xdr:from>
    <xdr:to>
      <xdr:col>6</xdr:col>
      <xdr:colOff>228600</xdr:colOff>
      <xdr:row>3</xdr:row>
      <xdr:rowOff>171450</xdr:rowOff>
    </xdr:to>
    <xdr:pic>
      <xdr:nvPicPr>
        <xdr:cNvPr id="1" name="2 Imagen" descr="\\012ccodyeb\administrativo\LOGOS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95250"/>
          <a:ext cx="1685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20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35.140625" style="0" bestFit="1" customWidth="1"/>
    <col min="2" max="2" width="30.8515625" style="0" customWidth="1"/>
    <col min="3" max="9" width="11.421875" style="0" customWidth="1"/>
    <col min="11" max="11" width="14.421875" style="0" customWidth="1"/>
    <col min="13" max="13" width="11.8515625" style="0" bestFit="1" customWidth="1"/>
    <col min="14" max="14" width="11.8515625" style="0" customWidth="1"/>
  </cols>
  <sheetData>
    <row r="5" ht="15.75">
      <c r="A5" s="3"/>
    </row>
    <row r="6" spans="1:2" ht="15.75">
      <c r="A6" s="3" t="s">
        <v>26</v>
      </c>
      <c r="B6" s="3"/>
    </row>
    <row r="8" spans="1:15" s="2" customFormat="1" ht="24.75" customHeight="1">
      <c r="A8" s="5" t="s">
        <v>14</v>
      </c>
      <c r="B8" s="5" t="s">
        <v>14</v>
      </c>
      <c r="C8" s="5" t="s">
        <v>15</v>
      </c>
      <c r="D8" s="5" t="s">
        <v>16</v>
      </c>
      <c r="E8" s="5" t="s">
        <v>17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24</v>
      </c>
      <c r="N8" s="5" t="s">
        <v>25</v>
      </c>
      <c r="O8" s="5" t="s">
        <v>13</v>
      </c>
    </row>
    <row r="9" spans="1:16" s="1" customFormat="1" ht="36.75" customHeight="1">
      <c r="A9" s="6" t="s">
        <v>21</v>
      </c>
      <c r="B9" s="6" t="s">
        <v>19</v>
      </c>
      <c r="C9" s="9">
        <v>178979</v>
      </c>
      <c r="D9" s="9">
        <v>156685</v>
      </c>
      <c r="E9" s="9">
        <v>199001</v>
      </c>
      <c r="F9" s="9">
        <v>196196</v>
      </c>
      <c r="G9" s="9">
        <v>189649</v>
      </c>
      <c r="H9" s="9">
        <v>172969</v>
      </c>
      <c r="I9" s="9"/>
      <c r="J9" s="9"/>
      <c r="K9" s="9"/>
      <c r="L9" s="9"/>
      <c r="M9" s="9"/>
      <c r="N9" s="9"/>
      <c r="O9" s="4">
        <f aca="true" t="shared" si="0" ref="O9:O16">SUM(C9:N9)</f>
        <v>1093479</v>
      </c>
      <c r="P9" s="7"/>
    </row>
    <row r="10" spans="1:16" s="1" customFormat="1" ht="24" customHeight="1">
      <c r="A10" s="11" t="s">
        <v>22</v>
      </c>
      <c r="B10" s="6" t="s">
        <v>0</v>
      </c>
      <c r="C10" s="9">
        <v>75573</v>
      </c>
      <c r="D10" s="9">
        <v>21480</v>
      </c>
      <c r="E10" s="9">
        <v>70477</v>
      </c>
      <c r="F10" s="9">
        <v>94917</v>
      </c>
      <c r="G10" s="9">
        <v>133144</v>
      </c>
      <c r="H10" s="9">
        <v>126042</v>
      </c>
      <c r="I10" s="9"/>
      <c r="J10" s="9"/>
      <c r="K10" s="9"/>
      <c r="L10" s="9"/>
      <c r="M10" s="9"/>
      <c r="N10" s="9"/>
      <c r="O10" s="4">
        <f t="shared" si="0"/>
        <v>521633</v>
      </c>
      <c r="P10" s="7"/>
    </row>
    <row r="11" spans="1:16" s="1" customFormat="1" ht="23.25" customHeight="1">
      <c r="A11" s="12"/>
      <c r="B11" s="6" t="s">
        <v>1</v>
      </c>
      <c r="C11" s="9">
        <v>16850</v>
      </c>
      <c r="D11" s="9">
        <v>15394</v>
      </c>
      <c r="E11" s="9">
        <v>27483</v>
      </c>
      <c r="F11" s="9">
        <v>26570</v>
      </c>
      <c r="G11" s="9">
        <v>20309</v>
      </c>
      <c r="H11" s="9">
        <v>17512</v>
      </c>
      <c r="I11" s="9"/>
      <c r="J11" s="9"/>
      <c r="K11" s="9"/>
      <c r="L11" s="9"/>
      <c r="M11" s="9"/>
      <c r="N11" s="9"/>
      <c r="O11" s="4">
        <f t="shared" si="0"/>
        <v>124118</v>
      </c>
      <c r="P11" s="7"/>
    </row>
    <row r="12" spans="1:16" s="1" customFormat="1" ht="22.5" customHeight="1">
      <c r="A12" s="12"/>
      <c r="B12" s="6" t="s">
        <v>2</v>
      </c>
      <c r="C12" s="9">
        <v>4815</v>
      </c>
      <c r="D12" s="9">
        <v>5222</v>
      </c>
      <c r="E12" s="9">
        <v>7732</v>
      </c>
      <c r="F12" s="9">
        <v>8282</v>
      </c>
      <c r="G12" s="9">
        <v>6849</v>
      </c>
      <c r="H12" s="9">
        <v>7066</v>
      </c>
      <c r="I12" s="9"/>
      <c r="J12" s="9"/>
      <c r="K12" s="9"/>
      <c r="L12" s="9"/>
      <c r="M12" s="9"/>
      <c r="N12" s="9"/>
      <c r="O12" s="4">
        <f t="shared" si="0"/>
        <v>39966</v>
      </c>
      <c r="P12" s="7"/>
    </row>
    <row r="13" spans="1:16" s="1" customFormat="1" ht="24.75" customHeight="1">
      <c r="A13" s="12"/>
      <c r="B13" s="6" t="s">
        <v>3</v>
      </c>
      <c r="C13" s="9">
        <v>2592</v>
      </c>
      <c r="D13" s="9">
        <v>1982</v>
      </c>
      <c r="E13" s="9">
        <v>2114</v>
      </c>
      <c r="F13" s="9">
        <v>2141</v>
      </c>
      <c r="G13" s="9">
        <v>2677</v>
      </c>
      <c r="H13" s="9">
        <v>2298</v>
      </c>
      <c r="I13" s="9"/>
      <c r="J13" s="9"/>
      <c r="K13" s="9"/>
      <c r="L13" s="9"/>
      <c r="M13" s="9"/>
      <c r="N13" s="9"/>
      <c r="O13" s="4">
        <f t="shared" si="0"/>
        <v>13804</v>
      </c>
      <c r="P13" s="7"/>
    </row>
    <row r="14" spans="1:16" s="1" customFormat="1" ht="21" customHeight="1">
      <c r="A14" s="12"/>
      <c r="B14" s="6" t="s">
        <v>4</v>
      </c>
      <c r="C14" s="9">
        <v>874</v>
      </c>
      <c r="D14" s="9">
        <v>512</v>
      </c>
      <c r="E14" s="9">
        <v>539</v>
      </c>
      <c r="F14" s="9">
        <v>503</v>
      </c>
      <c r="G14" s="9">
        <v>741</v>
      </c>
      <c r="H14" s="9">
        <v>657</v>
      </c>
      <c r="I14" s="9"/>
      <c r="J14" s="9"/>
      <c r="K14" s="9"/>
      <c r="L14" s="9"/>
      <c r="M14" s="9"/>
      <c r="N14" s="9"/>
      <c r="O14" s="4">
        <f t="shared" si="0"/>
        <v>3826</v>
      </c>
      <c r="P14" s="7"/>
    </row>
    <row r="15" spans="1:16" s="1" customFormat="1" ht="22.5" customHeight="1">
      <c r="A15" s="12"/>
      <c r="B15" s="6" t="s">
        <v>18</v>
      </c>
      <c r="C15" s="9">
        <v>471</v>
      </c>
      <c r="D15" s="9">
        <v>314</v>
      </c>
      <c r="E15" s="9">
        <v>262</v>
      </c>
      <c r="F15" s="9">
        <v>247</v>
      </c>
      <c r="G15" s="9">
        <v>335</v>
      </c>
      <c r="H15" s="9">
        <v>256</v>
      </c>
      <c r="I15" s="9"/>
      <c r="J15" s="9"/>
      <c r="K15" s="9"/>
      <c r="L15" s="9"/>
      <c r="M15" s="9"/>
      <c r="N15" s="9"/>
      <c r="O15" s="4">
        <f t="shared" si="0"/>
        <v>1885</v>
      </c>
      <c r="P15" s="7"/>
    </row>
    <row r="16" spans="1:16" s="1" customFormat="1" ht="24.75" customHeight="1">
      <c r="A16" s="12"/>
      <c r="B16" s="6" t="s">
        <v>5</v>
      </c>
      <c r="C16" s="9">
        <v>1251</v>
      </c>
      <c r="D16" s="9">
        <v>899</v>
      </c>
      <c r="E16" s="9">
        <v>1157</v>
      </c>
      <c r="F16" s="9">
        <v>904</v>
      </c>
      <c r="G16" s="9">
        <v>1122</v>
      </c>
      <c r="H16" s="9">
        <v>1115</v>
      </c>
      <c r="I16" s="9"/>
      <c r="J16" s="9"/>
      <c r="K16" s="9"/>
      <c r="L16" s="9"/>
      <c r="M16" s="9"/>
      <c r="N16" s="9"/>
      <c r="O16" s="4">
        <f t="shared" si="0"/>
        <v>6448</v>
      </c>
      <c r="P16" s="7"/>
    </row>
    <row r="17" spans="1:16" s="1" customFormat="1" ht="26.25" customHeight="1">
      <c r="A17" s="13"/>
      <c r="B17" s="6" t="s">
        <v>20</v>
      </c>
      <c r="C17" s="10">
        <f aca="true" t="shared" si="1" ref="C17:N17">SUM(C10:C16)</f>
        <v>102426</v>
      </c>
      <c r="D17" s="10">
        <f t="shared" si="1"/>
        <v>45803</v>
      </c>
      <c r="E17" s="10">
        <f t="shared" si="1"/>
        <v>109764</v>
      </c>
      <c r="F17" s="10">
        <f t="shared" si="1"/>
        <v>133564</v>
      </c>
      <c r="G17" s="10">
        <f t="shared" si="1"/>
        <v>165177</v>
      </c>
      <c r="H17" s="10">
        <f t="shared" si="1"/>
        <v>154946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1"/>
        <v>0</v>
      </c>
      <c r="O17" s="10">
        <f>SUM(O10:O16)</f>
        <v>711680</v>
      </c>
      <c r="P17" s="7"/>
    </row>
    <row r="18" spans="1:16" s="1" customFormat="1" ht="83.25" customHeight="1">
      <c r="A18" s="6" t="s">
        <v>23</v>
      </c>
      <c r="B18" s="6" t="s">
        <v>13</v>
      </c>
      <c r="C18" s="10">
        <f aca="true" t="shared" si="2" ref="C18:N18">C9+C17</f>
        <v>281405</v>
      </c>
      <c r="D18" s="10">
        <f t="shared" si="2"/>
        <v>202488</v>
      </c>
      <c r="E18" s="10">
        <f t="shared" si="2"/>
        <v>308765</v>
      </c>
      <c r="F18" s="10">
        <f t="shared" si="2"/>
        <v>329760</v>
      </c>
      <c r="G18" s="10">
        <f t="shared" si="2"/>
        <v>354826</v>
      </c>
      <c r="H18" s="10">
        <f>H9+H17</f>
        <v>327915</v>
      </c>
      <c r="I18" s="10">
        <f t="shared" si="2"/>
        <v>0</v>
      </c>
      <c r="J18" s="10">
        <f t="shared" si="2"/>
        <v>0</v>
      </c>
      <c r="K18" s="10">
        <f t="shared" si="2"/>
        <v>0</v>
      </c>
      <c r="L18" s="10">
        <f>L9+L17</f>
        <v>0</v>
      </c>
      <c r="M18" s="10">
        <f t="shared" si="2"/>
        <v>0</v>
      </c>
      <c r="N18" s="10">
        <f t="shared" si="2"/>
        <v>0</v>
      </c>
      <c r="O18" s="10">
        <f>SUM(C18:N18)</f>
        <v>1805159</v>
      </c>
      <c r="P18" s="7"/>
    </row>
    <row r="19" spans="3:15" ht="1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3:15" ht="1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</sheetData>
  <sheetProtection/>
  <mergeCells count="1">
    <mergeCell ref="A10:A17"/>
  </mergeCells>
  <printOptions/>
  <pageMargins left="0.7" right="0.7" top="0.75" bottom="0.75" header="0.3" footer="0.3"/>
  <pageSetup fitToHeight="0" fitToWidth="1" horizontalDpi="600" verticalDpi="600" orientation="landscape" paperSize="9" scale="57" r:id="rId2"/>
  <ignoredErrors>
    <ignoredError sqref="C17:N17" formulaRange="1"/>
    <ignoredError sqref="O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Isabel Quijano Sanchez Rey</dc:creator>
  <cp:keywords/>
  <dc:description/>
  <cp:lastModifiedBy>ICM</cp:lastModifiedBy>
  <cp:lastPrinted>2018-07-04T07:38:27Z</cp:lastPrinted>
  <dcterms:created xsi:type="dcterms:W3CDTF">2010-10-19T09:15:15Z</dcterms:created>
  <dcterms:modified xsi:type="dcterms:W3CDTF">2018-07-04T07:54:49Z</dcterms:modified>
  <cp:category/>
  <cp:version/>
  <cp:contentType/>
  <cp:contentStatus/>
</cp:coreProperties>
</file>