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280" activeTab="0"/>
  </bookViews>
  <sheets>
    <sheet name="T12T4_2" sheetId="1" r:id="rId1"/>
  </sheets>
  <definedNames>
    <definedName name="FICHS">#REF!</definedName>
  </definedNames>
  <calcPr fullCalcOnLoad="1"/>
</workbook>
</file>

<file path=xl/sharedStrings.xml><?xml version="1.0" encoding="utf-8"?>
<sst xmlns="http://schemas.openxmlformats.org/spreadsheetml/2006/main" count="43" uniqueCount="39">
  <si>
    <t xml:space="preserve"> Total</t>
  </si>
  <si>
    <t/>
  </si>
  <si>
    <t>Total</t>
  </si>
  <si>
    <t>01</t>
  </si>
  <si>
    <t>Madrid</t>
  </si>
  <si>
    <t>02</t>
  </si>
  <si>
    <t>Norte Metropolitano</t>
  </si>
  <si>
    <t>03</t>
  </si>
  <si>
    <t>Este Metropolitano</t>
  </si>
  <si>
    <t>04</t>
  </si>
  <si>
    <t>Sur Metropolitano</t>
  </si>
  <si>
    <t>05</t>
  </si>
  <si>
    <t>Oeste Metropolitano</t>
  </si>
  <si>
    <t>06</t>
  </si>
  <si>
    <t>Sierra Norte</t>
  </si>
  <si>
    <t>07</t>
  </si>
  <si>
    <t>Nordeste Comunidad</t>
  </si>
  <si>
    <t>08</t>
  </si>
  <si>
    <t>Sudeste Comunidad</t>
  </si>
  <si>
    <t>09</t>
  </si>
  <si>
    <t>Sudoeste Comunidad</t>
  </si>
  <si>
    <t>10</t>
  </si>
  <si>
    <t>Sierra Sur</t>
  </si>
  <si>
    <t>11</t>
  </si>
  <si>
    <t>Sierra Central</t>
  </si>
  <si>
    <t/>
  </si>
  <si>
    <t/>
  </si>
  <si>
    <t/>
  </si>
  <si>
    <t/>
  </si>
  <si>
    <t/>
  </si>
  <si>
    <t>Saldo migratorio</t>
  </si>
  <si>
    <t>Hombres</t>
  </si>
  <si>
    <t>Mujeres</t>
  </si>
  <si>
    <t>Fuente: Instituto de Estadística de la Comunidad de Madrid a partir de la Estadística de Variaciones Residenciales del  INE</t>
  </si>
  <si>
    <t>Destino CM - Procedencia el extranjero</t>
  </si>
  <si>
    <t xml:space="preserve"> Hombres</t>
  </si>
  <si>
    <t xml:space="preserve"> Mujeres</t>
  </si>
  <si>
    <t>Procedencia CM - Destino el extranjero</t>
  </si>
  <si>
    <t>T12T4_2 - Saldo migratorio entre la Comunidad de Madrid y el extranjero por NUTS según sexo. 2012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</si>
</sst>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</numFmts>
  <fonts count="27">
    <font>
      <sz val="10"/>
      <color indexed="8"/>
      <name val="MS Sans Serif"/>
      <family val="0"/>
    </font>
    <font>
      <b/>
      <sz val="10"/>
      <color indexed="8"/>
      <name val="MS Sans Serif"/>
      <family val="0"/>
    </font>
    <font>
      <i/>
      <sz val="10"/>
      <color indexed="8"/>
      <name val="MS Sans Serif"/>
      <family val="0"/>
    </font>
    <font>
      <sz val="10"/>
      <color indexed="8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12"/>
      <color indexed="8"/>
      <name val="Arial"/>
      <family val="0"/>
    </font>
    <font>
      <sz val="10"/>
      <name val="Arial"/>
      <family val="2"/>
    </font>
    <font>
      <i/>
      <sz val="8"/>
      <color indexed="8"/>
      <name val="Arial"/>
      <family val="0"/>
    </font>
    <font>
      <sz val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3" fillId="24" borderId="0" xfId="0" applyFont="1" applyFill="1" applyAlignment="1">
      <alignment vertical="top"/>
    </xf>
    <xf numFmtId="0" fontId="3" fillId="24" borderId="10" xfId="0" applyFont="1" applyFill="1" applyBorder="1" applyAlignment="1">
      <alignment vertical="top" wrapText="1"/>
    </xf>
    <xf numFmtId="0" fontId="3" fillId="24" borderId="10" xfId="0" applyFont="1" applyFill="1" applyBorder="1" applyAlignment="1">
      <alignment vertical="top" wrapText="1"/>
    </xf>
    <xf numFmtId="0" fontId="0" fillId="25" borderId="0" xfId="0" applyFill="1" applyAlignment="1">
      <alignment/>
    </xf>
    <xf numFmtId="0" fontId="6" fillId="25" borderId="0" xfId="0" applyFont="1" applyFill="1" applyAlignment="1">
      <alignment/>
    </xf>
    <xf numFmtId="3" fontId="3" fillId="25" borderId="0" xfId="0" applyNumberFormat="1" applyFont="1" applyFill="1" applyAlignment="1">
      <alignment/>
    </xf>
    <xf numFmtId="3" fontId="3" fillId="25" borderId="0" xfId="0" applyNumberFormat="1" applyFont="1" applyFill="1" applyAlignment="1">
      <alignment/>
    </xf>
    <xf numFmtId="0" fontId="0" fillId="25" borderId="11" xfId="0" applyFill="1" applyBorder="1" applyAlignment="1">
      <alignment/>
    </xf>
    <xf numFmtId="0" fontId="7" fillId="7" borderId="12" xfId="0" applyFont="1" applyFill="1" applyBorder="1" applyAlignment="1">
      <alignment horizontal="left" wrapText="1"/>
    </xf>
    <xf numFmtId="0" fontId="0" fillId="25" borderId="13" xfId="0" applyFill="1" applyBorder="1" applyAlignment="1">
      <alignment/>
    </xf>
    <xf numFmtId="0" fontId="8" fillId="25" borderId="0" xfId="0" applyFont="1" applyFill="1" applyAlignment="1">
      <alignment/>
    </xf>
    <xf numFmtId="3" fontId="3" fillId="25" borderId="0" xfId="0" applyNumberFormat="1" applyFont="1" applyFill="1" applyAlignment="1">
      <alignment/>
    </xf>
    <xf numFmtId="0" fontId="3" fillId="24" borderId="10" xfId="0" applyFont="1" applyFill="1" applyBorder="1" applyAlignment="1">
      <alignment vertical="top" wrapText="1"/>
    </xf>
    <xf numFmtId="0" fontId="7" fillId="7" borderId="14" xfId="0" applyFont="1" applyFill="1" applyBorder="1" applyAlignment="1">
      <alignment horizontal="left" wrapText="1"/>
    </xf>
    <xf numFmtId="0" fontId="7" fillId="7" borderId="15" xfId="0" applyFont="1" applyFill="1" applyBorder="1" applyAlignment="1">
      <alignment horizontal="left" wrapText="1"/>
    </xf>
    <xf numFmtId="0" fontId="7" fillId="7" borderId="16" xfId="0" applyFont="1" applyFill="1" applyBorder="1" applyAlignment="1">
      <alignment horizontal="left" wrapText="1"/>
    </xf>
    <xf numFmtId="0" fontId="3" fillId="24" borderId="10" xfId="0" applyFont="1" applyFill="1" applyBorder="1" applyAlignment="1">
      <alignment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1323975</xdr:colOff>
      <xdr:row>1</xdr:row>
      <xdr:rowOff>9525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3:K23"/>
  <sheetViews>
    <sheetView tabSelected="1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K18" sqref="K18"/>
    </sheetView>
  </sheetViews>
  <sheetFormatPr defaultColWidth="16.00390625" defaultRowHeight="12.75"/>
  <cols>
    <col min="1" max="1" width="3.57421875" style="4" customWidth="1" collapsed="1"/>
    <col min="2" max="2" width="29.421875" style="4" customWidth="1" collapsed="1"/>
    <col min="3" max="11" width="11.7109375" style="4" customWidth="1"/>
    <col min="12" max="16384" width="16.00390625" style="4" customWidth="1"/>
  </cols>
  <sheetData>
    <row r="1" ht="35.25" customHeight="1"/>
    <row r="2" ht="12.75"/>
    <row r="3" ht="15.75">
      <c r="A3" s="5" t="s">
        <v>38</v>
      </c>
    </row>
    <row r="5" spans="1:11" ht="12.75">
      <c r="A5" s="17"/>
      <c r="B5" s="17"/>
      <c r="C5" s="13" t="s">
        <v>34</v>
      </c>
      <c r="D5" s="17"/>
      <c r="E5" s="17"/>
      <c r="F5" s="13" t="s">
        <v>37</v>
      </c>
      <c r="G5" s="13"/>
      <c r="H5" s="13"/>
      <c r="I5" s="14" t="s">
        <v>30</v>
      </c>
      <c r="J5" s="15"/>
      <c r="K5" s="16"/>
    </row>
    <row r="6" spans="1:11" ht="12.75">
      <c r="A6" s="17"/>
      <c r="B6" s="17"/>
      <c r="C6" s="17" t="s">
        <v>0</v>
      </c>
      <c r="D6" s="17" t="s">
        <v>35</v>
      </c>
      <c r="E6" s="2" t="s">
        <v>36</v>
      </c>
      <c r="F6" s="3" t="s">
        <v>0</v>
      </c>
      <c r="G6" s="3" t="s">
        <v>35</v>
      </c>
      <c r="H6" s="3" t="s">
        <v>36</v>
      </c>
      <c r="I6" s="9" t="s">
        <v>2</v>
      </c>
      <c r="J6" s="9" t="s">
        <v>31</v>
      </c>
      <c r="K6" s="9" t="s">
        <v>32</v>
      </c>
    </row>
    <row r="8" spans="1:11" ht="12.75">
      <c r="A8" s="1" t="s">
        <v>1</v>
      </c>
      <c r="B8" s="1" t="s">
        <v>2</v>
      </c>
      <c r="C8" s="6">
        <v>67929</v>
      </c>
      <c r="D8" s="6">
        <v>32115</v>
      </c>
      <c r="E8" s="6">
        <v>35814</v>
      </c>
      <c r="F8" s="7">
        <v>80363</v>
      </c>
      <c r="G8" s="7">
        <v>43028</v>
      </c>
      <c r="H8" s="7">
        <v>37335</v>
      </c>
      <c r="I8" s="12">
        <f>C8-F8</f>
        <v>-12434</v>
      </c>
      <c r="J8" s="12">
        <f>D8-G8</f>
        <v>-10913</v>
      </c>
      <c r="K8" s="12">
        <f>E8-H8</f>
        <v>-1521</v>
      </c>
    </row>
    <row r="9" spans="1:11" ht="12.75">
      <c r="A9" s="1"/>
      <c r="B9" s="1"/>
      <c r="C9" s="6"/>
      <c r="D9" s="6"/>
      <c r="E9" s="6"/>
      <c r="F9" s="7"/>
      <c r="G9" s="7"/>
      <c r="H9" s="7"/>
      <c r="I9" s="12"/>
      <c r="J9" s="12"/>
      <c r="K9" s="12"/>
    </row>
    <row r="10" spans="1:11" ht="12.75">
      <c r="A10" s="1" t="s">
        <v>3</v>
      </c>
      <c r="B10" s="1" t="s">
        <v>4</v>
      </c>
      <c r="C10" s="6">
        <v>43551</v>
      </c>
      <c r="D10" s="6">
        <v>20616</v>
      </c>
      <c r="E10" s="6">
        <v>22935</v>
      </c>
      <c r="F10" s="7">
        <v>56098</v>
      </c>
      <c r="G10" s="7">
        <v>29910</v>
      </c>
      <c r="H10" s="7">
        <v>26188</v>
      </c>
      <c r="I10" s="12">
        <f aca="true" t="shared" si="0" ref="I9:I20">C10-F10</f>
        <v>-12547</v>
      </c>
      <c r="J10" s="12">
        <f aca="true" t="shared" si="1" ref="J9:J20">D10-G10</f>
        <v>-9294</v>
      </c>
      <c r="K10" s="12">
        <f aca="true" t="shared" si="2" ref="K9:K20">E10-H10</f>
        <v>-3253</v>
      </c>
    </row>
    <row r="11" spans="1:11" ht="12.75">
      <c r="A11" s="1" t="s">
        <v>5</v>
      </c>
      <c r="B11" s="1" t="s">
        <v>6</v>
      </c>
      <c r="C11" s="6">
        <v>3664</v>
      </c>
      <c r="D11" s="6">
        <v>1725</v>
      </c>
      <c r="E11" s="6">
        <v>1939</v>
      </c>
      <c r="F11" s="7">
        <v>3243</v>
      </c>
      <c r="G11" s="7">
        <v>1604</v>
      </c>
      <c r="H11" s="7">
        <v>1639</v>
      </c>
      <c r="I11" s="12">
        <f t="shared" si="0"/>
        <v>421</v>
      </c>
      <c r="J11" s="12">
        <f t="shared" si="1"/>
        <v>121</v>
      </c>
      <c r="K11" s="12">
        <f t="shared" si="2"/>
        <v>300</v>
      </c>
    </row>
    <row r="12" spans="1:11" ht="12.75">
      <c r="A12" s="1" t="s">
        <v>7</v>
      </c>
      <c r="B12" s="1" t="s">
        <v>8</v>
      </c>
      <c r="C12" s="6">
        <v>5110</v>
      </c>
      <c r="D12" s="6">
        <v>2330</v>
      </c>
      <c r="E12" s="6">
        <v>2780</v>
      </c>
      <c r="F12" s="7">
        <v>4326</v>
      </c>
      <c r="G12" s="7">
        <v>2410</v>
      </c>
      <c r="H12" s="7">
        <v>1916</v>
      </c>
      <c r="I12" s="12">
        <f t="shared" si="0"/>
        <v>784</v>
      </c>
      <c r="J12" s="12">
        <f t="shared" si="1"/>
        <v>-80</v>
      </c>
      <c r="K12" s="12">
        <f t="shared" si="2"/>
        <v>864</v>
      </c>
    </row>
    <row r="13" spans="1:11" ht="12.75">
      <c r="A13" s="1" t="s">
        <v>9</v>
      </c>
      <c r="B13" s="1" t="s">
        <v>10</v>
      </c>
      <c r="C13" s="6">
        <v>8423</v>
      </c>
      <c r="D13" s="6">
        <v>4125</v>
      </c>
      <c r="E13" s="6">
        <v>4298</v>
      </c>
      <c r="F13" s="7">
        <v>9120</v>
      </c>
      <c r="G13" s="7">
        <v>5120</v>
      </c>
      <c r="H13" s="7">
        <v>4000</v>
      </c>
      <c r="I13" s="12">
        <f t="shared" si="0"/>
        <v>-697</v>
      </c>
      <c r="J13" s="12">
        <f t="shared" si="1"/>
        <v>-995</v>
      </c>
      <c r="K13" s="12">
        <f t="shared" si="2"/>
        <v>298</v>
      </c>
    </row>
    <row r="14" spans="1:11" ht="12.75">
      <c r="A14" s="1" t="s">
        <v>11</v>
      </c>
      <c r="B14" s="1" t="s">
        <v>12</v>
      </c>
      <c r="C14" s="6">
        <v>4346</v>
      </c>
      <c r="D14" s="6">
        <v>1957</v>
      </c>
      <c r="E14" s="6">
        <v>2389</v>
      </c>
      <c r="F14" s="7">
        <v>4540</v>
      </c>
      <c r="G14" s="7">
        <v>2285</v>
      </c>
      <c r="H14" s="7">
        <v>2255</v>
      </c>
      <c r="I14" s="12">
        <f t="shared" si="0"/>
        <v>-194</v>
      </c>
      <c r="J14" s="12">
        <f t="shared" si="1"/>
        <v>-328</v>
      </c>
      <c r="K14" s="12">
        <f t="shared" si="2"/>
        <v>134</v>
      </c>
    </row>
    <row r="15" spans="1:11" ht="12.75">
      <c r="A15" s="1" t="s">
        <v>13</v>
      </c>
      <c r="B15" s="1" t="s">
        <v>14</v>
      </c>
      <c r="C15" s="6">
        <v>249</v>
      </c>
      <c r="D15" s="6">
        <v>113</v>
      </c>
      <c r="E15" s="6">
        <v>136</v>
      </c>
      <c r="F15" s="7">
        <v>339</v>
      </c>
      <c r="G15" s="7">
        <v>201</v>
      </c>
      <c r="H15" s="7">
        <v>138</v>
      </c>
      <c r="I15" s="12">
        <f t="shared" si="0"/>
        <v>-90</v>
      </c>
      <c r="J15" s="12">
        <f t="shared" si="1"/>
        <v>-88</v>
      </c>
      <c r="K15" s="12">
        <f t="shared" si="2"/>
        <v>-2</v>
      </c>
    </row>
    <row r="16" spans="1:11" ht="12.75">
      <c r="A16" s="1" t="s">
        <v>15</v>
      </c>
      <c r="B16" s="1" t="s">
        <v>16</v>
      </c>
      <c r="C16" s="6">
        <v>401</v>
      </c>
      <c r="D16" s="6">
        <v>210</v>
      </c>
      <c r="E16" s="6">
        <v>191</v>
      </c>
      <c r="F16" s="7">
        <v>430</v>
      </c>
      <c r="G16" s="7">
        <v>232</v>
      </c>
      <c r="H16" s="7">
        <v>198</v>
      </c>
      <c r="I16" s="12">
        <f t="shared" si="0"/>
        <v>-29</v>
      </c>
      <c r="J16" s="12">
        <f t="shared" si="1"/>
        <v>-22</v>
      </c>
      <c r="K16" s="12">
        <f t="shared" si="2"/>
        <v>-7</v>
      </c>
    </row>
    <row r="17" spans="1:11" ht="12.75">
      <c r="A17" s="1" t="s">
        <v>17</v>
      </c>
      <c r="B17" s="1" t="s">
        <v>18</v>
      </c>
      <c r="C17" s="6">
        <v>471</v>
      </c>
      <c r="D17" s="6">
        <v>237</v>
      </c>
      <c r="E17" s="6">
        <v>234</v>
      </c>
      <c r="F17" s="7">
        <v>594</v>
      </c>
      <c r="G17" s="7">
        <v>362</v>
      </c>
      <c r="H17" s="7">
        <v>232</v>
      </c>
      <c r="I17" s="12">
        <f t="shared" si="0"/>
        <v>-123</v>
      </c>
      <c r="J17" s="12">
        <f t="shared" si="1"/>
        <v>-125</v>
      </c>
      <c r="K17" s="12">
        <f t="shared" si="2"/>
        <v>2</v>
      </c>
    </row>
    <row r="18" spans="1:11" ht="12.75">
      <c r="A18" s="1" t="s">
        <v>19</v>
      </c>
      <c r="B18" s="1" t="s">
        <v>20</v>
      </c>
      <c r="C18" s="6">
        <v>520</v>
      </c>
      <c r="D18" s="6">
        <v>250</v>
      </c>
      <c r="E18" s="6">
        <v>270</v>
      </c>
      <c r="F18" s="7">
        <v>436</v>
      </c>
      <c r="G18" s="7">
        <v>239</v>
      </c>
      <c r="H18" s="7">
        <v>197</v>
      </c>
      <c r="I18" s="12">
        <f t="shared" si="0"/>
        <v>84</v>
      </c>
      <c r="J18" s="12">
        <f t="shared" si="1"/>
        <v>11</v>
      </c>
      <c r="K18" s="12">
        <f t="shared" si="2"/>
        <v>73</v>
      </c>
    </row>
    <row r="19" spans="1:11" ht="12.75">
      <c r="A19" s="1" t="s">
        <v>21</v>
      </c>
      <c r="B19" s="1" t="s">
        <v>22</v>
      </c>
      <c r="C19" s="6">
        <v>159</v>
      </c>
      <c r="D19" s="6">
        <v>60</v>
      </c>
      <c r="E19" s="6">
        <v>99</v>
      </c>
      <c r="F19" s="7">
        <v>176</v>
      </c>
      <c r="G19" s="7">
        <v>99</v>
      </c>
      <c r="H19" s="7">
        <v>77</v>
      </c>
      <c r="I19" s="12">
        <f t="shared" si="0"/>
        <v>-17</v>
      </c>
      <c r="J19" s="12">
        <f t="shared" si="1"/>
        <v>-39</v>
      </c>
      <c r="K19" s="12">
        <f t="shared" si="2"/>
        <v>22</v>
      </c>
    </row>
    <row r="20" spans="1:11" ht="12.75">
      <c r="A20" s="1" t="s">
        <v>23</v>
      </c>
      <c r="B20" s="1" t="s">
        <v>24</v>
      </c>
      <c r="C20" s="6">
        <v>1035</v>
      </c>
      <c r="D20" s="6">
        <v>492</v>
      </c>
      <c r="E20" s="6">
        <v>543</v>
      </c>
      <c r="F20" s="7">
        <v>1061</v>
      </c>
      <c r="G20" s="7">
        <v>566</v>
      </c>
      <c r="H20" s="7">
        <v>495</v>
      </c>
      <c r="I20" s="12">
        <f t="shared" si="0"/>
        <v>-26</v>
      </c>
      <c r="J20" s="12">
        <f t="shared" si="1"/>
        <v>-74</v>
      </c>
      <c r="K20" s="12">
        <f t="shared" si="2"/>
        <v>48</v>
      </c>
    </row>
    <row r="21" spans="6:11" ht="12.75">
      <c r="F21" s="10"/>
      <c r="G21" s="10"/>
      <c r="H21" s="10"/>
      <c r="I21" s="10"/>
      <c r="J21" s="10"/>
      <c r="K21" s="10"/>
    </row>
    <row r="22" spans="1:5" ht="12.75">
      <c r="A22" s="8" t="s">
        <v>25</v>
      </c>
      <c r="B22" s="8" t="s">
        <v>26</v>
      </c>
      <c r="C22" s="8" t="s">
        <v>27</v>
      </c>
      <c r="D22" s="8" t="s">
        <v>28</v>
      </c>
      <c r="E22" s="8" t="s">
        <v>29</v>
      </c>
    </row>
    <row r="23" ht="12.75">
      <c r="A23" s="11" t="s">
        <v>33</v>
      </c>
    </row>
  </sheetData>
  <sheetProtection/>
  <mergeCells count="4">
    <mergeCell ref="F5:H5"/>
    <mergeCell ref="I5:K5"/>
    <mergeCell ref="A5:B6"/>
    <mergeCell ref="C5:E5"/>
  </mergeCells>
  <printOptions/>
  <pageMargins left="0.75" right="0.75" top="1" bottom="1" header="0" footer="0"/>
  <pageSetup horizontalDpi="600" verticalDpi="600" orientation="portrait" paperSize="9" r:id="rId2"/>
  <headerFooter alignWithMargins="0">
    <oddFooter>&amp;L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Mariam</cp:lastModifiedBy>
  <dcterms:created xsi:type="dcterms:W3CDTF">2013-11-07T09:37:08Z</dcterms:created>
  <dcterms:modified xsi:type="dcterms:W3CDTF">2013-11-07T09:37:08Z</dcterms:modified>
  <cp:category/>
  <cp:version/>
  <cp:contentType/>
  <cp:contentStatus/>
</cp:coreProperties>
</file>