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00" activeTab="0"/>
  </bookViews>
  <sheets>
    <sheet name="T14T6" sheetId="1" r:id="rId1"/>
  </sheets>
  <definedNames>
    <definedName name="IDX15" localSheetId="0">'T14T6'!$A$1</definedName>
  </definedNames>
  <calcPr fullCalcOnLoad="1"/>
</workbook>
</file>

<file path=xl/sharedStrings.xml><?xml version="1.0" encoding="utf-8"?>
<sst xmlns="http://schemas.openxmlformats.org/spreadsheetml/2006/main" count="42" uniqueCount="27">
  <si>
    <t xml:space="preserve">Andalucía </t>
  </si>
  <si>
    <t xml:space="preserve">Aragón </t>
  </si>
  <si>
    <t xml:space="preserve">Asturias </t>
  </si>
  <si>
    <t xml:space="preserve">Baleares </t>
  </si>
  <si>
    <t xml:space="preserve">Canarias </t>
  </si>
  <si>
    <t xml:space="preserve">Cantabria </t>
  </si>
  <si>
    <t xml:space="preserve">Castilla-León </t>
  </si>
  <si>
    <t xml:space="preserve">Castilla-La Mancha </t>
  </si>
  <si>
    <t xml:space="preserve">Cataluña </t>
  </si>
  <si>
    <t xml:space="preserve">Extremadura </t>
  </si>
  <si>
    <t xml:space="preserve">Galicia </t>
  </si>
  <si>
    <t xml:space="preserve">Murcia </t>
  </si>
  <si>
    <t xml:space="preserve">Navarra </t>
  </si>
  <si>
    <t xml:space="preserve">Comunidad Valenciana </t>
  </si>
  <si>
    <t xml:space="preserve">Rioja (La) </t>
  </si>
  <si>
    <t xml:space="preserve">Ceuta </t>
  </si>
  <si>
    <t xml:space="preserve">Melilla </t>
  </si>
  <si>
    <t xml:space="preserve">País Vasco </t>
  </si>
  <si>
    <t>Fuente: Instituto de Estadística de la Comunidad de Madrid a partir de la Estadística de Variaciones Residenciales del  INE</t>
  </si>
  <si>
    <t>Saldo migratorio</t>
  </si>
  <si>
    <t>2010-2006 (Media anual)</t>
  </si>
  <si>
    <t>Destino Comunidad Madrid Procedencia resto CC.AA.</t>
  </si>
  <si>
    <t>Procedencia Comunidad Madrid Destino resto CC.AA.</t>
  </si>
  <si>
    <t>2005-2001 (Media anual)</t>
  </si>
  <si>
    <t>Total resto de CC.AA.</t>
  </si>
  <si>
    <t>Total Extranjeros</t>
  </si>
  <si>
    <t>T14T6- Saldo migratorio en la Comunidad de Madrid por el resto de las CC.AA. y el extranjero según año de migración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</si>
</sst>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i/>
      <sz val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3" fontId="0" fillId="3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0" fontId="3" fillId="32" borderId="0" xfId="0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1428750</xdr:colOff>
      <xdr:row>0</xdr:row>
      <xdr:rowOff>438150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3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11.421875" defaultRowHeight="12.75"/>
  <cols>
    <col min="1" max="3" width="23.7109375" style="1" customWidth="1"/>
    <col min="4" max="4" width="15.8515625" style="1" customWidth="1"/>
    <col min="5" max="6" width="23.7109375" style="1" customWidth="1"/>
    <col min="7" max="7" width="15.8515625" style="1" customWidth="1"/>
    <col min="8" max="9" width="24.7109375" style="1" customWidth="1"/>
    <col min="10" max="10" width="14.421875" style="1" bestFit="1" customWidth="1"/>
    <col min="11" max="11" width="24.7109375" style="1" customWidth="1"/>
    <col min="12" max="12" width="27.7109375" style="1" customWidth="1"/>
    <col min="13" max="13" width="14.421875" style="1" bestFit="1" customWidth="1"/>
    <col min="14" max="14" width="24.7109375" style="1" customWidth="1"/>
    <col min="15" max="15" width="27.7109375" style="1" customWidth="1"/>
    <col min="16" max="16" width="14.421875" style="1" customWidth="1"/>
    <col min="17" max="17" width="24.7109375" style="1" customWidth="1"/>
    <col min="18" max="18" width="27.7109375" style="1" customWidth="1"/>
    <col min="19" max="19" width="14.421875" style="1" customWidth="1"/>
    <col min="20" max="16384" width="11.421875" style="1" customWidth="1"/>
  </cols>
  <sheetData>
    <row r="1" ht="35.25" customHeight="1"/>
    <row r="2" ht="14.25" customHeight="1"/>
    <row r="3" spans="1:7" ht="15.75">
      <c r="A3" s="11" t="s">
        <v>26</v>
      </c>
      <c r="B3" s="11"/>
      <c r="C3" s="11"/>
      <c r="D3" s="11"/>
      <c r="E3" s="11"/>
      <c r="F3" s="11"/>
      <c r="G3" s="11"/>
    </row>
    <row r="4" spans="1:7" ht="12.75" customHeight="1">
      <c r="A4" s="17"/>
      <c r="B4" s="17"/>
      <c r="C4" s="17"/>
      <c r="D4" s="17"/>
      <c r="E4" s="17"/>
      <c r="F4" s="17"/>
      <c r="G4" s="17"/>
    </row>
    <row r="5" spans="1:19" ht="16.5" customHeight="1">
      <c r="A5" s="19"/>
      <c r="B5" s="12">
        <v>2014</v>
      </c>
      <c r="C5" s="13"/>
      <c r="D5" s="14"/>
      <c r="E5" s="12">
        <v>2013</v>
      </c>
      <c r="F5" s="13"/>
      <c r="G5" s="14"/>
      <c r="H5" s="12">
        <v>2012</v>
      </c>
      <c r="I5" s="13"/>
      <c r="J5" s="14"/>
      <c r="K5" s="12">
        <v>2011</v>
      </c>
      <c r="L5" s="13"/>
      <c r="M5" s="14"/>
      <c r="N5" s="13" t="s">
        <v>20</v>
      </c>
      <c r="O5" s="13"/>
      <c r="P5" s="13"/>
      <c r="Q5" s="12" t="s">
        <v>23</v>
      </c>
      <c r="R5" s="13"/>
      <c r="S5" s="14"/>
    </row>
    <row r="6" spans="1:19" ht="25.5" customHeight="1">
      <c r="A6" s="20"/>
      <c r="B6" s="5" t="s">
        <v>21</v>
      </c>
      <c r="C6" s="5" t="s">
        <v>22</v>
      </c>
      <c r="D6" s="5" t="s">
        <v>19</v>
      </c>
      <c r="E6" s="5" t="s">
        <v>21</v>
      </c>
      <c r="F6" s="5" t="s">
        <v>22</v>
      </c>
      <c r="G6" s="5" t="s">
        <v>19</v>
      </c>
      <c r="H6" s="5" t="s">
        <v>21</v>
      </c>
      <c r="I6" s="5" t="s">
        <v>22</v>
      </c>
      <c r="J6" s="5" t="s">
        <v>19</v>
      </c>
      <c r="K6" s="5" t="s">
        <v>21</v>
      </c>
      <c r="L6" s="5" t="s">
        <v>22</v>
      </c>
      <c r="M6" s="5" t="s">
        <v>19</v>
      </c>
      <c r="N6" s="5" t="s">
        <v>21</v>
      </c>
      <c r="O6" s="5" t="s">
        <v>22</v>
      </c>
      <c r="P6" s="5" t="s">
        <v>19</v>
      </c>
      <c r="Q6" s="5" t="s">
        <v>21</v>
      </c>
      <c r="R6" s="5" t="s">
        <v>22</v>
      </c>
      <c r="S6" s="5" t="s">
        <v>19</v>
      </c>
    </row>
    <row r="7" spans="1:7" s="4" customFormat="1" ht="12.75">
      <c r="A7" s="3"/>
      <c r="B7" s="3"/>
      <c r="C7" s="3"/>
      <c r="D7" s="3"/>
      <c r="E7" s="3"/>
      <c r="F7" s="3"/>
      <c r="G7" s="3"/>
    </row>
    <row r="8" spans="1:19" ht="12.75">
      <c r="A8" s="6" t="s">
        <v>24</v>
      </c>
      <c r="B8" s="18">
        <v>94189</v>
      </c>
      <c r="C8" s="16">
        <v>78576</v>
      </c>
      <c r="D8" s="10">
        <f>B8-C8</f>
        <v>15613</v>
      </c>
      <c r="E8" s="18">
        <v>95045</v>
      </c>
      <c r="F8" s="16">
        <v>80042</v>
      </c>
      <c r="G8" s="10">
        <v>15003</v>
      </c>
      <c r="H8" s="10">
        <v>100791</v>
      </c>
      <c r="I8" s="10">
        <v>85405</v>
      </c>
      <c r="J8" s="10">
        <v>15386</v>
      </c>
      <c r="K8" s="10">
        <v>99129</v>
      </c>
      <c r="L8" s="10">
        <v>90752</v>
      </c>
      <c r="M8" s="10">
        <v>8377</v>
      </c>
      <c r="N8" s="10">
        <v>92214.6</v>
      </c>
      <c r="O8" s="10">
        <v>102948.6</v>
      </c>
      <c r="P8" s="10">
        <v>-10734</v>
      </c>
      <c r="Q8" s="10">
        <v>61644</v>
      </c>
      <c r="R8" s="10">
        <v>85451.4</v>
      </c>
      <c r="S8" s="10">
        <v>-23807.4</v>
      </c>
    </row>
    <row r="9" spans="1:19" ht="12.75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>
      <c r="A10" s="6" t="s">
        <v>0</v>
      </c>
      <c r="B10" s="16">
        <v>14133</v>
      </c>
      <c r="C10" s="16">
        <v>10818</v>
      </c>
      <c r="D10" s="10">
        <f aca="true" t="shared" si="0" ref="D9:D29">B10-C10</f>
        <v>3315</v>
      </c>
      <c r="E10" s="16">
        <v>13890</v>
      </c>
      <c r="F10" s="16">
        <v>10847</v>
      </c>
      <c r="G10" s="10">
        <v>3043</v>
      </c>
      <c r="H10" s="10">
        <v>14364</v>
      </c>
      <c r="I10" s="10">
        <v>10682</v>
      </c>
      <c r="J10" s="10">
        <v>3682</v>
      </c>
      <c r="K10" s="10">
        <v>13836</v>
      </c>
      <c r="L10" s="10">
        <v>11425</v>
      </c>
      <c r="M10" s="10">
        <v>2411</v>
      </c>
      <c r="N10" s="10">
        <v>13147.6</v>
      </c>
      <c r="O10" s="10">
        <v>12599.8</v>
      </c>
      <c r="P10" s="10">
        <v>547.8</v>
      </c>
      <c r="Q10" s="10">
        <v>8511.6</v>
      </c>
      <c r="R10" s="10">
        <v>11262.8</v>
      </c>
      <c r="S10" s="10">
        <v>-2751.2</v>
      </c>
    </row>
    <row r="11" spans="1:19" ht="12.75">
      <c r="A11" s="6" t="s">
        <v>1</v>
      </c>
      <c r="B11" s="16">
        <v>2393</v>
      </c>
      <c r="C11" s="16">
        <v>1749</v>
      </c>
      <c r="D11" s="10">
        <f t="shared" si="0"/>
        <v>644</v>
      </c>
      <c r="E11" s="16">
        <v>2251</v>
      </c>
      <c r="F11" s="16">
        <v>1837</v>
      </c>
      <c r="G11" s="10">
        <v>414</v>
      </c>
      <c r="H11" s="10">
        <v>2396</v>
      </c>
      <c r="I11" s="10">
        <v>1743</v>
      </c>
      <c r="J11" s="10">
        <v>653</v>
      </c>
      <c r="K11" s="10">
        <v>2456</v>
      </c>
      <c r="L11" s="10">
        <v>1858</v>
      </c>
      <c r="M11" s="10">
        <v>598</v>
      </c>
      <c r="N11" s="10">
        <v>2309.2</v>
      </c>
      <c r="O11" s="10">
        <v>2007.6</v>
      </c>
      <c r="P11" s="10">
        <v>301.6</v>
      </c>
      <c r="Q11" s="10">
        <v>1595.8</v>
      </c>
      <c r="R11" s="10">
        <v>1681</v>
      </c>
      <c r="S11" s="10">
        <v>-85.2</v>
      </c>
    </row>
    <row r="12" spans="1:19" ht="12.75">
      <c r="A12" s="6" t="s">
        <v>2</v>
      </c>
      <c r="B12" s="16">
        <v>2192</v>
      </c>
      <c r="C12" s="16">
        <v>1567</v>
      </c>
      <c r="D12" s="10">
        <f t="shared" si="0"/>
        <v>625</v>
      </c>
      <c r="E12" s="16">
        <v>2272</v>
      </c>
      <c r="F12" s="16">
        <v>1624</v>
      </c>
      <c r="G12" s="10">
        <v>648</v>
      </c>
      <c r="H12" s="10">
        <v>2296</v>
      </c>
      <c r="I12" s="10">
        <v>1677</v>
      </c>
      <c r="J12" s="10">
        <v>619</v>
      </c>
      <c r="K12" s="10">
        <v>2394</v>
      </c>
      <c r="L12" s="10">
        <v>2059</v>
      </c>
      <c r="M12" s="10">
        <v>335</v>
      </c>
      <c r="N12" s="10">
        <v>2301</v>
      </c>
      <c r="O12" s="10">
        <v>2219.6</v>
      </c>
      <c r="P12" s="10">
        <v>81.4</v>
      </c>
      <c r="Q12" s="10">
        <v>1515.8</v>
      </c>
      <c r="R12" s="10">
        <v>1451.4</v>
      </c>
      <c r="S12" s="10">
        <v>64.4</v>
      </c>
    </row>
    <row r="13" spans="1:19" ht="12.75">
      <c r="A13" s="6" t="s">
        <v>3</v>
      </c>
      <c r="B13" s="16">
        <v>2836</v>
      </c>
      <c r="C13" s="16">
        <v>3332</v>
      </c>
      <c r="D13" s="10">
        <f t="shared" si="0"/>
        <v>-496</v>
      </c>
      <c r="E13" s="16">
        <v>2649</v>
      </c>
      <c r="F13" s="16">
        <v>3578</v>
      </c>
      <c r="G13" s="10">
        <v>-929</v>
      </c>
      <c r="H13" s="10">
        <v>2991</v>
      </c>
      <c r="I13" s="10">
        <v>3895</v>
      </c>
      <c r="J13" s="10">
        <v>-904</v>
      </c>
      <c r="K13" s="10">
        <v>3134</v>
      </c>
      <c r="L13" s="10">
        <v>3340</v>
      </c>
      <c r="M13" s="10">
        <v>-206</v>
      </c>
      <c r="N13" s="10">
        <v>2726.4</v>
      </c>
      <c r="O13" s="10">
        <v>3182</v>
      </c>
      <c r="P13" s="10">
        <v>-455.6</v>
      </c>
      <c r="Q13" s="10">
        <v>1801.2</v>
      </c>
      <c r="R13" s="10">
        <v>2788.6</v>
      </c>
      <c r="S13" s="10">
        <v>-987.4</v>
      </c>
    </row>
    <row r="14" spans="1:19" ht="12.75">
      <c r="A14" s="6" t="s">
        <v>4</v>
      </c>
      <c r="B14" s="16">
        <v>4621</v>
      </c>
      <c r="C14" s="16">
        <v>4383</v>
      </c>
      <c r="D14" s="10">
        <f t="shared" si="0"/>
        <v>238</v>
      </c>
      <c r="E14" s="16">
        <v>4589</v>
      </c>
      <c r="F14" s="16">
        <v>4813</v>
      </c>
      <c r="G14" s="10">
        <v>-224</v>
      </c>
      <c r="H14" s="10">
        <v>4821</v>
      </c>
      <c r="I14" s="10">
        <v>5598</v>
      </c>
      <c r="J14" s="10">
        <v>-777</v>
      </c>
      <c r="K14" s="10">
        <v>4782</v>
      </c>
      <c r="L14" s="10">
        <v>4341</v>
      </c>
      <c r="M14" s="10">
        <v>441</v>
      </c>
      <c r="N14" s="10">
        <v>4649</v>
      </c>
      <c r="O14" s="10">
        <v>4086.8</v>
      </c>
      <c r="P14" s="10">
        <v>562.2</v>
      </c>
      <c r="Q14" s="10">
        <v>3191.4</v>
      </c>
      <c r="R14" s="10">
        <v>3878.8</v>
      </c>
      <c r="S14" s="10">
        <v>-687.4</v>
      </c>
    </row>
    <row r="15" spans="1:19" ht="12.75">
      <c r="A15" s="6" t="s">
        <v>5</v>
      </c>
      <c r="B15" s="16">
        <v>1306</v>
      </c>
      <c r="C15" s="16">
        <v>1045</v>
      </c>
      <c r="D15" s="10">
        <f t="shared" si="0"/>
        <v>261</v>
      </c>
      <c r="E15" s="16">
        <v>1317</v>
      </c>
      <c r="F15" s="16">
        <v>1113</v>
      </c>
      <c r="G15" s="10">
        <v>204</v>
      </c>
      <c r="H15" s="10">
        <v>1346</v>
      </c>
      <c r="I15" s="10">
        <v>1119</v>
      </c>
      <c r="J15" s="10">
        <v>227</v>
      </c>
      <c r="K15" s="10">
        <v>1376</v>
      </c>
      <c r="L15" s="10">
        <v>1187</v>
      </c>
      <c r="M15" s="10">
        <v>189</v>
      </c>
      <c r="N15" s="10">
        <v>1315.6</v>
      </c>
      <c r="O15" s="10">
        <v>1206.8</v>
      </c>
      <c r="P15" s="10">
        <v>108.8</v>
      </c>
      <c r="Q15" s="10">
        <v>955.4</v>
      </c>
      <c r="R15" s="10">
        <v>1050.2</v>
      </c>
      <c r="S15" s="10">
        <v>-94.8</v>
      </c>
    </row>
    <row r="16" spans="1:19" ht="12.75">
      <c r="A16" s="6" t="s">
        <v>6</v>
      </c>
      <c r="B16" s="16">
        <v>11306</v>
      </c>
      <c r="C16" s="16">
        <v>8200</v>
      </c>
      <c r="D16" s="10">
        <f t="shared" si="0"/>
        <v>3106</v>
      </c>
      <c r="E16" s="16">
        <v>11362</v>
      </c>
      <c r="F16" s="16">
        <v>7716</v>
      </c>
      <c r="G16" s="10">
        <v>3646</v>
      </c>
      <c r="H16" s="10">
        <v>12357</v>
      </c>
      <c r="I16" s="10">
        <v>8157</v>
      </c>
      <c r="J16" s="10">
        <v>4200</v>
      </c>
      <c r="K16" s="10">
        <v>12615</v>
      </c>
      <c r="L16" s="10">
        <v>9417</v>
      </c>
      <c r="M16" s="10">
        <v>3198</v>
      </c>
      <c r="N16" s="10">
        <v>12452</v>
      </c>
      <c r="O16" s="10">
        <v>11083</v>
      </c>
      <c r="P16" s="10">
        <v>1369</v>
      </c>
      <c r="Q16" s="10">
        <v>9035</v>
      </c>
      <c r="R16" s="10">
        <v>8560</v>
      </c>
      <c r="S16" s="10">
        <v>475</v>
      </c>
    </row>
    <row r="17" spans="1:19" ht="12.75">
      <c r="A17" s="6" t="s">
        <v>7</v>
      </c>
      <c r="B17" s="16">
        <v>23867</v>
      </c>
      <c r="C17" s="16">
        <v>20054</v>
      </c>
      <c r="D17" s="10">
        <f t="shared" si="0"/>
        <v>3813</v>
      </c>
      <c r="E17" s="16">
        <v>25290</v>
      </c>
      <c r="F17" s="16">
        <v>20474</v>
      </c>
      <c r="G17" s="10">
        <v>4816</v>
      </c>
      <c r="H17" s="10">
        <v>26813</v>
      </c>
      <c r="I17" s="10">
        <v>23628</v>
      </c>
      <c r="J17" s="10">
        <v>3185</v>
      </c>
      <c r="K17" s="10">
        <v>24228</v>
      </c>
      <c r="L17" s="10">
        <v>26474</v>
      </c>
      <c r="M17" s="10">
        <v>-2246</v>
      </c>
      <c r="N17" s="10">
        <v>20176.6</v>
      </c>
      <c r="O17" s="10">
        <v>32741.8</v>
      </c>
      <c r="P17" s="10">
        <v>-12565.2</v>
      </c>
      <c r="Q17" s="10">
        <v>12097.6</v>
      </c>
      <c r="R17" s="10">
        <v>24337.4</v>
      </c>
      <c r="S17" s="10">
        <v>-12239.8</v>
      </c>
    </row>
    <row r="18" spans="1:19" ht="12.75">
      <c r="A18" s="6" t="s">
        <v>8</v>
      </c>
      <c r="B18" s="16">
        <v>6843</v>
      </c>
      <c r="C18" s="16">
        <v>6845</v>
      </c>
      <c r="D18" s="10">
        <f t="shared" si="0"/>
        <v>-2</v>
      </c>
      <c r="E18" s="16">
        <v>6885</v>
      </c>
      <c r="F18" s="16">
        <v>6481</v>
      </c>
      <c r="G18" s="10">
        <v>404</v>
      </c>
      <c r="H18" s="10">
        <v>7698</v>
      </c>
      <c r="I18" s="10">
        <v>6585</v>
      </c>
      <c r="J18" s="10">
        <v>1113</v>
      </c>
      <c r="K18" s="10">
        <v>8177</v>
      </c>
      <c r="L18" s="10">
        <v>7198</v>
      </c>
      <c r="M18" s="10">
        <v>979</v>
      </c>
      <c r="N18" s="10">
        <v>7805.8</v>
      </c>
      <c r="O18" s="10">
        <v>7715.6</v>
      </c>
      <c r="P18" s="10">
        <v>90.2</v>
      </c>
      <c r="Q18" s="10">
        <v>5014</v>
      </c>
      <c r="R18" s="10">
        <v>6427.6</v>
      </c>
      <c r="S18" s="10">
        <v>-1413.6</v>
      </c>
    </row>
    <row r="19" spans="1:19" ht="12.75">
      <c r="A19" s="6" t="s">
        <v>13</v>
      </c>
      <c r="B19" s="16">
        <v>8954</v>
      </c>
      <c r="C19" s="16">
        <v>8152</v>
      </c>
      <c r="D19" s="10">
        <f t="shared" si="0"/>
        <v>802</v>
      </c>
      <c r="E19" s="16">
        <v>8876</v>
      </c>
      <c r="F19" s="16">
        <v>8311</v>
      </c>
      <c r="G19" s="10">
        <v>565</v>
      </c>
      <c r="H19" s="10">
        <v>246</v>
      </c>
      <c r="I19" s="10">
        <v>352</v>
      </c>
      <c r="J19" s="10">
        <v>-106</v>
      </c>
      <c r="K19" s="10">
        <v>9794</v>
      </c>
      <c r="L19" s="10">
        <v>8853</v>
      </c>
      <c r="M19" s="10">
        <v>941</v>
      </c>
      <c r="N19" s="10">
        <v>9550.2</v>
      </c>
      <c r="O19" s="10">
        <v>11072</v>
      </c>
      <c r="P19" s="10">
        <v>-1521.8</v>
      </c>
      <c r="Q19" s="10">
        <v>5714.4</v>
      </c>
      <c r="R19" s="10">
        <v>11298.4</v>
      </c>
      <c r="S19" s="10">
        <v>-5584</v>
      </c>
    </row>
    <row r="20" spans="1:19" ht="12.75">
      <c r="A20" s="6" t="s">
        <v>9</v>
      </c>
      <c r="B20" s="16">
        <v>3971</v>
      </c>
      <c r="C20" s="16">
        <v>2944</v>
      </c>
      <c r="D20" s="10">
        <f t="shared" si="0"/>
        <v>1027</v>
      </c>
      <c r="E20" s="16">
        <v>4016</v>
      </c>
      <c r="F20" s="16">
        <v>3253</v>
      </c>
      <c r="G20" s="10">
        <v>763</v>
      </c>
      <c r="H20" s="10">
        <v>253</v>
      </c>
      <c r="I20" s="10">
        <v>240</v>
      </c>
      <c r="J20" s="10">
        <v>13</v>
      </c>
      <c r="K20" s="10">
        <v>3973</v>
      </c>
      <c r="L20" s="10">
        <v>3404</v>
      </c>
      <c r="M20" s="10">
        <v>569</v>
      </c>
      <c r="N20" s="10">
        <v>3844.4</v>
      </c>
      <c r="O20" s="10">
        <v>3893.8</v>
      </c>
      <c r="P20" s="10">
        <v>-49.4</v>
      </c>
      <c r="Q20" s="10">
        <v>3465.8</v>
      </c>
      <c r="R20" s="10">
        <v>3300.6</v>
      </c>
      <c r="S20" s="10">
        <v>165.2</v>
      </c>
    </row>
    <row r="21" spans="1:19" ht="12.75">
      <c r="A21" s="6" t="s">
        <v>10</v>
      </c>
      <c r="B21" s="16">
        <v>4506</v>
      </c>
      <c r="C21" s="16">
        <v>3122</v>
      </c>
      <c r="D21" s="10">
        <f t="shared" si="0"/>
        <v>1384</v>
      </c>
      <c r="E21" s="16">
        <v>4357</v>
      </c>
      <c r="F21" s="16">
        <v>3451</v>
      </c>
      <c r="G21" s="10">
        <v>906</v>
      </c>
      <c r="H21" s="10">
        <v>9528</v>
      </c>
      <c r="I21" s="10">
        <v>8484</v>
      </c>
      <c r="J21" s="10">
        <v>1044</v>
      </c>
      <c r="K21" s="10">
        <v>4633</v>
      </c>
      <c r="L21" s="10">
        <v>3809</v>
      </c>
      <c r="M21" s="10">
        <v>824</v>
      </c>
      <c r="N21" s="10">
        <v>4244.2</v>
      </c>
      <c r="O21" s="10">
        <v>3786</v>
      </c>
      <c r="P21" s="10">
        <v>458.2</v>
      </c>
      <c r="Q21" s="10">
        <v>2916.2</v>
      </c>
      <c r="R21" s="10">
        <v>2938.4</v>
      </c>
      <c r="S21" s="10">
        <v>-22.2</v>
      </c>
    </row>
    <row r="22" spans="1:19" ht="12.75">
      <c r="A22" s="6" t="s">
        <v>11</v>
      </c>
      <c r="B22" s="16">
        <v>2597</v>
      </c>
      <c r="C22" s="16">
        <v>2162</v>
      </c>
      <c r="D22" s="10">
        <f t="shared" si="0"/>
        <v>435</v>
      </c>
      <c r="E22" s="16">
        <v>2441</v>
      </c>
      <c r="F22" s="16">
        <v>2111</v>
      </c>
      <c r="G22" s="10">
        <v>330</v>
      </c>
      <c r="H22" s="10">
        <v>4170</v>
      </c>
      <c r="I22" s="10">
        <v>3264</v>
      </c>
      <c r="J22" s="10">
        <v>906</v>
      </c>
      <c r="K22" s="10">
        <v>2768</v>
      </c>
      <c r="L22" s="10">
        <v>2322</v>
      </c>
      <c r="M22" s="10">
        <v>446</v>
      </c>
      <c r="N22" s="10">
        <v>2901</v>
      </c>
      <c r="O22" s="10">
        <v>2924.2</v>
      </c>
      <c r="P22" s="10">
        <v>-23.2</v>
      </c>
      <c r="Q22" s="10">
        <v>2105.6</v>
      </c>
      <c r="R22" s="10">
        <v>2958.2</v>
      </c>
      <c r="S22" s="10">
        <v>-852.6</v>
      </c>
    </row>
    <row r="23" spans="1:19" ht="12.75">
      <c r="A23" s="6" t="s">
        <v>12</v>
      </c>
      <c r="B23" s="16">
        <v>1019</v>
      </c>
      <c r="C23" s="16">
        <v>738</v>
      </c>
      <c r="D23" s="10">
        <f t="shared" si="0"/>
        <v>281</v>
      </c>
      <c r="E23" s="16">
        <v>1105</v>
      </c>
      <c r="F23" s="16">
        <v>811</v>
      </c>
      <c r="G23" s="10">
        <v>294</v>
      </c>
      <c r="H23" s="10">
        <v>4507</v>
      </c>
      <c r="I23" s="10">
        <v>3712</v>
      </c>
      <c r="J23" s="10">
        <v>795</v>
      </c>
      <c r="K23" s="10">
        <v>1023</v>
      </c>
      <c r="L23" s="10">
        <v>926</v>
      </c>
      <c r="M23" s="10">
        <v>97</v>
      </c>
      <c r="N23" s="10">
        <v>1019.2</v>
      </c>
      <c r="O23" s="10">
        <v>996</v>
      </c>
      <c r="P23" s="10">
        <v>23.2</v>
      </c>
      <c r="Q23" s="10">
        <v>768.8</v>
      </c>
      <c r="R23" s="10">
        <v>804.6</v>
      </c>
      <c r="S23" s="10">
        <v>-35.8</v>
      </c>
    </row>
    <row r="24" spans="1:19" ht="12.75">
      <c r="A24" s="6" t="s">
        <v>17</v>
      </c>
      <c r="B24" s="16">
        <v>2560</v>
      </c>
      <c r="C24" s="16">
        <v>2479</v>
      </c>
      <c r="D24" s="10">
        <f t="shared" si="0"/>
        <v>81</v>
      </c>
      <c r="E24" s="16">
        <v>2661</v>
      </c>
      <c r="F24" s="16">
        <v>2529</v>
      </c>
      <c r="G24" s="10">
        <v>132</v>
      </c>
      <c r="H24" s="10">
        <v>2747</v>
      </c>
      <c r="I24" s="10">
        <v>2306</v>
      </c>
      <c r="J24" s="10">
        <v>441</v>
      </c>
      <c r="K24" s="10">
        <v>2774</v>
      </c>
      <c r="L24" s="10">
        <v>2999</v>
      </c>
      <c r="M24" s="10">
        <v>-225</v>
      </c>
      <c r="N24" s="10">
        <v>2676.6</v>
      </c>
      <c r="O24" s="10">
        <v>2398.2</v>
      </c>
      <c r="P24" s="10">
        <v>278.4</v>
      </c>
      <c r="Q24" s="10">
        <v>2091.6</v>
      </c>
      <c r="R24" s="10">
        <v>1883.8</v>
      </c>
      <c r="S24" s="10">
        <v>207.8</v>
      </c>
    </row>
    <row r="25" spans="1:19" ht="12.75">
      <c r="A25" s="6" t="s">
        <v>14</v>
      </c>
      <c r="B25" s="16">
        <v>557</v>
      </c>
      <c r="C25" s="16">
        <v>451</v>
      </c>
      <c r="D25" s="10">
        <f t="shared" si="0"/>
        <v>106</v>
      </c>
      <c r="E25" s="16">
        <v>563</v>
      </c>
      <c r="F25" s="16">
        <v>475</v>
      </c>
      <c r="G25" s="10">
        <v>88</v>
      </c>
      <c r="H25" s="10">
        <v>1064</v>
      </c>
      <c r="I25" s="10">
        <v>954</v>
      </c>
      <c r="J25" s="10">
        <v>110</v>
      </c>
      <c r="K25" s="10">
        <v>649</v>
      </c>
      <c r="L25" s="10">
        <v>557</v>
      </c>
      <c r="M25" s="10">
        <v>92</v>
      </c>
      <c r="N25" s="10">
        <v>647.8</v>
      </c>
      <c r="O25" s="10">
        <v>584</v>
      </c>
      <c r="P25" s="10">
        <v>63.8</v>
      </c>
      <c r="Q25" s="10">
        <v>445.8</v>
      </c>
      <c r="R25" s="10">
        <v>521.2</v>
      </c>
      <c r="S25" s="10">
        <v>-75.4</v>
      </c>
    </row>
    <row r="26" spans="1:19" ht="12.75">
      <c r="A26" s="6" t="s">
        <v>15</v>
      </c>
      <c r="B26" s="16">
        <v>269</v>
      </c>
      <c r="C26" s="16">
        <v>275</v>
      </c>
      <c r="D26" s="10">
        <f t="shared" si="0"/>
        <v>-6</v>
      </c>
      <c r="E26" s="16">
        <v>236</v>
      </c>
      <c r="F26" s="16">
        <v>340</v>
      </c>
      <c r="G26" s="10">
        <v>-104</v>
      </c>
      <c r="H26" s="10">
        <v>2636</v>
      </c>
      <c r="I26" s="10">
        <v>2542</v>
      </c>
      <c r="J26" s="10">
        <v>94</v>
      </c>
      <c r="K26" s="10">
        <v>240</v>
      </c>
      <c r="L26" s="10">
        <v>323</v>
      </c>
      <c r="M26" s="10">
        <v>-83</v>
      </c>
      <c r="N26" s="10">
        <v>233.6</v>
      </c>
      <c r="O26" s="10">
        <v>236.8</v>
      </c>
      <c r="P26" s="10">
        <v>-3.2</v>
      </c>
      <c r="Q26" s="10">
        <v>212</v>
      </c>
      <c r="R26" s="10">
        <v>161.6</v>
      </c>
      <c r="S26" s="10">
        <v>50.4</v>
      </c>
    </row>
    <row r="27" spans="1:19" ht="12.75">
      <c r="A27" s="6" t="s">
        <v>16</v>
      </c>
      <c r="B27" s="16">
        <v>259</v>
      </c>
      <c r="C27" s="16">
        <v>260</v>
      </c>
      <c r="D27" s="10">
        <f t="shared" si="0"/>
        <v>-1</v>
      </c>
      <c r="E27" s="16">
        <v>285</v>
      </c>
      <c r="F27" s="16">
        <v>278</v>
      </c>
      <c r="G27" s="10">
        <v>7</v>
      </c>
      <c r="H27" s="10">
        <v>558</v>
      </c>
      <c r="I27" s="10">
        <v>467</v>
      </c>
      <c r="J27" s="10">
        <v>91</v>
      </c>
      <c r="K27" s="10">
        <v>277</v>
      </c>
      <c r="L27" s="10">
        <v>260</v>
      </c>
      <c r="M27" s="10">
        <v>17</v>
      </c>
      <c r="N27" s="10">
        <v>214.4</v>
      </c>
      <c r="O27" s="10">
        <v>214.6</v>
      </c>
      <c r="P27" s="10">
        <v>-0.2</v>
      </c>
      <c r="Q27" s="10">
        <v>206</v>
      </c>
      <c r="R27" s="10">
        <v>146.8</v>
      </c>
      <c r="S27" s="10">
        <v>59.2</v>
      </c>
    </row>
    <row r="28" spans="1:19" ht="12.75">
      <c r="A28" s="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2.75">
      <c r="A29" s="6" t="s">
        <v>25</v>
      </c>
      <c r="B29" s="10">
        <v>76951</v>
      </c>
      <c r="C29" s="10">
        <v>92917</v>
      </c>
      <c r="D29" s="10">
        <f t="shared" si="0"/>
        <v>-15966</v>
      </c>
      <c r="E29" s="10">
        <v>62472</v>
      </c>
      <c r="F29" s="10">
        <v>98637</v>
      </c>
      <c r="G29" s="10">
        <v>-36165</v>
      </c>
      <c r="H29" s="16">
        <v>67929</v>
      </c>
      <c r="I29" s="18">
        <v>80363</v>
      </c>
      <c r="J29" s="16">
        <v>-12434</v>
      </c>
      <c r="K29" s="16">
        <v>76724</v>
      </c>
      <c r="L29" s="16">
        <v>95905</v>
      </c>
      <c r="M29" s="16">
        <v>-19181</v>
      </c>
      <c r="N29" s="10">
        <v>127811.2</v>
      </c>
      <c r="O29" s="10">
        <v>53482</v>
      </c>
      <c r="P29" s="10">
        <v>74329.2</v>
      </c>
      <c r="Q29" s="10">
        <v>128021.75</v>
      </c>
      <c r="R29" s="10">
        <v>7881</v>
      </c>
      <c r="S29" s="10">
        <v>120140.75</v>
      </c>
    </row>
    <row r="30" spans="1:19" ht="12.75">
      <c r="A30" s="8"/>
      <c r="B30" s="8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15" t="s">
        <v>18</v>
      </c>
      <c r="B32" s="15"/>
      <c r="C32" s="15"/>
      <c r="D32" s="15"/>
      <c r="E32" s="15"/>
      <c r="F32" s="15"/>
      <c r="G32" s="15"/>
    </row>
    <row r="33" spans="1:7" ht="12.75">
      <c r="A33" s="7"/>
      <c r="B33" s="7"/>
      <c r="C33" s="7"/>
      <c r="D33" s="7"/>
      <c r="E33" s="7"/>
      <c r="F33" s="7"/>
      <c r="G33" s="7"/>
    </row>
  </sheetData>
  <sheetProtection/>
  <mergeCells count="1">
    <mergeCell ref="A5:A6"/>
  </mergeCells>
  <printOptions/>
  <pageMargins left="0.75" right="0.75" top="1" bottom="1" header="0" footer="0"/>
  <pageSetup horizontalDpi="600" verticalDpi="600" orientation="landscape" pageOrder="overThenDown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ICM</cp:lastModifiedBy>
  <cp:lastPrinted>2012-06-26T10:55:13Z</cp:lastPrinted>
  <dcterms:created xsi:type="dcterms:W3CDTF">2008-09-24T07:36:06Z</dcterms:created>
  <dcterms:modified xsi:type="dcterms:W3CDTF">2015-07-07T12:49:14Z</dcterms:modified>
  <cp:category/>
  <cp:version/>
  <cp:contentType/>
  <cp:contentStatus/>
</cp:coreProperties>
</file>