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G:\MNP\Publicacion\Año_2021\Nacimientos\retrospectivas\"/>
    </mc:Choice>
  </mc:AlternateContent>
  <bookViews>
    <workbookView xWindow="-15" yWindow="-15" windowWidth="7680" windowHeight="8295" tabRatio="598"/>
  </bookViews>
  <sheets>
    <sheet name="Par09_R" sheetId="4" r:id="rId1"/>
    <sheet name="Gráficos" sheetId="8" r:id="rId2"/>
  </sheets>
  <definedNames>
    <definedName name="_xlnm.Print_Area" localSheetId="1">Gráficos!$A$1:$H$60</definedName>
  </definedNames>
  <calcPr calcId="152511"/>
</workbook>
</file>

<file path=xl/calcChain.xml><?xml version="1.0" encoding="utf-8"?>
<calcChain xmlns="http://schemas.openxmlformats.org/spreadsheetml/2006/main">
  <c r="B20" i="4" l="1"/>
  <c r="B19" i="4"/>
  <c r="B18" i="4"/>
  <c r="B16" i="4" l="1"/>
  <c r="C18" i="4"/>
  <c r="C19" i="4"/>
  <c r="C20" i="4"/>
  <c r="C16" i="4" l="1"/>
  <c r="D18" i="4"/>
  <c r="D19" i="4"/>
  <c r="D20" i="4"/>
  <c r="D16" i="4" l="1"/>
  <c r="Q20" i="4"/>
  <c r="F18" i="4"/>
  <c r="G18" i="4"/>
  <c r="G16" i="4" s="1"/>
  <c r="H18" i="4"/>
  <c r="I18" i="4"/>
  <c r="J18" i="4"/>
  <c r="K18" i="4"/>
  <c r="L18" i="4"/>
  <c r="M18" i="4"/>
  <c r="N18" i="4"/>
  <c r="O18" i="4"/>
  <c r="O16" i="4" s="1"/>
  <c r="P18" i="4"/>
  <c r="Q18" i="4"/>
  <c r="R18" i="4"/>
  <c r="S18" i="4"/>
  <c r="T18" i="4"/>
  <c r="U18" i="4"/>
  <c r="V18" i="4"/>
  <c r="W18" i="4"/>
  <c r="W16" i="4" s="1"/>
  <c r="X18" i="4"/>
  <c r="Y18" i="4"/>
  <c r="Z18" i="4"/>
  <c r="AA18" i="4"/>
  <c r="AB18" i="4"/>
  <c r="AC18" i="4"/>
  <c r="AD18" i="4"/>
  <c r="AE18" i="4"/>
  <c r="AE16" i="4" s="1"/>
  <c r="AF18" i="4"/>
  <c r="AG18" i="4"/>
  <c r="AH18" i="4"/>
  <c r="AI18" i="4"/>
  <c r="AJ18" i="4"/>
  <c r="AK18" i="4"/>
  <c r="AL18" i="4"/>
  <c r="AM18" i="4"/>
  <c r="AM16" i="4" s="1"/>
  <c r="AN18" i="4"/>
  <c r="AO18" i="4"/>
  <c r="AP18" i="4"/>
  <c r="F19" i="4"/>
  <c r="G19" i="4"/>
  <c r="H19" i="4"/>
  <c r="I19" i="4"/>
  <c r="J19" i="4"/>
  <c r="J16" i="4" s="1"/>
  <c r="K19" i="4"/>
  <c r="L19" i="4"/>
  <c r="M19" i="4"/>
  <c r="N19" i="4"/>
  <c r="O19" i="4"/>
  <c r="P19" i="4"/>
  <c r="Q19" i="4"/>
  <c r="Q16" i="4" s="1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F20" i="4"/>
  <c r="G20" i="4"/>
  <c r="H20" i="4"/>
  <c r="I20" i="4"/>
  <c r="J20" i="4"/>
  <c r="K20" i="4"/>
  <c r="L20" i="4"/>
  <c r="L16" i="4" s="1"/>
  <c r="M20" i="4"/>
  <c r="N20" i="4"/>
  <c r="O20" i="4"/>
  <c r="P20" i="4"/>
  <c r="R20" i="4"/>
  <c r="S20" i="4"/>
  <c r="T20" i="4"/>
  <c r="T16" i="4" s="1"/>
  <c r="U20" i="4"/>
  <c r="U16" i="4" s="1"/>
  <c r="V20" i="4"/>
  <c r="V16" i="4" s="1"/>
  <c r="W20" i="4"/>
  <c r="X20" i="4"/>
  <c r="Y20" i="4"/>
  <c r="Z20" i="4"/>
  <c r="AA20" i="4"/>
  <c r="AB20" i="4"/>
  <c r="AB16" i="4" s="1"/>
  <c r="AC20" i="4"/>
  <c r="AC16" i="4" s="1"/>
  <c r="AD20" i="4"/>
  <c r="AD16" i="4" s="1"/>
  <c r="AE20" i="4"/>
  <c r="AF20" i="4"/>
  <c r="AG20" i="4"/>
  <c r="AH20" i="4"/>
  <c r="AI20" i="4"/>
  <c r="AJ20" i="4"/>
  <c r="AJ16" i="4" s="1"/>
  <c r="AK20" i="4"/>
  <c r="AK16" i="4" s="1"/>
  <c r="AL20" i="4"/>
  <c r="AL16" i="4" s="1"/>
  <c r="AM20" i="4"/>
  <c r="AN20" i="4"/>
  <c r="AO20" i="4"/>
  <c r="AP20" i="4"/>
  <c r="E19" i="4"/>
  <c r="E20" i="4"/>
  <c r="E18" i="4"/>
  <c r="E16" i="4" s="1"/>
  <c r="N16" i="4" l="1"/>
  <c r="Z16" i="4"/>
  <c r="AO16" i="4"/>
  <c r="F16" i="4"/>
  <c r="H16" i="4"/>
  <c r="AP16" i="4"/>
  <c r="AH16" i="4"/>
  <c r="R16" i="4"/>
  <c r="AG16" i="4"/>
  <c r="Y16" i="4"/>
  <c r="I16" i="4"/>
  <c r="K16" i="4"/>
  <c r="AI16" i="4"/>
  <c r="AA16" i="4"/>
  <c r="S16" i="4"/>
  <c r="AN16" i="4"/>
  <c r="AF16" i="4"/>
  <c r="X16" i="4"/>
  <c r="P16" i="4"/>
  <c r="M16" i="4"/>
</calcChain>
</file>

<file path=xl/sharedStrings.xml><?xml version="1.0" encoding="utf-8"?>
<sst xmlns="http://schemas.openxmlformats.org/spreadsheetml/2006/main" count="15" uniqueCount="11">
  <si>
    <t>Sencillos</t>
  </si>
  <si>
    <t>Dobles</t>
  </si>
  <si>
    <t>Total</t>
  </si>
  <si>
    <t>Porcentajes</t>
  </si>
  <si>
    <t>9. Partos de madres residentes en la Comunidad de Madrid, por multiplicidad según año de nacimiento</t>
  </si>
  <si>
    <t>Datos absolutos</t>
  </si>
  <si>
    <r>
      <t>Triples o más</t>
    </r>
    <r>
      <rPr>
        <vertAlign val="superscript"/>
        <sz val="10"/>
        <rFont val="Arial"/>
        <family val="2"/>
      </rPr>
      <t xml:space="preserve"> (*)</t>
    </r>
  </si>
  <si>
    <t>(*) Todos los partos son triples excepto en los años: 1985, 1989, 1990, 1992, 1995, 2000,2002,  2003, 2015 y 2017 que hay uno cuádruple y en 1996 que hay dos cuádruples.</t>
  </si>
  <si>
    <t>Triples o más</t>
  </si>
  <si>
    <t>9. Partos múltiples y nacidos en partos múltiples de madres residentes en la Comunidad de Madrid, por año del parto</t>
  </si>
  <si>
    <t xml:space="preserve">Fuente: Dirección General de Economía. Comunidad de Madrid.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</si>
</sst>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000"/>
    <numFmt numFmtId="165" formatCode="#.##0"/>
    <numFmt numFmtId="166" formatCode="\$#.##0\ ;\(\$#.##0\)"/>
    <numFmt numFmtId="167" formatCode="\$#.##000\ ;\(\$#.##000\)"/>
  </numFmts>
  <fonts count="1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1" applyNumberFormat="0" applyFont="0" applyFill="0" applyAlignment="0" applyProtection="0"/>
  </cellStyleXfs>
  <cellXfs count="37">
    <xf numFmtId="0" fontId="0" fillId="0" borderId="0" xfId="0"/>
    <xf numFmtId="0" fontId="3" fillId="3" borderId="0" xfId="0" applyFont="1" applyFill="1"/>
    <xf numFmtId="0" fontId="0" fillId="3" borderId="0" xfId="0" applyFill="1"/>
    <xf numFmtId="3" fontId="0" fillId="3" borderId="0" xfId="0" applyNumberFormat="1" applyFill="1"/>
    <xf numFmtId="3" fontId="0" fillId="2" borderId="0" xfId="0" applyNumberFormat="1" applyFill="1"/>
    <xf numFmtId="0" fontId="5" fillId="3" borderId="0" xfId="0" applyFont="1" applyFill="1" applyAlignment="1">
      <alignment vertical="center"/>
    </xf>
    <xf numFmtId="0" fontId="6" fillId="4" borderId="2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/>
    </xf>
    <xf numFmtId="0" fontId="7" fillId="5" borderId="0" xfId="0" applyFont="1" applyFill="1" applyAlignment="1">
      <alignment horizontal="left" vertical="top"/>
    </xf>
    <xf numFmtId="0" fontId="0" fillId="3" borderId="3" xfId="0" applyFill="1" applyBorder="1"/>
    <xf numFmtId="3" fontId="6" fillId="3" borderId="0" xfId="0" applyNumberFormat="1" applyFont="1" applyFill="1"/>
    <xf numFmtId="3" fontId="0" fillId="3" borderId="0" xfId="0" quotePrefix="1" applyNumberFormat="1" applyFill="1" applyAlignment="1">
      <alignment horizontal="right"/>
    </xf>
    <xf numFmtId="0" fontId="6" fillId="4" borderId="0" xfId="0" applyFont="1" applyFill="1" applyAlignment="1">
      <alignment horizontal="right"/>
    </xf>
    <xf numFmtId="4" fontId="0" fillId="3" borderId="0" xfId="0" applyNumberFormat="1" applyFill="1"/>
    <xf numFmtId="0" fontId="0" fillId="7" borderId="0" xfId="0" applyFill="1"/>
    <xf numFmtId="0" fontId="3" fillId="7" borderId="0" xfId="0" applyFont="1" applyFill="1"/>
    <xf numFmtId="0" fontId="6" fillId="7" borderId="0" xfId="0" applyFont="1" applyFill="1" applyAlignment="1">
      <alignment horizontal="right"/>
    </xf>
    <xf numFmtId="0" fontId="6" fillId="7" borderId="0" xfId="0" applyFont="1" applyFill="1" applyAlignment="1">
      <alignment horizontal="left"/>
    </xf>
    <xf numFmtId="0" fontId="6" fillId="8" borderId="0" xfId="0" applyFont="1" applyFill="1" applyAlignment="1">
      <alignment horizontal="left"/>
    </xf>
    <xf numFmtId="0" fontId="4" fillId="7" borderId="0" xfId="0" applyFont="1" applyFill="1" applyAlignment="1">
      <alignment horizontal="center"/>
    </xf>
    <xf numFmtId="0" fontId="0" fillId="7" borderId="3" xfId="0" applyFill="1" applyBorder="1"/>
    <xf numFmtId="0" fontId="8" fillId="7" borderId="0" xfId="0" applyFont="1" applyFill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0" fontId="0" fillId="6" borderId="3" xfId="0" applyFill="1" applyBorder="1"/>
    <xf numFmtId="3" fontId="0" fillId="7" borderId="0" xfId="0" quotePrefix="1" applyNumberFormat="1" applyFill="1" applyAlignment="1">
      <alignment horizontal="right"/>
    </xf>
    <xf numFmtId="0" fontId="6" fillId="4" borderId="0" xfId="0" applyFont="1" applyFill="1" applyBorder="1" applyAlignment="1">
      <alignment horizontal="left"/>
    </xf>
    <xf numFmtId="0" fontId="6" fillId="7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top"/>
    </xf>
    <xf numFmtId="0" fontId="7" fillId="3" borderId="0" xfId="0" applyFont="1" applyFill="1"/>
    <xf numFmtId="0" fontId="11" fillId="3" borderId="0" xfId="0" applyFont="1" applyFill="1"/>
    <xf numFmtId="10" fontId="0" fillId="3" borderId="0" xfId="0" quotePrefix="1" applyNumberFormat="1" applyFill="1" applyAlignment="1">
      <alignment horizontal="right"/>
    </xf>
    <xf numFmtId="0" fontId="5" fillId="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</cellXfs>
  <cellStyles count="9">
    <cellStyle name="Encabezado 1" xfId="1"/>
    <cellStyle name="Encabezado 2" xfId="2"/>
    <cellStyle name="Fecha" xfId="3"/>
    <cellStyle name="Fijo" xfId="4"/>
    <cellStyle name="Monetario" xfId="5"/>
    <cellStyle name="Monetario0" xfId="6"/>
    <cellStyle name="Normal" xfId="0" builtinId="0"/>
    <cellStyle name="Punto0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99"/>
      <rgbColor rgb="00FFFFFF"/>
      <rgbColor rgb="00FF0000"/>
      <rgbColor rgb="00FEC18E"/>
      <rgbColor rgb="00813201"/>
      <rgbColor rgb="00FFCDA3"/>
      <rgbColor rgb="00FFDFC5"/>
      <rgbColor rgb="0000FFFF"/>
      <rgbColor rgb="00FFF1EB"/>
      <rgbColor rgb="00FEC8B0"/>
      <rgbColor rgb="00751201"/>
      <rgbColor rgb="00FED3C0"/>
      <rgbColor rgb="00800080"/>
      <rgbColor rgb="00FFC49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E8D9"/>
      <rgbColor rgb="00FFBD9F"/>
      <rgbColor rgb="00FFC5AB"/>
      <rgbColor rgb="0099CCFF"/>
      <rgbColor rgb="00FCE6DC"/>
      <rgbColor rgb="00CC99FF"/>
      <rgbColor rgb="00FFD8C5"/>
      <rgbColor rgb="003366FF"/>
      <rgbColor rgb="0033CCCC"/>
      <rgbColor rgb="0099CC00"/>
      <rgbColor rgb="00FFD3AF"/>
      <rgbColor rgb="00FF9900"/>
      <rgbColor rgb="00FFE5D9"/>
      <rgbColor rgb="00666699"/>
      <rgbColor rgb="00969696"/>
      <rgbColor rgb="00FEA89A"/>
      <rgbColor rgb="00339966"/>
      <rgbColor rgb="00FEBBB0"/>
      <rgbColor rgb="00FFCDC5"/>
      <rgbColor rgb="00FFDCD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3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7</xdr:col>
      <xdr:colOff>537529</xdr:colOff>
      <xdr:row>30</xdr:row>
      <xdr:rowOff>175688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"/>
          <a:ext cx="8071804" cy="49381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7</xdr:col>
      <xdr:colOff>543625</xdr:colOff>
      <xdr:row>57</xdr:row>
      <xdr:rowOff>4985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53250"/>
          <a:ext cx="8077900" cy="4767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7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0.28515625" defaultRowHeight="12.75" x14ac:dyDescent="0.2"/>
  <cols>
    <col min="1" max="1" width="33.7109375" style="2" customWidth="1"/>
    <col min="2" max="42" width="9.7109375" style="2" customWidth="1"/>
    <col min="43" max="16384" width="10.28515625" style="2"/>
  </cols>
  <sheetData>
    <row r="1" spans="1:42" ht="39.950000000000003" customHeight="1" x14ac:dyDescent="0.2"/>
    <row r="2" spans="1:42" ht="15" customHeight="1" x14ac:dyDescent="0.2"/>
    <row r="3" spans="1:42" ht="15.75" customHeight="1" x14ac:dyDescent="0.2">
      <c r="A3" s="5" t="s">
        <v>4</v>
      </c>
    </row>
    <row r="4" spans="1:42" ht="15" customHeight="1" x14ac:dyDescent="0.3">
      <c r="A4" s="1"/>
    </row>
    <row r="5" spans="1:42" ht="24.95" customHeight="1" x14ac:dyDescent="0.2">
      <c r="A5" s="6"/>
      <c r="B5" s="6">
        <v>2021</v>
      </c>
      <c r="C5" s="6">
        <v>2020</v>
      </c>
      <c r="D5" s="6">
        <v>2019</v>
      </c>
      <c r="E5" s="6">
        <v>2018</v>
      </c>
      <c r="F5" s="6">
        <v>2017</v>
      </c>
      <c r="G5" s="6">
        <v>2016</v>
      </c>
      <c r="H5" s="6">
        <v>2015</v>
      </c>
      <c r="I5" s="6">
        <v>2014</v>
      </c>
      <c r="J5" s="6">
        <v>2013</v>
      </c>
      <c r="K5" s="6">
        <v>2012</v>
      </c>
      <c r="L5" s="6">
        <v>2011</v>
      </c>
      <c r="M5" s="6">
        <v>2010</v>
      </c>
      <c r="N5" s="6">
        <v>2009</v>
      </c>
      <c r="O5" s="6">
        <v>2008</v>
      </c>
      <c r="P5" s="6">
        <v>2007</v>
      </c>
      <c r="Q5" s="6">
        <v>2006</v>
      </c>
      <c r="R5" s="6">
        <v>2005</v>
      </c>
      <c r="S5" s="6">
        <v>2004</v>
      </c>
      <c r="T5" s="6">
        <v>2003</v>
      </c>
      <c r="U5" s="6">
        <v>2002</v>
      </c>
      <c r="V5" s="6">
        <v>2001</v>
      </c>
      <c r="W5" s="6">
        <v>2000</v>
      </c>
      <c r="X5" s="6">
        <v>1999</v>
      </c>
      <c r="Y5" s="6">
        <v>1998</v>
      </c>
      <c r="Z5" s="6">
        <v>1997</v>
      </c>
      <c r="AA5" s="6">
        <v>1996</v>
      </c>
      <c r="AB5" s="6">
        <v>1995</v>
      </c>
      <c r="AC5" s="6">
        <v>1994</v>
      </c>
      <c r="AD5" s="6">
        <v>1993</v>
      </c>
      <c r="AE5" s="6">
        <v>1992</v>
      </c>
      <c r="AF5" s="6">
        <v>1991</v>
      </c>
      <c r="AG5" s="6">
        <v>1990</v>
      </c>
      <c r="AH5" s="6">
        <v>1989</v>
      </c>
      <c r="AI5" s="6">
        <v>1988</v>
      </c>
      <c r="AJ5" s="6">
        <v>1987</v>
      </c>
      <c r="AK5" s="6">
        <v>1986</v>
      </c>
      <c r="AL5" s="6">
        <v>1985</v>
      </c>
      <c r="AM5" s="6">
        <v>1984</v>
      </c>
      <c r="AN5" s="6">
        <v>1983</v>
      </c>
      <c r="AO5" s="6">
        <v>1982</v>
      </c>
      <c r="AP5" s="6">
        <v>1981</v>
      </c>
    </row>
    <row r="6" spans="1:42" s="14" customFormat="1" ht="15" customHeight="1" x14ac:dyDescent="0.2">
      <c r="A6" s="17"/>
      <c r="B6" s="25"/>
      <c r="C6" s="25"/>
      <c r="D6" s="25"/>
      <c r="E6" s="25"/>
      <c r="F6" s="25"/>
      <c r="G6" s="25"/>
      <c r="H6" s="25"/>
    </row>
    <row r="7" spans="1:42" s="14" customFormat="1" ht="15" customHeight="1" x14ac:dyDescent="0.2">
      <c r="A7" s="12" t="s">
        <v>5</v>
      </c>
      <c r="B7" s="25"/>
      <c r="C7" s="25"/>
      <c r="D7" s="25"/>
      <c r="E7" s="25"/>
      <c r="F7" s="25"/>
      <c r="G7" s="25"/>
      <c r="H7" s="25"/>
    </row>
    <row r="8" spans="1:42" ht="15" customHeight="1" x14ac:dyDescent="0.2">
      <c r="A8" s="7" t="s">
        <v>2</v>
      </c>
      <c r="B8" s="11">
        <v>50630</v>
      </c>
      <c r="C8" s="11">
        <v>51611</v>
      </c>
      <c r="D8" s="11">
        <v>54843</v>
      </c>
      <c r="E8" s="11">
        <v>56476</v>
      </c>
      <c r="F8" s="11">
        <v>59348</v>
      </c>
      <c r="G8" s="11">
        <v>61730</v>
      </c>
      <c r="H8" s="11">
        <v>63527</v>
      </c>
      <c r="I8" s="11">
        <v>64112</v>
      </c>
      <c r="J8" s="11">
        <v>64052</v>
      </c>
      <c r="K8" s="11">
        <v>68006</v>
      </c>
      <c r="L8" s="11">
        <v>70678</v>
      </c>
      <c r="M8" s="11">
        <v>72514</v>
      </c>
      <c r="N8" s="11">
        <v>74584</v>
      </c>
      <c r="O8" s="11">
        <v>77479</v>
      </c>
      <c r="P8" s="11">
        <v>73582</v>
      </c>
      <c r="Q8" s="11">
        <v>70818</v>
      </c>
      <c r="R8" s="11">
        <v>68320</v>
      </c>
      <c r="S8" s="11">
        <v>67964</v>
      </c>
      <c r="T8" s="11">
        <v>65980</v>
      </c>
      <c r="U8" s="11">
        <v>62235</v>
      </c>
      <c r="V8" s="11">
        <v>58862</v>
      </c>
      <c r="W8" s="11">
        <v>55837</v>
      </c>
      <c r="X8" s="11">
        <v>51328</v>
      </c>
      <c r="Y8" s="11">
        <v>48313</v>
      </c>
      <c r="Z8" s="11">
        <v>48229</v>
      </c>
      <c r="AA8" s="11">
        <v>47032</v>
      </c>
      <c r="AB8" s="11">
        <v>46575</v>
      </c>
      <c r="AC8" s="11">
        <v>47300</v>
      </c>
      <c r="AD8" s="11">
        <v>49111</v>
      </c>
      <c r="AE8" s="11">
        <v>50308</v>
      </c>
      <c r="AF8" s="11">
        <v>48934</v>
      </c>
      <c r="AG8" s="11">
        <v>49584</v>
      </c>
      <c r="AH8" s="11">
        <v>50613</v>
      </c>
      <c r="AI8" s="11">
        <v>51238</v>
      </c>
      <c r="AJ8" s="11">
        <v>53096</v>
      </c>
      <c r="AK8" s="11">
        <v>54311</v>
      </c>
      <c r="AL8" s="11">
        <v>56687</v>
      </c>
      <c r="AM8" s="11">
        <v>59326</v>
      </c>
      <c r="AN8" s="11">
        <v>60596</v>
      </c>
      <c r="AO8" s="11">
        <v>65051</v>
      </c>
      <c r="AP8" s="11">
        <v>68330</v>
      </c>
    </row>
    <row r="9" spans="1:42" ht="15" customHeight="1" x14ac:dyDescent="0.2">
      <c r="A9" s="7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ht="15" customHeight="1" x14ac:dyDescent="0.2">
      <c r="A10" s="7" t="s">
        <v>0</v>
      </c>
      <c r="B10" s="11">
        <v>49828</v>
      </c>
      <c r="C10" s="11">
        <v>50784</v>
      </c>
      <c r="D10" s="11">
        <v>53840</v>
      </c>
      <c r="E10" s="11">
        <v>55304</v>
      </c>
      <c r="F10" s="11">
        <v>58034</v>
      </c>
      <c r="G10" s="11">
        <v>60226</v>
      </c>
      <c r="H10" s="11">
        <v>62046</v>
      </c>
      <c r="I10" s="11">
        <v>62596</v>
      </c>
      <c r="J10" s="11">
        <v>62643</v>
      </c>
      <c r="K10" s="11">
        <v>66486</v>
      </c>
      <c r="L10" s="11">
        <v>69202</v>
      </c>
      <c r="M10" s="11">
        <v>71031</v>
      </c>
      <c r="N10" s="11">
        <v>73056</v>
      </c>
      <c r="O10" s="11">
        <v>76019</v>
      </c>
      <c r="P10" s="11">
        <v>72164</v>
      </c>
      <c r="Q10" s="11">
        <v>69525</v>
      </c>
      <c r="R10" s="11">
        <v>67091</v>
      </c>
      <c r="S10" s="11">
        <v>66760</v>
      </c>
      <c r="T10" s="11">
        <v>64759</v>
      </c>
      <c r="U10" s="11">
        <v>61159</v>
      </c>
      <c r="V10" s="11">
        <v>57848</v>
      </c>
      <c r="W10" s="11">
        <v>54935</v>
      </c>
      <c r="X10" s="11">
        <v>50553</v>
      </c>
      <c r="Y10" s="11">
        <v>47659</v>
      </c>
      <c r="Z10" s="11">
        <v>47607</v>
      </c>
      <c r="AA10" s="11">
        <v>46446</v>
      </c>
      <c r="AB10" s="11">
        <v>46004</v>
      </c>
      <c r="AC10" s="11">
        <v>46765</v>
      </c>
      <c r="AD10" s="11">
        <v>48576</v>
      </c>
      <c r="AE10" s="11">
        <v>49783</v>
      </c>
      <c r="AF10" s="11">
        <v>48426</v>
      </c>
      <c r="AG10" s="11">
        <v>49082</v>
      </c>
      <c r="AH10" s="11">
        <v>50153</v>
      </c>
      <c r="AI10" s="11">
        <v>50768</v>
      </c>
      <c r="AJ10" s="11">
        <v>52609</v>
      </c>
      <c r="AK10" s="11">
        <v>53827</v>
      </c>
      <c r="AL10" s="11">
        <v>56200</v>
      </c>
      <c r="AM10" s="11">
        <v>58829</v>
      </c>
      <c r="AN10" s="11">
        <v>60129</v>
      </c>
      <c r="AO10" s="11">
        <v>64267</v>
      </c>
      <c r="AP10" s="11">
        <v>67449</v>
      </c>
    </row>
    <row r="11" spans="1:42" ht="15" customHeight="1" x14ac:dyDescent="0.2">
      <c r="A11" s="7" t="s">
        <v>1</v>
      </c>
      <c r="B11" s="11">
        <v>796</v>
      </c>
      <c r="C11" s="11">
        <v>818</v>
      </c>
      <c r="D11" s="11">
        <v>990</v>
      </c>
      <c r="E11" s="11">
        <v>1161</v>
      </c>
      <c r="F11" s="11">
        <v>1290</v>
      </c>
      <c r="G11" s="11">
        <v>1486</v>
      </c>
      <c r="H11" s="11">
        <v>1463</v>
      </c>
      <c r="I11" s="11">
        <v>1487</v>
      </c>
      <c r="J11" s="11">
        <v>1388</v>
      </c>
      <c r="K11" s="11">
        <v>1495</v>
      </c>
      <c r="L11" s="11">
        <v>1442</v>
      </c>
      <c r="M11" s="11">
        <v>1458</v>
      </c>
      <c r="N11" s="11">
        <v>1493</v>
      </c>
      <c r="O11" s="11">
        <v>1430</v>
      </c>
      <c r="P11" s="11">
        <v>1386</v>
      </c>
      <c r="Q11" s="11">
        <v>1267</v>
      </c>
      <c r="R11" s="11">
        <v>1196</v>
      </c>
      <c r="S11" s="11">
        <v>1159</v>
      </c>
      <c r="T11" s="11">
        <v>1174</v>
      </c>
      <c r="U11" s="11">
        <v>1032</v>
      </c>
      <c r="V11" s="11">
        <v>970</v>
      </c>
      <c r="W11" s="11">
        <v>855</v>
      </c>
      <c r="X11" s="11">
        <v>746</v>
      </c>
      <c r="Y11" s="11">
        <v>627</v>
      </c>
      <c r="Z11" s="11">
        <v>594</v>
      </c>
      <c r="AA11" s="11">
        <v>568</v>
      </c>
      <c r="AB11" s="11">
        <v>562</v>
      </c>
      <c r="AC11" s="11">
        <v>530</v>
      </c>
      <c r="AD11" s="11">
        <v>526</v>
      </c>
      <c r="AE11" s="11">
        <v>515</v>
      </c>
      <c r="AF11" s="11">
        <v>498</v>
      </c>
      <c r="AG11" s="11">
        <v>488</v>
      </c>
      <c r="AH11" s="11">
        <v>447</v>
      </c>
      <c r="AI11" s="11">
        <v>460</v>
      </c>
      <c r="AJ11" s="11">
        <v>481</v>
      </c>
      <c r="AK11" s="11">
        <v>479</v>
      </c>
      <c r="AL11" s="11">
        <v>474</v>
      </c>
      <c r="AM11" s="11">
        <v>492</v>
      </c>
      <c r="AN11" s="11">
        <v>459</v>
      </c>
      <c r="AO11" s="11">
        <v>755</v>
      </c>
      <c r="AP11" s="11">
        <v>822</v>
      </c>
    </row>
    <row r="12" spans="1:42" ht="15" customHeight="1" x14ac:dyDescent="0.2">
      <c r="A12" s="26" t="s">
        <v>6</v>
      </c>
      <c r="B12" s="11">
        <v>6</v>
      </c>
      <c r="C12" s="11">
        <v>9</v>
      </c>
      <c r="D12" s="11">
        <v>13</v>
      </c>
      <c r="E12" s="11">
        <v>11</v>
      </c>
      <c r="F12" s="11">
        <v>24</v>
      </c>
      <c r="G12" s="11">
        <v>18</v>
      </c>
      <c r="H12" s="11">
        <v>18</v>
      </c>
      <c r="I12" s="11">
        <v>29</v>
      </c>
      <c r="J12" s="11">
        <v>21</v>
      </c>
      <c r="K12" s="11">
        <v>25</v>
      </c>
      <c r="L12" s="11">
        <v>34</v>
      </c>
      <c r="M12" s="11">
        <v>25</v>
      </c>
      <c r="N12" s="11">
        <v>35</v>
      </c>
      <c r="O12" s="11">
        <v>30</v>
      </c>
      <c r="P12" s="11">
        <v>32</v>
      </c>
      <c r="Q12" s="11">
        <v>26</v>
      </c>
      <c r="R12" s="11">
        <v>33</v>
      </c>
      <c r="S12" s="11">
        <v>45</v>
      </c>
      <c r="T12" s="11">
        <v>47</v>
      </c>
      <c r="U12" s="11">
        <v>42</v>
      </c>
      <c r="V12" s="11">
        <v>44</v>
      </c>
      <c r="W12" s="11">
        <v>47</v>
      </c>
      <c r="X12" s="11">
        <v>29</v>
      </c>
      <c r="Y12" s="11">
        <v>27</v>
      </c>
      <c r="Z12" s="11">
        <v>29</v>
      </c>
      <c r="AA12" s="11">
        <v>20</v>
      </c>
      <c r="AB12" s="11">
        <v>9</v>
      </c>
      <c r="AC12" s="11">
        <v>5</v>
      </c>
      <c r="AD12" s="11">
        <v>9</v>
      </c>
      <c r="AE12" s="11">
        <v>10</v>
      </c>
      <c r="AF12" s="11">
        <v>10</v>
      </c>
      <c r="AG12" s="11">
        <v>14</v>
      </c>
      <c r="AH12" s="11">
        <v>13</v>
      </c>
      <c r="AI12" s="11">
        <v>10</v>
      </c>
      <c r="AJ12" s="11">
        <v>6</v>
      </c>
      <c r="AK12" s="11">
        <v>5</v>
      </c>
      <c r="AL12" s="11">
        <v>13</v>
      </c>
      <c r="AM12" s="11">
        <v>5</v>
      </c>
      <c r="AN12" s="11">
        <v>8</v>
      </c>
      <c r="AO12" s="11">
        <v>29</v>
      </c>
      <c r="AP12" s="11">
        <v>59</v>
      </c>
    </row>
    <row r="13" spans="1:42" ht="15" customHeight="1" x14ac:dyDescent="0.2">
      <c r="A13" s="2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ht="15" customHeight="1" x14ac:dyDescent="0.2">
      <c r="A14" s="28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ht="15" customHeight="1" x14ac:dyDescent="0.2">
      <c r="A15" s="28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ht="15" customHeight="1" x14ac:dyDescent="0.2">
      <c r="A16" s="7" t="s">
        <v>2</v>
      </c>
      <c r="B16" s="33">
        <f>SUM(B18:B20)</f>
        <v>1</v>
      </c>
      <c r="C16" s="33">
        <f>SUM(C18:C20)</f>
        <v>1</v>
      </c>
      <c r="D16" s="33">
        <f>SUM(D18:D20)</f>
        <v>1</v>
      </c>
      <c r="E16" s="33">
        <f>SUM(E18:E20)</f>
        <v>1</v>
      </c>
      <c r="F16" s="33">
        <f t="shared" ref="F16:AP16" si="0">SUM(F18:F20)</f>
        <v>1</v>
      </c>
      <c r="G16" s="33">
        <f t="shared" si="0"/>
        <v>1</v>
      </c>
      <c r="H16" s="33">
        <f t="shared" si="0"/>
        <v>0.99999999999999989</v>
      </c>
      <c r="I16" s="33">
        <f t="shared" si="0"/>
        <v>1</v>
      </c>
      <c r="J16" s="33">
        <f t="shared" si="0"/>
        <v>1</v>
      </c>
      <c r="K16" s="33">
        <f t="shared" si="0"/>
        <v>1</v>
      </c>
      <c r="L16" s="33">
        <f t="shared" si="0"/>
        <v>1</v>
      </c>
      <c r="M16" s="33">
        <f t="shared" si="0"/>
        <v>1</v>
      </c>
      <c r="N16" s="33">
        <f t="shared" si="0"/>
        <v>1</v>
      </c>
      <c r="O16" s="33">
        <f t="shared" si="0"/>
        <v>1</v>
      </c>
      <c r="P16" s="33">
        <f t="shared" si="0"/>
        <v>1</v>
      </c>
      <c r="Q16" s="33">
        <f t="shared" si="0"/>
        <v>1</v>
      </c>
      <c r="R16" s="33">
        <f t="shared" si="0"/>
        <v>1</v>
      </c>
      <c r="S16" s="33">
        <f t="shared" si="0"/>
        <v>0.99999999999999989</v>
      </c>
      <c r="T16" s="33">
        <f t="shared" si="0"/>
        <v>1</v>
      </c>
      <c r="U16" s="33">
        <f t="shared" si="0"/>
        <v>0.9999678637422672</v>
      </c>
      <c r="V16" s="33">
        <f t="shared" si="0"/>
        <v>0.99999999999999989</v>
      </c>
      <c r="W16" s="33">
        <f t="shared" si="0"/>
        <v>1</v>
      </c>
      <c r="X16" s="33">
        <f t="shared" si="0"/>
        <v>1</v>
      </c>
      <c r="Y16" s="33">
        <f t="shared" si="0"/>
        <v>1</v>
      </c>
      <c r="Z16" s="33">
        <f t="shared" si="0"/>
        <v>1.0000207344129051</v>
      </c>
      <c r="AA16" s="33">
        <f t="shared" si="0"/>
        <v>1.0000425242388162</v>
      </c>
      <c r="AB16" s="33">
        <f t="shared" si="0"/>
        <v>1</v>
      </c>
      <c r="AC16" s="33">
        <f t="shared" si="0"/>
        <v>1</v>
      </c>
      <c r="AD16" s="33">
        <f t="shared" si="0"/>
        <v>1</v>
      </c>
      <c r="AE16" s="33">
        <f t="shared" si="0"/>
        <v>1</v>
      </c>
      <c r="AF16" s="33">
        <f t="shared" si="0"/>
        <v>1</v>
      </c>
      <c r="AG16" s="33">
        <f t="shared" si="0"/>
        <v>1</v>
      </c>
      <c r="AH16" s="33">
        <f t="shared" si="0"/>
        <v>1</v>
      </c>
      <c r="AI16" s="33">
        <f t="shared" si="0"/>
        <v>1</v>
      </c>
      <c r="AJ16" s="33">
        <f t="shared" si="0"/>
        <v>1</v>
      </c>
      <c r="AK16" s="33">
        <f t="shared" si="0"/>
        <v>0.99999999999999989</v>
      </c>
      <c r="AL16" s="33">
        <f t="shared" si="0"/>
        <v>1</v>
      </c>
      <c r="AM16" s="33">
        <f t="shared" si="0"/>
        <v>1</v>
      </c>
      <c r="AN16" s="33">
        <f t="shared" si="0"/>
        <v>1</v>
      </c>
      <c r="AO16" s="33">
        <f t="shared" si="0"/>
        <v>1</v>
      </c>
      <c r="AP16" s="33">
        <f t="shared" si="0"/>
        <v>1</v>
      </c>
    </row>
    <row r="17" spans="1:42" ht="15" customHeight="1" x14ac:dyDescent="0.2">
      <c r="A17" s="7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ht="15" customHeight="1" x14ac:dyDescent="0.2">
      <c r="A18" s="7" t="s">
        <v>0</v>
      </c>
      <c r="B18" s="33">
        <f>(B10/B$8)</f>
        <v>0.98415958917637769</v>
      </c>
      <c r="C18" s="33">
        <f>(C10/C$8)</f>
        <v>0.98397628412547711</v>
      </c>
      <c r="D18" s="33">
        <f>(D10/D$8)</f>
        <v>0.9817114308115894</v>
      </c>
      <c r="E18" s="33">
        <f>(E10/E$8)</f>
        <v>0.97924782208371697</v>
      </c>
      <c r="F18" s="33">
        <f t="shared" ref="F18:AP20" si="1">(F10/F$8)</f>
        <v>0.97785940554020356</v>
      </c>
      <c r="G18" s="33">
        <f t="shared" si="1"/>
        <v>0.97563583346832983</v>
      </c>
      <c r="H18" s="33">
        <f t="shared" si="1"/>
        <v>0.97668707793536602</v>
      </c>
      <c r="I18" s="33">
        <f t="shared" si="1"/>
        <v>0.97635388070875972</v>
      </c>
      <c r="J18" s="33">
        <f t="shared" si="1"/>
        <v>0.97800224817335912</v>
      </c>
      <c r="K18" s="33">
        <f t="shared" si="1"/>
        <v>0.97764903096785583</v>
      </c>
      <c r="L18" s="33">
        <f t="shared" si="1"/>
        <v>0.97911655677862985</v>
      </c>
      <c r="M18" s="33">
        <f t="shared" si="1"/>
        <v>0.97954877678793062</v>
      </c>
      <c r="N18" s="33">
        <f t="shared" si="1"/>
        <v>0.97951303228574493</v>
      </c>
      <c r="O18" s="33">
        <f t="shared" si="1"/>
        <v>0.98115618425637918</v>
      </c>
      <c r="P18" s="33">
        <f t="shared" si="1"/>
        <v>0.98072898263162189</v>
      </c>
      <c r="Q18" s="33">
        <f t="shared" si="1"/>
        <v>0.98174193001779209</v>
      </c>
      <c r="R18" s="33">
        <f t="shared" si="1"/>
        <v>0.98201112412177982</v>
      </c>
      <c r="S18" s="33">
        <f t="shared" si="1"/>
        <v>0.98228473897945967</v>
      </c>
      <c r="T18" s="33">
        <f t="shared" si="1"/>
        <v>0.98149439224007273</v>
      </c>
      <c r="U18" s="33">
        <f t="shared" si="1"/>
        <v>0.98271069333976058</v>
      </c>
      <c r="V18" s="33">
        <f t="shared" si="1"/>
        <v>0.98277326628385031</v>
      </c>
      <c r="W18" s="33">
        <f t="shared" si="1"/>
        <v>0.98384583698980965</v>
      </c>
      <c r="X18" s="33">
        <f t="shared" si="1"/>
        <v>0.9849010286783042</v>
      </c>
      <c r="Y18" s="33">
        <f t="shared" si="1"/>
        <v>0.98646327075528328</v>
      </c>
      <c r="Z18" s="33">
        <f t="shared" si="1"/>
        <v>0.98710319517302869</v>
      </c>
      <c r="AA18" s="33">
        <f t="shared" si="1"/>
        <v>0.98754039802687532</v>
      </c>
      <c r="AB18" s="33">
        <f t="shared" si="1"/>
        <v>0.98774020397208806</v>
      </c>
      <c r="AC18" s="33">
        <f t="shared" si="1"/>
        <v>0.98868921775898522</v>
      </c>
      <c r="AD18" s="33">
        <f t="shared" si="1"/>
        <v>0.98910631019527195</v>
      </c>
      <c r="AE18" s="33">
        <f t="shared" si="1"/>
        <v>0.98956428401049534</v>
      </c>
      <c r="AF18" s="33">
        <f t="shared" si="1"/>
        <v>0.98961867004536719</v>
      </c>
      <c r="AG18" s="33">
        <f t="shared" si="1"/>
        <v>0.98987576637625041</v>
      </c>
      <c r="AH18" s="33">
        <f t="shared" si="1"/>
        <v>0.99091142591824233</v>
      </c>
      <c r="AI18" s="33">
        <f t="shared" si="1"/>
        <v>0.99082712049650645</v>
      </c>
      <c r="AJ18" s="33">
        <f t="shared" si="1"/>
        <v>0.99082793430766913</v>
      </c>
      <c r="AK18" s="33">
        <f t="shared" si="1"/>
        <v>0.99108836147373458</v>
      </c>
      <c r="AL18" s="33">
        <f t="shared" si="1"/>
        <v>0.99140896501843456</v>
      </c>
      <c r="AM18" s="33">
        <f t="shared" si="1"/>
        <v>0.99162256009169669</v>
      </c>
      <c r="AN18" s="33">
        <f t="shared" si="1"/>
        <v>0.99229322067463199</v>
      </c>
      <c r="AO18" s="33">
        <f t="shared" si="1"/>
        <v>0.98794791778758206</v>
      </c>
      <c r="AP18" s="33">
        <f t="shared" si="1"/>
        <v>0.98710668813112834</v>
      </c>
    </row>
    <row r="19" spans="1:42" ht="15" customHeight="1" x14ac:dyDescent="0.2">
      <c r="A19" s="7" t="s">
        <v>1</v>
      </c>
      <c r="B19" s="33">
        <f t="shared" ref="B19" si="2">(B11/B$8)</f>
        <v>1.5721904009480547E-2</v>
      </c>
      <c r="C19" s="33">
        <f t="shared" ref="C19:D19" si="3">(C11/C$8)</f>
        <v>1.5849334444207629E-2</v>
      </c>
      <c r="D19" s="33">
        <f t="shared" si="3"/>
        <v>1.8051528909797058E-2</v>
      </c>
      <c r="E19" s="33">
        <f t="shared" ref="E19:T20" si="4">(E11/E$8)</f>
        <v>2.0557404915362277E-2</v>
      </c>
      <c r="F19" s="33">
        <f t="shared" si="4"/>
        <v>2.1736200040439441E-2</v>
      </c>
      <c r="G19" s="33">
        <f t="shared" si="4"/>
        <v>2.4072574113073061E-2</v>
      </c>
      <c r="H19" s="33">
        <f t="shared" si="4"/>
        <v>2.3029577974719412E-2</v>
      </c>
      <c r="I19" s="33">
        <f t="shared" si="4"/>
        <v>2.3193785874719243E-2</v>
      </c>
      <c r="J19" s="33">
        <f t="shared" si="4"/>
        <v>2.1669893211765441E-2</v>
      </c>
      <c r="K19" s="33">
        <f t="shared" si="4"/>
        <v>2.1983354409905009E-2</v>
      </c>
      <c r="L19" s="33">
        <f t="shared" si="4"/>
        <v>2.0402388296216645E-2</v>
      </c>
      <c r="M19" s="33">
        <f t="shared" si="4"/>
        <v>2.0106462200402683E-2</v>
      </c>
      <c r="N19" s="33">
        <f t="shared" si="4"/>
        <v>2.001769816582645E-2</v>
      </c>
      <c r="O19" s="33">
        <f t="shared" si="4"/>
        <v>1.8456614050258779E-2</v>
      </c>
      <c r="P19" s="33">
        <f t="shared" si="4"/>
        <v>1.8836128400967628E-2</v>
      </c>
      <c r="Q19" s="33">
        <f t="shared" si="4"/>
        <v>1.7890931684035133E-2</v>
      </c>
      <c r="R19" s="33">
        <f t="shared" si="4"/>
        <v>1.750585480093677E-2</v>
      </c>
      <c r="S19" s="33">
        <f t="shared" si="4"/>
        <v>1.7053145783061621E-2</v>
      </c>
      <c r="T19" s="33">
        <f t="shared" si="4"/>
        <v>1.7793270688087299E-2</v>
      </c>
      <c r="U19" s="33">
        <f t="shared" si="1"/>
        <v>1.6582308990118099E-2</v>
      </c>
      <c r="V19" s="33">
        <f t="shared" si="1"/>
        <v>1.647922258842717E-2</v>
      </c>
      <c r="W19" s="33">
        <f t="shared" si="1"/>
        <v>1.5312427243584004E-2</v>
      </c>
      <c r="X19" s="33">
        <f t="shared" si="1"/>
        <v>1.4533977556109726E-2</v>
      </c>
      <c r="Y19" s="33">
        <f t="shared" si="1"/>
        <v>1.2977873450210089E-2</v>
      </c>
      <c r="Z19" s="33">
        <f t="shared" si="1"/>
        <v>1.2316241265628563E-2</v>
      </c>
      <c r="AA19" s="33">
        <f t="shared" si="1"/>
        <v>1.2076883823779555E-2</v>
      </c>
      <c r="AB19" s="33">
        <f t="shared" si="1"/>
        <v>1.2066559312936124E-2</v>
      </c>
      <c r="AC19" s="33">
        <f t="shared" si="1"/>
        <v>1.1205073995771669E-2</v>
      </c>
      <c r="AD19" s="33">
        <f t="shared" si="1"/>
        <v>1.0710431471564415E-2</v>
      </c>
      <c r="AE19" s="33">
        <f t="shared" si="1"/>
        <v>1.023694044684742E-2</v>
      </c>
      <c r="AF19" s="33">
        <f t="shared" si="1"/>
        <v>1.0176973065762047E-2</v>
      </c>
      <c r="AG19" s="33">
        <f t="shared" si="1"/>
        <v>9.8418844788641501E-3</v>
      </c>
      <c r="AH19" s="33">
        <f t="shared" si="1"/>
        <v>8.8317230750992824E-3</v>
      </c>
      <c r="AI19" s="33">
        <f t="shared" si="1"/>
        <v>8.977711854483001E-3</v>
      </c>
      <c r="AJ19" s="33">
        <f t="shared" si="1"/>
        <v>9.0590628295916832E-3</v>
      </c>
      <c r="AK19" s="33">
        <f t="shared" si="1"/>
        <v>8.8195761447957127E-3</v>
      </c>
      <c r="AL19" s="33">
        <f t="shared" si="1"/>
        <v>8.3617055056714948E-3</v>
      </c>
      <c r="AM19" s="33">
        <f t="shared" si="1"/>
        <v>8.2931598287428777E-3</v>
      </c>
      <c r="AN19" s="33">
        <f t="shared" si="1"/>
        <v>7.5747574097300152E-3</v>
      </c>
      <c r="AO19" s="33">
        <f t="shared" si="1"/>
        <v>1.1606278150989224E-2</v>
      </c>
      <c r="AP19" s="33">
        <f t="shared" si="1"/>
        <v>1.2029855114883654E-2</v>
      </c>
    </row>
    <row r="20" spans="1:42" ht="15" customHeight="1" x14ac:dyDescent="0.2">
      <c r="A20" s="26" t="s">
        <v>8</v>
      </c>
      <c r="B20" s="33">
        <f t="shared" ref="B20" si="5">(B12/B$8)</f>
        <v>1.1850681414181315E-4</v>
      </c>
      <c r="C20" s="33">
        <f t="shared" ref="C20:D20" si="6">(C12/C$8)</f>
        <v>1.7438143031524287E-4</v>
      </c>
      <c r="D20" s="33">
        <f t="shared" si="6"/>
        <v>2.3704027861349672E-4</v>
      </c>
      <c r="E20" s="33">
        <f t="shared" si="4"/>
        <v>1.9477300092074509E-4</v>
      </c>
      <c r="F20" s="33">
        <f t="shared" si="1"/>
        <v>4.0439441935701285E-4</v>
      </c>
      <c r="G20" s="33">
        <f t="shared" si="1"/>
        <v>2.9159241859711647E-4</v>
      </c>
      <c r="H20" s="33">
        <f t="shared" si="1"/>
        <v>2.8334408991452455E-4</v>
      </c>
      <c r="I20" s="33">
        <f t="shared" si="1"/>
        <v>4.5233341652108809E-4</v>
      </c>
      <c r="J20" s="33">
        <f t="shared" si="1"/>
        <v>3.278586148754137E-4</v>
      </c>
      <c r="K20" s="33">
        <f t="shared" si="1"/>
        <v>3.676146222392142E-4</v>
      </c>
      <c r="L20" s="33">
        <f t="shared" si="1"/>
        <v>4.8105492515351312E-4</v>
      </c>
      <c r="M20" s="33">
        <f t="shared" si="1"/>
        <v>3.4476101166671264E-4</v>
      </c>
      <c r="N20" s="33">
        <f t="shared" si="1"/>
        <v>4.6926954842861738E-4</v>
      </c>
      <c r="O20" s="33">
        <f t="shared" si="1"/>
        <v>3.8720169336207229E-4</v>
      </c>
      <c r="P20" s="33">
        <f t="shared" si="1"/>
        <v>4.3488896741050801E-4</v>
      </c>
      <c r="Q20" s="33">
        <f t="shared" si="1"/>
        <v>3.6713829817278093E-4</v>
      </c>
      <c r="R20" s="33">
        <f t="shared" si="1"/>
        <v>4.8302107728337239E-4</v>
      </c>
      <c r="S20" s="33">
        <f t="shared" si="1"/>
        <v>6.6211523747866522E-4</v>
      </c>
      <c r="T20" s="33">
        <f t="shared" si="1"/>
        <v>7.1233707183995148E-4</v>
      </c>
      <c r="U20" s="33">
        <f t="shared" si="1"/>
        <v>6.7486141238852731E-4</v>
      </c>
      <c r="V20" s="33">
        <f t="shared" si="1"/>
        <v>7.475111277224695E-4</v>
      </c>
      <c r="W20" s="33">
        <f t="shared" si="1"/>
        <v>8.4173576660637216E-4</v>
      </c>
      <c r="X20" s="33">
        <f t="shared" si="1"/>
        <v>5.6499376558603496E-4</v>
      </c>
      <c r="Y20" s="33">
        <f t="shared" si="1"/>
        <v>5.5885579450665451E-4</v>
      </c>
      <c r="Z20" s="33">
        <f t="shared" si="1"/>
        <v>6.0129797424785913E-4</v>
      </c>
      <c r="AA20" s="33">
        <f t="shared" si="1"/>
        <v>4.2524238816125194E-4</v>
      </c>
      <c r="AB20" s="33">
        <f t="shared" si="1"/>
        <v>1.9323671497584541E-4</v>
      </c>
      <c r="AC20" s="33">
        <f t="shared" si="1"/>
        <v>1.0570824524312896E-4</v>
      </c>
      <c r="AD20" s="33">
        <f t="shared" si="1"/>
        <v>1.8325833316364969E-4</v>
      </c>
      <c r="AE20" s="33">
        <f t="shared" si="1"/>
        <v>1.9877554265723145E-4</v>
      </c>
      <c r="AF20" s="33">
        <f t="shared" si="1"/>
        <v>2.0435688887072384E-4</v>
      </c>
      <c r="AG20" s="33">
        <f t="shared" si="1"/>
        <v>2.8234914488544689E-4</v>
      </c>
      <c r="AH20" s="33">
        <f t="shared" si="1"/>
        <v>2.5685100665836841E-4</v>
      </c>
      <c r="AI20" s="33">
        <f t="shared" si="1"/>
        <v>1.9516764901050002E-4</v>
      </c>
      <c r="AJ20" s="33">
        <f t="shared" si="1"/>
        <v>1.1300286273918939E-4</v>
      </c>
      <c r="AK20" s="33">
        <f t="shared" si="1"/>
        <v>9.2062381469683858E-5</v>
      </c>
      <c r="AL20" s="33">
        <f t="shared" si="1"/>
        <v>2.2932947589394395E-4</v>
      </c>
      <c r="AM20" s="33">
        <f t="shared" si="1"/>
        <v>8.428007956039511E-5</v>
      </c>
      <c r="AN20" s="33">
        <f t="shared" si="1"/>
        <v>1.3202191563799591E-4</v>
      </c>
      <c r="AO20" s="33">
        <f t="shared" si="1"/>
        <v>4.4580406142872517E-4</v>
      </c>
      <c r="AP20" s="33">
        <f t="shared" si="1"/>
        <v>8.6345675398799939E-4</v>
      </c>
    </row>
    <row r="21" spans="1:42" ht="15" customHeight="1" x14ac:dyDescent="0.2">
      <c r="A21" s="1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2" ht="1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ht="15" customHeight="1" x14ac:dyDescent="0.2">
      <c r="A23" s="29" t="s">
        <v>7</v>
      </c>
      <c r="B23" s="30"/>
      <c r="C23" s="30"/>
      <c r="D23" s="30"/>
      <c r="E23" s="30"/>
      <c r="F23" s="30"/>
      <c r="G23" s="30"/>
      <c r="H23" s="30"/>
    </row>
    <row r="24" spans="1:42" ht="15" customHeight="1" x14ac:dyDescent="0.2">
      <c r="A24" s="29"/>
      <c r="B24" s="30"/>
      <c r="C24" s="30"/>
      <c r="D24" s="30"/>
      <c r="E24" s="30"/>
      <c r="F24" s="30"/>
      <c r="G24" s="30"/>
      <c r="H24" s="30"/>
    </row>
    <row r="25" spans="1:42" ht="15" customHeight="1" x14ac:dyDescent="0.2">
      <c r="A25" s="31" t="s">
        <v>10</v>
      </c>
      <c r="H25" s="3"/>
    </row>
    <row r="26" spans="1:42" ht="15" customHeight="1" x14ac:dyDescent="0.2"/>
    <row r="27" spans="1:42" ht="15" customHeight="1" x14ac:dyDescent="0.2">
      <c r="A27" s="32"/>
    </row>
    <row r="28" spans="1:42" ht="15" x14ac:dyDescent="0.2">
      <c r="A28" s="3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zoomScaleNormal="100" workbookViewId="0">
      <selection activeCell="A5" sqref="A5"/>
    </sheetView>
  </sheetViews>
  <sheetFormatPr baseColWidth="10" defaultColWidth="10.28515625" defaultRowHeight="12.75" x14ac:dyDescent="0.2"/>
  <cols>
    <col min="1" max="1" width="60.7109375" style="14" customWidth="1"/>
    <col min="2" max="8" width="8.7109375" style="2" customWidth="1"/>
    <col min="9" max="16384" width="10.28515625" style="2"/>
  </cols>
  <sheetData>
    <row r="1" spans="1:8" ht="39.950000000000003" customHeight="1" x14ac:dyDescent="0.2">
      <c r="A1" s="2"/>
    </row>
    <row r="2" spans="1:8" ht="12.75" customHeight="1" x14ac:dyDescent="0.2">
      <c r="A2" s="2"/>
    </row>
    <row r="3" spans="1:8" ht="33" customHeight="1" x14ac:dyDescent="0.2">
      <c r="A3" s="34" t="s">
        <v>9</v>
      </c>
      <c r="B3" s="35"/>
      <c r="C3" s="35"/>
      <c r="D3" s="35"/>
      <c r="E3" s="35"/>
      <c r="F3" s="36"/>
      <c r="G3" s="36"/>
      <c r="H3" s="36"/>
    </row>
    <row r="4" spans="1:8" ht="12.75" customHeight="1" x14ac:dyDescent="0.3">
      <c r="A4" s="15"/>
    </row>
    <row r="5" spans="1:8" ht="20.100000000000001" customHeight="1" x14ac:dyDescent="0.2">
      <c r="A5" s="20"/>
      <c r="B5" s="9"/>
      <c r="C5" s="9"/>
      <c r="D5" s="9"/>
      <c r="E5" s="9"/>
      <c r="F5" s="9"/>
      <c r="G5" s="9"/>
      <c r="H5" s="9"/>
    </row>
    <row r="6" spans="1:8" ht="15" customHeight="1" x14ac:dyDescent="0.2">
      <c r="A6" s="16"/>
    </row>
    <row r="7" spans="1:8" ht="15" customHeight="1" x14ac:dyDescent="0.2">
      <c r="A7" s="17"/>
      <c r="B7" s="11"/>
      <c r="C7" s="11"/>
      <c r="D7" s="11"/>
      <c r="E7" s="11"/>
    </row>
    <row r="8" spans="1:8" ht="15" customHeight="1" x14ac:dyDescent="0.2">
      <c r="A8" s="17"/>
      <c r="B8" s="11"/>
      <c r="C8" s="11"/>
      <c r="D8" s="11"/>
      <c r="E8" s="11"/>
    </row>
    <row r="9" spans="1:8" ht="15" customHeight="1" x14ac:dyDescent="0.2">
      <c r="A9" s="17"/>
      <c r="B9" s="11"/>
      <c r="C9" s="11"/>
      <c r="D9" s="11"/>
      <c r="E9" s="11"/>
    </row>
    <row r="10" spans="1:8" ht="15" customHeight="1" x14ac:dyDescent="0.2">
      <c r="A10" s="17"/>
      <c r="B10" s="11"/>
      <c r="C10" s="11"/>
      <c r="D10" s="11"/>
      <c r="E10" s="11"/>
    </row>
    <row r="11" spans="1:8" ht="15" customHeight="1" x14ac:dyDescent="0.2">
      <c r="A11" s="17"/>
      <c r="B11" s="3"/>
      <c r="C11" s="4"/>
      <c r="D11" s="3"/>
      <c r="E11" s="3"/>
    </row>
    <row r="12" spans="1:8" ht="15" customHeight="1" x14ac:dyDescent="0.2">
      <c r="A12" s="17"/>
      <c r="B12" s="3"/>
      <c r="C12" s="4"/>
      <c r="D12" s="3"/>
      <c r="E12" s="3"/>
    </row>
    <row r="13" spans="1:8" ht="15" customHeight="1" x14ac:dyDescent="0.2">
      <c r="A13" s="17"/>
      <c r="B13" s="3"/>
      <c r="C13" s="4"/>
      <c r="D13" s="3"/>
      <c r="E13" s="3"/>
    </row>
    <row r="14" spans="1:8" ht="15" customHeight="1" x14ac:dyDescent="0.2">
      <c r="A14" s="17"/>
      <c r="B14" s="10"/>
      <c r="C14" s="10"/>
      <c r="D14" s="10"/>
      <c r="E14" s="10"/>
    </row>
    <row r="15" spans="1:8" ht="15" customHeight="1" x14ac:dyDescent="0.2">
      <c r="A15" s="17"/>
      <c r="B15" s="3"/>
      <c r="C15" s="4"/>
      <c r="D15" s="3"/>
      <c r="E15" s="3"/>
    </row>
    <row r="16" spans="1:8" ht="15" customHeight="1" x14ac:dyDescent="0.2">
      <c r="A16" s="17"/>
      <c r="B16" s="3"/>
      <c r="C16" s="4"/>
      <c r="D16" s="3"/>
      <c r="E16" s="3"/>
    </row>
    <row r="17" spans="1:5" ht="15" customHeight="1" x14ac:dyDescent="0.2">
      <c r="A17" s="17"/>
      <c r="B17" s="3"/>
      <c r="C17" s="4"/>
      <c r="D17" s="3"/>
      <c r="E17" s="3"/>
    </row>
    <row r="18" spans="1:5" ht="15" customHeight="1" x14ac:dyDescent="0.2">
      <c r="A18" s="17"/>
      <c r="B18" s="3"/>
      <c r="C18" s="4"/>
      <c r="D18" s="3"/>
      <c r="E18" s="3"/>
    </row>
    <row r="19" spans="1:5" ht="15" customHeight="1" x14ac:dyDescent="0.2">
      <c r="A19" s="17"/>
      <c r="B19" s="3"/>
      <c r="C19" s="4"/>
      <c r="D19" s="3"/>
      <c r="E19" s="3"/>
    </row>
    <row r="20" spans="1:5" ht="15" customHeight="1" x14ac:dyDescent="0.2">
      <c r="A20" s="17"/>
      <c r="B20" s="3"/>
      <c r="C20" s="4"/>
      <c r="D20" s="3"/>
      <c r="E20" s="3"/>
    </row>
    <row r="21" spans="1:5" ht="15" customHeight="1" x14ac:dyDescent="0.2">
      <c r="A21" s="17"/>
      <c r="B21" s="3"/>
      <c r="C21" s="4"/>
      <c r="D21" s="3"/>
      <c r="E21" s="3"/>
    </row>
    <row r="22" spans="1:5" ht="15" customHeight="1" x14ac:dyDescent="0.2">
      <c r="A22" s="17"/>
      <c r="B22" s="3"/>
      <c r="C22" s="4"/>
      <c r="D22" s="3"/>
      <c r="E22" s="3"/>
    </row>
    <row r="23" spans="1:5" ht="15" customHeight="1" x14ac:dyDescent="0.2">
      <c r="A23" s="17"/>
      <c r="B23" s="3"/>
      <c r="C23" s="4"/>
      <c r="D23" s="3"/>
      <c r="E23" s="3"/>
    </row>
    <row r="24" spans="1:5" ht="15" customHeight="1" x14ac:dyDescent="0.2">
      <c r="A24" s="17"/>
      <c r="B24" s="3"/>
      <c r="C24" s="4"/>
      <c r="D24" s="3"/>
      <c r="E24" s="3"/>
    </row>
    <row r="25" spans="1:5" ht="15" customHeight="1" x14ac:dyDescent="0.2">
      <c r="A25" s="17"/>
      <c r="B25" s="3"/>
      <c r="C25" s="4"/>
      <c r="D25" s="3"/>
      <c r="E25" s="3"/>
    </row>
    <row r="26" spans="1:5" ht="15" customHeight="1" x14ac:dyDescent="0.2">
      <c r="A26" s="17"/>
      <c r="B26" s="3"/>
      <c r="C26" s="4"/>
      <c r="D26" s="3"/>
      <c r="E26" s="3"/>
    </row>
    <row r="27" spans="1:5" ht="15" customHeight="1" x14ac:dyDescent="0.2">
      <c r="A27" s="17"/>
      <c r="B27" s="3"/>
      <c r="C27" s="4"/>
      <c r="D27" s="3"/>
      <c r="E27" s="3"/>
    </row>
    <row r="28" spans="1:5" ht="15" customHeight="1" x14ac:dyDescent="0.2">
      <c r="A28" s="17"/>
      <c r="B28" s="3"/>
      <c r="C28" s="4"/>
      <c r="D28" s="3"/>
      <c r="E28" s="3"/>
    </row>
    <row r="29" spans="1:5" ht="15" customHeight="1" x14ac:dyDescent="0.2">
      <c r="A29" s="17"/>
      <c r="B29" s="3"/>
      <c r="C29" s="4"/>
      <c r="D29" s="3"/>
      <c r="E29" s="3"/>
    </row>
    <row r="30" spans="1:5" ht="15" customHeight="1" x14ac:dyDescent="0.2">
      <c r="A30" s="17"/>
      <c r="B30" s="3"/>
      <c r="C30" s="4"/>
      <c r="D30" s="3"/>
      <c r="E30" s="3"/>
    </row>
    <row r="31" spans="1:5" ht="15" customHeight="1" x14ac:dyDescent="0.2">
      <c r="A31" s="17"/>
      <c r="B31" s="3"/>
      <c r="C31" s="4"/>
      <c r="D31" s="3"/>
      <c r="E31" s="3"/>
    </row>
    <row r="32" spans="1:5" ht="39.950000000000003" customHeight="1" x14ac:dyDescent="0.2">
      <c r="A32" s="18"/>
      <c r="B32" s="3"/>
      <c r="C32" s="4"/>
      <c r="D32" s="3"/>
      <c r="E32" s="3"/>
    </row>
    <row r="33" spans="1:5" ht="15" customHeight="1" x14ac:dyDescent="0.2">
      <c r="A33" s="18"/>
      <c r="B33" s="3"/>
      <c r="C33" s="4"/>
      <c r="D33" s="3"/>
      <c r="E33" s="3"/>
    </row>
    <row r="34" spans="1:5" ht="15" customHeight="1" x14ac:dyDescent="0.2">
      <c r="A34" s="18"/>
      <c r="B34" s="3"/>
      <c r="C34" s="4"/>
      <c r="D34" s="3"/>
      <c r="E34" s="3"/>
    </row>
    <row r="35" spans="1:5" ht="15" customHeight="1" x14ac:dyDescent="0.2">
      <c r="A35" s="18"/>
      <c r="B35" s="3"/>
      <c r="C35" s="4"/>
      <c r="D35" s="3"/>
      <c r="E35" s="3"/>
    </row>
    <row r="36" spans="1:5" ht="15" customHeight="1" x14ac:dyDescent="0.2">
      <c r="A36" s="18"/>
      <c r="B36" s="3"/>
      <c r="C36" s="4"/>
      <c r="D36" s="3"/>
      <c r="E36" s="3"/>
    </row>
    <row r="37" spans="1:5" ht="15" customHeight="1" x14ac:dyDescent="0.2">
      <c r="A37" s="18"/>
      <c r="B37" s="3"/>
      <c r="C37" s="4"/>
      <c r="D37" s="3"/>
      <c r="E37" s="3"/>
    </row>
    <row r="38" spans="1:5" ht="15" customHeight="1" x14ac:dyDescent="0.2">
      <c r="A38" s="18"/>
      <c r="B38" s="3"/>
      <c r="C38" s="4"/>
      <c r="D38" s="3"/>
      <c r="E38" s="3"/>
    </row>
    <row r="39" spans="1:5" ht="15" customHeight="1" x14ac:dyDescent="0.2">
      <c r="A39" s="18"/>
      <c r="B39" s="3"/>
      <c r="C39" s="4"/>
      <c r="D39" s="3"/>
      <c r="E39" s="3"/>
    </row>
    <row r="40" spans="1:5" ht="15" customHeight="1" x14ac:dyDescent="0.2">
      <c r="A40" s="18"/>
      <c r="B40" s="3"/>
      <c r="C40" s="4"/>
      <c r="D40" s="3"/>
      <c r="E40" s="3"/>
    </row>
    <row r="41" spans="1:5" ht="15" customHeight="1" x14ac:dyDescent="0.2">
      <c r="A41" s="18"/>
      <c r="B41" s="3"/>
      <c r="C41" s="4"/>
      <c r="D41" s="3"/>
      <c r="E41" s="3"/>
    </row>
    <row r="42" spans="1:5" ht="15" customHeight="1" x14ac:dyDescent="0.2">
      <c r="A42" s="18"/>
      <c r="B42" s="3"/>
      <c r="C42" s="4"/>
      <c r="D42" s="3"/>
      <c r="E42" s="3"/>
    </row>
    <row r="43" spans="1:5" ht="15" customHeight="1" x14ac:dyDescent="0.2">
      <c r="A43" s="18"/>
      <c r="B43" s="3"/>
      <c r="C43" s="4"/>
      <c r="D43" s="3"/>
      <c r="E43" s="3"/>
    </row>
    <row r="44" spans="1:5" ht="15" customHeight="1" x14ac:dyDescent="0.2">
      <c r="A44" s="18"/>
      <c r="B44" s="3"/>
      <c r="C44" s="4"/>
      <c r="D44" s="3"/>
      <c r="E44" s="3"/>
    </row>
    <row r="45" spans="1:5" ht="15" customHeight="1" x14ac:dyDescent="0.2">
      <c r="A45" s="18"/>
      <c r="B45" s="3"/>
      <c r="C45" s="4"/>
      <c r="D45" s="3"/>
      <c r="E45" s="3"/>
    </row>
    <row r="46" spans="1:5" ht="15" customHeight="1" x14ac:dyDescent="0.2">
      <c r="A46" s="18"/>
      <c r="B46" s="3"/>
      <c r="C46" s="4"/>
      <c r="D46" s="3"/>
      <c r="E46" s="3"/>
    </row>
    <row r="47" spans="1:5" ht="15" customHeight="1" x14ac:dyDescent="0.2">
      <c r="A47" s="18"/>
      <c r="B47" s="3"/>
      <c r="C47" s="4"/>
      <c r="D47" s="3"/>
      <c r="E47" s="3"/>
    </row>
    <row r="48" spans="1:5" ht="15" customHeight="1" x14ac:dyDescent="0.2">
      <c r="A48" s="18"/>
      <c r="B48" s="3"/>
      <c r="C48" s="4"/>
      <c r="D48" s="3"/>
      <c r="E48" s="3"/>
    </row>
    <row r="49" spans="1:8" ht="15" customHeight="1" x14ac:dyDescent="0.2"/>
    <row r="50" spans="1:8" ht="15" customHeight="1" x14ac:dyDescent="0.2"/>
    <row r="51" spans="1:8" ht="15" customHeight="1" x14ac:dyDescent="0.2"/>
    <row r="52" spans="1:8" ht="15" customHeight="1" x14ac:dyDescent="0.2"/>
    <row r="53" spans="1:8" ht="15" customHeight="1" x14ac:dyDescent="0.2">
      <c r="A53" s="18"/>
      <c r="B53" s="3"/>
      <c r="C53" s="4"/>
      <c r="D53" s="3"/>
      <c r="E53" s="3"/>
    </row>
    <row r="54" spans="1:8" ht="15" customHeight="1" x14ac:dyDescent="0.2">
      <c r="A54" s="18"/>
      <c r="B54" s="3"/>
      <c r="C54" s="4"/>
      <c r="D54" s="3"/>
      <c r="E54" s="3"/>
    </row>
    <row r="55" spans="1:8" ht="15" customHeight="1" x14ac:dyDescent="0.2">
      <c r="A55" s="18"/>
      <c r="B55" s="3"/>
      <c r="C55" s="4"/>
      <c r="D55" s="3"/>
      <c r="E55" s="3"/>
    </row>
    <row r="56" spans="1:8" ht="15" customHeight="1" x14ac:dyDescent="0.2">
      <c r="A56" s="18"/>
      <c r="B56" s="3"/>
      <c r="C56" s="4"/>
      <c r="D56" s="3"/>
      <c r="E56" s="3"/>
    </row>
    <row r="57" spans="1:8" ht="15" customHeight="1" x14ac:dyDescent="0.2">
      <c r="A57" s="18"/>
      <c r="B57" s="3"/>
      <c r="C57" s="4"/>
      <c r="D57" s="3"/>
      <c r="E57" s="3"/>
    </row>
    <row r="58" spans="1:8" ht="15" customHeight="1" x14ac:dyDescent="0.2">
      <c r="A58" s="18"/>
      <c r="B58" s="3"/>
      <c r="C58" s="4"/>
      <c r="D58" s="3"/>
      <c r="E58" s="3"/>
    </row>
    <row r="59" spans="1:8" ht="15" customHeight="1" x14ac:dyDescent="0.2">
      <c r="A59" s="24"/>
      <c r="B59" s="24"/>
      <c r="C59" s="24"/>
      <c r="D59" s="24"/>
      <c r="E59" s="24"/>
      <c r="F59" s="24"/>
      <c r="G59" s="24"/>
      <c r="H59" s="24"/>
    </row>
    <row r="60" spans="1:8" ht="15" customHeight="1" x14ac:dyDescent="0.2">
      <c r="A60" s="8" t="s">
        <v>10</v>
      </c>
      <c r="B60" s="23"/>
      <c r="C60" s="23"/>
      <c r="D60" s="23"/>
      <c r="E60" s="23"/>
      <c r="F60" s="23"/>
    </row>
    <row r="61" spans="1:8" ht="15" customHeight="1" x14ac:dyDescent="0.2">
      <c r="A61" s="18"/>
      <c r="B61" s="3"/>
      <c r="C61" s="4"/>
      <c r="D61" s="3"/>
      <c r="E61" s="3"/>
    </row>
    <row r="62" spans="1:8" ht="15" customHeight="1" x14ac:dyDescent="0.2">
      <c r="A62" s="17"/>
      <c r="B62" s="3"/>
      <c r="C62" s="13"/>
      <c r="D62" s="13"/>
      <c r="E62" s="13"/>
    </row>
    <row r="63" spans="1:8" ht="15" customHeight="1" x14ac:dyDescent="0.2">
      <c r="A63" s="17"/>
      <c r="B63" s="3"/>
      <c r="C63" s="13"/>
      <c r="D63" s="13"/>
      <c r="E63" s="13"/>
    </row>
    <row r="64" spans="1:8" ht="12.75" customHeight="1" x14ac:dyDescent="0.2">
      <c r="A64" s="17"/>
      <c r="B64" s="3"/>
      <c r="C64" s="13"/>
      <c r="D64" s="13"/>
      <c r="E64" s="13"/>
    </row>
    <row r="65" spans="1:5" ht="12.75" customHeight="1" x14ac:dyDescent="0.2">
      <c r="A65" s="17"/>
      <c r="B65" s="3"/>
      <c r="C65" s="13"/>
      <c r="D65" s="13"/>
      <c r="E65" s="13"/>
    </row>
    <row r="66" spans="1:5" ht="12.75" customHeight="1" x14ac:dyDescent="0.2">
      <c r="A66" s="18"/>
      <c r="B66" s="3"/>
      <c r="C66" s="13"/>
      <c r="D66" s="13"/>
      <c r="E66" s="13"/>
    </row>
    <row r="67" spans="1:5" ht="12.75" customHeight="1" x14ac:dyDescent="0.2">
      <c r="A67" s="18"/>
      <c r="B67" s="3"/>
      <c r="C67" s="13"/>
      <c r="D67" s="13"/>
      <c r="E67" s="13"/>
    </row>
    <row r="68" spans="1:5" ht="12.75" customHeight="1" x14ac:dyDescent="0.2">
      <c r="A68" s="18"/>
      <c r="B68" s="3"/>
      <c r="C68" s="13"/>
      <c r="D68" s="13"/>
      <c r="E68" s="13"/>
    </row>
    <row r="69" spans="1:5" ht="12.75" customHeight="1" x14ac:dyDescent="0.2">
      <c r="A69" s="18"/>
      <c r="B69" s="3"/>
      <c r="C69" s="13"/>
      <c r="D69" s="13"/>
      <c r="E69" s="13"/>
    </row>
    <row r="70" spans="1:5" ht="12.75" customHeight="1" x14ac:dyDescent="0.2">
      <c r="A70" s="18"/>
      <c r="B70" s="3"/>
      <c r="C70" s="13"/>
      <c r="D70" s="13"/>
      <c r="E70" s="13"/>
    </row>
    <row r="71" spans="1:5" ht="12.75" customHeight="1" x14ac:dyDescent="0.2">
      <c r="A71" s="18"/>
      <c r="B71" s="3"/>
      <c r="C71" s="13"/>
      <c r="D71" s="13"/>
      <c r="E71" s="13"/>
    </row>
    <row r="72" spans="1:5" ht="12.75" customHeight="1" x14ac:dyDescent="0.2">
      <c r="A72" s="18"/>
      <c r="B72" s="3"/>
      <c r="C72" s="13"/>
      <c r="D72" s="13"/>
      <c r="E72" s="13"/>
    </row>
    <row r="73" spans="1:5" ht="12.75" customHeight="1" x14ac:dyDescent="0.2">
      <c r="A73" s="18"/>
      <c r="B73" s="3"/>
      <c r="C73" s="13"/>
      <c r="D73" s="13"/>
      <c r="E73" s="13"/>
    </row>
    <row r="74" spans="1:5" ht="12.75" customHeight="1" x14ac:dyDescent="0.2">
      <c r="A74" s="18"/>
      <c r="B74" s="3"/>
      <c r="C74" s="13"/>
      <c r="D74" s="13"/>
      <c r="E74" s="13"/>
    </row>
    <row r="75" spans="1:5" ht="12.75" customHeight="1" x14ac:dyDescent="0.2">
      <c r="A75" s="18"/>
      <c r="B75" s="3"/>
      <c r="C75" s="13"/>
      <c r="D75" s="13"/>
      <c r="E75" s="13"/>
    </row>
    <row r="76" spans="1:5" ht="12.75" customHeight="1" x14ac:dyDescent="0.2">
      <c r="A76" s="18"/>
      <c r="B76" s="3"/>
      <c r="C76" s="13"/>
      <c r="D76" s="13"/>
      <c r="E76" s="13"/>
    </row>
    <row r="77" spans="1:5" ht="12.75" customHeight="1" x14ac:dyDescent="0.2">
      <c r="A77" s="18"/>
      <c r="B77" s="3"/>
      <c r="C77" s="13"/>
      <c r="D77" s="13"/>
      <c r="E77" s="13"/>
    </row>
    <row r="78" spans="1:5" ht="12.75" customHeight="1" x14ac:dyDescent="0.2">
      <c r="A78" s="18"/>
      <c r="B78" s="3"/>
      <c r="C78" s="13"/>
      <c r="D78" s="13"/>
      <c r="E78" s="13"/>
    </row>
    <row r="79" spans="1:5" ht="12.75" customHeight="1" x14ac:dyDescent="0.2">
      <c r="A79" s="18"/>
      <c r="B79" s="3"/>
      <c r="C79" s="13"/>
      <c r="D79" s="13"/>
      <c r="E79" s="13"/>
    </row>
    <row r="80" spans="1:5" ht="12.75" customHeight="1" x14ac:dyDescent="0.2">
      <c r="A80" s="18"/>
      <c r="B80" s="3"/>
      <c r="C80" s="13"/>
      <c r="D80" s="13"/>
      <c r="E80" s="13"/>
    </row>
    <row r="81" spans="1:5" ht="12.75" customHeight="1" x14ac:dyDescent="0.2">
      <c r="A81" s="18"/>
      <c r="B81" s="3"/>
      <c r="C81" s="13"/>
      <c r="D81" s="13"/>
      <c r="E81" s="13"/>
    </row>
    <row r="82" spans="1:5" ht="12.75" customHeight="1" x14ac:dyDescent="0.2">
      <c r="A82" s="18"/>
      <c r="B82" s="3"/>
      <c r="C82" s="13"/>
      <c r="D82" s="13"/>
      <c r="E82" s="13"/>
    </row>
    <row r="83" spans="1:5" ht="12.75" customHeight="1" x14ac:dyDescent="0.2">
      <c r="A83" s="18"/>
      <c r="B83" s="3"/>
      <c r="C83" s="13"/>
      <c r="D83" s="13"/>
      <c r="E83" s="13"/>
    </row>
    <row r="84" spans="1:5" x14ac:dyDescent="0.2">
      <c r="A84" s="19"/>
      <c r="B84" s="3"/>
      <c r="C84" s="4"/>
      <c r="D84" s="3"/>
      <c r="E84" s="3"/>
    </row>
    <row r="85" spans="1:5" x14ac:dyDescent="0.2">
      <c r="A85" s="20"/>
      <c r="B85" s="9"/>
      <c r="C85" s="9"/>
      <c r="D85" s="9"/>
      <c r="E85" s="9"/>
    </row>
    <row r="86" spans="1:5" x14ac:dyDescent="0.2">
      <c r="A86" s="21"/>
      <c r="E86" s="3"/>
    </row>
    <row r="87" spans="1:5" x14ac:dyDescent="0.2">
      <c r="A87" s="21"/>
      <c r="E87" s="3"/>
    </row>
    <row r="88" spans="1:5" x14ac:dyDescent="0.2">
      <c r="A88" s="21"/>
    </row>
    <row r="89" spans="1:5" x14ac:dyDescent="0.2">
      <c r="A89" s="22"/>
      <c r="E89" s="3"/>
    </row>
    <row r="90" spans="1:5" x14ac:dyDescent="0.2">
      <c r="A90" s="22"/>
      <c r="E90" s="3"/>
    </row>
  </sheetData>
  <mergeCells count="1">
    <mergeCell ref="A3:H3"/>
  </mergeCells>
  <pageMargins left="0.7" right="0.7" top="0.75" bottom="0.75" header="0.3" footer="0.3"/>
  <pageSetup paperSize="9" scale="7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Par09_R</vt:lpstr>
      <vt:lpstr>Gráficos</vt:lpstr>
      <vt:lpstr>Gráficos!Área_de_impresión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Nacimientos. Resultados retrospectivos: 2021</dc:title>
  <dc:creator>DIRECCIÓN GENERAL DE ECONOMÍA. COMUNIDAD DE MADRID</dc:creator>
  <cp:keywords>Demografía, población, nacimientos, nacidos, partos, muertes fetales tardías, madres extranjeras, niños, niñas, estadística, Comunidad de Madrid</cp:keywords>
  <cp:lastModifiedBy>Dirección General de Economía. Comunidad de Madrid</cp:lastModifiedBy>
  <cp:lastPrinted>2020-01-15T12:31:48Z</cp:lastPrinted>
  <dcterms:created xsi:type="dcterms:W3CDTF">2016-04-07T08:42:33Z</dcterms:created>
  <dcterms:modified xsi:type="dcterms:W3CDTF">2023-01-19T09:11:27Z</dcterms:modified>
</cp:coreProperties>
</file>