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30" tabRatio="743" activeTab="0"/>
  </bookViews>
  <sheets>
    <sheet name="2022 (Prov.)" sheetId="1" r:id="rId1"/>
    <sheet name="Variación 2022-2021" sheetId="2" r:id="rId2"/>
    <sheet name="Gráfico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<sst xmlns="http://schemas.openxmlformats.org/spreadsheetml/2006/main" count="54" uniqueCount="32">
  <si>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Andalucía</t>
  </si>
  <si>
    <t>Aragón</t>
  </si>
  <si>
    <t>Asturias (Principado de)</t>
  </si>
  <si>
    <t>Balears (IIles)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</si>
  <si>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</si>
  <si>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</si>
  <si>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</si>
  <si>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</si>
  <si>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</si>
  <si>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</si>
  <si>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</si>
  <si>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</si>
  <si>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</si>
  <si>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</si>
  <si>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</si>
  <si>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</si>
  <si>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</si>
  <si>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</si>
  <si>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Total España</t>
  </si>
  <si>
    <t>Mujeres</t>
  </si>
  <si>
    <t>Comunitat Valenciana</t>
  </si>
  <si>
    <t>Ciudades Autónomas</t>
  </si>
  <si>
    <t>Total</t>
  </si>
  <si>
    <t>Hombres</t>
  </si>
  <si>
    <t>Abs.</t>
  </si>
  <si>
    <t>%</t>
  </si>
  <si>
    <t>Fuente: Instituto Nacional de Estadística (INE)</t>
  </si>
  <si>
    <r>
      <t>Crecimiento absoluto y relativo de la población por comunidades autónomas</t>
    </r>
    <r>
      <rPr>
        <b/>
        <vertAlign val="superscript"/>
        <sz val="12"/>
        <rFont val="Arial"/>
        <family val="2"/>
      </rPr>
      <t>(*)</t>
    </r>
  </si>
  <si>
    <r>
      <t>Población por comunidad autónoma, según sexo</t>
    </r>
    <r>
      <rPr>
        <b/>
        <sz val="8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(*)</t>
    </r>
  </si>
  <si>
    <t>(*) Fecha de referencia: 1 de enero de cada año</t>
  </si>
  <si>
    <t>Variación  2022-2021</t>
  </si>
  <si>
    <t>(*) Fecha de referencia: 1 de Enero de 2022. Datos provisionales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</si>
</sst>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Pts&quot;;\-#,##0&quot;Pts&quot;"/>
    <numFmt numFmtId="167" formatCode="#,##0&quot;Pts&quot;;[Red]\-#,##0&quot;Pts&quot;"/>
    <numFmt numFmtId="168" formatCode="#,##0.00&quot;Pts&quot;;\-#,##0.00&quot;Pts&quot;"/>
    <numFmt numFmtId="169" formatCode="#,##0.00&quot;Pts&quot;;[Red]\-#,##0.00&quot;Pts&quot;"/>
    <numFmt numFmtId="170" formatCode="_-* #,##0&quot;Pts&quot;_-;\-* #,##0&quot;Pts&quot;_-;_-* &quot;-&quot;&quot;Pts&quot;_-;_-@_-"/>
    <numFmt numFmtId="171" formatCode="_-* #,##0_P_t_s_-;\-* #,##0_P_t_s_-;_-* &quot;-&quot;_P_t_s_-;_-@_-"/>
    <numFmt numFmtId="172" formatCode="_-* #,##0.00&quot;Pts&quot;_-;\-* #,##0.00&quot;Pts&quot;_-;_-* &quot;-&quot;??&quot;Pts&quot;_-;_-@_-"/>
    <numFmt numFmtId="173" formatCode="_-* #,##0.00_P_t_s_-;\-* #,##0.00_P_t_s_-;_-* &quot;-&quot;??_P_t_s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"/>
    <numFmt numFmtId="187" formatCode="0.0"/>
    <numFmt numFmtId="188" formatCode="0.000000"/>
    <numFmt numFmtId="189" formatCode="0.00000"/>
    <numFmt numFmtId="190" formatCode="0.0000"/>
    <numFmt numFmtId="191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7.75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14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17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6" fillId="19" borderId="6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30" borderId="0" xfId="0" applyFont="1" applyFill="1" applyAlignment="1">
      <alignment/>
    </xf>
    <xf numFmtId="0" fontId="0" fillId="31" borderId="0" xfId="0" applyFont="1" applyFill="1" applyBorder="1" applyAlignment="1">
      <alignment horizontal="left" wrapText="1"/>
    </xf>
    <xf numFmtId="0" fontId="0" fillId="30" borderId="0" xfId="0" applyFill="1" applyAlignment="1">
      <alignment/>
    </xf>
    <xf numFmtId="0" fontId="0" fillId="31" borderId="10" xfId="0" applyFill="1" applyBorder="1" applyAlignment="1">
      <alignment/>
    </xf>
    <xf numFmtId="0" fontId="0" fillId="30" borderId="11" xfId="0" applyFill="1" applyBorder="1" applyAlignment="1">
      <alignment/>
    </xf>
    <xf numFmtId="3" fontId="0" fillId="30" borderId="0" xfId="0" applyNumberFormat="1" applyFill="1" applyAlignment="1">
      <alignment/>
    </xf>
    <xf numFmtId="3" fontId="0" fillId="31" borderId="10" xfId="0" applyNumberFormat="1" applyFill="1" applyBorder="1" applyAlignment="1">
      <alignment horizontal="left" vertical="top"/>
    </xf>
    <xf numFmtId="0" fontId="4" fillId="30" borderId="0" xfId="0" applyFont="1" applyFill="1" applyAlignment="1">
      <alignment/>
    </xf>
    <xf numFmtId="0" fontId="4" fillId="30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86" fontId="5" fillId="30" borderId="0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0" borderId="0" xfId="0" applyFont="1" applyFill="1" applyBorder="1" applyAlignment="1">
      <alignment horizontal="left" wrapText="1"/>
    </xf>
    <xf numFmtId="0" fontId="0" fillId="30" borderId="0" xfId="0" applyFill="1" applyBorder="1" applyAlignment="1">
      <alignment/>
    </xf>
    <xf numFmtId="3" fontId="0" fillId="30" borderId="0" xfId="0" applyNumberFormat="1" applyFill="1" applyBorder="1" applyAlignment="1">
      <alignment/>
    </xf>
    <xf numFmtId="186" fontId="0" fillId="30" borderId="0" xfId="0" applyNumberFormat="1" applyFill="1" applyBorder="1" applyAlignment="1">
      <alignment horizontal="right"/>
    </xf>
    <xf numFmtId="3" fontId="0" fillId="30" borderId="0" xfId="0" applyNumberFormat="1" applyFont="1" applyFill="1" applyAlignment="1">
      <alignment/>
    </xf>
    <xf numFmtId="3" fontId="0" fillId="30" borderId="0" xfId="0" applyNumberFormat="1" applyFill="1" applyBorder="1" applyAlignment="1">
      <alignment/>
    </xf>
    <xf numFmtId="0" fontId="4" fillId="30" borderId="15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3" fontId="0" fillId="30" borderId="0" xfId="0" applyNumberFormat="1" applyFont="1" applyFill="1" applyBorder="1" applyAlignment="1">
      <alignment horizontal="right"/>
    </xf>
    <xf numFmtId="0" fontId="8" fillId="30" borderId="0" xfId="0" applyFont="1" applyFill="1" applyBorder="1" applyAlignment="1">
      <alignment/>
    </xf>
    <xf numFmtId="2" fontId="4" fillId="30" borderId="0" xfId="0" applyNumberFormat="1" applyFont="1" applyFill="1" applyAlignment="1">
      <alignment/>
    </xf>
    <xf numFmtId="2" fontId="0" fillId="30" borderId="0" xfId="0" applyNumberFormat="1" applyFont="1" applyFill="1" applyAlignment="1">
      <alignment/>
    </xf>
    <xf numFmtId="0" fontId="7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0" fillId="30" borderId="0" xfId="0" applyFill="1" applyBorder="1" applyAlignment="1">
      <alignment/>
    </xf>
    <xf numFmtId="0" fontId="15" fillId="30" borderId="0" xfId="0" applyFont="1" applyFill="1" applyAlignment="1" quotePrefix="1">
      <alignment/>
    </xf>
    <xf numFmtId="3" fontId="6" fillId="33" borderId="16" xfId="0" applyNumberFormat="1" applyFont="1" applyFill="1" applyBorder="1" applyAlignment="1">
      <alignment horizontal="right"/>
    </xf>
    <xf numFmtId="0" fontId="0" fillId="30" borderId="0" xfId="0" applyFont="1" applyFill="1" applyAlignment="1">
      <alignment/>
    </xf>
    <xf numFmtId="3" fontId="0" fillId="30" borderId="0" xfId="0" applyNumberFormat="1" applyFont="1" applyFill="1" applyBorder="1" applyAlignment="1">
      <alignment/>
    </xf>
    <xf numFmtId="3" fontId="0" fillId="3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32" borderId="17" xfId="0" applyFont="1" applyFill="1" applyBorder="1" applyAlignment="1">
      <alignment horizontal="left" vertical="top" wrapText="1"/>
    </xf>
    <xf numFmtId="0" fontId="16" fillId="30" borderId="0" xfId="0" applyFont="1" applyFill="1" applyBorder="1" applyAlignment="1">
      <alignment/>
    </xf>
    <xf numFmtId="0" fontId="0" fillId="30" borderId="18" xfId="0" applyFill="1" applyBorder="1" applyAlignment="1">
      <alignment/>
    </xf>
    <xf numFmtId="0" fontId="49" fillId="30" borderId="0" xfId="0" applyFont="1" applyFill="1" applyAlignment="1">
      <alignment/>
    </xf>
    <xf numFmtId="0" fontId="6" fillId="32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413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509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de las comunidades autónomas, por sexo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</a:p>
        </c:rich>
      </c:tx>
      <c:layout>
        <c:manualLayout>
          <c:xMode val="factor"/>
          <c:yMode val="factor"/>
          <c:x val="-0.038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767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v>Hombres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('2022 (Prov.)'!$A$9:$A$25,'2022 (Prov.)'!$A$28:$A$29)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 (Prov.)'!$C$9:$C$25,'2022 (Prov.)'!$C$26:$C$27)</c:f>
              <c:numCache>
                <c:ptCount val="19"/>
                <c:pt idx="0">
                  <c:v>4184791</c:v>
                </c:pt>
                <c:pt idx="1">
                  <c:v>654998</c:v>
                </c:pt>
                <c:pt idx="2">
                  <c:v>479032</c:v>
                </c:pt>
                <c:pt idx="3">
                  <c:v>585496</c:v>
                </c:pt>
                <c:pt idx="4">
                  <c:v>1074885</c:v>
                </c:pt>
                <c:pt idx="5">
                  <c:v>283637</c:v>
                </c:pt>
                <c:pt idx="6">
                  <c:v>1166597</c:v>
                </c:pt>
                <c:pt idx="7">
                  <c:v>1027481</c:v>
                </c:pt>
                <c:pt idx="8">
                  <c:v>3829165</c:v>
                </c:pt>
                <c:pt idx="9">
                  <c:v>2506470</c:v>
                </c:pt>
                <c:pt idx="10">
                  <c:v>521232</c:v>
                </c:pt>
                <c:pt idx="11">
                  <c:v>1294060</c:v>
                </c:pt>
                <c:pt idx="12">
                  <c:v>3227237</c:v>
                </c:pt>
                <c:pt idx="13">
                  <c:v>767258</c:v>
                </c:pt>
                <c:pt idx="14">
                  <c:v>328342</c:v>
                </c:pt>
                <c:pt idx="15">
                  <c:v>1073065</c:v>
                </c:pt>
                <c:pt idx="16">
                  <c:v>157622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('2022 (Prov.)'!$A$9:$A$25,'2022 (Prov.)'!$A$28:$A$29)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 (Prov.)'!$D$9:$D$25,'2022 (Prov.)'!$D$26:$D$27)</c:f>
              <c:numCache>
                <c:ptCount val="19"/>
                <c:pt idx="0">
                  <c:v>4309364</c:v>
                </c:pt>
                <c:pt idx="1">
                  <c:v>670344</c:v>
                </c:pt>
                <c:pt idx="2">
                  <c:v>525467</c:v>
                </c:pt>
                <c:pt idx="3">
                  <c:v>590758</c:v>
                </c:pt>
                <c:pt idx="4">
                  <c:v>1101527</c:v>
                </c:pt>
                <c:pt idx="5">
                  <c:v>301585</c:v>
                </c:pt>
                <c:pt idx="6">
                  <c:v>1203467</c:v>
                </c:pt>
                <c:pt idx="7">
                  <c:v>1024712</c:v>
                </c:pt>
                <c:pt idx="8">
                  <c:v>3954137</c:v>
                </c:pt>
                <c:pt idx="9">
                  <c:v>2584369</c:v>
                </c:pt>
                <c:pt idx="10">
                  <c:v>533013</c:v>
                </c:pt>
                <c:pt idx="11">
                  <c:v>1395092</c:v>
                </c:pt>
                <c:pt idx="12">
                  <c:v>3517219</c:v>
                </c:pt>
                <c:pt idx="13">
                  <c:v>764181</c:v>
                </c:pt>
                <c:pt idx="14">
                  <c:v>335270</c:v>
                </c:pt>
                <c:pt idx="15">
                  <c:v>1134136</c:v>
                </c:pt>
                <c:pt idx="16">
                  <c:v>161863</c:v>
                </c:pt>
              </c:numCache>
            </c:numRef>
          </c:val>
        </c:ser>
        <c:overlap val="100"/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  <c:max val="9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88725"/>
          <c:w val="0.17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0.9205</cdr:y>
    </cdr:from>
    <cdr:to>
      <cdr:x>0.25</cdr:x>
      <cdr:y>0.97725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19075" y="5267325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Fecha de referencia:  1 de enero de 2022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57421875" style="3" customWidth="1"/>
    <col min="2" max="2" width="14.28125" style="3" customWidth="1"/>
    <col min="3" max="3" width="14.140625" style="3" customWidth="1"/>
    <col min="4" max="4" width="13.421875" style="3" customWidth="1"/>
    <col min="5" max="16384" width="11.421875" style="3" customWidth="1"/>
  </cols>
  <sheetData>
    <row r="1" ht="31.5" customHeight="1"/>
    <row r="2" ht="13.5" customHeight="1"/>
    <row r="3" ht="17.25" customHeight="1">
      <c r="A3" s="1" t="s">
        <v>28</v>
      </c>
    </row>
    <row r="4" ht="12" customHeight="1"/>
    <row r="5" spans="1:4" ht="27.75" customHeight="1">
      <c r="A5" s="4"/>
      <c r="B5" s="7" t="s">
        <v>22</v>
      </c>
      <c r="C5" s="7" t="s">
        <v>23</v>
      </c>
      <c r="D5" s="7" t="s">
        <v>19</v>
      </c>
    </row>
    <row r="6" ht="12.75" customHeight="1">
      <c r="B6" s="31"/>
    </row>
    <row r="7" spans="1:9" ht="12.75" customHeight="1">
      <c r="A7" s="2" t="s">
        <v>18</v>
      </c>
      <c r="B7" s="35">
        <v>47435597</v>
      </c>
      <c r="C7" s="35">
        <v>23246007</v>
      </c>
      <c r="D7" s="35">
        <v>24189590</v>
      </c>
      <c r="G7" s="27"/>
      <c r="H7" s="27"/>
      <c r="I7" s="6"/>
    </row>
    <row r="8" spans="1:9" ht="12.75" customHeight="1">
      <c r="A8" s="2"/>
      <c r="B8" s="35"/>
      <c r="C8" s="35"/>
      <c r="D8" s="35"/>
      <c r="G8" s="27"/>
      <c r="H8" s="27"/>
      <c r="I8" s="6"/>
    </row>
    <row r="9" spans="1:9" ht="12.75" customHeight="1">
      <c r="A9" s="2" t="s">
        <v>0</v>
      </c>
      <c r="B9" s="35">
        <v>8494155</v>
      </c>
      <c r="C9" s="35">
        <v>4184791</v>
      </c>
      <c r="D9" s="35">
        <v>4309364</v>
      </c>
      <c r="F9" s="32"/>
      <c r="G9" s="32"/>
      <c r="H9" s="27"/>
      <c r="I9" s="6"/>
    </row>
    <row r="10" spans="1:9" ht="12.75" customHeight="1">
      <c r="A10" s="2" t="s">
        <v>1</v>
      </c>
      <c r="B10" s="35">
        <v>1325342</v>
      </c>
      <c r="C10" s="35">
        <v>654998</v>
      </c>
      <c r="D10" s="35">
        <v>670344</v>
      </c>
      <c r="F10" s="32"/>
      <c r="G10" s="32"/>
      <c r="H10" s="27"/>
      <c r="I10" s="6"/>
    </row>
    <row r="11" spans="1:9" ht="12.75" customHeight="1">
      <c r="A11" s="2" t="s">
        <v>2</v>
      </c>
      <c r="B11" s="35">
        <v>1004499</v>
      </c>
      <c r="C11" s="35">
        <v>479032</v>
      </c>
      <c r="D11" s="35">
        <v>525467</v>
      </c>
      <c r="F11" s="32"/>
      <c r="G11" s="32"/>
      <c r="H11" s="27"/>
      <c r="I11" s="6"/>
    </row>
    <row r="12" spans="1:9" ht="12.75" customHeight="1">
      <c r="A12" s="2" t="s">
        <v>3</v>
      </c>
      <c r="B12" s="35">
        <v>1176254</v>
      </c>
      <c r="C12" s="35">
        <v>585496</v>
      </c>
      <c r="D12" s="35">
        <v>590758</v>
      </c>
      <c r="F12" s="32"/>
      <c r="G12" s="32"/>
      <c r="H12" s="27"/>
      <c r="I12" s="6"/>
    </row>
    <row r="13" spans="1:9" ht="12.75" customHeight="1">
      <c r="A13" s="2" t="s">
        <v>4</v>
      </c>
      <c r="B13" s="35">
        <v>2176412</v>
      </c>
      <c r="C13" s="35">
        <v>1074885</v>
      </c>
      <c r="D13" s="35">
        <v>1101527</v>
      </c>
      <c r="F13" s="32"/>
      <c r="G13" s="32"/>
      <c r="H13" s="27"/>
      <c r="I13" s="6"/>
    </row>
    <row r="14" spans="1:9" ht="12.75" customHeight="1">
      <c r="A14" s="2" t="s">
        <v>5</v>
      </c>
      <c r="B14" s="35">
        <v>585222</v>
      </c>
      <c r="C14" s="35">
        <v>283637</v>
      </c>
      <c r="D14" s="35">
        <v>301585</v>
      </c>
      <c r="F14" s="32"/>
      <c r="G14" s="32"/>
      <c r="H14" s="27"/>
      <c r="I14" s="6"/>
    </row>
    <row r="15" spans="1:9" ht="12.75" customHeight="1">
      <c r="A15" s="2" t="s">
        <v>7</v>
      </c>
      <c r="B15" s="35">
        <v>2370064</v>
      </c>
      <c r="C15" s="35">
        <v>1166597</v>
      </c>
      <c r="D15" s="35">
        <v>1203467</v>
      </c>
      <c r="F15" s="32"/>
      <c r="G15" s="32"/>
      <c r="H15" s="27"/>
      <c r="I15" s="6"/>
    </row>
    <row r="16" spans="1:9" ht="12.75" customHeight="1">
      <c r="A16" s="2" t="s">
        <v>6</v>
      </c>
      <c r="B16" s="35">
        <v>2052193</v>
      </c>
      <c r="C16" s="35">
        <v>1027481</v>
      </c>
      <c r="D16" s="35">
        <v>1024712</v>
      </c>
      <c r="F16" s="32"/>
      <c r="G16" s="32"/>
      <c r="H16" s="27"/>
      <c r="I16" s="6"/>
    </row>
    <row r="17" spans="1:9" ht="12.75" customHeight="1">
      <c r="A17" s="2" t="s">
        <v>8</v>
      </c>
      <c r="B17" s="35">
        <v>7783302</v>
      </c>
      <c r="C17" s="35">
        <v>3829165</v>
      </c>
      <c r="D17" s="35">
        <v>3954137</v>
      </c>
      <c r="F17" s="32"/>
      <c r="G17" s="32"/>
      <c r="H17" s="27"/>
      <c r="I17" s="6"/>
    </row>
    <row r="18" spans="1:9" ht="12.75" customHeight="1">
      <c r="A18" s="2" t="s">
        <v>20</v>
      </c>
      <c r="B18" s="35">
        <v>5090839</v>
      </c>
      <c r="C18" s="35">
        <v>2506470</v>
      </c>
      <c r="D18" s="35">
        <v>2584369</v>
      </c>
      <c r="F18" s="32"/>
      <c r="G18" s="32"/>
      <c r="H18" s="27"/>
      <c r="I18" s="6"/>
    </row>
    <row r="19" spans="1:9" ht="12.75" customHeight="1">
      <c r="A19" s="2" t="s">
        <v>9</v>
      </c>
      <c r="B19" s="35">
        <v>1054245</v>
      </c>
      <c r="C19" s="35">
        <v>521232</v>
      </c>
      <c r="D19" s="35">
        <v>533013</v>
      </c>
      <c r="F19" s="32"/>
      <c r="G19" s="32"/>
      <c r="H19" s="27"/>
      <c r="I19" s="6"/>
    </row>
    <row r="20" spans="1:9" ht="12.75" customHeight="1">
      <c r="A20" s="2" t="s">
        <v>10</v>
      </c>
      <c r="B20" s="35">
        <v>2689152</v>
      </c>
      <c r="C20" s="35">
        <v>1294060</v>
      </c>
      <c r="D20" s="35">
        <v>1395092</v>
      </c>
      <c r="F20" s="32"/>
      <c r="G20" s="32"/>
      <c r="H20" s="27"/>
      <c r="I20" s="6"/>
    </row>
    <row r="21" spans="1:9" ht="12.75" customHeight="1">
      <c r="A21" s="2" t="s">
        <v>11</v>
      </c>
      <c r="B21" s="35">
        <v>6744456</v>
      </c>
      <c r="C21" s="35">
        <v>3227237</v>
      </c>
      <c r="D21" s="35">
        <v>3517219</v>
      </c>
      <c r="F21" s="32"/>
      <c r="G21" s="32"/>
      <c r="H21" s="27"/>
      <c r="I21" s="6"/>
    </row>
    <row r="22" spans="1:9" ht="12.75" customHeight="1">
      <c r="A22" s="2" t="s">
        <v>12</v>
      </c>
      <c r="B22" s="35">
        <v>1531439</v>
      </c>
      <c r="C22" s="35">
        <v>767258</v>
      </c>
      <c r="D22" s="35">
        <v>764181</v>
      </c>
      <c r="F22" s="32"/>
      <c r="G22" s="32"/>
      <c r="H22" s="27"/>
      <c r="I22" s="6"/>
    </row>
    <row r="23" spans="1:9" ht="12.75" customHeight="1">
      <c r="A23" s="2" t="s">
        <v>13</v>
      </c>
      <c r="B23" s="35">
        <v>663612</v>
      </c>
      <c r="C23" s="35">
        <v>328342</v>
      </c>
      <c r="D23" s="35">
        <v>335270</v>
      </c>
      <c r="F23" s="32"/>
      <c r="G23" s="32"/>
      <c r="H23" s="27"/>
      <c r="I23" s="6"/>
    </row>
    <row r="24" spans="1:9" ht="12.75" customHeight="1">
      <c r="A24" s="2" t="s">
        <v>14</v>
      </c>
      <c r="B24" s="35">
        <v>2207201</v>
      </c>
      <c r="C24" s="35">
        <v>1073065</v>
      </c>
      <c r="D24" s="35">
        <v>1134136</v>
      </c>
      <c r="F24" s="32"/>
      <c r="G24" s="32"/>
      <c r="H24" s="27"/>
      <c r="I24" s="6"/>
    </row>
    <row r="25" spans="1:9" ht="12.75" customHeight="1">
      <c r="A25" s="2" t="s">
        <v>15</v>
      </c>
      <c r="B25" s="35">
        <v>319485</v>
      </c>
      <c r="C25" s="35">
        <v>157622</v>
      </c>
      <c r="D25" s="35">
        <v>161863</v>
      </c>
      <c r="F25" s="32"/>
      <c r="G25" s="32"/>
      <c r="H25" s="27"/>
      <c r="I25" s="6"/>
    </row>
    <row r="26" spans="1:8" ht="12.75" customHeight="1">
      <c r="A26" s="2"/>
      <c r="B26" s="35"/>
      <c r="C26" s="35"/>
      <c r="D26" s="35"/>
      <c r="G26" s="24"/>
      <c r="H26" s="24"/>
    </row>
    <row r="27" spans="1:8" ht="12.75" customHeight="1">
      <c r="A27" s="2" t="s">
        <v>21</v>
      </c>
      <c r="B27" s="35"/>
      <c r="C27" s="35"/>
      <c r="D27" s="35"/>
      <c r="G27" s="21"/>
      <c r="H27" s="21"/>
    </row>
    <row r="28" spans="1:4" ht="12.75" customHeight="1">
      <c r="A28" s="2" t="s">
        <v>16</v>
      </c>
      <c r="B28" s="35">
        <v>82566</v>
      </c>
      <c r="C28" s="35">
        <v>41645</v>
      </c>
      <c r="D28" s="35">
        <v>40921</v>
      </c>
    </row>
    <row r="29" spans="1:4" ht="12.75" customHeight="1">
      <c r="A29" s="2" t="s">
        <v>17</v>
      </c>
      <c r="B29" s="35">
        <v>85159</v>
      </c>
      <c r="C29" s="35">
        <v>42994</v>
      </c>
      <c r="D29" s="35">
        <v>42165</v>
      </c>
    </row>
    <row r="30" spans="2:5" ht="12.75">
      <c r="B30" s="42"/>
      <c r="C30" s="42"/>
      <c r="D30" s="42"/>
      <c r="E30" s="33"/>
    </row>
    <row r="31" ht="10.5" customHeight="1">
      <c r="A31" s="5"/>
    </row>
    <row r="32" ht="11.25" customHeight="1">
      <c r="A32" s="41" t="s">
        <v>31</v>
      </c>
    </row>
    <row r="33" ht="10.5" customHeight="1">
      <c r="A33" s="8"/>
    </row>
    <row r="34" ht="10.5" customHeight="1">
      <c r="A34" s="28" t="s">
        <v>26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7109375" style="8" customWidth="1"/>
    <col min="2" max="2" width="13.8515625" style="9" customWidth="1"/>
    <col min="3" max="3" width="12.00390625" style="9" customWidth="1"/>
    <col min="4" max="4" width="10.57421875" style="9" customWidth="1"/>
    <col min="5" max="5" width="10.57421875" style="8" customWidth="1"/>
    <col min="6" max="16384" width="11.421875" style="8" customWidth="1"/>
  </cols>
  <sheetData>
    <row r="1" ht="31.5" customHeight="1"/>
    <row r="2" ht="13.5" customHeight="1">
      <c r="B2" s="43"/>
    </row>
    <row r="3" spans="1:4" ht="17.25" customHeight="1">
      <c r="A3" s="1" t="s">
        <v>27</v>
      </c>
      <c r="B3" s="11"/>
      <c r="C3" s="10"/>
      <c r="D3" s="12"/>
    </row>
    <row r="4" spans="2:4" ht="12" customHeight="1">
      <c r="B4" s="11"/>
      <c r="C4" s="10"/>
      <c r="D4" s="12"/>
    </row>
    <row r="5" spans="1:5" ht="13.5" customHeight="1">
      <c r="A5" s="13"/>
      <c r="B5" s="40">
        <v>2022</v>
      </c>
      <c r="C5" s="14">
        <v>2021</v>
      </c>
      <c r="D5" s="44" t="s">
        <v>30</v>
      </c>
      <c r="E5" s="45"/>
    </row>
    <row r="6" spans="1:5" ht="13.5" customHeight="1">
      <c r="A6" s="15"/>
      <c r="B6" s="17"/>
      <c r="C6" s="16"/>
      <c r="D6" s="18" t="s">
        <v>24</v>
      </c>
      <c r="E6" s="18" t="s">
        <v>25</v>
      </c>
    </row>
    <row r="7" spans="1:4" ht="12.75" customHeight="1">
      <c r="A7" s="19"/>
      <c r="B7" s="21"/>
      <c r="C7" s="20"/>
      <c r="D7" s="22"/>
    </row>
    <row r="8" spans="1:7" ht="12.75" customHeight="1">
      <c r="A8" s="2" t="s">
        <v>18</v>
      </c>
      <c r="B8" s="39">
        <v>47435597</v>
      </c>
      <c r="C8" s="35">
        <v>47385107</v>
      </c>
      <c r="D8" s="23">
        <f>B8-C8</f>
        <v>50490</v>
      </c>
      <c r="E8" s="30">
        <f>D8/C8*100</f>
        <v>0.10655246594673724</v>
      </c>
      <c r="F8" s="29"/>
      <c r="G8" s="27"/>
    </row>
    <row r="9" spans="1:5" ht="12.75" customHeight="1">
      <c r="A9" s="2"/>
      <c r="B9" s="36"/>
      <c r="C9" s="35"/>
      <c r="D9" s="23"/>
      <c r="E9" s="30"/>
    </row>
    <row r="10" spans="1:7" ht="12.75" customHeight="1">
      <c r="A10" s="2" t="s">
        <v>0</v>
      </c>
      <c r="B10" s="35">
        <v>8494155</v>
      </c>
      <c r="C10" s="35">
        <v>8472407</v>
      </c>
      <c r="D10" s="23">
        <f aca="true" t="shared" si="0" ref="D10:D30">B10-C10</f>
        <v>21748</v>
      </c>
      <c r="E10" s="30">
        <f aca="true" t="shared" si="1" ref="E10:E30">D10/C10*100</f>
        <v>0.2566921065052706</v>
      </c>
      <c r="G10" s="27"/>
    </row>
    <row r="11" spans="1:7" ht="12.75" customHeight="1">
      <c r="A11" s="2" t="s">
        <v>1</v>
      </c>
      <c r="B11" s="35">
        <v>1325342</v>
      </c>
      <c r="C11" s="35">
        <v>1326261</v>
      </c>
      <c r="D11" s="23">
        <f t="shared" si="0"/>
        <v>-919</v>
      </c>
      <c r="E11" s="30">
        <f t="shared" si="1"/>
        <v>-0.06929254498171929</v>
      </c>
      <c r="G11" s="27"/>
    </row>
    <row r="12" spans="1:7" ht="12.75" customHeight="1">
      <c r="A12" s="2" t="s">
        <v>2</v>
      </c>
      <c r="B12" s="35">
        <v>1004499</v>
      </c>
      <c r="C12" s="35">
        <v>1011792</v>
      </c>
      <c r="D12" s="23">
        <f t="shared" si="0"/>
        <v>-7293</v>
      </c>
      <c r="E12" s="30">
        <f t="shared" si="1"/>
        <v>-0.7208003225959486</v>
      </c>
      <c r="G12" s="27"/>
    </row>
    <row r="13" spans="1:7" ht="12.75" customHeight="1">
      <c r="A13" s="2" t="s">
        <v>3</v>
      </c>
      <c r="B13" s="35">
        <v>1176254</v>
      </c>
      <c r="C13" s="35">
        <v>1173008</v>
      </c>
      <c r="D13" s="23">
        <f t="shared" si="0"/>
        <v>3246</v>
      </c>
      <c r="E13" s="30">
        <f t="shared" si="1"/>
        <v>0.2767244554171838</v>
      </c>
      <c r="G13" s="27"/>
    </row>
    <row r="14" spans="1:7" ht="12.75" customHeight="1">
      <c r="A14" s="2" t="s">
        <v>4</v>
      </c>
      <c r="B14" s="35">
        <v>2176412</v>
      </c>
      <c r="C14" s="35">
        <v>2172944</v>
      </c>
      <c r="D14" s="23">
        <f t="shared" si="0"/>
        <v>3468</v>
      </c>
      <c r="E14" s="30">
        <f t="shared" si="1"/>
        <v>0.15959914291394534</v>
      </c>
      <c r="G14" s="27"/>
    </row>
    <row r="15" spans="1:7" ht="12.75" customHeight="1">
      <c r="A15" s="2" t="s">
        <v>5</v>
      </c>
      <c r="B15" s="35">
        <v>585222</v>
      </c>
      <c r="C15" s="35">
        <v>584507</v>
      </c>
      <c r="D15" s="23">
        <f t="shared" si="0"/>
        <v>715</v>
      </c>
      <c r="E15" s="30">
        <f t="shared" si="1"/>
        <v>0.12232531004761277</v>
      </c>
      <c r="G15" s="27"/>
    </row>
    <row r="16" spans="1:7" ht="12.75" customHeight="1">
      <c r="A16" s="2" t="s">
        <v>7</v>
      </c>
      <c r="B16" s="35">
        <v>2370064</v>
      </c>
      <c r="C16" s="35">
        <v>2383139</v>
      </c>
      <c r="D16" s="23">
        <f t="shared" si="0"/>
        <v>-13075</v>
      </c>
      <c r="E16" s="30">
        <f t="shared" si="1"/>
        <v>-0.5486461343631236</v>
      </c>
      <c r="G16" s="27"/>
    </row>
    <row r="17" spans="1:7" ht="12.75" customHeight="1">
      <c r="A17" s="2" t="s">
        <v>6</v>
      </c>
      <c r="B17" s="35">
        <v>2052193</v>
      </c>
      <c r="C17" s="35">
        <v>2049562</v>
      </c>
      <c r="D17" s="23">
        <f t="shared" si="0"/>
        <v>2631</v>
      </c>
      <c r="E17" s="30">
        <f t="shared" si="1"/>
        <v>0.12836889052392658</v>
      </c>
      <c r="G17" s="27"/>
    </row>
    <row r="18" spans="1:7" ht="12.75" customHeight="1">
      <c r="A18" s="2" t="s">
        <v>8</v>
      </c>
      <c r="B18" s="35">
        <v>7783302</v>
      </c>
      <c r="C18" s="35">
        <v>7763362</v>
      </c>
      <c r="D18" s="23">
        <f t="shared" si="0"/>
        <v>19940</v>
      </c>
      <c r="E18" s="30">
        <f t="shared" si="1"/>
        <v>0.2568474843759701</v>
      </c>
      <c r="G18" s="27"/>
    </row>
    <row r="19" spans="1:7" ht="12.75" customHeight="1">
      <c r="A19" s="2" t="s">
        <v>20</v>
      </c>
      <c r="B19" s="35">
        <v>5090839</v>
      </c>
      <c r="C19" s="35">
        <v>5058138</v>
      </c>
      <c r="D19" s="23">
        <f t="shared" si="0"/>
        <v>32701</v>
      </c>
      <c r="E19" s="30">
        <f t="shared" si="1"/>
        <v>0.6465027249157694</v>
      </c>
      <c r="G19" s="27"/>
    </row>
    <row r="20" spans="1:7" ht="12.75" customHeight="1">
      <c r="A20" s="2" t="s">
        <v>9</v>
      </c>
      <c r="B20" s="35">
        <v>1054245</v>
      </c>
      <c r="C20" s="35">
        <v>1059501</v>
      </c>
      <c r="D20" s="23">
        <f t="shared" si="0"/>
        <v>-5256</v>
      </c>
      <c r="E20" s="30">
        <f t="shared" si="1"/>
        <v>-0.49608258982294495</v>
      </c>
      <c r="G20" s="27"/>
    </row>
    <row r="21" spans="1:7" ht="12.75" customHeight="1">
      <c r="A21" s="2" t="s">
        <v>10</v>
      </c>
      <c r="B21" s="35">
        <v>2689152</v>
      </c>
      <c r="C21" s="35">
        <v>2695645</v>
      </c>
      <c r="D21" s="23">
        <f t="shared" si="0"/>
        <v>-6493</v>
      </c>
      <c r="E21" s="30">
        <f t="shared" si="1"/>
        <v>-0.2408699958636987</v>
      </c>
      <c r="G21" s="27"/>
    </row>
    <row r="22" spans="1:7" ht="12.75" customHeight="1">
      <c r="A22" s="2" t="s">
        <v>11</v>
      </c>
      <c r="B22" s="35">
        <v>6744456</v>
      </c>
      <c r="C22" s="35">
        <v>6751251</v>
      </c>
      <c r="D22" s="23">
        <f t="shared" si="0"/>
        <v>-6795</v>
      </c>
      <c r="E22" s="30">
        <f t="shared" si="1"/>
        <v>-0.10064801323488048</v>
      </c>
      <c r="G22" s="27"/>
    </row>
    <row r="23" spans="1:7" ht="12.75" customHeight="1">
      <c r="A23" s="2" t="s">
        <v>12</v>
      </c>
      <c r="B23" s="35">
        <v>1531439</v>
      </c>
      <c r="C23" s="35">
        <v>1518486</v>
      </c>
      <c r="D23" s="23">
        <f t="shared" si="0"/>
        <v>12953</v>
      </c>
      <c r="E23" s="30">
        <f t="shared" si="1"/>
        <v>0.8530207061507317</v>
      </c>
      <c r="G23" s="27"/>
    </row>
    <row r="24" spans="1:7" ht="12.75" customHeight="1">
      <c r="A24" s="2" t="s">
        <v>13</v>
      </c>
      <c r="B24" s="35">
        <v>663612</v>
      </c>
      <c r="C24" s="35">
        <v>661537</v>
      </c>
      <c r="D24" s="23">
        <f t="shared" si="0"/>
        <v>2075</v>
      </c>
      <c r="E24" s="30">
        <f t="shared" si="1"/>
        <v>0.31366348367513835</v>
      </c>
      <c r="G24" s="27"/>
    </row>
    <row r="25" spans="1:7" ht="12.75" customHeight="1">
      <c r="A25" s="2" t="s">
        <v>14</v>
      </c>
      <c r="B25" s="35">
        <v>2207201</v>
      </c>
      <c r="C25" s="35">
        <v>2213993</v>
      </c>
      <c r="D25" s="23">
        <f t="shared" si="0"/>
        <v>-6792</v>
      </c>
      <c r="E25" s="30">
        <f t="shared" si="1"/>
        <v>-0.30677603768394934</v>
      </c>
      <c r="G25" s="27"/>
    </row>
    <row r="26" spans="1:7" ht="12.75" customHeight="1">
      <c r="A26" s="2" t="s">
        <v>15</v>
      </c>
      <c r="B26" s="35">
        <v>319485</v>
      </c>
      <c r="C26" s="35">
        <v>319796</v>
      </c>
      <c r="D26" s="23">
        <f t="shared" si="0"/>
        <v>-311</v>
      </c>
      <c r="E26" s="30">
        <f t="shared" si="1"/>
        <v>-0.09724949655405321</v>
      </c>
      <c r="G26" s="27"/>
    </row>
    <row r="27" spans="1:7" ht="12.75" customHeight="1">
      <c r="A27" s="2"/>
      <c r="B27" s="35"/>
      <c r="C27" s="37"/>
      <c r="D27" s="23"/>
      <c r="E27" s="30"/>
      <c r="G27" s="24"/>
    </row>
    <row r="28" spans="1:7" ht="12.75" customHeight="1">
      <c r="A28" s="2" t="s">
        <v>21</v>
      </c>
      <c r="B28" s="35"/>
      <c r="C28" s="38"/>
      <c r="D28" s="23"/>
      <c r="E28" s="30"/>
      <c r="G28" s="21"/>
    </row>
    <row r="29" spans="1:7" ht="12.75" customHeight="1">
      <c r="A29" s="2" t="s">
        <v>16</v>
      </c>
      <c r="B29" s="35">
        <v>82566</v>
      </c>
      <c r="C29" s="35">
        <v>83517</v>
      </c>
      <c r="D29" s="23">
        <f t="shared" si="0"/>
        <v>-951</v>
      </c>
      <c r="E29" s="30">
        <f t="shared" si="1"/>
        <v>-1.1386903265203492</v>
      </c>
      <c r="G29" s="27"/>
    </row>
    <row r="30" spans="1:7" ht="12.75" customHeight="1">
      <c r="A30" s="2" t="s">
        <v>17</v>
      </c>
      <c r="B30" s="35">
        <v>85159</v>
      </c>
      <c r="C30" s="35">
        <v>86261</v>
      </c>
      <c r="D30" s="23">
        <f t="shared" si="0"/>
        <v>-1102</v>
      </c>
      <c r="E30" s="30">
        <f t="shared" si="1"/>
        <v>-1.2775182295591287</v>
      </c>
      <c r="G30" s="27"/>
    </row>
    <row r="31" spans="2:5" s="9" customFormat="1" ht="12.75" customHeight="1">
      <c r="B31" s="25"/>
      <c r="C31" s="25"/>
      <c r="D31" s="25"/>
      <c r="E31" s="25"/>
    </row>
    <row r="32" spans="2:243" s="26" customFormat="1" ht="11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ht="11.25">
      <c r="A33" s="34" t="s">
        <v>29</v>
      </c>
    </row>
    <row r="34" ht="10.5" customHeight="1"/>
    <row r="35" ht="11.25">
      <c r="A35" s="28" t="s">
        <v>26</v>
      </c>
    </row>
  </sheetData>
  <sheetProtection/>
  <mergeCells count="1">
    <mergeCell ref="D5:E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 de Economía. 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 1 de enero 2022. Padrón anual. Datos provisionales.</dc:title>
  <dc:subject/>
  <dc:creator>Dirección General de Economía. Comunidad de Madrid</dc:creator>
  <cp:keywords>Padrón, población, demografía, Comunidad de Madrid, comunidades autónomas, género</cp:keywords>
  <dc:description/>
  <cp:lastModifiedBy>Dirección General de Economía. Comunidad de Madrid</cp:lastModifiedBy>
  <cp:lastPrinted>2002-01-28T07:11:26Z</cp:lastPrinted>
  <dcterms:created xsi:type="dcterms:W3CDTF">2002-01-25T08:27:23Z</dcterms:created>
  <dcterms:modified xsi:type="dcterms:W3CDTF">2022-04-22T07:14:33Z</dcterms:modified>
  <cp:category/>
  <cp:version/>
  <cp:contentType/>
  <cp:contentStatus/>
</cp:coreProperties>
</file>