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ETODO\paginsti\Entrada\indicador de renta\2015-2021\"/>
    </mc:Choice>
  </mc:AlternateContent>
  <bookViews>
    <workbookView xWindow="0" yWindow="0" windowWidth="21600" windowHeight="9168" activeTab="1"/>
  </bookViews>
  <sheets>
    <sheet name="Nota" sheetId="2" r:id="rId1"/>
    <sheet name="IRDM" sheetId="1" r:id="rId2"/>
  </sheets>
  <calcPr calcId="152511"/>
</workbook>
</file>

<file path=xl/calcChain.xml><?xml version="1.0" encoding="utf-8"?>
<calcChain xmlns="http://schemas.openxmlformats.org/spreadsheetml/2006/main">
  <c r="W19" i="1" l="1"/>
  <c r="W18" i="1"/>
  <c r="W17" i="1"/>
  <c r="W16" i="1"/>
  <c r="W15" i="1"/>
  <c r="W14" i="1"/>
  <c r="W13" i="1"/>
  <c r="W12" i="1"/>
  <c r="W11" i="1"/>
  <c r="W10" i="1"/>
  <c r="W9" i="1"/>
  <c r="T19" i="1"/>
  <c r="T18" i="1"/>
  <c r="T17" i="1"/>
  <c r="T16" i="1"/>
  <c r="T15" i="1"/>
  <c r="T14" i="1"/>
  <c r="T13" i="1"/>
  <c r="T12" i="1"/>
  <c r="T11" i="1"/>
  <c r="T10" i="1"/>
  <c r="T9" i="1"/>
  <c r="Q19" i="1"/>
  <c r="Q18" i="1"/>
  <c r="Q17" i="1"/>
  <c r="Q16" i="1"/>
  <c r="Q15" i="1"/>
  <c r="Q14" i="1"/>
  <c r="Q13" i="1"/>
  <c r="Q12" i="1"/>
  <c r="Q11" i="1"/>
  <c r="Q10" i="1"/>
  <c r="Q9" i="1"/>
  <c r="N19" i="1"/>
  <c r="N18" i="1"/>
  <c r="N17" i="1"/>
  <c r="N16" i="1"/>
  <c r="N15" i="1"/>
  <c r="N14" i="1"/>
  <c r="N13" i="1"/>
  <c r="N12" i="1"/>
  <c r="N11" i="1"/>
  <c r="N10" i="1"/>
  <c r="N9" i="1"/>
  <c r="K19" i="1"/>
  <c r="K18" i="1"/>
  <c r="K17" i="1"/>
  <c r="K16" i="1"/>
  <c r="K15" i="1"/>
  <c r="K14" i="1"/>
  <c r="K13" i="1"/>
  <c r="K12" i="1"/>
  <c r="K11" i="1"/>
  <c r="K10" i="1"/>
  <c r="K9" i="1"/>
  <c r="H19" i="1"/>
  <c r="H18" i="1"/>
  <c r="H17" i="1"/>
  <c r="H16" i="1"/>
  <c r="H15" i="1"/>
  <c r="H14" i="1"/>
  <c r="H13" i="1"/>
  <c r="H12" i="1"/>
  <c r="H11" i="1"/>
  <c r="H10" i="1"/>
  <c r="H9" i="1"/>
  <c r="E19" i="1"/>
  <c r="E18" i="1"/>
  <c r="E17" i="1"/>
  <c r="E16" i="1"/>
  <c r="E15" i="1"/>
  <c r="E14" i="1"/>
  <c r="E13" i="1"/>
  <c r="E12" i="1"/>
  <c r="E11" i="1"/>
  <c r="E10" i="1"/>
  <c r="E9"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5" i="1"/>
  <c r="W154" i="1"/>
  <c r="W152" i="1"/>
  <c r="W151" i="1"/>
  <c r="W150" i="1"/>
  <c r="W149" i="1"/>
  <c r="W148" i="1"/>
  <c r="W147" i="1"/>
  <c r="W146" i="1"/>
  <c r="W145" i="1"/>
  <c r="W144" i="1"/>
  <c r="W143" i="1"/>
  <c r="W142" i="1"/>
  <c r="W140" i="1"/>
  <c r="W138" i="1"/>
  <c r="W137" i="1"/>
  <c r="W136" i="1"/>
  <c r="W135" i="1"/>
  <c r="W134"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6" i="1"/>
  <c r="W95" i="1"/>
  <c r="W94" i="1"/>
  <c r="W93" i="1"/>
  <c r="W92" i="1"/>
  <c r="W90"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5" i="1"/>
  <c r="W34" i="1"/>
  <c r="W33" i="1"/>
  <c r="W32" i="1"/>
  <c r="W31" i="1"/>
  <c r="W30" i="1"/>
  <c r="W29" i="1"/>
  <c r="W28" i="1"/>
  <c r="W27" i="1"/>
  <c r="W26" i="1"/>
  <c r="W25" i="1"/>
  <c r="W24" i="1"/>
  <c r="W23" i="1"/>
  <c r="W22"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5" i="1"/>
  <c r="T154" i="1"/>
  <c r="T152" i="1"/>
  <c r="T151" i="1"/>
  <c r="T150" i="1"/>
  <c r="T149" i="1"/>
  <c r="T148" i="1"/>
  <c r="T147" i="1"/>
  <c r="T146" i="1"/>
  <c r="T145" i="1"/>
  <c r="T144" i="1"/>
  <c r="T143" i="1"/>
  <c r="T142" i="1"/>
  <c r="T140" i="1"/>
  <c r="T138" i="1"/>
  <c r="T137" i="1"/>
  <c r="T136" i="1"/>
  <c r="T135" i="1"/>
  <c r="T134"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6" i="1"/>
  <c r="T95" i="1"/>
  <c r="T94" i="1"/>
  <c r="T93" i="1"/>
  <c r="T92" i="1"/>
  <c r="T90"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5" i="1"/>
  <c r="T34" i="1"/>
  <c r="T33" i="1"/>
  <c r="T32" i="1"/>
  <c r="T31" i="1"/>
  <c r="T30" i="1"/>
  <c r="T29" i="1"/>
  <c r="T28" i="1"/>
  <c r="T27" i="1"/>
  <c r="T26" i="1"/>
  <c r="T25" i="1"/>
  <c r="T24" i="1"/>
  <c r="T23" i="1"/>
  <c r="T22"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5" i="1"/>
  <c r="Q154" i="1"/>
  <c r="Q152" i="1"/>
  <c r="Q151" i="1"/>
  <c r="Q150" i="1"/>
  <c r="Q149" i="1"/>
  <c r="Q148" i="1"/>
  <c r="Q147" i="1"/>
  <c r="Q146" i="1"/>
  <c r="Q145" i="1"/>
  <c r="Q144" i="1"/>
  <c r="Q143" i="1"/>
  <c r="Q142" i="1"/>
  <c r="Q140" i="1"/>
  <c r="Q138" i="1"/>
  <c r="Q137" i="1"/>
  <c r="Q136" i="1"/>
  <c r="Q135" i="1"/>
  <c r="Q134"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6" i="1"/>
  <c r="Q95" i="1"/>
  <c r="Q94" i="1"/>
  <c r="Q93" i="1"/>
  <c r="Q92" i="1"/>
  <c r="Q90"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5" i="1"/>
  <c r="Q34" i="1"/>
  <c r="Q33" i="1"/>
  <c r="Q32" i="1"/>
  <c r="Q31" i="1"/>
  <c r="Q30" i="1"/>
  <c r="Q29" i="1"/>
  <c r="Q28" i="1"/>
  <c r="Q27" i="1"/>
  <c r="Q26" i="1"/>
  <c r="Q25" i="1"/>
  <c r="Q24" i="1"/>
  <c r="Q23" i="1"/>
  <c r="Q22"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5" i="1"/>
  <c r="N154" i="1"/>
  <c r="N152" i="1"/>
  <c r="N151" i="1"/>
  <c r="N150" i="1"/>
  <c r="N149" i="1"/>
  <c r="N148" i="1"/>
  <c r="N147" i="1"/>
  <c r="N146" i="1"/>
  <c r="N145" i="1"/>
  <c r="N144" i="1"/>
  <c r="N143" i="1"/>
  <c r="N142" i="1"/>
  <c r="N140" i="1"/>
  <c r="N138" i="1"/>
  <c r="N137" i="1"/>
  <c r="N136" i="1"/>
  <c r="N135" i="1"/>
  <c r="N134"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6" i="1"/>
  <c r="N95" i="1"/>
  <c r="N94" i="1"/>
  <c r="N93" i="1"/>
  <c r="N92" i="1"/>
  <c r="N90"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5" i="1"/>
  <c r="N34" i="1"/>
  <c r="N33" i="1"/>
  <c r="N32" i="1"/>
  <c r="N31" i="1"/>
  <c r="N30" i="1"/>
  <c r="N29" i="1"/>
  <c r="N28" i="1"/>
  <c r="N27" i="1"/>
  <c r="N26" i="1"/>
  <c r="N25" i="1"/>
  <c r="N24" i="1"/>
  <c r="N23" i="1"/>
  <c r="N22"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5" i="1"/>
  <c r="K154" i="1"/>
  <c r="K152" i="1"/>
  <c r="K151" i="1"/>
  <c r="K150" i="1"/>
  <c r="K149" i="1"/>
  <c r="K148" i="1"/>
  <c r="K147" i="1"/>
  <c r="K146" i="1"/>
  <c r="K145" i="1"/>
  <c r="K144" i="1"/>
  <c r="K143" i="1"/>
  <c r="K142" i="1"/>
  <c r="K140" i="1"/>
  <c r="K138" i="1"/>
  <c r="K137" i="1"/>
  <c r="K136" i="1"/>
  <c r="K135" i="1"/>
  <c r="K134"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6" i="1"/>
  <c r="K95" i="1"/>
  <c r="K94" i="1"/>
  <c r="K93" i="1"/>
  <c r="K92" i="1"/>
  <c r="K90"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5" i="1"/>
  <c r="K34" i="1"/>
  <c r="K33" i="1"/>
  <c r="K32" i="1"/>
  <c r="K31" i="1"/>
  <c r="K30" i="1"/>
  <c r="K29" i="1"/>
  <c r="K28" i="1"/>
  <c r="K27" i="1"/>
  <c r="K26" i="1"/>
  <c r="K25" i="1"/>
  <c r="K24" i="1"/>
  <c r="K23" i="1"/>
  <c r="K22"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1" i="1"/>
</calcChain>
</file>

<file path=xl/sharedStrings.xml><?xml version="1.0" encoding="utf-8"?>
<sst xmlns="http://schemas.openxmlformats.org/spreadsheetml/2006/main" count="564" uniqueCount="397">
  <si>
    <t>Madrid</t>
  </si>
  <si>
    <t/>
  </si>
  <si>
    <t>2021</t>
  </si>
  <si>
    <t>.</t>
  </si>
  <si>
    <t>COMUNIDAD DE MADRID</t>
  </si>
  <si>
    <t>% sobre media CM</t>
  </si>
  <si>
    <t>.  Dato protegido por secreto estadístico</t>
  </si>
  <si>
    <t>Código</t>
  </si>
  <si>
    <t>Ámbito geográfico</t>
  </si>
  <si>
    <t>ZZ01</t>
  </si>
  <si>
    <t>Municipio de Madrid</t>
  </si>
  <si>
    <t>ZZ02</t>
  </si>
  <si>
    <t>Norte Metropolitano</t>
  </si>
  <si>
    <t>ZZ03</t>
  </si>
  <si>
    <t>Este Metropolitano</t>
  </si>
  <si>
    <t>ZZ04</t>
  </si>
  <si>
    <t>Sur Metropolitano</t>
  </si>
  <si>
    <t>ZZ05</t>
  </si>
  <si>
    <t>Oeste Metropolitano</t>
  </si>
  <si>
    <t>ZZ06</t>
  </si>
  <si>
    <t>Sierra Norte</t>
  </si>
  <si>
    <t>ZZ07</t>
  </si>
  <si>
    <t>Nordeste Comunidad</t>
  </si>
  <si>
    <t>ZZ08</t>
  </si>
  <si>
    <t>Sudeste Comunidad</t>
  </si>
  <si>
    <t>ZZ09</t>
  </si>
  <si>
    <t>Sudoeste Comunidad</t>
  </si>
  <si>
    <t>ZZ10</t>
  </si>
  <si>
    <t>Sierra Sur</t>
  </si>
  <si>
    <t>ZZ11</t>
  </si>
  <si>
    <t>Sierra Central</t>
  </si>
  <si>
    <t>0014</t>
  </si>
  <si>
    <t>Acebeda (La)</t>
  </si>
  <si>
    <t>0029</t>
  </si>
  <si>
    <t>Ajalvir</t>
  </si>
  <si>
    <t>0035</t>
  </si>
  <si>
    <t>Alameda del Valle</t>
  </si>
  <si>
    <t>0040</t>
  </si>
  <si>
    <t>Alamo (El)</t>
  </si>
  <si>
    <t>0053</t>
  </si>
  <si>
    <t>Alcalá de Henares</t>
  </si>
  <si>
    <t>0066</t>
  </si>
  <si>
    <t>Alcobendas</t>
  </si>
  <si>
    <t>0072</t>
  </si>
  <si>
    <t>Alcorcón</t>
  </si>
  <si>
    <t>0088</t>
  </si>
  <si>
    <t>Aldea del Fresno</t>
  </si>
  <si>
    <t>0091</t>
  </si>
  <si>
    <t>Algete</t>
  </si>
  <si>
    <t>0105</t>
  </si>
  <si>
    <t>Alpedrete</t>
  </si>
  <si>
    <t>0112</t>
  </si>
  <si>
    <t>Ambite</t>
  </si>
  <si>
    <t>0127</t>
  </si>
  <si>
    <t>Anchuelo</t>
  </si>
  <si>
    <t>0133</t>
  </si>
  <si>
    <t>Aranjuez</t>
  </si>
  <si>
    <t>0148</t>
  </si>
  <si>
    <t>Arganda del Rey</t>
  </si>
  <si>
    <t>0151</t>
  </si>
  <si>
    <t>Arroyomolinos</t>
  </si>
  <si>
    <t>0164</t>
  </si>
  <si>
    <t>Atazar (El)</t>
  </si>
  <si>
    <t>0170</t>
  </si>
  <si>
    <t>Batres</t>
  </si>
  <si>
    <t>0186</t>
  </si>
  <si>
    <t>Becerril de la Sierra</t>
  </si>
  <si>
    <t>0199</t>
  </si>
  <si>
    <t>Belmonte de Tajo</t>
  </si>
  <si>
    <t>0210</t>
  </si>
  <si>
    <t>Berrueco (El)</t>
  </si>
  <si>
    <t>0203</t>
  </si>
  <si>
    <t>Berzosa del Lozoya</t>
  </si>
  <si>
    <t>0225</t>
  </si>
  <si>
    <t>Boadilla del Monte</t>
  </si>
  <si>
    <t>0231</t>
  </si>
  <si>
    <t>Boalo (El)</t>
  </si>
  <si>
    <t>0246</t>
  </si>
  <si>
    <t>Braojos</t>
  </si>
  <si>
    <t>0259</t>
  </si>
  <si>
    <t>Brea de Tajo</t>
  </si>
  <si>
    <t>0262</t>
  </si>
  <si>
    <t>Brunete</t>
  </si>
  <si>
    <t>0278</t>
  </si>
  <si>
    <t>Buitrago del Lozoya</t>
  </si>
  <si>
    <t>0284</t>
  </si>
  <si>
    <t>Bustarviejo</t>
  </si>
  <si>
    <t>0297</t>
  </si>
  <si>
    <t>Cabanillas de la Sierra</t>
  </si>
  <si>
    <t>0301</t>
  </si>
  <si>
    <t>Cabrera (La)</t>
  </si>
  <si>
    <t>0318</t>
  </si>
  <si>
    <t>Cadalso de los Vidrios</t>
  </si>
  <si>
    <t>0323</t>
  </si>
  <si>
    <t>Camarma de Esteruelas</t>
  </si>
  <si>
    <t>0339</t>
  </si>
  <si>
    <t>Campo Real</t>
  </si>
  <si>
    <t>0344</t>
  </si>
  <si>
    <t>Canencia</t>
  </si>
  <si>
    <t>0357</t>
  </si>
  <si>
    <t>Carabaña</t>
  </si>
  <si>
    <t>0360</t>
  </si>
  <si>
    <t>Casarrubuelos</t>
  </si>
  <si>
    <t>0376</t>
  </si>
  <si>
    <t>Cenicientos</t>
  </si>
  <si>
    <t>0382</t>
  </si>
  <si>
    <t>Cercedilla</t>
  </si>
  <si>
    <t>0395</t>
  </si>
  <si>
    <t>Cervera de Buitrago</t>
  </si>
  <si>
    <t>0513</t>
  </si>
  <si>
    <t>Chapinería</t>
  </si>
  <si>
    <t>0528</t>
  </si>
  <si>
    <t>Chinchón</t>
  </si>
  <si>
    <t>0409</t>
  </si>
  <si>
    <t>Ciempozuelos</t>
  </si>
  <si>
    <t>0416</t>
  </si>
  <si>
    <t>Cobeña</t>
  </si>
  <si>
    <t>0468</t>
  </si>
  <si>
    <t>Collado Mediano</t>
  </si>
  <si>
    <t>0474</t>
  </si>
  <si>
    <t>Collado Villalba</t>
  </si>
  <si>
    <t>0455</t>
  </si>
  <si>
    <t>Colmenar Viejo</t>
  </si>
  <si>
    <t>0437</t>
  </si>
  <si>
    <t>Colmenar de Oreja</t>
  </si>
  <si>
    <t>0421</t>
  </si>
  <si>
    <t>Colmenar del Arroyo</t>
  </si>
  <si>
    <t>0442</t>
  </si>
  <si>
    <t>Colmenarejo</t>
  </si>
  <si>
    <t>0480</t>
  </si>
  <si>
    <t>Corpa</t>
  </si>
  <si>
    <t>0493</t>
  </si>
  <si>
    <t>Coslada</t>
  </si>
  <si>
    <t>0506</t>
  </si>
  <si>
    <t>Cubas de la Sagra</t>
  </si>
  <si>
    <t>0534</t>
  </si>
  <si>
    <t>Daganzo de Arriba</t>
  </si>
  <si>
    <t>0549</t>
  </si>
  <si>
    <t>Escorial (El)</t>
  </si>
  <si>
    <t>0552</t>
  </si>
  <si>
    <t>Estremera</t>
  </si>
  <si>
    <t>0565</t>
  </si>
  <si>
    <t>Fresnedillas de la Oliva</t>
  </si>
  <si>
    <t>0571</t>
  </si>
  <si>
    <t>Fresno de Torote</t>
  </si>
  <si>
    <t>0587</t>
  </si>
  <si>
    <t>Fuenlabrada</t>
  </si>
  <si>
    <t>0590</t>
  </si>
  <si>
    <t>Fuente el Saz de Jarama</t>
  </si>
  <si>
    <t>0604</t>
  </si>
  <si>
    <t>Fuentidueña de Tajo</t>
  </si>
  <si>
    <t>0611</t>
  </si>
  <si>
    <t>Galapagar</t>
  </si>
  <si>
    <t>0626</t>
  </si>
  <si>
    <t>Garganta de los Montes</t>
  </si>
  <si>
    <t>0632</t>
  </si>
  <si>
    <t>Gargantilla del Lozoya y Pinilla de Buitrago</t>
  </si>
  <si>
    <t>0647</t>
  </si>
  <si>
    <t>Gascones</t>
  </si>
  <si>
    <t>0650</t>
  </si>
  <si>
    <t>Getafe</t>
  </si>
  <si>
    <t>0663</t>
  </si>
  <si>
    <t>Griñón</t>
  </si>
  <si>
    <t>0679</t>
  </si>
  <si>
    <t>Guadalix de la Sierra</t>
  </si>
  <si>
    <t>0685</t>
  </si>
  <si>
    <t>Guadarrama</t>
  </si>
  <si>
    <t>0698</t>
  </si>
  <si>
    <t>0702</t>
  </si>
  <si>
    <t>Horcajo de la Sierra-Aoslos</t>
  </si>
  <si>
    <t>0719</t>
  </si>
  <si>
    <t>0724</t>
  </si>
  <si>
    <t>Hoyo de Manzanares</t>
  </si>
  <si>
    <t>0730</t>
  </si>
  <si>
    <t>Humanes de Madrid</t>
  </si>
  <si>
    <t>0745</t>
  </si>
  <si>
    <t>Leganés</t>
  </si>
  <si>
    <t>0758</t>
  </si>
  <si>
    <t>Loeches</t>
  </si>
  <si>
    <t>0761</t>
  </si>
  <si>
    <t>Lozoya</t>
  </si>
  <si>
    <t>9015</t>
  </si>
  <si>
    <t>Lozoyuela-Navas-Sieteiglesias</t>
  </si>
  <si>
    <t>0783</t>
  </si>
  <si>
    <t>Madarcos</t>
  </si>
  <si>
    <t>0796</t>
  </si>
  <si>
    <t>0800</t>
  </si>
  <si>
    <t>Majadahonda</t>
  </si>
  <si>
    <t>0822</t>
  </si>
  <si>
    <t>Manzanares el Real</t>
  </si>
  <si>
    <t>0838</t>
  </si>
  <si>
    <t>Meco</t>
  </si>
  <si>
    <t>0843</t>
  </si>
  <si>
    <t>Mejorada del Campo</t>
  </si>
  <si>
    <t>0856</t>
  </si>
  <si>
    <t>Miraflores de la Sierra</t>
  </si>
  <si>
    <t>0869</t>
  </si>
  <si>
    <t>Molar (El)</t>
  </si>
  <si>
    <t>0875</t>
  </si>
  <si>
    <t>Molinos (Los)</t>
  </si>
  <si>
    <t>0881</t>
  </si>
  <si>
    <t>Montejo de la Sierra</t>
  </si>
  <si>
    <t>0894</t>
  </si>
  <si>
    <t>Moraleja de Enmedio</t>
  </si>
  <si>
    <t>0908</t>
  </si>
  <si>
    <t>Moralzarzal</t>
  </si>
  <si>
    <t>0915</t>
  </si>
  <si>
    <t>Morata de Tajuña</t>
  </si>
  <si>
    <t>0920</t>
  </si>
  <si>
    <t>Móstoles</t>
  </si>
  <si>
    <t>0936</t>
  </si>
  <si>
    <t>Navacerrada</t>
  </si>
  <si>
    <t>0941</t>
  </si>
  <si>
    <t>Navalafuente</t>
  </si>
  <si>
    <t>0954</t>
  </si>
  <si>
    <t>Navalagamella</t>
  </si>
  <si>
    <t>0967</t>
  </si>
  <si>
    <t>Navalcarnero</t>
  </si>
  <si>
    <t>0973</t>
  </si>
  <si>
    <t>Navarredonda y San Mamés</t>
  </si>
  <si>
    <t>0992</t>
  </si>
  <si>
    <t>Navas del Rey</t>
  </si>
  <si>
    <t>1006</t>
  </si>
  <si>
    <t>Nuevo Baztán</t>
  </si>
  <si>
    <t>1013</t>
  </si>
  <si>
    <t>Olmeda de las Fuentes</t>
  </si>
  <si>
    <t>1028</t>
  </si>
  <si>
    <t>Orusco de Tajuña</t>
  </si>
  <si>
    <t>1049</t>
  </si>
  <si>
    <t>Paracuellos de Jarama</t>
  </si>
  <si>
    <t>1065</t>
  </si>
  <si>
    <t>Parla</t>
  </si>
  <si>
    <t>1071</t>
  </si>
  <si>
    <t>Patones</t>
  </si>
  <si>
    <t>1087</t>
  </si>
  <si>
    <t>Pedrezuela</t>
  </si>
  <si>
    <t>1090</t>
  </si>
  <si>
    <t>Pelayos de la Presa</t>
  </si>
  <si>
    <t>1104</t>
  </si>
  <si>
    <t>Perales de Tajuña</t>
  </si>
  <si>
    <t>1111</t>
  </si>
  <si>
    <t>Pezuela de las Torres</t>
  </si>
  <si>
    <t>1126</t>
  </si>
  <si>
    <t>Pinilla del Valle</t>
  </si>
  <si>
    <t>1132</t>
  </si>
  <si>
    <t>Pinto</t>
  </si>
  <si>
    <t>1147</t>
  </si>
  <si>
    <t>Piñuécar-Gandullas</t>
  </si>
  <si>
    <t>1150</t>
  </si>
  <si>
    <t>Pozuelo de Alarcón</t>
  </si>
  <si>
    <t>1163</t>
  </si>
  <si>
    <t>Pozuelo del Rey</t>
  </si>
  <si>
    <t>1179</t>
  </si>
  <si>
    <t>Prádena del Rincón</t>
  </si>
  <si>
    <t>1185</t>
  </si>
  <si>
    <t>Puebla de la Sierra</t>
  </si>
  <si>
    <t>9020</t>
  </si>
  <si>
    <t>Puentes Viejas</t>
  </si>
  <si>
    <t>1198</t>
  </si>
  <si>
    <t>Quijorna</t>
  </si>
  <si>
    <t>1202</t>
  </si>
  <si>
    <t>1219</t>
  </si>
  <si>
    <t>Redueña</t>
  </si>
  <si>
    <t>1224</t>
  </si>
  <si>
    <t>Ribatejada</t>
  </si>
  <si>
    <t>1230</t>
  </si>
  <si>
    <t>Rivas-Vaciamadrid</t>
  </si>
  <si>
    <t>1245</t>
  </si>
  <si>
    <t>Robledillo de la Jara</t>
  </si>
  <si>
    <t>1258</t>
  </si>
  <si>
    <t>Robledo de Chavela</t>
  </si>
  <si>
    <t>1261</t>
  </si>
  <si>
    <t>1277</t>
  </si>
  <si>
    <t>Rozas de Madrid (Las)</t>
  </si>
  <si>
    <t>1283</t>
  </si>
  <si>
    <t>1296</t>
  </si>
  <si>
    <t>San Agustín del Guadalix</t>
  </si>
  <si>
    <t>1300</t>
  </si>
  <si>
    <t>San Fernando de Henares</t>
  </si>
  <si>
    <t>1317</t>
  </si>
  <si>
    <t>San Lorenzo de El Escorial</t>
  </si>
  <si>
    <t>1338</t>
  </si>
  <si>
    <t>San Martín de Valdeiglesias</t>
  </si>
  <si>
    <t>1322</t>
  </si>
  <si>
    <t>San Martín de la Vega</t>
  </si>
  <si>
    <t>1343</t>
  </si>
  <si>
    <t>San Sebastián de los Reyes</t>
  </si>
  <si>
    <t>1356</t>
  </si>
  <si>
    <t>Santa María de la Alameda</t>
  </si>
  <si>
    <t>1369</t>
  </si>
  <si>
    <t>Santorcaz</t>
  </si>
  <si>
    <t>1375</t>
  </si>
  <si>
    <t>Santos de la Humosa (Los)</t>
  </si>
  <si>
    <t>1381</t>
  </si>
  <si>
    <t>Serna del Monte (La)</t>
  </si>
  <si>
    <t>1408</t>
  </si>
  <si>
    <t>Serranillos del Valle</t>
  </si>
  <si>
    <t>1415</t>
  </si>
  <si>
    <t>Sevilla la Nueva</t>
  </si>
  <si>
    <t>1436</t>
  </si>
  <si>
    <t>Somosierra</t>
  </si>
  <si>
    <t>1441</t>
  </si>
  <si>
    <t>Soto del Real</t>
  </si>
  <si>
    <t>1454</t>
  </si>
  <si>
    <t>Talamanca de Jarama</t>
  </si>
  <si>
    <t>1467</t>
  </si>
  <si>
    <t>Tielmes</t>
  </si>
  <si>
    <t>1473</t>
  </si>
  <si>
    <t>Titulcia</t>
  </si>
  <si>
    <t>1489</t>
  </si>
  <si>
    <t>Torrejón de Ardoz</t>
  </si>
  <si>
    <t>1505</t>
  </si>
  <si>
    <t>Torrejón de Velasco</t>
  </si>
  <si>
    <t>1492</t>
  </si>
  <si>
    <t>Torrejón de la Calzada</t>
  </si>
  <si>
    <t>1512</t>
  </si>
  <si>
    <t>Torrelaguna</t>
  </si>
  <si>
    <t>1527</t>
  </si>
  <si>
    <t>Torrelodones</t>
  </si>
  <si>
    <t>1533</t>
  </si>
  <si>
    <t>Torremocha de Jarama</t>
  </si>
  <si>
    <t>1548</t>
  </si>
  <si>
    <t>Torres de la Alameda</t>
  </si>
  <si>
    <t>9036</t>
  </si>
  <si>
    <t>Tres Cantos</t>
  </si>
  <si>
    <t>1551</t>
  </si>
  <si>
    <t>Valdaracete</t>
  </si>
  <si>
    <t>1564</t>
  </si>
  <si>
    <t>Valdeavero</t>
  </si>
  <si>
    <t>1570</t>
  </si>
  <si>
    <t>Valdelaguna</t>
  </si>
  <si>
    <t>1586</t>
  </si>
  <si>
    <t>Valdemanco</t>
  </si>
  <si>
    <t>1599</t>
  </si>
  <si>
    <t>Valdemaqueda</t>
  </si>
  <si>
    <t>1603</t>
  </si>
  <si>
    <t>1610</t>
  </si>
  <si>
    <t>Valdemoro</t>
  </si>
  <si>
    <t>1625</t>
  </si>
  <si>
    <t>Valdeolmos-Alalpardo</t>
  </si>
  <si>
    <t>1631</t>
  </si>
  <si>
    <t>Valdepiélagos</t>
  </si>
  <si>
    <t>1646</t>
  </si>
  <si>
    <t>Valdetorres de Jarama</t>
  </si>
  <si>
    <t>1659</t>
  </si>
  <si>
    <t>Valdilecha</t>
  </si>
  <si>
    <t>1662</t>
  </si>
  <si>
    <t>Valverde de Alcalá</t>
  </si>
  <si>
    <t>1678</t>
  </si>
  <si>
    <t>Velilla de San Antonio</t>
  </si>
  <si>
    <t>1684</t>
  </si>
  <si>
    <t>Vellón (El)</t>
  </si>
  <si>
    <t>1697</t>
  </si>
  <si>
    <t>Venturada</t>
  </si>
  <si>
    <t>1718</t>
  </si>
  <si>
    <t>Villa del Prado</t>
  </si>
  <si>
    <t>1701</t>
  </si>
  <si>
    <t>Villaconejos</t>
  </si>
  <si>
    <t>1723</t>
  </si>
  <si>
    <t>Villalbilla</t>
  </si>
  <si>
    <t>1739</t>
  </si>
  <si>
    <t>Villamanrique de Tajo</t>
  </si>
  <si>
    <t>1744</t>
  </si>
  <si>
    <t>Villamanta</t>
  </si>
  <si>
    <t>1757</t>
  </si>
  <si>
    <t>Villamantilla</t>
  </si>
  <si>
    <t>1782</t>
  </si>
  <si>
    <t>Villanueva de Perales</t>
  </si>
  <si>
    <t>1760</t>
  </si>
  <si>
    <t>Villanueva de la Cañada</t>
  </si>
  <si>
    <t>1776</t>
  </si>
  <si>
    <t>Villanueva del Pardillo</t>
  </si>
  <si>
    <t>1795</t>
  </si>
  <si>
    <t>Villar del Olmo</t>
  </si>
  <si>
    <t>1809</t>
  </si>
  <si>
    <t>Villarejo de Salvanés</t>
  </si>
  <si>
    <t>1816</t>
  </si>
  <si>
    <t>Villaviciosa de Odón</t>
  </si>
  <si>
    <t>1821</t>
  </si>
  <si>
    <t>Villavieja del Lozoya</t>
  </si>
  <si>
    <t>1837</t>
  </si>
  <si>
    <t>Zarzalejo</t>
  </si>
  <si>
    <t>TCM</t>
  </si>
  <si>
    <t>Indicador de Renta Disponible Bruta Municipal por zonas estadísticas y por municipios</t>
  </si>
  <si>
    <t>per cápita (euros)</t>
  </si>
  <si>
    <t>Total (euros)</t>
  </si>
  <si>
    <t>Valdemorillo</t>
  </si>
  <si>
    <t>Rozas de Puerto Real</t>
  </si>
  <si>
    <t>Robregordo</t>
  </si>
  <si>
    <t>Rascafría</t>
  </si>
  <si>
    <t>Horcajuelo de la Sierra</t>
  </si>
  <si>
    <t>Hiruela (La)</t>
  </si>
  <si>
    <t>Indicador de Renta Disponible Bruta Municipal</t>
  </si>
  <si>
    <t>Nota metodológica</t>
  </si>
  <si>
    <r>
      <t xml:space="preserve">
</t>
    </r>
    <r>
      <rPr>
        <sz val="11"/>
        <rFont val="Calibri"/>
        <family val="2"/>
        <scheme val="minor"/>
      </rPr>
      <t>Para más información</t>
    </r>
    <r>
      <rPr>
        <u/>
        <sz val="11"/>
        <color theme="10"/>
        <rFont val="Calibri"/>
        <family val="2"/>
        <scheme val="minor"/>
      </rPr>
      <t>: https://www.ine.es/metodologia/metodologia_adrh.pdf</t>
    </r>
  </si>
  <si>
    <t>Fuente: Atlas de Distribución de Renta de los Hogares. Instituto Nacional de Estadística.</t>
  </si>
  <si>
    <t xml:space="preserve">El Instituto Nacional de Estadística (INE) publica anualmente el Atlas de Distribución de Renta de los Hogares con el objetivo de proporcionar información sobre el nivel y la distribución de renta desglosada según variables demográficas básicas de la población a nivel territorial de todos los municipios, distritos y secciones censales en que se organiza territorialmente el Estado.
Se trata de una operación basada íntegramente en la explotación de registros administrativos, de los datos de la declaración del Impuesto sobre la Renta de las Personas Físicas (IRPF). Ofrece resultados agregados (distintos indicadores como valores medios o medidas de distribución) en forma tablas.
A partir de los datos referidos a la Comunidad de Madrid, se elabora una tabla que contiene la renta total y la renta per cápita, así como el porcentaje de esta última sobre la media de la Comunidad, por zona estadística y municipio.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</si>
</sst>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indexed="8"/>
      <name val="Calibri"/>
      <family val="2"/>
      <scheme val="minor"/>
    </font>
    <font>
      <sz val="9"/>
      <color indexed="8"/>
      <name val="Arial"/>
      <family val="2"/>
    </font>
    <font>
      <sz val="11"/>
      <color indexed="9"/>
      <name val="Calibri"/>
      <family val="2"/>
    </font>
    <font>
      <sz val="9"/>
      <color indexed="8"/>
      <name val="Arial"/>
      <family val="2"/>
    </font>
    <font>
      <sz val="11"/>
      <color indexed="8"/>
      <name val="Calibri"/>
      <family val="2"/>
      <scheme val="minor"/>
    </font>
    <font>
      <sz val="10"/>
      <color indexed="8"/>
      <name val="Arial"/>
      <family val="2"/>
    </font>
    <font>
      <b/>
      <sz val="14"/>
      <color indexed="8"/>
      <name val="Arial"/>
      <family val="2"/>
    </font>
    <font>
      <i/>
      <sz val="9"/>
      <color indexed="8"/>
      <name val="Calibri"/>
      <family val="2"/>
      <scheme val="minor"/>
    </font>
    <font>
      <i/>
      <sz val="9"/>
      <color indexed="8"/>
      <name val="Arial"/>
      <family val="2"/>
    </font>
    <font>
      <sz val="10"/>
      <color theme="1"/>
      <name val="Arial"/>
      <family val="2"/>
    </font>
    <font>
      <b/>
      <sz val="12"/>
      <color theme="1"/>
      <name val="Arial"/>
      <family val="2"/>
    </font>
    <font>
      <sz val="11"/>
      <color indexed="8"/>
      <name val="Arial"/>
      <family val="2"/>
    </font>
    <font>
      <u/>
      <sz val="11"/>
      <color theme="10"/>
      <name val="Calibri"/>
      <family val="2"/>
      <scheme val="minor"/>
    </font>
    <font>
      <sz val="11"/>
      <name val="Calibri"/>
      <family val="2"/>
      <scheme val="minor"/>
    </font>
  </fonts>
  <fills count="2">
    <fill>
      <patternFill patternType="none"/>
    </fill>
    <fill>
      <patternFill patternType="gray125"/>
    </fill>
  </fills>
  <borders count="14">
    <border>
      <left/>
      <right/>
      <top/>
      <bottom/>
      <diagonal/>
    </border>
    <border>
      <left/>
      <right/>
      <top/>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9"/>
      </left>
      <right style="thin">
        <color indexed="9"/>
      </right>
      <top/>
      <bottom style="thin">
        <color indexed="9"/>
      </bottom>
      <diagonal/>
    </border>
    <border>
      <left/>
      <right style="thin">
        <color auto="1"/>
      </right>
      <top style="thin">
        <color auto="1"/>
      </top>
      <bottom style="thin">
        <color auto="1"/>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indexed="9"/>
      </right>
      <top/>
      <bottom/>
      <diagonal/>
    </border>
  </borders>
  <cellStyleXfs count="3">
    <xf numFmtId="0" fontId="0" fillId="0" borderId="0"/>
    <xf numFmtId="0" fontId="4" fillId="0" borderId="1"/>
    <xf numFmtId="0" fontId="12" fillId="0" borderId="0" applyNumberFormat="0" applyFill="0" applyBorder="0" applyAlignment="0" applyProtection="0"/>
  </cellStyleXfs>
  <cellXfs count="36">
    <xf numFmtId="0" fontId="0" fillId="0" borderId="0" xfId="0"/>
    <xf numFmtId="0" fontId="0" fillId="0" borderId="0" xfId="0" applyFill="1"/>
    <xf numFmtId="3" fontId="3" fillId="0" borderId="2" xfId="0" applyNumberFormat="1" applyFont="1" applyFill="1" applyBorder="1" applyAlignment="1">
      <alignment horizontal="right"/>
    </xf>
    <xf numFmtId="0" fontId="1" fillId="0" borderId="2" xfId="0" applyFont="1" applyFill="1" applyBorder="1" applyAlignment="1">
      <alignment horizontal="right"/>
    </xf>
    <xf numFmtId="3" fontId="3" fillId="0" borderId="4" xfId="0" applyNumberFormat="1" applyFont="1" applyFill="1" applyBorder="1" applyAlignment="1">
      <alignment horizontal="right"/>
    </xf>
    <xf numFmtId="0" fontId="1" fillId="0" borderId="4" xfId="0" applyFont="1" applyFill="1" applyBorder="1" applyAlignment="1">
      <alignment horizontal="right"/>
    </xf>
    <xf numFmtId="3" fontId="3" fillId="0" borderId="6" xfId="0" applyNumberFormat="1" applyFont="1" applyFill="1" applyBorder="1" applyAlignment="1">
      <alignment horizontal="right"/>
    </xf>
    <xf numFmtId="3" fontId="3" fillId="0" borderId="7" xfId="0" applyNumberFormat="1" applyFont="1" applyFill="1" applyBorder="1" applyAlignment="1">
      <alignment horizontal="right"/>
    </xf>
    <xf numFmtId="0" fontId="0" fillId="0" borderId="1" xfId="0" applyFill="1" applyBorder="1"/>
    <xf numFmtId="0" fontId="5" fillId="0" borderId="1" xfId="0" applyFont="1" applyFill="1" applyBorder="1" applyAlignment="1">
      <alignment horizontal="left"/>
    </xf>
    <xf numFmtId="164" fontId="3" fillId="0" borderId="6" xfId="0" applyNumberFormat="1" applyFont="1" applyFill="1" applyBorder="1" applyAlignment="1">
      <alignment horizontal="right"/>
    </xf>
    <xf numFmtId="0" fontId="7" fillId="0" borderId="1" xfId="0" applyFont="1" applyFill="1" applyBorder="1"/>
    <xf numFmtId="0" fontId="8" fillId="0" borderId="1" xfId="0" applyFont="1" applyFill="1" applyBorder="1"/>
    <xf numFmtId="0" fontId="6" fillId="0" borderId="2" xfId="0" applyFont="1" applyFill="1" applyBorder="1" applyAlignment="1"/>
    <xf numFmtId="0" fontId="2" fillId="0" borderId="2" xfId="0" applyFont="1" applyFill="1" applyBorder="1" applyAlignment="1"/>
    <xf numFmtId="0" fontId="5" fillId="0" borderId="2" xfId="0" applyFont="1" applyFill="1" applyBorder="1" applyAlignment="1"/>
    <xf numFmtId="0" fontId="9" fillId="0" borderId="10" xfId="0" applyFont="1" applyFill="1" applyBorder="1" applyAlignment="1">
      <alignment horizontal="left" vertical="top" wrapText="1"/>
    </xf>
    <xf numFmtId="3" fontId="9" fillId="0" borderId="0" xfId="0" quotePrefix="1" applyNumberFormat="1" applyFont="1" applyFill="1"/>
    <xf numFmtId="3" fontId="9" fillId="0" borderId="0" xfId="0" applyNumberFormat="1" applyFont="1" applyFill="1"/>
    <xf numFmtId="0" fontId="5" fillId="0" borderId="1" xfId="0" applyFont="1" applyFill="1" applyBorder="1"/>
    <xf numFmtId="0" fontId="0" fillId="0" borderId="12" xfId="0" applyFill="1" applyBorder="1"/>
    <xf numFmtId="0" fontId="9" fillId="0" borderId="11" xfId="0" applyFont="1" applyFill="1" applyBorder="1" applyAlignment="1">
      <alignment horizontal="left" vertical="top" wrapText="1"/>
    </xf>
    <xf numFmtId="3" fontId="3" fillId="0" borderId="13" xfId="0" applyNumberFormat="1" applyFont="1" applyFill="1" applyBorder="1" applyAlignment="1">
      <alignment horizontal="right"/>
    </xf>
    <xf numFmtId="164" fontId="3" fillId="0" borderId="13" xfId="0" applyNumberFormat="1" applyFont="1" applyFill="1" applyBorder="1" applyAlignment="1">
      <alignment horizontal="right"/>
    </xf>
    <xf numFmtId="0" fontId="10" fillId="0" borderId="0" xfId="0" applyFont="1" applyFill="1"/>
    <xf numFmtId="0" fontId="5" fillId="0" borderId="3" xfId="0" applyFont="1" applyFill="1" applyBorder="1" applyAlignment="1">
      <alignment horizontal="left" wrapText="1"/>
    </xf>
    <xf numFmtId="0" fontId="0" fillId="0" borderId="0" xfId="0" applyFill="1" applyAlignment="1">
      <alignment wrapText="1"/>
    </xf>
    <xf numFmtId="0" fontId="0" fillId="0" borderId="0" xfId="0" applyAlignment="1">
      <alignment wrapText="1"/>
    </xf>
    <xf numFmtId="0" fontId="6" fillId="0" borderId="0" xfId="0" applyFont="1"/>
    <xf numFmtId="0" fontId="11" fillId="0" borderId="0" xfId="0" applyFont="1" applyAlignment="1">
      <alignment vertical="top" wrapText="1"/>
    </xf>
    <xf numFmtId="0" fontId="12" fillId="0" borderId="0" xfId="2" applyAlignment="1">
      <alignment wrapText="1"/>
    </xf>
    <xf numFmtId="0" fontId="2" fillId="0" borderId="2" xfId="0" applyFont="1" applyFill="1" applyBorder="1"/>
    <xf numFmtId="0" fontId="5" fillId="0" borderId="8" xfId="0" applyFont="1" applyFill="1" applyBorder="1" applyAlignment="1">
      <alignment horizontal="left"/>
    </xf>
    <xf numFmtId="0" fontId="0" fillId="0" borderId="9" xfId="0" applyFont="1" applyBorder="1" applyAlignment="1">
      <alignment horizontal="left"/>
    </xf>
    <xf numFmtId="0" fontId="0" fillId="0" borderId="5" xfId="0" applyFont="1" applyBorder="1" applyAlignment="1">
      <alignment horizontal="left"/>
    </xf>
    <xf numFmtId="0" fontId="5" fillId="0" borderId="8" xfId="0" applyNumberFormat="1" applyFont="1" applyFill="1" applyBorder="1" applyAlignment="1">
      <alignment horizontal="left"/>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1038225</xdr:colOff>
      <xdr:row>2</xdr:row>
      <xdr:rowOff>49530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00175" cy="43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1</xdr:row>
      <xdr:rowOff>201930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00175" cy="43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e.es/metodologia/metodologia_adrh.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29"/>
  <sheetViews>
    <sheetView showGridLines="0" zoomScaleNormal="100" workbookViewId="0">
      <selection activeCell="B8" sqref="B8"/>
    </sheetView>
  </sheetViews>
  <sheetFormatPr baseColWidth="10" defaultRowHeight="14.4" x14ac:dyDescent="0.3"/>
  <cols>
    <col min="1" max="1" width="5.44140625" customWidth="1"/>
    <col min="2" max="2" width="125.6640625" customWidth="1"/>
  </cols>
  <sheetData>
    <row r="5" spans="2:12" ht="17.399999999999999" x14ac:dyDescent="0.3">
      <c r="B5" s="28" t="s">
        <v>392</v>
      </c>
    </row>
    <row r="6" spans="2:12" ht="17.399999999999999" x14ac:dyDescent="0.3">
      <c r="B6" s="28" t="s">
        <v>393</v>
      </c>
    </row>
    <row r="7" spans="2:12" ht="18" customHeight="1" x14ac:dyDescent="0.3">
      <c r="B7" s="28"/>
    </row>
    <row r="8" spans="2:12" ht="164.25" customHeight="1" x14ac:dyDescent="0.3">
      <c r="B8" s="29" t="s">
        <v>396</v>
      </c>
      <c r="C8" s="27"/>
      <c r="D8" s="27"/>
      <c r="E8" s="27"/>
      <c r="F8" s="27"/>
      <c r="G8" s="27"/>
      <c r="H8" s="27"/>
      <c r="I8" s="27"/>
      <c r="J8" s="27"/>
      <c r="K8" s="27"/>
      <c r="L8" s="27"/>
    </row>
    <row r="9" spans="2:12" ht="18" customHeight="1" x14ac:dyDescent="0.3">
      <c r="B9" s="30" t="s">
        <v>394</v>
      </c>
      <c r="C9" s="27"/>
      <c r="D9" s="27"/>
      <c r="E9" s="27"/>
      <c r="F9" s="27"/>
      <c r="G9" s="27"/>
      <c r="H9" s="27"/>
      <c r="I9" s="27"/>
      <c r="J9" s="27"/>
      <c r="K9" s="27"/>
      <c r="L9" s="27"/>
    </row>
    <row r="10" spans="2:12" x14ac:dyDescent="0.3">
      <c r="B10" s="27"/>
      <c r="C10" s="27"/>
      <c r="D10" s="27"/>
      <c r="E10" s="27"/>
      <c r="F10" s="27"/>
      <c r="G10" s="27"/>
      <c r="H10" s="27"/>
      <c r="I10" s="27"/>
      <c r="J10" s="27"/>
      <c r="K10" s="27"/>
      <c r="L10" s="27"/>
    </row>
    <row r="11" spans="2:12" x14ac:dyDescent="0.3">
      <c r="B11" s="27"/>
      <c r="C11" s="27"/>
      <c r="D11" s="27"/>
      <c r="E11" s="27"/>
      <c r="F11" s="27"/>
      <c r="G11" s="27"/>
      <c r="H11" s="27"/>
      <c r="I11" s="27"/>
      <c r="J11" s="27"/>
      <c r="K11" s="27"/>
      <c r="L11" s="27"/>
    </row>
    <row r="12" spans="2:12" x14ac:dyDescent="0.3">
      <c r="B12" s="27"/>
      <c r="C12" s="27"/>
      <c r="D12" s="27"/>
      <c r="E12" s="27"/>
      <c r="F12" s="27"/>
      <c r="G12" s="27"/>
      <c r="H12" s="27"/>
      <c r="I12" s="27"/>
      <c r="J12" s="27"/>
      <c r="K12" s="27"/>
      <c r="L12" s="27"/>
    </row>
    <row r="13" spans="2:12" x14ac:dyDescent="0.3">
      <c r="B13" s="27"/>
      <c r="C13" s="27"/>
      <c r="D13" s="27"/>
      <c r="E13" s="27"/>
      <c r="F13" s="27"/>
      <c r="G13" s="27"/>
      <c r="H13" s="27"/>
      <c r="I13" s="27"/>
      <c r="J13" s="27"/>
      <c r="K13" s="27"/>
      <c r="L13" s="27"/>
    </row>
    <row r="14" spans="2:12" x14ac:dyDescent="0.3">
      <c r="B14" s="27"/>
      <c r="C14" s="27"/>
      <c r="D14" s="27"/>
      <c r="E14" s="27"/>
      <c r="F14" s="27"/>
      <c r="G14" s="27"/>
      <c r="H14" s="27"/>
      <c r="I14" s="27"/>
      <c r="J14" s="27"/>
      <c r="K14" s="27"/>
      <c r="L14" s="27"/>
    </row>
    <row r="15" spans="2:12" x14ac:dyDescent="0.3">
      <c r="B15" s="27"/>
      <c r="C15" s="27"/>
      <c r="D15" s="27"/>
      <c r="E15" s="27"/>
      <c r="F15" s="27"/>
      <c r="G15" s="27"/>
      <c r="H15" s="27"/>
      <c r="I15" s="27"/>
      <c r="J15" s="27"/>
      <c r="K15" s="27"/>
      <c r="L15" s="27"/>
    </row>
    <row r="16" spans="2:12" x14ac:dyDescent="0.3">
      <c r="B16" s="27"/>
      <c r="C16" s="27"/>
      <c r="D16" s="27"/>
      <c r="E16" s="27"/>
      <c r="F16" s="27"/>
      <c r="G16" s="27"/>
      <c r="H16" s="27"/>
      <c r="I16" s="27"/>
      <c r="J16" s="27"/>
      <c r="K16" s="27"/>
      <c r="L16" s="27"/>
    </row>
    <row r="17" spans="2:12" x14ac:dyDescent="0.3">
      <c r="B17" s="27"/>
      <c r="C17" s="27"/>
      <c r="D17" s="27"/>
      <c r="E17" s="27"/>
      <c r="F17" s="27"/>
      <c r="G17" s="27"/>
      <c r="H17" s="27"/>
      <c r="I17" s="27"/>
      <c r="J17" s="27"/>
      <c r="K17" s="27"/>
      <c r="L17" s="27"/>
    </row>
    <row r="18" spans="2:12" x14ac:dyDescent="0.3">
      <c r="B18" s="27"/>
      <c r="C18" s="27"/>
      <c r="D18" s="27"/>
      <c r="E18" s="27"/>
      <c r="F18" s="27"/>
      <c r="G18" s="27"/>
      <c r="H18" s="27"/>
      <c r="I18" s="27"/>
      <c r="J18" s="27"/>
      <c r="K18" s="27"/>
      <c r="L18" s="27"/>
    </row>
    <row r="19" spans="2:12" x14ac:dyDescent="0.3">
      <c r="B19" s="27"/>
      <c r="C19" s="27"/>
      <c r="D19" s="27"/>
      <c r="E19" s="27"/>
      <c r="F19" s="27"/>
      <c r="G19" s="27"/>
      <c r="H19" s="27"/>
      <c r="I19" s="27"/>
      <c r="J19" s="27"/>
      <c r="K19" s="27"/>
      <c r="L19" s="27"/>
    </row>
    <row r="20" spans="2:12" x14ac:dyDescent="0.3">
      <c r="B20" s="27"/>
      <c r="C20" s="27"/>
      <c r="D20" s="27"/>
      <c r="E20" s="27"/>
      <c r="F20" s="27"/>
      <c r="G20" s="27"/>
      <c r="H20" s="27"/>
      <c r="I20" s="27"/>
      <c r="J20" s="27"/>
      <c r="K20" s="27"/>
      <c r="L20" s="27"/>
    </row>
    <row r="21" spans="2:12" x14ac:dyDescent="0.3">
      <c r="B21" s="27"/>
      <c r="C21" s="27"/>
      <c r="D21" s="27"/>
      <c r="E21" s="27"/>
      <c r="F21" s="27"/>
      <c r="G21" s="27"/>
      <c r="H21" s="27"/>
      <c r="I21" s="27"/>
      <c r="J21" s="27"/>
      <c r="K21" s="27"/>
      <c r="L21" s="27"/>
    </row>
    <row r="22" spans="2:12" x14ac:dyDescent="0.3">
      <c r="B22" s="27"/>
      <c r="C22" s="27"/>
      <c r="D22" s="27"/>
      <c r="E22" s="27"/>
      <c r="F22" s="27"/>
      <c r="G22" s="27"/>
      <c r="H22" s="27"/>
      <c r="I22" s="27"/>
      <c r="J22" s="27"/>
      <c r="K22" s="27"/>
      <c r="L22" s="27"/>
    </row>
    <row r="23" spans="2:12" x14ac:dyDescent="0.3">
      <c r="B23" s="27"/>
      <c r="C23" s="27"/>
      <c r="D23" s="27"/>
      <c r="E23" s="27"/>
      <c r="F23" s="27"/>
      <c r="G23" s="27"/>
      <c r="H23" s="27"/>
      <c r="I23" s="27"/>
      <c r="J23" s="27"/>
      <c r="K23" s="27"/>
      <c r="L23" s="27"/>
    </row>
    <row r="24" spans="2:12" x14ac:dyDescent="0.3">
      <c r="B24" s="27"/>
      <c r="C24" s="27"/>
      <c r="D24" s="27"/>
      <c r="E24" s="27"/>
      <c r="F24" s="27"/>
      <c r="G24" s="27"/>
      <c r="H24" s="27"/>
      <c r="I24" s="27"/>
      <c r="J24" s="27"/>
      <c r="K24" s="27"/>
      <c r="L24" s="27"/>
    </row>
    <row r="25" spans="2:12" x14ac:dyDescent="0.3">
      <c r="B25" s="27"/>
      <c r="C25" s="27"/>
      <c r="D25" s="27"/>
      <c r="E25" s="27"/>
      <c r="F25" s="27"/>
      <c r="G25" s="27"/>
      <c r="H25" s="27"/>
      <c r="I25" s="27"/>
      <c r="J25" s="27"/>
      <c r="K25" s="27"/>
      <c r="L25" s="27"/>
    </row>
    <row r="26" spans="2:12" x14ac:dyDescent="0.3">
      <c r="B26" s="27"/>
      <c r="C26" s="27"/>
      <c r="D26" s="27"/>
      <c r="E26" s="27"/>
      <c r="F26" s="27"/>
      <c r="G26" s="27"/>
      <c r="H26" s="27"/>
      <c r="I26" s="27"/>
      <c r="J26" s="27"/>
      <c r="K26" s="27"/>
      <c r="L26" s="27"/>
    </row>
    <row r="27" spans="2:12" x14ac:dyDescent="0.3">
      <c r="B27" s="27"/>
      <c r="C27" s="27"/>
      <c r="D27" s="27"/>
      <c r="E27" s="27"/>
      <c r="F27" s="27"/>
      <c r="G27" s="27"/>
      <c r="H27" s="27"/>
      <c r="I27" s="27"/>
      <c r="J27" s="27"/>
      <c r="K27" s="27"/>
      <c r="L27" s="27"/>
    </row>
    <row r="28" spans="2:12" x14ac:dyDescent="0.3">
      <c r="B28" s="27"/>
      <c r="C28" s="27"/>
      <c r="D28" s="27"/>
      <c r="E28" s="27"/>
      <c r="F28" s="27"/>
      <c r="G28" s="27"/>
      <c r="H28" s="27"/>
      <c r="I28" s="27"/>
      <c r="J28" s="27"/>
      <c r="K28" s="27"/>
      <c r="L28" s="27"/>
    </row>
    <row r="29" spans="2:12" x14ac:dyDescent="0.3">
      <c r="B29" s="27"/>
      <c r="C29" s="27"/>
      <c r="D29" s="27"/>
      <c r="E29" s="27"/>
      <c r="F29" s="27"/>
      <c r="G29" s="27"/>
      <c r="H29" s="27"/>
      <c r="I29" s="27"/>
      <c r="J29" s="27"/>
      <c r="K29" s="27"/>
      <c r="L29" s="27"/>
    </row>
  </sheetData>
  <hyperlinks>
    <hyperlink ref="B9" r:id="rId1" display="https://www.ine.es/metodologia/metodologia_adrh.pd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6"/>
  <sheetViews>
    <sheetView showGridLines="0" tabSelected="1" workbookViewId="0">
      <selection activeCell="A7" sqref="A7"/>
    </sheetView>
  </sheetViews>
  <sheetFormatPr baseColWidth="10" defaultColWidth="8.6640625" defaultRowHeight="14.4" x14ac:dyDescent="0.3"/>
  <cols>
    <col min="1" max="1" width="8.6640625" style="1"/>
    <col min="2" max="2" width="40.33203125" style="8" customWidth="1"/>
    <col min="3" max="3" width="19.5546875" style="8" customWidth="1"/>
    <col min="4" max="5" width="12.6640625" style="8" customWidth="1"/>
    <col min="6" max="6" width="19.5546875" style="1" customWidth="1"/>
    <col min="7" max="8" width="12.6640625" style="1" customWidth="1"/>
    <col min="9" max="9" width="19.5546875" style="1" customWidth="1"/>
    <col min="10" max="11" width="12.6640625" style="1" customWidth="1"/>
    <col min="12" max="12" width="19.5546875" style="1" customWidth="1"/>
    <col min="13" max="14" width="12.6640625" style="1" customWidth="1"/>
    <col min="15" max="15" width="19.5546875" style="1" customWidth="1"/>
    <col min="16" max="17" width="12.6640625" style="1" customWidth="1"/>
    <col min="18" max="21" width="19.5546875" style="1" customWidth="1"/>
    <col min="22" max="23" width="12.6640625" style="1" customWidth="1"/>
    <col min="24" max="16384" width="8.6640625" style="1"/>
  </cols>
  <sheetData>
    <row r="1" spans="1:24" ht="17.399999999999999" x14ac:dyDescent="0.3">
      <c r="A1" s="13"/>
      <c r="C1" s="13"/>
      <c r="D1" s="13"/>
      <c r="E1" s="13"/>
      <c r="F1" s="13"/>
      <c r="G1" s="13"/>
      <c r="H1" s="13"/>
      <c r="I1" s="13"/>
      <c r="J1" s="13"/>
      <c r="K1" s="13"/>
      <c r="L1" s="13"/>
      <c r="M1" s="13"/>
      <c r="N1" s="13"/>
      <c r="O1" s="13"/>
      <c r="P1" s="13"/>
      <c r="Q1" s="13"/>
      <c r="R1" s="13"/>
      <c r="S1" s="13"/>
      <c r="T1" s="13"/>
      <c r="U1" s="13"/>
      <c r="V1" s="13"/>
      <c r="W1" s="13"/>
      <c r="X1" s="13"/>
    </row>
    <row r="2" spans="1:24" ht="17.399999999999999" x14ac:dyDescent="0.3">
      <c r="A2" s="13"/>
      <c r="C2" s="13"/>
      <c r="D2" s="13"/>
      <c r="E2" s="13"/>
      <c r="F2" s="13"/>
      <c r="G2" s="13"/>
      <c r="H2" s="13"/>
      <c r="I2" s="13"/>
      <c r="J2" s="13"/>
      <c r="K2" s="13"/>
      <c r="L2" s="13"/>
      <c r="M2" s="13"/>
      <c r="N2" s="13"/>
      <c r="O2" s="13"/>
      <c r="P2" s="13"/>
      <c r="Q2" s="13"/>
      <c r="R2" s="13"/>
      <c r="S2" s="13"/>
      <c r="T2" s="13"/>
      <c r="U2" s="13"/>
      <c r="V2" s="13"/>
      <c r="W2" s="13"/>
      <c r="X2" s="13"/>
    </row>
    <row r="3" spans="1:24" x14ac:dyDescent="0.3">
      <c r="A3" s="14"/>
      <c r="C3" s="14"/>
      <c r="D3" s="14"/>
      <c r="E3" s="14"/>
      <c r="F3" s="14"/>
      <c r="G3" s="14"/>
      <c r="H3" s="14"/>
      <c r="I3" s="14"/>
      <c r="J3" s="14"/>
      <c r="K3" s="14"/>
      <c r="L3" s="14"/>
      <c r="M3" s="14"/>
      <c r="N3" s="14"/>
      <c r="O3" s="14"/>
      <c r="P3" s="14"/>
      <c r="Q3" s="14"/>
      <c r="R3" s="14"/>
      <c r="S3" s="14"/>
      <c r="T3" s="14"/>
      <c r="U3" s="14"/>
      <c r="V3" s="14"/>
      <c r="W3" s="14"/>
      <c r="X3" s="14"/>
    </row>
    <row r="4" spans="1:24" ht="15.6" x14ac:dyDescent="0.3">
      <c r="A4" s="24" t="s">
        <v>383</v>
      </c>
      <c r="C4" s="15"/>
      <c r="D4" s="15"/>
      <c r="E4" s="15"/>
      <c r="F4" s="15"/>
      <c r="G4" s="15"/>
      <c r="H4" s="15"/>
      <c r="I4" s="15"/>
      <c r="J4" s="15"/>
      <c r="K4" s="15"/>
      <c r="L4" s="15"/>
      <c r="M4" s="15"/>
      <c r="N4" s="15"/>
      <c r="O4" s="15"/>
      <c r="P4" s="15"/>
      <c r="Q4" s="15"/>
      <c r="R4" s="15"/>
      <c r="S4" s="15"/>
      <c r="T4" s="15"/>
      <c r="U4" s="15"/>
      <c r="V4" s="15"/>
      <c r="W4" s="15"/>
      <c r="X4" s="15"/>
    </row>
    <row r="5" spans="1:24" x14ac:dyDescent="0.3">
      <c r="B5" s="31" t="s">
        <v>1</v>
      </c>
      <c r="C5" s="31"/>
      <c r="D5" s="31"/>
      <c r="E5" s="31"/>
      <c r="F5" s="31"/>
      <c r="G5" s="31"/>
      <c r="H5" s="31"/>
      <c r="I5" s="31"/>
      <c r="J5" s="31"/>
      <c r="K5" s="31"/>
      <c r="L5" s="31"/>
      <c r="M5" s="31"/>
      <c r="N5" s="31"/>
      <c r="O5" s="31"/>
      <c r="P5" s="31"/>
      <c r="Q5" s="31"/>
      <c r="R5" s="31"/>
      <c r="S5" s="31"/>
      <c r="T5" s="31"/>
      <c r="U5" s="31"/>
      <c r="V5" s="31"/>
      <c r="W5" s="31"/>
      <c r="X5" s="31"/>
    </row>
    <row r="6" spans="1:24" x14ac:dyDescent="0.3">
      <c r="A6" s="16" t="s">
        <v>7</v>
      </c>
      <c r="B6" s="16" t="s">
        <v>8</v>
      </c>
      <c r="C6" s="32" t="s">
        <v>2</v>
      </c>
      <c r="D6" s="33"/>
      <c r="E6" s="34"/>
      <c r="F6" s="35">
        <v>2020</v>
      </c>
      <c r="G6" s="33"/>
      <c r="H6" s="34"/>
      <c r="I6" s="35">
        <v>2019</v>
      </c>
      <c r="J6" s="33"/>
      <c r="K6" s="34"/>
      <c r="L6" s="35">
        <v>2018</v>
      </c>
      <c r="M6" s="33"/>
      <c r="N6" s="34"/>
      <c r="O6" s="35">
        <v>2017</v>
      </c>
      <c r="P6" s="33"/>
      <c r="Q6" s="34"/>
      <c r="R6" s="35">
        <v>2016</v>
      </c>
      <c r="S6" s="33"/>
      <c r="T6" s="34"/>
      <c r="U6" s="35">
        <v>2015</v>
      </c>
      <c r="V6" s="33"/>
      <c r="W6" s="34"/>
    </row>
    <row r="7" spans="1:24" s="26" customFormat="1" ht="30" customHeight="1" x14ac:dyDescent="0.3">
      <c r="A7" s="21"/>
      <c r="B7" s="21"/>
      <c r="C7" s="25" t="s">
        <v>385</v>
      </c>
      <c r="D7" s="25" t="s">
        <v>384</v>
      </c>
      <c r="E7" s="25" t="s">
        <v>5</v>
      </c>
      <c r="F7" s="25" t="s">
        <v>385</v>
      </c>
      <c r="G7" s="25" t="s">
        <v>384</v>
      </c>
      <c r="H7" s="25" t="s">
        <v>5</v>
      </c>
      <c r="I7" s="25" t="s">
        <v>385</v>
      </c>
      <c r="J7" s="25" t="s">
        <v>384</v>
      </c>
      <c r="K7" s="25" t="s">
        <v>5</v>
      </c>
      <c r="L7" s="25" t="s">
        <v>385</v>
      </c>
      <c r="M7" s="25" t="s">
        <v>384</v>
      </c>
      <c r="N7" s="25" t="s">
        <v>5</v>
      </c>
      <c r="O7" s="25" t="s">
        <v>385</v>
      </c>
      <c r="P7" s="25" t="s">
        <v>384</v>
      </c>
      <c r="Q7" s="25" t="s">
        <v>5</v>
      </c>
      <c r="R7" s="25" t="s">
        <v>385</v>
      </c>
      <c r="S7" s="25" t="s">
        <v>384</v>
      </c>
      <c r="T7" s="25" t="s">
        <v>5</v>
      </c>
      <c r="U7" s="25" t="s">
        <v>385</v>
      </c>
      <c r="V7" s="25" t="s">
        <v>384</v>
      </c>
      <c r="W7" s="25" t="s">
        <v>5</v>
      </c>
    </row>
    <row r="8" spans="1:24" ht="20.100000000000001" customHeight="1" x14ac:dyDescent="0.3">
      <c r="C8" s="6"/>
      <c r="D8" s="6"/>
      <c r="E8" s="10"/>
      <c r="F8" s="6"/>
      <c r="G8" s="6"/>
      <c r="H8" s="10"/>
      <c r="I8" s="6"/>
      <c r="J8" s="6"/>
      <c r="K8" s="10"/>
      <c r="L8" s="6"/>
      <c r="M8" s="6"/>
      <c r="N8" s="10"/>
      <c r="O8" s="6"/>
      <c r="P8" s="6"/>
      <c r="Q8" s="10"/>
      <c r="R8" s="6"/>
      <c r="S8" s="6"/>
      <c r="T8" s="10"/>
      <c r="U8" s="6"/>
      <c r="V8" s="6"/>
      <c r="W8" s="10"/>
    </row>
    <row r="9" spans="1:24" x14ac:dyDescent="0.3">
      <c r="A9" s="17" t="s">
        <v>9</v>
      </c>
      <c r="B9" s="18" t="s">
        <v>10</v>
      </c>
      <c r="C9" s="6">
        <v>72963124905</v>
      </c>
      <c r="D9" s="6">
        <v>22587</v>
      </c>
      <c r="E9" s="10">
        <f t="shared" ref="E9:E19" si="0">D9/D$201</f>
        <v>1.103365736896097</v>
      </c>
      <c r="F9" s="6">
        <v>70174088696</v>
      </c>
      <c r="G9" s="6">
        <v>21652</v>
      </c>
      <c r="H9" s="10">
        <f t="shared" ref="H9:H19" si="1">G9/G$201</f>
        <v>1.1075191815856777</v>
      </c>
      <c r="I9" s="6">
        <v>70916208096</v>
      </c>
      <c r="J9" s="6">
        <v>21638</v>
      </c>
      <c r="K9" s="10">
        <f t="shared" ref="K9:K19" si="2">J9/J$201</f>
        <v>1.1107232688260356</v>
      </c>
      <c r="L9" s="6">
        <v>68344647004</v>
      </c>
      <c r="M9" s="6">
        <v>21236</v>
      </c>
      <c r="N9" s="10">
        <f t="shared" ref="N9:N19" si="3">M9/M$201</f>
        <v>1.1152189896019327</v>
      </c>
      <c r="O9" s="6">
        <v>63978735951</v>
      </c>
      <c r="P9" s="6">
        <v>20161</v>
      </c>
      <c r="Q9" s="10">
        <f t="shared" ref="Q9:Q19" si="4">P9/P$201</f>
        <v>1.1149762194447517</v>
      </c>
      <c r="R9" s="6">
        <v>61920379709</v>
      </c>
      <c r="S9" s="6">
        <v>19771</v>
      </c>
      <c r="T9" s="10">
        <f t="shared" ref="T9:T19" si="5">S9/S$201</f>
        <v>1.1264243391066544</v>
      </c>
      <c r="U9" s="6">
        <v>59839358820</v>
      </c>
      <c r="V9" s="6">
        <v>19172</v>
      </c>
      <c r="W9" s="10">
        <f t="shared" ref="W9:W19" si="6">V9/V$201</f>
        <v>1.1193367585240541</v>
      </c>
    </row>
    <row r="10" spans="1:24" x14ac:dyDescent="0.3">
      <c r="A10" s="17" t="s">
        <v>11</v>
      </c>
      <c r="B10" s="18" t="s">
        <v>12</v>
      </c>
      <c r="C10" s="6">
        <v>8138532780</v>
      </c>
      <c r="D10" s="6">
        <v>23325.79392216264</v>
      </c>
      <c r="E10" s="10">
        <f t="shared" si="0"/>
        <v>1.1394555186440642</v>
      </c>
      <c r="F10" s="6">
        <v>7717979186</v>
      </c>
      <c r="G10" s="6">
        <v>22246.566836442038</v>
      </c>
      <c r="H10" s="10">
        <f t="shared" si="1"/>
        <v>1.1379318074906413</v>
      </c>
      <c r="I10" s="6">
        <v>7669206494</v>
      </c>
      <c r="J10" s="6">
        <v>22161.685774308855</v>
      </c>
      <c r="K10" s="10">
        <f t="shared" si="2"/>
        <v>1.137605142154348</v>
      </c>
      <c r="L10" s="6">
        <v>7666511640</v>
      </c>
      <c r="M10" s="6">
        <v>22523.522789369465</v>
      </c>
      <c r="N10" s="10">
        <f t="shared" si="3"/>
        <v>1.1828338824372158</v>
      </c>
      <c r="O10" s="6">
        <v>7061717263</v>
      </c>
      <c r="P10" s="6">
        <v>21053.797148589947</v>
      </c>
      <c r="Q10" s="10">
        <f t="shared" si="4"/>
        <v>1.1643511308809837</v>
      </c>
      <c r="R10" s="6">
        <v>6734729151</v>
      </c>
      <c r="S10" s="6">
        <v>20354.669524796824</v>
      </c>
      <c r="T10" s="10">
        <f t="shared" si="5"/>
        <v>1.1596780722878774</v>
      </c>
      <c r="U10" s="6">
        <v>6475314551</v>
      </c>
      <c r="V10" s="6">
        <v>19814.182749799573</v>
      </c>
      <c r="W10" s="10">
        <f t="shared" si="6"/>
        <v>1.1568299129962385</v>
      </c>
    </row>
    <row r="11" spans="1:24" x14ac:dyDescent="0.3">
      <c r="A11" s="17" t="s">
        <v>13</v>
      </c>
      <c r="B11" s="18" t="s">
        <v>14</v>
      </c>
      <c r="C11" s="6">
        <v>11162206788</v>
      </c>
      <c r="D11" s="6">
        <v>16804.933874517857</v>
      </c>
      <c r="E11" s="10">
        <f t="shared" si="0"/>
        <v>0.82091416513691839</v>
      </c>
      <c r="F11" s="6">
        <v>10508203305</v>
      </c>
      <c r="G11" s="6">
        <v>15985.462007119386</v>
      </c>
      <c r="H11" s="10">
        <f t="shared" si="1"/>
        <v>0.81767069090124733</v>
      </c>
      <c r="I11" s="6">
        <v>10404674623</v>
      </c>
      <c r="J11" s="6">
        <v>15862.646412764912</v>
      </c>
      <c r="K11" s="10">
        <f t="shared" si="2"/>
        <v>0.81426243071530791</v>
      </c>
      <c r="L11" s="6">
        <v>9810253433</v>
      </c>
      <c r="M11" s="6">
        <v>15148.724564388909</v>
      </c>
      <c r="N11" s="10">
        <f t="shared" si="3"/>
        <v>0.79554272473421428</v>
      </c>
      <c r="O11" s="6">
        <v>9305345053</v>
      </c>
      <c r="P11" s="6">
        <v>14499.930741050657</v>
      </c>
      <c r="Q11" s="10">
        <f t="shared" si="4"/>
        <v>0.80189861414946673</v>
      </c>
      <c r="R11" s="6">
        <v>8683860370</v>
      </c>
      <c r="S11" s="6">
        <v>13682.761507396908</v>
      </c>
      <c r="T11" s="10">
        <f t="shared" si="5"/>
        <v>0.77955569208049846</v>
      </c>
      <c r="U11" s="6">
        <v>8598903576</v>
      </c>
      <c r="V11" s="6">
        <v>13519.013262899727</v>
      </c>
      <c r="W11" s="10">
        <f t="shared" si="6"/>
        <v>0.78929316107541614</v>
      </c>
    </row>
    <row r="12" spans="1:24" x14ac:dyDescent="0.3">
      <c r="A12" s="17" t="s">
        <v>15</v>
      </c>
      <c r="B12" s="18" t="s">
        <v>16</v>
      </c>
      <c r="C12" s="6">
        <v>20018054690</v>
      </c>
      <c r="D12" s="6">
        <v>15264.807379368089</v>
      </c>
      <c r="E12" s="10">
        <f t="shared" si="0"/>
        <v>0.74567961405735372</v>
      </c>
      <c r="F12" s="6">
        <v>19091301609</v>
      </c>
      <c r="G12" s="6">
        <v>14518.354016077848</v>
      </c>
      <c r="H12" s="10">
        <f t="shared" si="1"/>
        <v>0.74262680389145008</v>
      </c>
      <c r="I12" s="6">
        <v>18978617058</v>
      </c>
      <c r="J12" s="6">
        <v>14335.082465209589</v>
      </c>
      <c r="K12" s="10">
        <f t="shared" si="2"/>
        <v>0.73584941559517425</v>
      </c>
      <c r="L12" s="6">
        <v>18024533324</v>
      </c>
      <c r="M12" s="6">
        <v>13736.148858746057</v>
      </c>
      <c r="N12" s="10">
        <f t="shared" si="3"/>
        <v>0.72136061646602545</v>
      </c>
      <c r="O12" s="6">
        <v>17113629885</v>
      </c>
      <c r="P12" s="6">
        <v>13146.976671562768</v>
      </c>
      <c r="Q12" s="10">
        <f t="shared" si="4"/>
        <v>0.72707536066600864</v>
      </c>
      <c r="R12" s="6">
        <v>16260551493</v>
      </c>
      <c r="S12" s="6">
        <v>12608.030324153406</v>
      </c>
      <c r="T12" s="10">
        <f t="shared" si="5"/>
        <v>0.71832442594310653</v>
      </c>
      <c r="U12" s="6">
        <v>15965875242</v>
      </c>
      <c r="V12" s="6">
        <v>12435.189260760153</v>
      </c>
      <c r="W12" s="10">
        <f t="shared" si="6"/>
        <v>0.72601525343064888</v>
      </c>
    </row>
    <row r="13" spans="1:24" x14ac:dyDescent="0.3">
      <c r="A13" s="17" t="s">
        <v>17</v>
      </c>
      <c r="B13" s="18" t="s">
        <v>18</v>
      </c>
      <c r="C13" s="6">
        <v>13940361343</v>
      </c>
      <c r="D13" s="6">
        <v>27682.900677756752</v>
      </c>
      <c r="E13" s="10">
        <f t="shared" si="0"/>
        <v>1.3522984064167238</v>
      </c>
      <c r="F13" s="6">
        <v>13102154088</v>
      </c>
      <c r="G13" s="6">
        <v>26344.9904248688</v>
      </c>
      <c r="H13" s="10">
        <f t="shared" si="1"/>
        <v>1.3475698427042864</v>
      </c>
      <c r="I13" s="6">
        <v>12996869565</v>
      </c>
      <c r="J13" s="6">
        <v>26302.796994687578</v>
      </c>
      <c r="K13" s="10">
        <f t="shared" si="2"/>
        <v>1.350176941362742</v>
      </c>
      <c r="L13" s="6">
        <v>12825851321</v>
      </c>
      <c r="M13" s="6">
        <v>26261.92472490796</v>
      </c>
      <c r="N13" s="10">
        <f t="shared" si="3"/>
        <v>1.3791578996380611</v>
      </c>
      <c r="O13" s="6">
        <v>11916717506</v>
      </c>
      <c r="P13" s="6">
        <v>24615.163370314447</v>
      </c>
      <c r="Q13" s="10">
        <f t="shared" si="4"/>
        <v>1.3613075638930676</v>
      </c>
      <c r="R13" s="6">
        <v>11557360850</v>
      </c>
      <c r="S13" s="6">
        <v>24161.494278104605</v>
      </c>
      <c r="T13" s="10">
        <f t="shared" si="5"/>
        <v>1.376566447020545</v>
      </c>
      <c r="U13" s="6">
        <v>11080771594</v>
      </c>
      <c r="V13" s="6">
        <v>23433.117897595101</v>
      </c>
      <c r="W13" s="10">
        <f t="shared" si="6"/>
        <v>1.368117579261741</v>
      </c>
    </row>
    <row r="14" spans="1:24" x14ac:dyDescent="0.3">
      <c r="A14" s="17" t="s">
        <v>19</v>
      </c>
      <c r="B14" s="18" t="s">
        <v>20</v>
      </c>
      <c r="C14" s="6">
        <v>752937083</v>
      </c>
      <c r="D14" s="6">
        <v>16997.089778319561</v>
      </c>
      <c r="E14" s="10">
        <f t="shared" si="0"/>
        <v>0.83030090265837342</v>
      </c>
      <c r="F14" s="6">
        <v>707947579</v>
      </c>
      <c r="G14" s="6">
        <v>16225.42122753942</v>
      </c>
      <c r="H14" s="10">
        <f t="shared" si="1"/>
        <v>0.82994481982298829</v>
      </c>
      <c r="I14" s="6">
        <v>653359753</v>
      </c>
      <c r="J14" s="6">
        <v>15773.254623147121</v>
      </c>
      <c r="K14" s="10">
        <f t="shared" si="2"/>
        <v>0.80967376536867308</v>
      </c>
      <c r="L14" s="6">
        <v>605239236</v>
      </c>
      <c r="M14" s="6">
        <v>15014.617613495411</v>
      </c>
      <c r="N14" s="10">
        <f t="shared" si="3"/>
        <v>0.78850003221801335</v>
      </c>
      <c r="O14" s="6">
        <v>569884734</v>
      </c>
      <c r="P14" s="6">
        <v>14392.845914888243</v>
      </c>
      <c r="Q14" s="10">
        <f t="shared" si="4"/>
        <v>0.79597643595223111</v>
      </c>
      <c r="R14" s="6">
        <v>540142580</v>
      </c>
      <c r="S14" s="6">
        <v>13886.841320444262</v>
      </c>
      <c r="T14" s="10">
        <f t="shared" si="5"/>
        <v>0.79118284642458192</v>
      </c>
      <c r="U14" s="6">
        <v>533687569</v>
      </c>
      <c r="V14" s="6">
        <v>13767.608322154576</v>
      </c>
      <c r="W14" s="10">
        <f t="shared" si="6"/>
        <v>0.8038071182948725</v>
      </c>
    </row>
    <row r="15" spans="1:24" x14ac:dyDescent="0.3">
      <c r="A15" s="17" t="s">
        <v>21</v>
      </c>
      <c r="B15" s="18" t="s">
        <v>22</v>
      </c>
      <c r="C15" s="6">
        <v>1128437622</v>
      </c>
      <c r="D15" s="6">
        <v>16581.746903149015</v>
      </c>
      <c r="E15" s="10">
        <f t="shared" si="0"/>
        <v>0.81001157262219792</v>
      </c>
      <c r="F15" s="6">
        <v>1055093952</v>
      </c>
      <c r="G15" s="6">
        <v>15690.062635695804</v>
      </c>
      <c r="H15" s="10">
        <f t="shared" si="1"/>
        <v>0.80256074862894133</v>
      </c>
      <c r="I15" s="6">
        <v>1024519597</v>
      </c>
      <c r="J15" s="6">
        <v>15569.496785860827</v>
      </c>
      <c r="K15" s="10">
        <f t="shared" si="2"/>
        <v>0.79921445438431427</v>
      </c>
      <c r="L15" s="6">
        <v>963836764</v>
      </c>
      <c r="M15" s="6">
        <v>14931.168112529434</v>
      </c>
      <c r="N15" s="10">
        <f t="shared" si="3"/>
        <v>0.7841176406117758</v>
      </c>
      <c r="O15" s="6">
        <v>905822808</v>
      </c>
      <c r="P15" s="6">
        <v>14371.980389356942</v>
      </c>
      <c r="Q15" s="10">
        <f t="shared" si="4"/>
        <v>0.79482249692273765</v>
      </c>
      <c r="R15" s="6">
        <v>849528848</v>
      </c>
      <c r="S15" s="6">
        <v>13749.536270352508</v>
      </c>
      <c r="T15" s="10">
        <f t="shared" si="5"/>
        <v>0.7833600883291082</v>
      </c>
      <c r="U15" s="6">
        <v>827240392</v>
      </c>
      <c r="V15" s="6">
        <v>13588.941323345818</v>
      </c>
      <c r="W15" s="10">
        <f t="shared" si="6"/>
        <v>0.79337583625325891</v>
      </c>
    </row>
    <row r="16" spans="1:24" x14ac:dyDescent="0.3">
      <c r="A16" s="17" t="s">
        <v>23</v>
      </c>
      <c r="B16" s="18" t="s">
        <v>24</v>
      </c>
      <c r="C16" s="6">
        <v>1654742694</v>
      </c>
      <c r="D16" s="6">
        <v>14842.205903721444</v>
      </c>
      <c r="E16" s="10">
        <f t="shared" si="0"/>
        <v>0.72503570434866127</v>
      </c>
      <c r="F16" s="6">
        <v>1531319991</v>
      </c>
      <c r="G16" s="6">
        <v>13986.445673419432</v>
      </c>
      <c r="H16" s="10">
        <f t="shared" si="1"/>
        <v>0.71541921603168446</v>
      </c>
      <c r="I16" s="6">
        <v>1485488211</v>
      </c>
      <c r="J16" s="6">
        <v>13889.81758424655</v>
      </c>
      <c r="K16" s="10">
        <f t="shared" si="2"/>
        <v>0.7129930488294518</v>
      </c>
      <c r="L16" s="6">
        <v>1382140651</v>
      </c>
      <c r="M16" s="6">
        <v>13205.12340088089</v>
      </c>
      <c r="N16" s="10">
        <f t="shared" si="3"/>
        <v>0.69347355324445381</v>
      </c>
      <c r="O16" s="6">
        <v>1294126925</v>
      </c>
      <c r="P16" s="6">
        <v>12565.925068212493</v>
      </c>
      <c r="Q16" s="10">
        <f t="shared" si="4"/>
        <v>0.6949411054204454</v>
      </c>
      <c r="R16" s="6">
        <v>1221516503</v>
      </c>
      <c r="S16" s="6">
        <v>11991.169974869439</v>
      </c>
      <c r="T16" s="10">
        <f t="shared" si="5"/>
        <v>0.68317969318991789</v>
      </c>
      <c r="U16" s="6">
        <v>1182683947</v>
      </c>
      <c r="V16" s="6">
        <v>11685.445578500148</v>
      </c>
      <c r="W16" s="10">
        <f t="shared" si="6"/>
        <v>0.68224226871205906</v>
      </c>
    </row>
    <row r="17" spans="1:23" x14ac:dyDescent="0.3">
      <c r="A17" s="17" t="s">
        <v>25</v>
      </c>
      <c r="B17" s="18" t="s">
        <v>26</v>
      </c>
      <c r="C17" s="6">
        <v>2446499409</v>
      </c>
      <c r="D17" s="6">
        <v>16288.712142800074</v>
      </c>
      <c r="E17" s="10">
        <f t="shared" si="0"/>
        <v>0.79569694410630032</v>
      </c>
      <c r="F17" s="6">
        <v>2246778967</v>
      </c>
      <c r="G17" s="6">
        <v>15302.219394253101</v>
      </c>
      <c r="H17" s="10">
        <f t="shared" si="1"/>
        <v>0.78272221965489008</v>
      </c>
      <c r="I17" s="6">
        <v>2170534632</v>
      </c>
      <c r="J17" s="6">
        <v>15132.214838466794</v>
      </c>
      <c r="K17" s="10">
        <f t="shared" si="2"/>
        <v>0.77676786810054899</v>
      </c>
      <c r="L17" s="6">
        <v>1998612032</v>
      </c>
      <c r="M17" s="6">
        <v>14319.782417424947</v>
      </c>
      <c r="N17" s="10">
        <f t="shared" si="3"/>
        <v>0.75201041998870644</v>
      </c>
      <c r="O17" s="6">
        <v>1863108934</v>
      </c>
      <c r="P17" s="6">
        <v>13721.729101916364</v>
      </c>
      <c r="Q17" s="10">
        <f t="shared" si="4"/>
        <v>0.75886124886165052</v>
      </c>
      <c r="R17" s="6">
        <v>1748797920</v>
      </c>
      <c r="S17" s="6">
        <v>13181.562674304665</v>
      </c>
      <c r="T17" s="10">
        <f t="shared" si="5"/>
        <v>0.75100060815318281</v>
      </c>
      <c r="U17" s="6">
        <v>1683628796</v>
      </c>
      <c r="V17" s="6">
        <v>12930.401560591981</v>
      </c>
      <c r="W17" s="10">
        <f t="shared" si="6"/>
        <v>0.75492769503689761</v>
      </c>
    </row>
    <row r="18" spans="1:23" x14ac:dyDescent="0.3">
      <c r="A18" s="17" t="s">
        <v>27</v>
      </c>
      <c r="B18" s="18" t="s">
        <v>28</v>
      </c>
      <c r="C18" s="6">
        <v>509791276</v>
      </c>
      <c r="D18" s="6">
        <v>13594.796554574788</v>
      </c>
      <c r="E18" s="10">
        <f t="shared" si="0"/>
        <v>0.66410026645375353</v>
      </c>
      <c r="F18" s="6">
        <v>478757472</v>
      </c>
      <c r="G18" s="6">
        <v>12981.14129226431</v>
      </c>
      <c r="H18" s="10">
        <f t="shared" si="1"/>
        <v>0.66399699704676785</v>
      </c>
      <c r="I18" s="6">
        <v>444541947</v>
      </c>
      <c r="J18" s="6">
        <v>12454.597456083826</v>
      </c>
      <c r="K18" s="10">
        <f t="shared" si="2"/>
        <v>0.63932023284655948</v>
      </c>
      <c r="L18" s="6">
        <v>411887039</v>
      </c>
      <c r="M18" s="6">
        <v>11857.300256210956</v>
      </c>
      <c r="N18" s="10">
        <f t="shared" si="3"/>
        <v>0.62269195757856088</v>
      </c>
      <c r="O18" s="6">
        <v>382828050</v>
      </c>
      <c r="P18" s="6">
        <v>11255.014111836303</v>
      </c>
      <c r="Q18" s="10">
        <f t="shared" si="4"/>
        <v>0.62244298815597299</v>
      </c>
      <c r="R18" s="6">
        <v>360315462</v>
      </c>
      <c r="S18" s="6">
        <v>10730.700518196438</v>
      </c>
      <c r="T18" s="10">
        <f t="shared" si="5"/>
        <v>0.611366255594601</v>
      </c>
      <c r="U18" s="6">
        <v>353732827</v>
      </c>
      <c r="V18" s="6">
        <v>10665.204178852473</v>
      </c>
      <c r="W18" s="10">
        <f t="shared" si="6"/>
        <v>0.62267656345472167</v>
      </c>
    </row>
    <row r="19" spans="1:23" x14ac:dyDescent="0.3">
      <c r="A19" s="17" t="s">
        <v>29</v>
      </c>
      <c r="B19" s="18" t="s">
        <v>30</v>
      </c>
      <c r="C19" s="6">
        <v>3484254784</v>
      </c>
      <c r="D19" s="6">
        <v>19250.026430939226</v>
      </c>
      <c r="E19" s="10">
        <f t="shared" si="0"/>
        <v>0.94035593917928906</v>
      </c>
      <c r="F19" s="6">
        <v>3255451964</v>
      </c>
      <c r="G19" s="6">
        <v>18148.355245846804</v>
      </c>
      <c r="H19" s="10">
        <f t="shared" si="1"/>
        <v>0.9283046161558467</v>
      </c>
      <c r="I19" s="6">
        <v>3159995594</v>
      </c>
      <c r="J19" s="6">
        <v>17942.388918856002</v>
      </c>
      <c r="K19" s="10">
        <f t="shared" si="2"/>
        <v>0.92101991267676209</v>
      </c>
      <c r="L19" s="6">
        <v>2972402657</v>
      </c>
      <c r="M19" s="6">
        <v>17179.532175471042</v>
      </c>
      <c r="N19" s="10">
        <f t="shared" si="3"/>
        <v>0.90219158573002012</v>
      </c>
      <c r="O19" s="6">
        <v>2798081897</v>
      </c>
      <c r="P19" s="6">
        <v>16431.178964243558</v>
      </c>
      <c r="Q19" s="10">
        <f t="shared" si="4"/>
        <v>0.90870362593980525</v>
      </c>
      <c r="R19" s="6">
        <v>2677574847</v>
      </c>
      <c r="S19" s="6">
        <v>15888.671720438402</v>
      </c>
      <c r="T19" s="10">
        <f t="shared" si="5"/>
        <v>0.90523425936864188</v>
      </c>
      <c r="U19" s="6">
        <v>2618450279</v>
      </c>
      <c r="V19" s="6">
        <v>15655.718789610886</v>
      </c>
      <c r="W19" s="10">
        <f t="shared" si="6"/>
        <v>0.91404243283575937</v>
      </c>
    </row>
    <row r="20" spans="1:23" x14ac:dyDescent="0.3">
      <c r="C20" s="6"/>
      <c r="D20" s="6"/>
      <c r="E20" s="10"/>
      <c r="F20" s="6"/>
      <c r="G20" s="6"/>
      <c r="H20" s="10"/>
      <c r="I20" s="6"/>
      <c r="J20" s="6"/>
      <c r="K20" s="10"/>
      <c r="L20" s="6"/>
      <c r="M20" s="6"/>
      <c r="N20" s="10"/>
      <c r="O20" s="6"/>
      <c r="P20" s="6"/>
      <c r="Q20" s="10"/>
      <c r="R20" s="6"/>
      <c r="S20" s="6"/>
      <c r="T20" s="10"/>
      <c r="U20" s="6"/>
      <c r="V20" s="6"/>
      <c r="W20" s="10"/>
    </row>
    <row r="21" spans="1:23" x14ac:dyDescent="0.3">
      <c r="A21" s="17" t="s">
        <v>31</v>
      </c>
      <c r="B21" s="18" t="s">
        <v>32</v>
      </c>
      <c r="C21" s="6">
        <v>1125362</v>
      </c>
      <c r="D21" s="6">
        <v>18151</v>
      </c>
      <c r="E21" s="10">
        <f t="shared" ref="E21:E52" si="7">D21/D$201</f>
        <v>0.88666894631429827</v>
      </c>
      <c r="F21" s="6">
        <v>954216</v>
      </c>
      <c r="G21" s="4">
        <v>16452</v>
      </c>
      <c r="H21" s="10">
        <f t="shared" ref="H21:H52" si="8">G21/G$201</f>
        <v>0.84153452685421992</v>
      </c>
      <c r="I21" s="5" t="s">
        <v>3</v>
      </c>
      <c r="J21" s="5" t="s">
        <v>3</v>
      </c>
      <c r="K21" s="5" t="s">
        <v>3</v>
      </c>
      <c r="L21" s="5" t="s">
        <v>3</v>
      </c>
      <c r="M21" s="5" t="s">
        <v>3</v>
      </c>
      <c r="N21" s="5" t="s">
        <v>3</v>
      </c>
      <c r="O21" s="5" t="s">
        <v>3</v>
      </c>
      <c r="P21" s="5" t="s">
        <v>3</v>
      </c>
      <c r="Q21" s="5" t="s">
        <v>3</v>
      </c>
      <c r="R21" s="5" t="s">
        <v>3</v>
      </c>
      <c r="S21" s="5" t="s">
        <v>3</v>
      </c>
      <c r="T21" s="5" t="s">
        <v>3</v>
      </c>
      <c r="U21" s="5" t="s">
        <v>3</v>
      </c>
      <c r="V21" s="5" t="s">
        <v>3</v>
      </c>
      <c r="W21" s="5" t="s">
        <v>3</v>
      </c>
    </row>
    <row r="22" spans="1:23" x14ac:dyDescent="0.3">
      <c r="A22" s="17" t="s">
        <v>33</v>
      </c>
      <c r="B22" s="18" t="s">
        <v>34</v>
      </c>
      <c r="C22" s="7">
        <v>76518700</v>
      </c>
      <c r="D22" s="7">
        <v>17510</v>
      </c>
      <c r="E22" s="10">
        <f t="shared" si="7"/>
        <v>0.85535635777441255</v>
      </c>
      <c r="F22" s="7">
        <v>74476836</v>
      </c>
      <c r="G22" s="2">
        <v>17244</v>
      </c>
      <c r="H22" s="10">
        <f t="shared" si="8"/>
        <v>0.88204603580562657</v>
      </c>
      <c r="I22" s="7">
        <v>75241150</v>
      </c>
      <c r="J22" s="2">
        <v>17425</v>
      </c>
      <c r="K22" s="10">
        <f t="shared" ref="K22:K35" si="9">J22/J$201</f>
        <v>0.89446126995534114</v>
      </c>
      <c r="L22" s="7">
        <v>70639708</v>
      </c>
      <c r="M22" s="2">
        <v>16348</v>
      </c>
      <c r="N22" s="10">
        <f t="shared" ref="N22:N35" si="10">M22/M$201</f>
        <v>0.85852326436298709</v>
      </c>
      <c r="O22" s="7">
        <v>66699381</v>
      </c>
      <c r="P22" s="2">
        <v>15757</v>
      </c>
      <c r="Q22" s="10">
        <f t="shared" ref="Q22:Q35" si="11">P22/P$201</f>
        <v>0.87141909080853885</v>
      </c>
      <c r="R22" s="7">
        <v>61497065</v>
      </c>
      <c r="S22" s="2">
        <v>14815</v>
      </c>
      <c r="T22" s="10">
        <f t="shared" ref="T22:T35" si="12">S22/S$201</f>
        <v>0.84406335460346404</v>
      </c>
      <c r="U22" s="7">
        <v>61884557</v>
      </c>
      <c r="V22" s="2">
        <v>15127</v>
      </c>
      <c r="W22" s="10">
        <f t="shared" ref="W22:W35" si="13">V22/V$201</f>
        <v>0.88317375058383929</v>
      </c>
    </row>
    <row r="23" spans="1:23" x14ac:dyDescent="0.3">
      <c r="A23" s="17" t="s">
        <v>35</v>
      </c>
      <c r="B23" s="18" t="s">
        <v>36</v>
      </c>
      <c r="C23" s="7">
        <v>4905120</v>
      </c>
      <c r="D23" s="7">
        <v>22296</v>
      </c>
      <c r="E23" s="10">
        <f t="shared" si="7"/>
        <v>1.0891505055932782</v>
      </c>
      <c r="F23" s="7">
        <v>4668708</v>
      </c>
      <c r="G23" s="2">
        <v>20658</v>
      </c>
      <c r="H23" s="10">
        <f t="shared" si="8"/>
        <v>1.0566751918158568</v>
      </c>
      <c r="I23" s="7">
        <v>3981920</v>
      </c>
      <c r="J23" s="2">
        <v>19424</v>
      </c>
      <c r="K23" s="10">
        <f t="shared" si="9"/>
        <v>0.99707407217288635</v>
      </c>
      <c r="L23" s="7">
        <v>3757695</v>
      </c>
      <c r="M23" s="2">
        <v>18695</v>
      </c>
      <c r="N23" s="10">
        <f t="shared" si="10"/>
        <v>0.9817771242516542</v>
      </c>
      <c r="O23" s="7">
        <v>3711480</v>
      </c>
      <c r="P23" s="2">
        <v>18840</v>
      </c>
      <c r="Q23" s="10">
        <f t="shared" si="11"/>
        <v>1.0419201415772592</v>
      </c>
      <c r="R23" s="7">
        <v>3543804</v>
      </c>
      <c r="S23" s="2">
        <v>17898</v>
      </c>
      <c r="T23" s="10">
        <f t="shared" si="12"/>
        <v>1.0197128532360984</v>
      </c>
      <c r="U23" s="7">
        <v>3514860</v>
      </c>
      <c r="V23" s="2">
        <v>16980</v>
      </c>
      <c r="W23" s="10">
        <f t="shared" si="13"/>
        <v>0.99135917795422701</v>
      </c>
    </row>
    <row r="24" spans="1:23" x14ac:dyDescent="0.3">
      <c r="A24" s="17" t="s">
        <v>37</v>
      </c>
      <c r="B24" s="18" t="s">
        <v>38</v>
      </c>
      <c r="C24" s="7">
        <v>126009273</v>
      </c>
      <c r="D24" s="7">
        <v>13081</v>
      </c>
      <c r="E24" s="10">
        <f t="shared" si="7"/>
        <v>0.6390015143373553</v>
      </c>
      <c r="F24" s="7">
        <v>118081116</v>
      </c>
      <c r="G24" s="2">
        <v>12444</v>
      </c>
      <c r="H24" s="10">
        <f t="shared" si="8"/>
        <v>0.63652173913043475</v>
      </c>
      <c r="I24" s="7">
        <v>113184084</v>
      </c>
      <c r="J24" s="2">
        <v>12126</v>
      </c>
      <c r="K24" s="10">
        <f t="shared" si="9"/>
        <v>0.62245264616806117</v>
      </c>
      <c r="L24" s="7">
        <v>104754442</v>
      </c>
      <c r="M24" s="2">
        <v>11611</v>
      </c>
      <c r="N24" s="10">
        <f t="shared" si="10"/>
        <v>0.60975737842663591</v>
      </c>
      <c r="O24" s="7">
        <v>99067045</v>
      </c>
      <c r="P24" s="2">
        <v>11165</v>
      </c>
      <c r="Q24" s="10">
        <f t="shared" si="11"/>
        <v>0.61746488220329609</v>
      </c>
      <c r="R24" s="7">
        <v>93189668</v>
      </c>
      <c r="S24" s="2">
        <v>10751</v>
      </c>
      <c r="T24" s="10">
        <f t="shared" si="12"/>
        <v>0.61252278942570648</v>
      </c>
      <c r="U24" s="7">
        <v>90511425</v>
      </c>
      <c r="V24" s="2">
        <v>10575</v>
      </c>
      <c r="W24" s="10">
        <f t="shared" si="13"/>
        <v>0.61741008874357772</v>
      </c>
    </row>
    <row r="25" spans="1:23" x14ac:dyDescent="0.3">
      <c r="A25" s="17" t="s">
        <v>39</v>
      </c>
      <c r="B25" s="18" t="s">
        <v>40</v>
      </c>
      <c r="C25" s="7">
        <v>3249963812</v>
      </c>
      <c r="D25" s="7">
        <v>16741</v>
      </c>
      <c r="E25" s="10">
        <f t="shared" si="7"/>
        <v>0.81779102144497096</v>
      </c>
      <c r="F25" s="7">
        <v>3089282364</v>
      </c>
      <c r="G25" s="2">
        <v>15946</v>
      </c>
      <c r="H25" s="10">
        <f t="shared" si="8"/>
        <v>0.81565217391304345</v>
      </c>
      <c r="I25" s="7">
        <v>3060521646</v>
      </c>
      <c r="J25" s="2">
        <v>15738</v>
      </c>
      <c r="K25" s="10">
        <f t="shared" si="9"/>
        <v>0.80786407268620708</v>
      </c>
      <c r="L25" s="7">
        <v>2908021284</v>
      </c>
      <c r="M25" s="2">
        <v>15111</v>
      </c>
      <c r="N25" s="10">
        <f t="shared" si="10"/>
        <v>0.79356160067219828</v>
      </c>
      <c r="O25" s="7">
        <v>2772771392</v>
      </c>
      <c r="P25" s="2">
        <v>14488</v>
      </c>
      <c r="Q25" s="10">
        <f t="shared" si="11"/>
        <v>0.8012388010175866</v>
      </c>
      <c r="R25" s="7">
        <v>2558045700</v>
      </c>
      <c r="S25" s="2">
        <v>13445</v>
      </c>
      <c r="T25" s="10">
        <f t="shared" si="12"/>
        <v>0.76600957155879668</v>
      </c>
      <c r="U25" s="7">
        <v>2594727472</v>
      </c>
      <c r="V25" s="2">
        <v>13492</v>
      </c>
      <c r="W25" s="10">
        <f t="shared" si="13"/>
        <v>0.78771602055114431</v>
      </c>
    </row>
    <row r="26" spans="1:23" x14ac:dyDescent="0.3">
      <c r="A26" s="17" t="s">
        <v>41</v>
      </c>
      <c r="B26" s="18" t="s">
        <v>42</v>
      </c>
      <c r="C26" s="7">
        <v>3008917535</v>
      </c>
      <c r="D26" s="7">
        <v>26065</v>
      </c>
      <c r="E26" s="10">
        <f t="shared" si="7"/>
        <v>1.2732646182404377</v>
      </c>
      <c r="F26" s="7">
        <v>2875716768</v>
      </c>
      <c r="G26" s="2">
        <v>24873</v>
      </c>
      <c r="H26" s="10">
        <f t="shared" si="8"/>
        <v>1.2722762148337596</v>
      </c>
      <c r="I26" s="7">
        <v>2907298750</v>
      </c>
      <c r="J26" s="2">
        <v>24950</v>
      </c>
      <c r="K26" s="10">
        <f t="shared" si="9"/>
        <v>1.2807350752014783</v>
      </c>
      <c r="L26" s="7">
        <v>3148475544</v>
      </c>
      <c r="M26" s="2">
        <v>27442</v>
      </c>
      <c r="N26" s="10">
        <f t="shared" si="10"/>
        <v>1.4411301333893498</v>
      </c>
      <c r="O26" s="7">
        <v>2852012600</v>
      </c>
      <c r="P26" s="2">
        <v>25100</v>
      </c>
      <c r="Q26" s="10">
        <f t="shared" si="11"/>
        <v>1.3881207830992146</v>
      </c>
      <c r="R26" s="7">
        <v>2686720361</v>
      </c>
      <c r="S26" s="2">
        <v>23923</v>
      </c>
      <c r="T26" s="10">
        <f t="shared" si="12"/>
        <v>1.362978577939836</v>
      </c>
      <c r="U26" s="7">
        <v>2540344176</v>
      </c>
      <c r="V26" s="2">
        <v>22844</v>
      </c>
      <c r="W26" s="10">
        <f t="shared" si="13"/>
        <v>1.3337225595516113</v>
      </c>
    </row>
    <row r="27" spans="1:23" x14ac:dyDescent="0.3">
      <c r="A27" s="17" t="s">
        <v>43</v>
      </c>
      <c r="B27" s="18" t="s">
        <v>44</v>
      </c>
      <c r="C27" s="7">
        <v>2866908408</v>
      </c>
      <c r="D27" s="7">
        <v>17004</v>
      </c>
      <c r="E27" s="10">
        <f t="shared" si="7"/>
        <v>0.83063846416882414</v>
      </c>
      <c r="F27" s="7">
        <v>2749047048</v>
      </c>
      <c r="G27" s="2">
        <v>16236</v>
      </c>
      <c r="H27" s="10">
        <f t="shared" si="8"/>
        <v>0.83048593350383637</v>
      </c>
      <c r="I27" s="7">
        <v>2725828686</v>
      </c>
      <c r="J27" s="2">
        <v>16002</v>
      </c>
      <c r="K27" s="10">
        <f t="shared" si="9"/>
        <v>0.82141573841178583</v>
      </c>
      <c r="L27" s="7">
        <v>2608064622</v>
      </c>
      <c r="M27" s="2">
        <v>15453</v>
      </c>
      <c r="N27" s="10">
        <f t="shared" si="10"/>
        <v>0.81152189896019322</v>
      </c>
      <c r="O27" s="7">
        <v>2497200633</v>
      </c>
      <c r="P27" s="2">
        <v>14837</v>
      </c>
      <c r="Q27" s="10">
        <f t="shared" si="11"/>
        <v>0.82053976330051981</v>
      </c>
      <c r="R27" s="7">
        <v>2372775072</v>
      </c>
      <c r="S27" s="2">
        <v>14213</v>
      </c>
      <c r="T27" s="10">
        <f t="shared" si="12"/>
        <v>0.80976526891522338</v>
      </c>
      <c r="U27" s="7">
        <v>2365575696</v>
      </c>
      <c r="V27" s="2">
        <v>14193</v>
      </c>
      <c r="W27" s="10">
        <f t="shared" si="13"/>
        <v>0.8286431574030827</v>
      </c>
    </row>
    <row r="28" spans="1:23" x14ac:dyDescent="0.3">
      <c r="A28" s="17" t="s">
        <v>45</v>
      </c>
      <c r="B28" s="18" t="s">
        <v>46</v>
      </c>
      <c r="C28" s="7">
        <v>40145248</v>
      </c>
      <c r="D28" s="7">
        <v>12896</v>
      </c>
      <c r="E28" s="10">
        <f t="shared" si="7"/>
        <v>0.62996433979776267</v>
      </c>
      <c r="F28" s="7">
        <v>35697267</v>
      </c>
      <c r="G28" s="2">
        <v>11911</v>
      </c>
      <c r="H28" s="10">
        <f t="shared" si="8"/>
        <v>0.60925831202046032</v>
      </c>
      <c r="I28" s="7">
        <v>34093788</v>
      </c>
      <c r="J28" s="2">
        <v>11789</v>
      </c>
      <c r="K28" s="10">
        <f t="shared" si="9"/>
        <v>0.60515373954109131</v>
      </c>
      <c r="L28" s="7">
        <v>30945288</v>
      </c>
      <c r="M28" s="2">
        <v>11208</v>
      </c>
      <c r="N28" s="10">
        <f t="shared" si="10"/>
        <v>0.58859363512236107</v>
      </c>
      <c r="O28" s="7">
        <v>28459395</v>
      </c>
      <c r="P28" s="2">
        <v>10695</v>
      </c>
      <c r="Q28" s="10">
        <f t="shared" si="11"/>
        <v>0.59147218228072118</v>
      </c>
      <c r="R28" s="7">
        <v>26801160</v>
      </c>
      <c r="S28" s="2">
        <v>10380</v>
      </c>
      <c r="T28" s="10">
        <f t="shared" si="12"/>
        <v>0.59138559708295346</v>
      </c>
      <c r="U28" s="7">
        <v>25582464</v>
      </c>
      <c r="V28" s="2">
        <v>10056</v>
      </c>
      <c r="W28" s="10">
        <f t="shared" si="13"/>
        <v>0.58710882765063055</v>
      </c>
    </row>
    <row r="29" spans="1:23" x14ac:dyDescent="0.3">
      <c r="A29" s="17" t="s">
        <v>47</v>
      </c>
      <c r="B29" s="18" t="s">
        <v>48</v>
      </c>
      <c r="C29" s="7">
        <v>429442150</v>
      </c>
      <c r="D29" s="7">
        <v>20975</v>
      </c>
      <c r="E29" s="10">
        <f t="shared" si="7"/>
        <v>1.0246201944213766</v>
      </c>
      <c r="F29" s="7">
        <v>412866330</v>
      </c>
      <c r="G29" s="2">
        <v>20194</v>
      </c>
      <c r="H29" s="10">
        <f t="shared" si="8"/>
        <v>1.0329411764705883</v>
      </c>
      <c r="I29" s="7">
        <v>413842992</v>
      </c>
      <c r="J29" s="2">
        <v>20156</v>
      </c>
      <c r="K29" s="10">
        <f t="shared" si="9"/>
        <v>1.034649145321082</v>
      </c>
      <c r="L29" s="7">
        <v>393269400</v>
      </c>
      <c r="M29" s="2">
        <v>19350</v>
      </c>
      <c r="N29" s="10">
        <f t="shared" si="10"/>
        <v>1.0161747715576095</v>
      </c>
      <c r="O29" s="7">
        <v>370122144</v>
      </c>
      <c r="P29" s="2">
        <v>18256</v>
      </c>
      <c r="Q29" s="10">
        <f t="shared" si="11"/>
        <v>1.0096228293330385</v>
      </c>
      <c r="R29" s="7">
        <v>355249584</v>
      </c>
      <c r="S29" s="2">
        <v>17712</v>
      </c>
      <c r="T29" s="10">
        <f t="shared" si="12"/>
        <v>1.0091157702825888</v>
      </c>
      <c r="U29" s="7">
        <v>341716995</v>
      </c>
      <c r="V29" s="2">
        <v>17145</v>
      </c>
      <c r="W29" s="10">
        <f t="shared" si="13"/>
        <v>1.0009925268566091</v>
      </c>
    </row>
    <row r="30" spans="1:23" x14ac:dyDescent="0.3">
      <c r="A30" s="17" t="s">
        <v>49</v>
      </c>
      <c r="B30" s="18" t="s">
        <v>50</v>
      </c>
      <c r="C30" s="7">
        <v>298218312</v>
      </c>
      <c r="D30" s="7">
        <v>20139</v>
      </c>
      <c r="E30" s="10">
        <f t="shared" si="7"/>
        <v>0.98378193542083925</v>
      </c>
      <c r="F30" s="7">
        <v>275936332</v>
      </c>
      <c r="G30" s="2">
        <v>18662</v>
      </c>
      <c r="H30" s="10">
        <f t="shared" si="8"/>
        <v>0.9545780051150895</v>
      </c>
      <c r="I30" s="7">
        <v>271656936</v>
      </c>
      <c r="J30" s="2">
        <v>18552</v>
      </c>
      <c r="K30" s="10">
        <f t="shared" si="9"/>
        <v>0.95231250962476255</v>
      </c>
      <c r="L30" s="7">
        <v>258768279</v>
      </c>
      <c r="M30" s="2">
        <v>17919</v>
      </c>
      <c r="N30" s="10">
        <f t="shared" si="10"/>
        <v>0.94102510240520953</v>
      </c>
      <c r="O30" s="7">
        <v>244957219</v>
      </c>
      <c r="P30" s="2">
        <v>17069</v>
      </c>
      <c r="Q30" s="10">
        <f t="shared" si="11"/>
        <v>0.9439774361243225</v>
      </c>
      <c r="R30" s="7">
        <v>232579639</v>
      </c>
      <c r="S30" s="2">
        <v>16417</v>
      </c>
      <c r="T30" s="10">
        <f t="shared" si="12"/>
        <v>0.9353350045578851</v>
      </c>
      <c r="U30" s="7">
        <v>228442939</v>
      </c>
      <c r="V30" s="2">
        <v>16057</v>
      </c>
      <c r="W30" s="10">
        <f t="shared" si="13"/>
        <v>0.93747080803362914</v>
      </c>
    </row>
    <row r="31" spans="1:23" x14ac:dyDescent="0.3">
      <c r="A31" s="17" t="s">
        <v>51</v>
      </c>
      <c r="B31" s="18" t="s">
        <v>52</v>
      </c>
      <c r="C31" s="7">
        <v>8625477</v>
      </c>
      <c r="D31" s="7">
        <v>13209</v>
      </c>
      <c r="E31" s="10">
        <f t="shared" si="7"/>
        <v>0.64525426212691128</v>
      </c>
      <c r="F31" s="7">
        <v>7818984</v>
      </c>
      <c r="G31" s="2">
        <v>12294</v>
      </c>
      <c r="H31" s="10">
        <f t="shared" si="8"/>
        <v>0.62884910485933498</v>
      </c>
      <c r="I31" s="7">
        <v>7297710</v>
      </c>
      <c r="J31" s="2">
        <v>12803</v>
      </c>
      <c r="K31" s="10">
        <f t="shared" si="9"/>
        <v>0.657204455623428</v>
      </c>
      <c r="L31" s="7">
        <v>6873048</v>
      </c>
      <c r="M31" s="2">
        <v>12588</v>
      </c>
      <c r="N31" s="10">
        <f t="shared" si="10"/>
        <v>0.66106501417918284</v>
      </c>
      <c r="O31" s="7">
        <v>6375204</v>
      </c>
      <c r="P31" s="2">
        <v>11364</v>
      </c>
      <c r="Q31" s="10">
        <f t="shared" si="11"/>
        <v>0.628470301957748</v>
      </c>
      <c r="R31" s="7">
        <v>5992820</v>
      </c>
      <c r="S31" s="2">
        <v>10996</v>
      </c>
      <c r="T31" s="10">
        <f t="shared" si="12"/>
        <v>0.62648131267092066</v>
      </c>
      <c r="U31" s="7">
        <v>6334672</v>
      </c>
      <c r="V31" s="2">
        <v>11192</v>
      </c>
      <c r="W31" s="10">
        <f t="shared" si="13"/>
        <v>0.65343297524521249</v>
      </c>
    </row>
    <row r="32" spans="1:23" x14ac:dyDescent="0.3">
      <c r="A32" s="17" t="s">
        <v>53</v>
      </c>
      <c r="B32" s="18" t="s">
        <v>54</v>
      </c>
      <c r="C32" s="7">
        <v>19475936</v>
      </c>
      <c r="D32" s="7">
        <v>14384</v>
      </c>
      <c r="E32" s="10">
        <f t="shared" si="7"/>
        <v>0.70265253285135065</v>
      </c>
      <c r="F32" s="7">
        <v>19166963</v>
      </c>
      <c r="G32" s="2">
        <v>14083</v>
      </c>
      <c r="H32" s="10">
        <f t="shared" si="8"/>
        <v>0.7203580562659847</v>
      </c>
      <c r="I32" s="7">
        <v>18181468</v>
      </c>
      <c r="J32" s="2">
        <v>14138</v>
      </c>
      <c r="K32" s="10">
        <f t="shared" si="9"/>
        <v>0.72573276525845698</v>
      </c>
      <c r="L32" s="7">
        <v>17454643</v>
      </c>
      <c r="M32" s="2">
        <v>13733</v>
      </c>
      <c r="N32" s="10">
        <f t="shared" si="10"/>
        <v>0.72119525259951689</v>
      </c>
      <c r="O32" s="7">
        <v>16531428</v>
      </c>
      <c r="P32" s="2">
        <v>13058</v>
      </c>
      <c r="Q32" s="10">
        <f t="shared" si="11"/>
        <v>0.72215462891273086</v>
      </c>
      <c r="R32" s="7">
        <v>15186649</v>
      </c>
      <c r="S32" s="2">
        <v>12277</v>
      </c>
      <c r="T32" s="10">
        <f t="shared" si="12"/>
        <v>0.69946444849589795</v>
      </c>
      <c r="U32" s="7">
        <v>15002820</v>
      </c>
      <c r="V32" s="2">
        <v>12348</v>
      </c>
      <c r="W32" s="10">
        <f t="shared" si="13"/>
        <v>0.72092480149462868</v>
      </c>
    </row>
    <row r="33" spans="1:23" x14ac:dyDescent="0.3">
      <c r="A33" s="17" t="s">
        <v>55</v>
      </c>
      <c r="B33" s="18" t="s">
        <v>56</v>
      </c>
      <c r="C33" s="7">
        <v>902021300</v>
      </c>
      <c r="D33" s="7">
        <v>15406</v>
      </c>
      <c r="E33" s="10">
        <f t="shared" si="7"/>
        <v>0.7525768159835865</v>
      </c>
      <c r="F33" s="7">
        <v>861031486</v>
      </c>
      <c r="G33" s="2">
        <v>14623</v>
      </c>
      <c r="H33" s="10">
        <f t="shared" si="8"/>
        <v>0.74797953964194375</v>
      </c>
      <c r="I33" s="7">
        <v>850215891</v>
      </c>
      <c r="J33" s="2">
        <v>14379</v>
      </c>
      <c r="K33" s="10">
        <f t="shared" si="9"/>
        <v>0.73810379343976185</v>
      </c>
      <c r="L33" s="7">
        <v>807277170</v>
      </c>
      <c r="M33" s="2">
        <v>13785</v>
      </c>
      <c r="N33" s="10">
        <f t="shared" si="10"/>
        <v>0.72392605818716527</v>
      </c>
      <c r="O33" s="7">
        <v>766457235</v>
      </c>
      <c r="P33" s="2">
        <v>13185</v>
      </c>
      <c r="Q33" s="10">
        <f t="shared" si="11"/>
        <v>0.72917818825351177</v>
      </c>
      <c r="R33" s="7">
        <v>720816540</v>
      </c>
      <c r="S33" s="2">
        <v>12620</v>
      </c>
      <c r="T33" s="10">
        <f t="shared" si="12"/>
        <v>0.71900638103919778</v>
      </c>
      <c r="U33" s="7">
        <v>724058457</v>
      </c>
      <c r="V33" s="2">
        <v>12629</v>
      </c>
      <c r="W33" s="10">
        <f t="shared" si="13"/>
        <v>0.73733068659504908</v>
      </c>
    </row>
    <row r="34" spans="1:23" x14ac:dyDescent="0.3">
      <c r="A34" s="17" t="s">
        <v>57</v>
      </c>
      <c r="B34" s="18" t="s">
        <v>58</v>
      </c>
      <c r="C34" s="7">
        <v>824045684</v>
      </c>
      <c r="D34" s="7">
        <v>14564</v>
      </c>
      <c r="E34" s="10">
        <f t="shared" si="7"/>
        <v>0.71144545943041371</v>
      </c>
      <c r="F34" s="7">
        <v>770392832</v>
      </c>
      <c r="G34" s="2">
        <v>13852</v>
      </c>
      <c r="H34" s="10">
        <f t="shared" si="8"/>
        <v>0.70854219948849106</v>
      </c>
      <c r="I34" s="7">
        <v>760245985</v>
      </c>
      <c r="J34" s="2">
        <v>13735</v>
      </c>
      <c r="K34" s="10">
        <f t="shared" si="9"/>
        <v>0.70504594220009242</v>
      </c>
      <c r="L34" s="7">
        <v>707557520</v>
      </c>
      <c r="M34" s="2">
        <v>13070</v>
      </c>
      <c r="N34" s="10">
        <f t="shared" si="10"/>
        <v>0.68637748135700027</v>
      </c>
      <c r="O34" s="7">
        <v>671614132</v>
      </c>
      <c r="P34" s="2">
        <v>12586</v>
      </c>
      <c r="Q34" s="10">
        <f t="shared" si="11"/>
        <v>0.69605132175644291</v>
      </c>
      <c r="R34" s="7">
        <v>629947185</v>
      </c>
      <c r="S34" s="2">
        <v>11991</v>
      </c>
      <c r="T34" s="10">
        <f t="shared" si="12"/>
        <v>0.6831700091157703</v>
      </c>
      <c r="U34" s="7">
        <v>608866307</v>
      </c>
      <c r="V34" s="2">
        <v>11599</v>
      </c>
      <c r="W34" s="10">
        <f t="shared" si="13"/>
        <v>0.67719523587108832</v>
      </c>
    </row>
    <row r="35" spans="1:23" x14ac:dyDescent="0.3">
      <c r="A35" s="17" t="s">
        <v>59</v>
      </c>
      <c r="B35" s="18" t="s">
        <v>60</v>
      </c>
      <c r="C35" s="7">
        <v>663739198</v>
      </c>
      <c r="D35" s="7">
        <v>19226</v>
      </c>
      <c r="E35" s="10">
        <f t="shared" si="7"/>
        <v>0.93918225782814713</v>
      </c>
      <c r="F35" s="7">
        <v>597701164</v>
      </c>
      <c r="G35" s="2">
        <v>17884</v>
      </c>
      <c r="H35" s="10">
        <f t="shared" si="8"/>
        <v>0.9147826086956522</v>
      </c>
      <c r="I35" s="7">
        <v>575984596</v>
      </c>
      <c r="J35" s="2">
        <v>17678</v>
      </c>
      <c r="K35" s="10">
        <f t="shared" si="9"/>
        <v>0.90744828294235413</v>
      </c>
      <c r="L35" s="7">
        <v>522873096</v>
      </c>
      <c r="M35" s="2">
        <v>16824</v>
      </c>
      <c r="N35" s="10">
        <f t="shared" si="10"/>
        <v>0.88352063858838359</v>
      </c>
      <c r="O35" s="7">
        <v>480146688</v>
      </c>
      <c r="P35" s="2">
        <v>16128</v>
      </c>
      <c r="Q35" s="10">
        <f t="shared" si="11"/>
        <v>0.8919367326623161</v>
      </c>
      <c r="R35" s="7">
        <v>449483951</v>
      </c>
      <c r="S35" s="2">
        <v>15559</v>
      </c>
      <c r="T35" s="10">
        <f t="shared" si="12"/>
        <v>0.88645168641750227</v>
      </c>
      <c r="U35" s="7">
        <v>426701887</v>
      </c>
      <c r="V35" s="2">
        <v>15277</v>
      </c>
      <c r="W35" s="10">
        <f t="shared" si="13"/>
        <v>0.8919313404950957</v>
      </c>
    </row>
    <row r="36" spans="1:23" x14ac:dyDescent="0.3">
      <c r="A36" s="17" t="s">
        <v>61</v>
      </c>
      <c r="B36" s="18" t="s">
        <v>62</v>
      </c>
      <c r="C36" s="7">
        <v>1856771</v>
      </c>
      <c r="D36" s="7">
        <v>17353</v>
      </c>
      <c r="E36" s="10">
        <f t="shared" si="7"/>
        <v>0.84768697181378538</v>
      </c>
      <c r="F36" s="7">
        <v>1736806</v>
      </c>
      <c r="G36" s="2">
        <v>15934</v>
      </c>
      <c r="H36" s="10">
        <f t="shared" si="8"/>
        <v>0.81503836317135547</v>
      </c>
      <c r="I36" s="5" t="s">
        <v>3</v>
      </c>
      <c r="J36" s="3" t="s">
        <v>3</v>
      </c>
      <c r="K36" s="5" t="s">
        <v>3</v>
      </c>
      <c r="L36" s="5" t="s">
        <v>3</v>
      </c>
      <c r="M36" s="3" t="s">
        <v>3</v>
      </c>
      <c r="N36" s="5" t="s">
        <v>3</v>
      </c>
      <c r="O36" s="5" t="s">
        <v>3</v>
      </c>
      <c r="P36" s="3" t="s">
        <v>3</v>
      </c>
      <c r="Q36" s="5" t="s">
        <v>3</v>
      </c>
      <c r="R36" s="5" t="s">
        <v>3</v>
      </c>
      <c r="S36" s="3" t="s">
        <v>3</v>
      </c>
      <c r="T36" s="5" t="s">
        <v>3</v>
      </c>
      <c r="U36" s="5" t="s">
        <v>3</v>
      </c>
      <c r="V36" s="3" t="s">
        <v>3</v>
      </c>
      <c r="W36" s="5" t="s">
        <v>3</v>
      </c>
    </row>
    <row r="37" spans="1:23" x14ac:dyDescent="0.3">
      <c r="A37" s="17" t="s">
        <v>63</v>
      </c>
      <c r="B37" s="18" t="s">
        <v>64</v>
      </c>
      <c r="C37" s="7">
        <v>32410044</v>
      </c>
      <c r="D37" s="7">
        <v>17916</v>
      </c>
      <c r="E37" s="10">
        <f t="shared" si="7"/>
        <v>0.87518929216941044</v>
      </c>
      <c r="F37" s="7">
        <v>29844724</v>
      </c>
      <c r="G37" s="2">
        <v>16562</v>
      </c>
      <c r="H37" s="10">
        <f t="shared" si="8"/>
        <v>0.84716112531969312</v>
      </c>
      <c r="I37" s="7">
        <v>30560250</v>
      </c>
      <c r="J37" s="2">
        <v>17463</v>
      </c>
      <c r="K37" s="10">
        <f t="shared" ref="K37:K68" si="14">J37/J$201</f>
        <v>0.89641188850675013</v>
      </c>
      <c r="L37" s="7">
        <v>26444352</v>
      </c>
      <c r="M37" s="2">
        <v>15816</v>
      </c>
      <c r="N37" s="10">
        <f t="shared" ref="N37:N68" si="15">M37/M$201</f>
        <v>0.83058502258166156</v>
      </c>
      <c r="O37" s="7">
        <v>24663596</v>
      </c>
      <c r="P37" s="2">
        <v>15094</v>
      </c>
      <c r="Q37" s="10">
        <f t="shared" ref="Q37:Q68" si="16">P37/P$201</f>
        <v>0.83475279283265125</v>
      </c>
      <c r="R37" s="7">
        <v>22916014</v>
      </c>
      <c r="S37" s="2">
        <v>14269</v>
      </c>
      <c r="T37" s="10">
        <f t="shared" ref="T37:T68" si="17">S37/S$201</f>
        <v>0.81295578851412942</v>
      </c>
      <c r="U37" s="7">
        <v>21380277</v>
      </c>
      <c r="V37" s="2">
        <v>13679</v>
      </c>
      <c r="W37" s="10">
        <f t="shared" ref="W37:W68" si="18">V37/V$201</f>
        <v>0.79863381597384397</v>
      </c>
    </row>
    <row r="38" spans="1:23" x14ac:dyDescent="0.3">
      <c r="A38" s="17" t="s">
        <v>65</v>
      </c>
      <c r="B38" s="18" t="s">
        <v>66</v>
      </c>
      <c r="C38" s="7">
        <v>114951190</v>
      </c>
      <c r="D38" s="7">
        <v>18670</v>
      </c>
      <c r="E38" s="10">
        <f t="shared" si="7"/>
        <v>0.91202188461726341</v>
      </c>
      <c r="F38" s="7">
        <v>111474512</v>
      </c>
      <c r="G38" s="2">
        <v>18383</v>
      </c>
      <c r="H38" s="10">
        <f t="shared" si="8"/>
        <v>0.94030690537084394</v>
      </c>
      <c r="I38" s="7">
        <v>101622950</v>
      </c>
      <c r="J38" s="2">
        <v>17446</v>
      </c>
      <c r="K38" s="10">
        <f t="shared" si="14"/>
        <v>0.89553924336533031</v>
      </c>
      <c r="L38" s="7">
        <v>96327198</v>
      </c>
      <c r="M38" s="2">
        <v>16962</v>
      </c>
      <c r="N38" s="10">
        <f t="shared" si="15"/>
        <v>0.8907677764940658</v>
      </c>
      <c r="O38" s="7">
        <v>90636497</v>
      </c>
      <c r="P38" s="2">
        <v>16387</v>
      </c>
      <c r="Q38" s="10">
        <f t="shared" si="16"/>
        <v>0.90626036942816057</v>
      </c>
      <c r="R38" s="7">
        <v>85154355</v>
      </c>
      <c r="S38" s="2">
        <v>15639</v>
      </c>
      <c r="T38" s="10">
        <f t="shared" si="17"/>
        <v>0.89100957155879668</v>
      </c>
      <c r="U38" s="7">
        <v>83447016</v>
      </c>
      <c r="V38" s="2">
        <v>15436</v>
      </c>
      <c r="W38" s="10">
        <f t="shared" si="18"/>
        <v>0.90121438580102753</v>
      </c>
    </row>
    <row r="39" spans="1:23" x14ac:dyDescent="0.3">
      <c r="A39" s="17" t="s">
        <v>67</v>
      </c>
      <c r="B39" s="18" t="s">
        <v>68</v>
      </c>
      <c r="C39" s="7">
        <v>24544875</v>
      </c>
      <c r="D39" s="7">
        <v>13875</v>
      </c>
      <c r="E39" s="10">
        <f t="shared" si="7"/>
        <v>0.67778809046944455</v>
      </c>
      <c r="F39" s="7">
        <v>21845385</v>
      </c>
      <c r="G39" s="2">
        <v>12591</v>
      </c>
      <c r="H39" s="10">
        <f t="shared" si="8"/>
        <v>0.64404092071611252</v>
      </c>
      <c r="I39" s="7">
        <v>20741160</v>
      </c>
      <c r="J39" s="2">
        <v>12405</v>
      </c>
      <c r="K39" s="10">
        <f t="shared" si="14"/>
        <v>0.63677429290077514</v>
      </c>
      <c r="L39" s="7">
        <v>20084032</v>
      </c>
      <c r="M39" s="2">
        <v>12224</v>
      </c>
      <c r="N39" s="10">
        <f t="shared" si="15"/>
        <v>0.64194937506564431</v>
      </c>
      <c r="O39" s="7">
        <v>18615564</v>
      </c>
      <c r="P39" s="2">
        <v>11484</v>
      </c>
      <c r="Q39" s="10">
        <f t="shared" si="16"/>
        <v>0.63510673598053313</v>
      </c>
      <c r="R39" s="7">
        <v>18242392</v>
      </c>
      <c r="S39" s="2">
        <v>11233</v>
      </c>
      <c r="T39" s="10">
        <f t="shared" si="17"/>
        <v>0.63998404740200543</v>
      </c>
      <c r="U39" s="7">
        <v>17274224</v>
      </c>
      <c r="V39" s="2">
        <v>10736</v>
      </c>
      <c r="W39" s="10">
        <f t="shared" si="18"/>
        <v>0.62680990191499297</v>
      </c>
    </row>
    <row r="40" spans="1:23" x14ac:dyDescent="0.3">
      <c r="A40" s="17" t="s">
        <v>71</v>
      </c>
      <c r="B40" s="18" t="s">
        <v>72</v>
      </c>
      <c r="C40" s="7">
        <v>3134255</v>
      </c>
      <c r="D40" s="7">
        <v>20221</v>
      </c>
      <c r="E40" s="10">
        <f t="shared" si="7"/>
        <v>0.98778760197352355</v>
      </c>
      <c r="F40" s="7">
        <v>2776900</v>
      </c>
      <c r="G40" s="2">
        <v>19835</v>
      </c>
      <c r="H40" s="10">
        <f t="shared" si="8"/>
        <v>1.0145780051150894</v>
      </c>
      <c r="I40" s="7">
        <v>2719475</v>
      </c>
      <c r="J40" s="2">
        <v>18755</v>
      </c>
      <c r="K40" s="10">
        <f t="shared" si="14"/>
        <v>0.96273291925465843</v>
      </c>
      <c r="L40" s="7">
        <v>2709210</v>
      </c>
      <c r="M40" s="2">
        <v>18430</v>
      </c>
      <c r="N40" s="10">
        <f t="shared" si="15"/>
        <v>0.96786051885306168</v>
      </c>
      <c r="O40" s="7">
        <v>2390544</v>
      </c>
      <c r="P40" s="2">
        <v>16601</v>
      </c>
      <c r="Q40" s="10">
        <f t="shared" si="16"/>
        <v>0.91809534343546073</v>
      </c>
      <c r="R40" s="7">
        <v>2299590</v>
      </c>
      <c r="S40" s="2">
        <v>15030</v>
      </c>
      <c r="T40" s="10">
        <f t="shared" si="17"/>
        <v>0.85631267092069285</v>
      </c>
      <c r="U40" s="7">
        <v>2320968</v>
      </c>
      <c r="V40" s="2">
        <v>14878</v>
      </c>
      <c r="W40" s="10">
        <f t="shared" si="18"/>
        <v>0.86863615133115368</v>
      </c>
    </row>
    <row r="41" spans="1:23" x14ac:dyDescent="0.3">
      <c r="A41" s="17" t="s">
        <v>69</v>
      </c>
      <c r="B41" s="18" t="s">
        <v>70</v>
      </c>
      <c r="C41" s="7">
        <v>11134971</v>
      </c>
      <c r="D41" s="7">
        <v>15661</v>
      </c>
      <c r="E41" s="10">
        <f t="shared" si="7"/>
        <v>0.76503346197059252</v>
      </c>
      <c r="F41" s="7">
        <v>10453496</v>
      </c>
      <c r="G41" s="2">
        <v>14744</v>
      </c>
      <c r="H41" s="10">
        <f t="shared" si="8"/>
        <v>0.75416879795396419</v>
      </c>
      <c r="I41" s="7">
        <v>10086080</v>
      </c>
      <c r="J41" s="2">
        <v>14660</v>
      </c>
      <c r="K41" s="10">
        <f t="shared" si="14"/>
        <v>0.75252810430676043</v>
      </c>
      <c r="L41" s="7">
        <v>9080940</v>
      </c>
      <c r="M41" s="2">
        <v>13759</v>
      </c>
      <c r="N41" s="10">
        <f t="shared" si="15"/>
        <v>0.72256065539334102</v>
      </c>
      <c r="O41" s="7">
        <v>8841976</v>
      </c>
      <c r="P41" s="2">
        <v>13624</v>
      </c>
      <c r="Q41" s="10">
        <f t="shared" si="16"/>
        <v>0.75345647605353394</v>
      </c>
      <c r="R41" s="7">
        <v>7977058</v>
      </c>
      <c r="S41" s="2">
        <v>12406</v>
      </c>
      <c r="T41" s="10">
        <f t="shared" si="17"/>
        <v>0.70681403828623524</v>
      </c>
      <c r="U41" s="7">
        <v>7743006</v>
      </c>
      <c r="V41" s="2">
        <v>12042</v>
      </c>
      <c r="W41" s="10">
        <f t="shared" si="18"/>
        <v>0.70305931807566557</v>
      </c>
    </row>
    <row r="42" spans="1:23" x14ac:dyDescent="0.3">
      <c r="A42" s="17" t="s">
        <v>73</v>
      </c>
      <c r="B42" s="18" t="s">
        <v>74</v>
      </c>
      <c r="C42" s="7">
        <v>1949057100</v>
      </c>
      <c r="D42" s="7">
        <v>31725</v>
      </c>
      <c r="E42" s="10">
        <f t="shared" si="7"/>
        <v>1.5497533095598652</v>
      </c>
      <c r="F42" s="7">
        <v>1741665044</v>
      </c>
      <c r="G42" s="2">
        <v>30142</v>
      </c>
      <c r="H42" s="10">
        <f t="shared" si="8"/>
        <v>1.5417902813299234</v>
      </c>
      <c r="I42" s="7">
        <v>1653461750</v>
      </c>
      <c r="J42" s="2">
        <v>29875</v>
      </c>
      <c r="K42" s="10">
        <f t="shared" si="14"/>
        <v>1.5335455058775216</v>
      </c>
      <c r="L42" s="7">
        <v>1581750186</v>
      </c>
      <c r="M42" s="2">
        <v>29726</v>
      </c>
      <c r="N42" s="10">
        <f t="shared" si="15"/>
        <v>1.561075517277597</v>
      </c>
      <c r="O42" s="7">
        <v>1384948698</v>
      </c>
      <c r="P42" s="2">
        <v>27006</v>
      </c>
      <c r="Q42" s="10">
        <f t="shared" si="16"/>
        <v>1.4935294768277845</v>
      </c>
      <c r="R42" s="7">
        <v>1310192660</v>
      </c>
      <c r="S42" s="2">
        <v>26185</v>
      </c>
      <c r="T42" s="10">
        <f t="shared" si="17"/>
        <v>1.4918527803099362</v>
      </c>
      <c r="U42" s="7">
        <v>1246069953</v>
      </c>
      <c r="V42" s="2">
        <v>25929</v>
      </c>
      <c r="W42" s="10">
        <f t="shared" si="18"/>
        <v>1.5138369920597852</v>
      </c>
    </row>
    <row r="43" spans="1:23" x14ac:dyDescent="0.3">
      <c r="A43" s="17" t="s">
        <v>75</v>
      </c>
      <c r="B43" s="18" t="s">
        <v>76</v>
      </c>
      <c r="C43" s="7">
        <v>161658835</v>
      </c>
      <c r="D43" s="7">
        <v>19799</v>
      </c>
      <c r="E43" s="10">
        <f t="shared" si="7"/>
        <v>0.96717307410483122</v>
      </c>
      <c r="F43" s="7">
        <v>147031368</v>
      </c>
      <c r="G43" s="2">
        <v>18462</v>
      </c>
      <c r="H43" s="10">
        <f t="shared" si="8"/>
        <v>0.94434782608695655</v>
      </c>
      <c r="I43" s="7">
        <v>137058888</v>
      </c>
      <c r="J43" s="2">
        <v>18008</v>
      </c>
      <c r="K43" s="10">
        <f t="shared" si="14"/>
        <v>0.92438786509932758</v>
      </c>
      <c r="L43" s="7">
        <v>131193678</v>
      </c>
      <c r="M43" s="2">
        <v>17591</v>
      </c>
      <c r="N43" s="10">
        <f t="shared" si="15"/>
        <v>0.92380002100619685</v>
      </c>
      <c r="O43" s="7">
        <v>121984484</v>
      </c>
      <c r="P43" s="2">
        <v>16547</v>
      </c>
      <c r="Q43" s="10">
        <f t="shared" si="16"/>
        <v>0.91510894812520738</v>
      </c>
      <c r="R43" s="7">
        <v>116861744</v>
      </c>
      <c r="S43" s="2">
        <v>15956</v>
      </c>
      <c r="T43" s="10">
        <f t="shared" si="17"/>
        <v>0.90907019143117596</v>
      </c>
      <c r="U43" s="7">
        <v>112097625</v>
      </c>
      <c r="V43" s="2">
        <v>15733</v>
      </c>
      <c r="W43" s="10">
        <f t="shared" si="18"/>
        <v>0.91855441382531522</v>
      </c>
    </row>
    <row r="44" spans="1:23" x14ac:dyDescent="0.3">
      <c r="A44" s="17" t="s">
        <v>77</v>
      </c>
      <c r="B44" s="18" t="s">
        <v>78</v>
      </c>
      <c r="C44" s="7">
        <v>3954302</v>
      </c>
      <c r="D44" s="7">
        <v>18139</v>
      </c>
      <c r="E44" s="10">
        <f t="shared" si="7"/>
        <v>0.88608275120902735</v>
      </c>
      <c r="F44" s="7">
        <v>3579342</v>
      </c>
      <c r="G44" s="2">
        <v>16419</v>
      </c>
      <c r="H44" s="10">
        <f t="shared" si="8"/>
        <v>0.83984654731457797</v>
      </c>
      <c r="I44" s="7">
        <v>3284876</v>
      </c>
      <c r="J44" s="2">
        <v>15946</v>
      </c>
      <c r="K44" s="10">
        <f t="shared" si="14"/>
        <v>0.81854114265181455</v>
      </c>
      <c r="L44" s="7">
        <v>3090000</v>
      </c>
      <c r="M44" s="2">
        <v>15000</v>
      </c>
      <c r="N44" s="10">
        <f t="shared" si="15"/>
        <v>0.7877323810524105</v>
      </c>
      <c r="O44" s="7">
        <v>2825151</v>
      </c>
      <c r="P44" s="2">
        <v>13917</v>
      </c>
      <c r="Q44" s="10">
        <f t="shared" si="16"/>
        <v>0.76966043579250087</v>
      </c>
      <c r="R44" s="7">
        <v>2784288</v>
      </c>
      <c r="S44" s="2">
        <v>13386</v>
      </c>
      <c r="T44" s="10">
        <f t="shared" si="17"/>
        <v>0.76264813126709208</v>
      </c>
      <c r="U44" s="7">
        <v>2516520</v>
      </c>
      <c r="V44" s="2">
        <v>12520</v>
      </c>
      <c r="W44" s="10">
        <f t="shared" si="18"/>
        <v>0.73096683792620276</v>
      </c>
    </row>
    <row r="45" spans="1:23" x14ac:dyDescent="0.3">
      <c r="A45" s="17" t="s">
        <v>79</v>
      </c>
      <c r="B45" s="18" t="s">
        <v>80</v>
      </c>
      <c r="C45" s="7">
        <v>6304099</v>
      </c>
      <c r="D45" s="7">
        <v>12533</v>
      </c>
      <c r="E45" s="10">
        <f t="shared" si="7"/>
        <v>0.61223193786331886</v>
      </c>
      <c r="F45" s="7">
        <v>6031920</v>
      </c>
      <c r="G45" s="2">
        <v>12260</v>
      </c>
      <c r="H45" s="10">
        <f t="shared" si="8"/>
        <v>0.62710997442455241</v>
      </c>
      <c r="I45" s="7">
        <v>5465350</v>
      </c>
      <c r="J45" s="2">
        <v>11506</v>
      </c>
      <c r="K45" s="10">
        <f t="shared" si="14"/>
        <v>0.590626764539808</v>
      </c>
      <c r="L45" s="7">
        <v>5349208</v>
      </c>
      <c r="M45" s="2">
        <v>10984</v>
      </c>
      <c r="N45" s="10">
        <f t="shared" si="15"/>
        <v>0.57683016489864514</v>
      </c>
      <c r="O45" s="7">
        <v>5125164</v>
      </c>
      <c r="P45" s="2">
        <v>10417</v>
      </c>
      <c r="Q45" s="10">
        <f t="shared" si="16"/>
        <v>0.57609777679460239</v>
      </c>
      <c r="R45" s="7">
        <v>4920300</v>
      </c>
      <c r="S45" s="2">
        <v>9900</v>
      </c>
      <c r="T45" s="10">
        <f t="shared" si="17"/>
        <v>0.56403828623518693</v>
      </c>
      <c r="U45" s="7">
        <v>4821235</v>
      </c>
      <c r="V45" s="2">
        <v>9547</v>
      </c>
      <c r="W45" s="10">
        <f t="shared" si="18"/>
        <v>0.55739140588510039</v>
      </c>
    </row>
    <row r="46" spans="1:23" x14ac:dyDescent="0.3">
      <c r="A46" s="17" t="s">
        <v>81</v>
      </c>
      <c r="B46" s="18" t="s">
        <v>82</v>
      </c>
      <c r="C46" s="7">
        <v>182109161</v>
      </c>
      <c r="D46" s="7">
        <v>17069</v>
      </c>
      <c r="E46" s="10">
        <f t="shared" si="7"/>
        <v>0.83381368765570807</v>
      </c>
      <c r="F46" s="7">
        <v>171733254</v>
      </c>
      <c r="G46" s="2">
        <v>16258</v>
      </c>
      <c r="H46" s="10">
        <f t="shared" si="8"/>
        <v>0.83161125319693097</v>
      </c>
      <c r="I46" s="7">
        <v>169208666</v>
      </c>
      <c r="J46" s="2">
        <v>16057</v>
      </c>
      <c r="K46" s="10">
        <f t="shared" si="14"/>
        <v>0.82423900210461476</v>
      </c>
      <c r="L46" s="7">
        <v>161179038</v>
      </c>
      <c r="M46" s="2">
        <v>15346</v>
      </c>
      <c r="N46" s="10">
        <f t="shared" si="15"/>
        <v>0.80590274130868611</v>
      </c>
      <c r="O46" s="7">
        <v>152943350</v>
      </c>
      <c r="P46" s="2">
        <v>14770</v>
      </c>
      <c r="Q46" s="10">
        <f t="shared" si="16"/>
        <v>0.81683442097113146</v>
      </c>
      <c r="R46" s="7">
        <v>143499020</v>
      </c>
      <c r="S46" s="2">
        <v>14041</v>
      </c>
      <c r="T46" s="10">
        <f t="shared" si="17"/>
        <v>0.79996581586144033</v>
      </c>
      <c r="U46" s="7">
        <v>139715928</v>
      </c>
      <c r="V46" s="2">
        <v>13836</v>
      </c>
      <c r="W46" s="10">
        <f t="shared" si="18"/>
        <v>0.80780009341429238</v>
      </c>
    </row>
    <row r="47" spans="1:23" x14ac:dyDescent="0.3">
      <c r="A47" s="17" t="s">
        <v>83</v>
      </c>
      <c r="B47" s="18" t="s">
        <v>84</v>
      </c>
      <c r="C47" s="7">
        <v>26670366</v>
      </c>
      <c r="D47" s="7">
        <v>14646</v>
      </c>
      <c r="E47" s="10">
        <f t="shared" si="7"/>
        <v>0.71545112598309801</v>
      </c>
      <c r="F47" s="7">
        <v>25539462</v>
      </c>
      <c r="G47" s="2">
        <v>14118</v>
      </c>
      <c r="H47" s="10">
        <f t="shared" si="8"/>
        <v>0.72214833759590791</v>
      </c>
      <c r="I47" s="7">
        <v>24502167</v>
      </c>
      <c r="J47" s="2">
        <v>13773</v>
      </c>
      <c r="K47" s="10">
        <f t="shared" si="14"/>
        <v>0.70699656075150141</v>
      </c>
      <c r="L47" s="7">
        <v>22972648</v>
      </c>
      <c r="M47" s="2">
        <v>13256</v>
      </c>
      <c r="N47" s="10">
        <f t="shared" si="15"/>
        <v>0.6961453628820502</v>
      </c>
      <c r="O47" s="7">
        <v>21991662</v>
      </c>
      <c r="P47" s="2">
        <v>12771</v>
      </c>
      <c r="Q47" s="10">
        <f t="shared" si="16"/>
        <v>0.70628249087490325</v>
      </c>
      <c r="R47" s="7">
        <v>21692095</v>
      </c>
      <c r="S47" s="2">
        <v>12431</v>
      </c>
      <c r="T47" s="10">
        <f t="shared" si="17"/>
        <v>0.70823837739288975</v>
      </c>
      <c r="U47" s="7">
        <v>21360560</v>
      </c>
      <c r="V47" s="2">
        <v>12220</v>
      </c>
      <c r="W47" s="10">
        <f t="shared" si="18"/>
        <v>0.71345165810368982</v>
      </c>
    </row>
    <row r="48" spans="1:23" x14ac:dyDescent="0.3">
      <c r="A48" s="17" t="s">
        <v>85</v>
      </c>
      <c r="B48" s="18" t="s">
        <v>86</v>
      </c>
      <c r="C48" s="7">
        <v>46240044</v>
      </c>
      <c r="D48" s="7">
        <v>17196</v>
      </c>
      <c r="E48" s="10">
        <f t="shared" si="7"/>
        <v>0.84001758585315811</v>
      </c>
      <c r="F48" s="7">
        <v>43543416</v>
      </c>
      <c r="G48" s="2">
        <v>16284</v>
      </c>
      <c r="H48" s="10">
        <f t="shared" si="8"/>
        <v>0.83294117647058818</v>
      </c>
      <c r="I48" s="7">
        <v>39081240</v>
      </c>
      <c r="J48" s="2">
        <v>15620</v>
      </c>
      <c r="K48" s="10">
        <f t="shared" si="14"/>
        <v>0.80180688876341055</v>
      </c>
      <c r="L48" s="7">
        <v>36527763</v>
      </c>
      <c r="M48" s="2">
        <v>14723</v>
      </c>
      <c r="N48" s="10">
        <f t="shared" si="15"/>
        <v>0.773185589748976</v>
      </c>
      <c r="O48" s="7">
        <v>34613700</v>
      </c>
      <c r="P48" s="2">
        <v>14025</v>
      </c>
      <c r="Q48" s="10">
        <f t="shared" si="16"/>
        <v>0.77563322641300736</v>
      </c>
      <c r="R48" s="7">
        <v>32626800</v>
      </c>
      <c r="S48" s="2">
        <v>13680</v>
      </c>
      <c r="T48" s="10">
        <f t="shared" si="17"/>
        <v>0.77939835916134914</v>
      </c>
      <c r="U48" s="7">
        <v>32030500</v>
      </c>
      <c r="V48" s="2">
        <v>13630</v>
      </c>
      <c r="W48" s="10">
        <f t="shared" si="18"/>
        <v>0.79577300326950018</v>
      </c>
    </row>
    <row r="49" spans="1:23" x14ac:dyDescent="0.3">
      <c r="A49" s="17" t="s">
        <v>87</v>
      </c>
      <c r="B49" s="18" t="s">
        <v>88</v>
      </c>
      <c r="C49" s="7">
        <v>15727140</v>
      </c>
      <c r="D49" s="7">
        <v>18612</v>
      </c>
      <c r="E49" s="10">
        <f t="shared" si="7"/>
        <v>0.90918860827512094</v>
      </c>
      <c r="F49" s="7">
        <v>14861230</v>
      </c>
      <c r="G49" s="2">
        <v>18190</v>
      </c>
      <c r="H49" s="10">
        <f t="shared" si="8"/>
        <v>0.93043478260869561</v>
      </c>
      <c r="I49" s="7">
        <v>13737980</v>
      </c>
      <c r="J49" s="2">
        <v>18196</v>
      </c>
      <c r="K49" s="10">
        <f t="shared" si="14"/>
        <v>0.93403829372208824</v>
      </c>
      <c r="L49" s="7">
        <v>12653260</v>
      </c>
      <c r="M49" s="2">
        <v>17099</v>
      </c>
      <c r="N49" s="10">
        <f t="shared" si="15"/>
        <v>0.89796239890767782</v>
      </c>
      <c r="O49" s="7">
        <v>11837640</v>
      </c>
      <c r="P49" s="2">
        <v>17156</v>
      </c>
      <c r="Q49" s="10">
        <f t="shared" si="16"/>
        <v>0.94878885079084174</v>
      </c>
      <c r="R49" s="7">
        <v>12206188</v>
      </c>
      <c r="S49" s="2">
        <v>17639</v>
      </c>
      <c r="T49" s="10">
        <f t="shared" si="17"/>
        <v>1.0049567000911577</v>
      </c>
      <c r="U49" s="7">
        <v>11577726</v>
      </c>
      <c r="V49" s="2">
        <v>16587</v>
      </c>
      <c r="W49" s="10">
        <f t="shared" si="18"/>
        <v>0.96841429238673515</v>
      </c>
    </row>
    <row r="50" spans="1:23" x14ac:dyDescent="0.3">
      <c r="A50" s="17" t="s">
        <v>89</v>
      </c>
      <c r="B50" s="18" t="s">
        <v>90</v>
      </c>
      <c r="C50" s="7">
        <v>44752578</v>
      </c>
      <c r="D50" s="7">
        <v>16162</v>
      </c>
      <c r="E50" s="10">
        <f t="shared" si="7"/>
        <v>0.78950710761565146</v>
      </c>
      <c r="F50" s="7">
        <v>42720816</v>
      </c>
      <c r="G50" s="2">
        <v>15846</v>
      </c>
      <c r="H50" s="10">
        <f t="shared" si="8"/>
        <v>0.81053708439897698</v>
      </c>
      <c r="I50" s="7">
        <v>39473060</v>
      </c>
      <c r="J50" s="2">
        <v>14795</v>
      </c>
      <c r="K50" s="10">
        <f t="shared" si="14"/>
        <v>0.75945793337097689</v>
      </c>
      <c r="L50" s="7">
        <v>35917740</v>
      </c>
      <c r="M50" s="2">
        <v>13788</v>
      </c>
      <c r="N50" s="10">
        <f t="shared" si="15"/>
        <v>0.72408360466337574</v>
      </c>
      <c r="O50" s="7">
        <v>34473411</v>
      </c>
      <c r="P50" s="2">
        <v>13419</v>
      </c>
      <c r="Q50" s="10">
        <f t="shared" si="16"/>
        <v>0.74211923459794271</v>
      </c>
      <c r="R50" s="7">
        <v>32436730</v>
      </c>
      <c r="S50" s="2">
        <v>12923</v>
      </c>
      <c r="T50" s="10">
        <f t="shared" si="17"/>
        <v>0.73626937101185053</v>
      </c>
      <c r="U50" s="7">
        <v>31350000</v>
      </c>
      <c r="V50" s="2">
        <v>12540</v>
      </c>
      <c r="W50" s="10">
        <f t="shared" si="18"/>
        <v>0.7321345165810369</v>
      </c>
    </row>
    <row r="51" spans="1:23" x14ac:dyDescent="0.3">
      <c r="A51" s="17" t="s">
        <v>91</v>
      </c>
      <c r="B51" s="18" t="s">
        <v>92</v>
      </c>
      <c r="C51" s="7">
        <v>37998777</v>
      </c>
      <c r="D51" s="7">
        <v>12183</v>
      </c>
      <c r="E51" s="10">
        <f t="shared" si="7"/>
        <v>0.5951345806262518</v>
      </c>
      <c r="F51" s="7">
        <v>35893800</v>
      </c>
      <c r="G51" s="2">
        <v>11475</v>
      </c>
      <c r="H51" s="10">
        <f t="shared" si="8"/>
        <v>0.58695652173913049</v>
      </c>
      <c r="I51" s="7">
        <v>32159160</v>
      </c>
      <c r="J51" s="2">
        <v>10828</v>
      </c>
      <c r="K51" s="10">
        <f t="shared" si="14"/>
        <v>0.55582362301729893</v>
      </c>
      <c r="L51" s="7">
        <v>30309250</v>
      </c>
      <c r="M51" s="2">
        <v>10250</v>
      </c>
      <c r="N51" s="10">
        <f t="shared" si="15"/>
        <v>0.53828379371914714</v>
      </c>
      <c r="O51" s="7">
        <v>27864508</v>
      </c>
      <c r="P51" s="2">
        <v>9436</v>
      </c>
      <c r="Q51" s="10">
        <f t="shared" si="16"/>
        <v>0.52184492865833421</v>
      </c>
      <c r="R51" s="7">
        <v>26160384</v>
      </c>
      <c r="S51" s="2">
        <v>8832</v>
      </c>
      <c r="T51" s="10">
        <f t="shared" si="17"/>
        <v>0.50319051959890615</v>
      </c>
      <c r="U51" s="7">
        <v>25782183</v>
      </c>
      <c r="V51" s="2">
        <v>9231</v>
      </c>
      <c r="W51" s="10">
        <f t="shared" si="18"/>
        <v>0.53894208313872027</v>
      </c>
    </row>
    <row r="52" spans="1:23" x14ac:dyDescent="0.3">
      <c r="A52" s="17" t="s">
        <v>93</v>
      </c>
      <c r="B52" s="18" t="s">
        <v>94</v>
      </c>
      <c r="C52" s="7">
        <v>123201501</v>
      </c>
      <c r="D52" s="7">
        <v>16381</v>
      </c>
      <c r="E52" s="10">
        <f t="shared" si="7"/>
        <v>0.80020516828684485</v>
      </c>
      <c r="F52" s="7">
        <v>117560264</v>
      </c>
      <c r="G52" s="2">
        <v>15658</v>
      </c>
      <c r="H52" s="10">
        <f t="shared" si="8"/>
        <v>0.80092071611253202</v>
      </c>
      <c r="I52" s="7">
        <v>112898156</v>
      </c>
      <c r="J52" s="2">
        <v>15302</v>
      </c>
      <c r="K52" s="10">
        <f t="shared" si="14"/>
        <v>0.78548329141214512</v>
      </c>
      <c r="L52" s="7">
        <v>107938340</v>
      </c>
      <c r="M52" s="2">
        <v>14780</v>
      </c>
      <c r="N52" s="10">
        <f t="shared" si="15"/>
        <v>0.77617897279697512</v>
      </c>
      <c r="O52" s="7">
        <v>102606894</v>
      </c>
      <c r="P52" s="2">
        <v>14247</v>
      </c>
      <c r="Q52" s="10">
        <f t="shared" si="16"/>
        <v>0.78791062935515987</v>
      </c>
      <c r="R52" s="7">
        <v>92844748</v>
      </c>
      <c r="S52" s="2">
        <v>13162</v>
      </c>
      <c r="T52" s="10">
        <f t="shared" si="17"/>
        <v>0.74988605287146759</v>
      </c>
      <c r="U52" s="7">
        <v>91093923</v>
      </c>
      <c r="V52" s="2">
        <v>12993</v>
      </c>
      <c r="W52" s="10">
        <f t="shared" si="18"/>
        <v>0.75858243811303128</v>
      </c>
    </row>
    <row r="53" spans="1:23" x14ac:dyDescent="0.3">
      <c r="A53" s="17" t="s">
        <v>95</v>
      </c>
      <c r="B53" s="18" t="s">
        <v>96</v>
      </c>
      <c r="C53" s="7">
        <v>95106432</v>
      </c>
      <c r="D53" s="7">
        <v>14569</v>
      </c>
      <c r="E53" s="10">
        <f t="shared" ref="E53:E84" si="19">D53/D$201</f>
        <v>0.71168970739094328</v>
      </c>
      <c r="F53" s="7">
        <v>86731462</v>
      </c>
      <c r="G53" s="2">
        <v>13693</v>
      </c>
      <c r="H53" s="10">
        <f t="shared" ref="H53:H84" si="20">G53/G$201</f>
        <v>0.70040920716112531</v>
      </c>
      <c r="I53" s="7">
        <v>85722306</v>
      </c>
      <c r="J53" s="2">
        <v>13674</v>
      </c>
      <c r="K53" s="10">
        <f t="shared" si="14"/>
        <v>0.70191468610440944</v>
      </c>
      <c r="L53" s="7">
        <v>79577141</v>
      </c>
      <c r="M53" s="2">
        <v>13069</v>
      </c>
      <c r="N53" s="10">
        <f t="shared" si="15"/>
        <v>0.68632496586493019</v>
      </c>
      <c r="O53" s="7">
        <v>73395470</v>
      </c>
      <c r="P53" s="2">
        <v>12253</v>
      </c>
      <c r="Q53" s="10">
        <f t="shared" si="16"/>
        <v>0.67763521734321419</v>
      </c>
      <c r="R53" s="7">
        <v>71496200</v>
      </c>
      <c r="S53" s="2">
        <v>12118</v>
      </c>
      <c r="T53" s="10">
        <f t="shared" si="17"/>
        <v>0.69040565177757518</v>
      </c>
      <c r="U53" s="7">
        <v>66412052</v>
      </c>
      <c r="V53" s="2">
        <v>11564</v>
      </c>
      <c r="W53" s="10">
        <f t="shared" si="18"/>
        <v>0.6751517982251285</v>
      </c>
    </row>
    <row r="54" spans="1:23" x14ac:dyDescent="0.3">
      <c r="A54" s="17" t="s">
        <v>97</v>
      </c>
      <c r="B54" s="18" t="s">
        <v>98</v>
      </c>
      <c r="C54" s="7">
        <v>7043810</v>
      </c>
      <c r="D54" s="7">
        <v>15515</v>
      </c>
      <c r="E54" s="10">
        <f t="shared" si="19"/>
        <v>0.75790142152313034</v>
      </c>
      <c r="F54" s="7">
        <v>6679660</v>
      </c>
      <c r="G54" s="2">
        <v>14521</v>
      </c>
      <c r="H54" s="10">
        <f t="shared" si="20"/>
        <v>0.74276214833759591</v>
      </c>
      <c r="I54" s="7">
        <v>6032764</v>
      </c>
      <c r="J54" s="2">
        <v>13436</v>
      </c>
      <c r="K54" s="10">
        <f t="shared" si="14"/>
        <v>0.68969765412453155</v>
      </c>
      <c r="L54" s="7">
        <v>5227992</v>
      </c>
      <c r="M54" s="2">
        <v>11592</v>
      </c>
      <c r="N54" s="10">
        <f t="shared" si="15"/>
        <v>0.6087595840773028</v>
      </c>
      <c r="O54" s="7">
        <v>5076696</v>
      </c>
      <c r="P54" s="2">
        <v>11434</v>
      </c>
      <c r="Q54" s="10">
        <f t="shared" si="16"/>
        <v>0.63234155513770596</v>
      </c>
      <c r="R54" s="7">
        <v>4842364</v>
      </c>
      <c r="S54" s="2">
        <v>10666</v>
      </c>
      <c r="T54" s="10">
        <f t="shared" si="17"/>
        <v>0.60768003646308111</v>
      </c>
      <c r="U54" s="7">
        <v>5222043</v>
      </c>
      <c r="V54" s="2">
        <v>11377</v>
      </c>
      <c r="W54" s="10">
        <f t="shared" si="18"/>
        <v>0.66423400280242872</v>
      </c>
    </row>
    <row r="55" spans="1:23" x14ac:dyDescent="0.3">
      <c r="A55" s="17" t="s">
        <v>99</v>
      </c>
      <c r="B55" s="18" t="s">
        <v>100</v>
      </c>
      <c r="C55" s="7">
        <v>27053406</v>
      </c>
      <c r="D55" s="7">
        <v>12258</v>
      </c>
      <c r="E55" s="10">
        <f t="shared" si="19"/>
        <v>0.59879830003419476</v>
      </c>
      <c r="F55" s="7">
        <v>25109165</v>
      </c>
      <c r="G55" s="2">
        <v>11695</v>
      </c>
      <c r="H55" s="10">
        <f t="shared" si="20"/>
        <v>0.59820971867007677</v>
      </c>
      <c r="I55" s="7">
        <v>24788872</v>
      </c>
      <c r="J55" s="2">
        <v>11912</v>
      </c>
      <c r="K55" s="10">
        <f t="shared" si="14"/>
        <v>0.61146758379959965</v>
      </c>
      <c r="L55" s="7">
        <v>23156584</v>
      </c>
      <c r="M55" s="2">
        <v>11441</v>
      </c>
      <c r="N55" s="10">
        <f t="shared" si="15"/>
        <v>0.60082974477470852</v>
      </c>
      <c r="O55" s="7">
        <v>21344736</v>
      </c>
      <c r="P55" s="2">
        <v>11048</v>
      </c>
      <c r="Q55" s="10">
        <f t="shared" si="16"/>
        <v>0.61099435903108068</v>
      </c>
      <c r="R55" s="7">
        <v>19806947</v>
      </c>
      <c r="S55" s="2">
        <v>10039</v>
      </c>
      <c r="T55" s="10">
        <f t="shared" si="17"/>
        <v>0.57195761166818593</v>
      </c>
      <c r="U55" s="7">
        <v>20322981</v>
      </c>
      <c r="V55" s="2">
        <v>10311</v>
      </c>
      <c r="W55" s="10">
        <f t="shared" si="18"/>
        <v>0.60199673049976643</v>
      </c>
    </row>
    <row r="56" spans="1:23" x14ac:dyDescent="0.3">
      <c r="A56" s="17" t="s">
        <v>101</v>
      </c>
      <c r="B56" s="18" t="s">
        <v>102</v>
      </c>
      <c r="C56" s="7">
        <v>58063568</v>
      </c>
      <c r="D56" s="7">
        <v>14722</v>
      </c>
      <c r="E56" s="10">
        <f t="shared" si="19"/>
        <v>0.71916369498314692</v>
      </c>
      <c r="F56" s="7">
        <v>54153092</v>
      </c>
      <c r="G56" s="2">
        <v>13804</v>
      </c>
      <c r="H56" s="10">
        <f t="shared" si="20"/>
        <v>0.70608695652173914</v>
      </c>
      <c r="I56" s="7">
        <v>52922580</v>
      </c>
      <c r="J56" s="2">
        <v>13764</v>
      </c>
      <c r="K56" s="10">
        <f t="shared" si="14"/>
        <v>0.70653457214722037</v>
      </c>
      <c r="L56" s="7">
        <v>49303026</v>
      </c>
      <c r="M56" s="2">
        <v>13158</v>
      </c>
      <c r="N56" s="10">
        <f t="shared" si="15"/>
        <v>0.69099884465917449</v>
      </c>
      <c r="O56" s="7">
        <v>45900848</v>
      </c>
      <c r="P56" s="2">
        <v>12446</v>
      </c>
      <c r="Q56" s="10">
        <f t="shared" si="16"/>
        <v>0.68830881539652689</v>
      </c>
      <c r="R56" s="7">
        <v>42909224</v>
      </c>
      <c r="S56" s="2">
        <v>11906</v>
      </c>
      <c r="T56" s="10">
        <f t="shared" si="17"/>
        <v>0.67832725615314493</v>
      </c>
      <c r="U56" s="7">
        <v>41271990</v>
      </c>
      <c r="V56" s="2">
        <v>11590</v>
      </c>
      <c r="W56" s="10">
        <f t="shared" si="18"/>
        <v>0.67666978047641291</v>
      </c>
    </row>
    <row r="57" spans="1:23" x14ac:dyDescent="0.3">
      <c r="A57" s="17" t="s">
        <v>103</v>
      </c>
      <c r="B57" s="18" t="s">
        <v>104</v>
      </c>
      <c r="C57" s="7">
        <v>23203820</v>
      </c>
      <c r="D57" s="7">
        <v>11380</v>
      </c>
      <c r="E57" s="10">
        <f t="shared" si="19"/>
        <v>0.55590835816520934</v>
      </c>
      <c r="F57" s="7">
        <v>22579240</v>
      </c>
      <c r="G57" s="2">
        <v>11090</v>
      </c>
      <c r="H57" s="10">
        <f t="shared" si="20"/>
        <v>0.56726342710997446</v>
      </c>
      <c r="I57" s="7">
        <v>20880804</v>
      </c>
      <c r="J57" s="2">
        <v>10514</v>
      </c>
      <c r="K57" s="10">
        <f t="shared" si="14"/>
        <v>0.53970535393460295</v>
      </c>
      <c r="L57" s="7">
        <v>19546596</v>
      </c>
      <c r="M57" s="2">
        <v>9882</v>
      </c>
      <c r="N57" s="10">
        <f t="shared" si="15"/>
        <v>0.51895809263732806</v>
      </c>
      <c r="O57" s="7">
        <v>18249453</v>
      </c>
      <c r="P57" s="2">
        <v>9441</v>
      </c>
      <c r="Q57" s="10">
        <f t="shared" si="16"/>
        <v>0.52212144674261696</v>
      </c>
      <c r="R57" s="7">
        <v>17479248</v>
      </c>
      <c r="S57" s="2">
        <v>9066</v>
      </c>
      <c r="T57" s="10">
        <f t="shared" si="17"/>
        <v>0.51652233363719235</v>
      </c>
      <c r="U57" s="7">
        <v>16846704</v>
      </c>
      <c r="V57" s="2">
        <v>8666</v>
      </c>
      <c r="W57" s="10">
        <f t="shared" si="18"/>
        <v>0.50595516113965433</v>
      </c>
    </row>
    <row r="58" spans="1:23" x14ac:dyDescent="0.3">
      <c r="A58" s="17" t="s">
        <v>105</v>
      </c>
      <c r="B58" s="18" t="s">
        <v>106</v>
      </c>
      <c r="C58" s="7">
        <v>129450580</v>
      </c>
      <c r="D58" s="7">
        <v>17465</v>
      </c>
      <c r="E58" s="10">
        <f t="shared" si="19"/>
        <v>0.85315812612964681</v>
      </c>
      <c r="F58" s="7">
        <v>120011562</v>
      </c>
      <c r="G58" s="2">
        <v>16606</v>
      </c>
      <c r="H58" s="10">
        <f t="shared" si="20"/>
        <v>0.84941176470588231</v>
      </c>
      <c r="I58" s="7">
        <v>113370075</v>
      </c>
      <c r="J58" s="2">
        <v>15925</v>
      </c>
      <c r="K58" s="10">
        <f t="shared" si="14"/>
        <v>0.81746316924182538</v>
      </c>
      <c r="L58" s="7">
        <v>106946184</v>
      </c>
      <c r="M58" s="2">
        <v>15419</v>
      </c>
      <c r="N58" s="10">
        <f t="shared" si="15"/>
        <v>0.80973637222980777</v>
      </c>
      <c r="O58" s="7">
        <v>100265560</v>
      </c>
      <c r="P58" s="2">
        <v>14648</v>
      </c>
      <c r="Q58" s="10">
        <f t="shared" si="16"/>
        <v>0.81008737971463329</v>
      </c>
      <c r="R58" s="7">
        <v>95539376</v>
      </c>
      <c r="S58" s="2">
        <v>14108</v>
      </c>
      <c r="T58" s="10">
        <f t="shared" si="17"/>
        <v>0.80378304466727435</v>
      </c>
      <c r="U58" s="7">
        <v>93118350</v>
      </c>
      <c r="V58" s="2">
        <v>14045</v>
      </c>
      <c r="W58" s="10">
        <f t="shared" si="18"/>
        <v>0.82000233535730971</v>
      </c>
    </row>
    <row r="59" spans="1:23" x14ac:dyDescent="0.3">
      <c r="A59" s="17" t="s">
        <v>107</v>
      </c>
      <c r="B59" s="18" t="s">
        <v>108</v>
      </c>
      <c r="C59" s="7">
        <v>3043575</v>
      </c>
      <c r="D59" s="7">
        <v>18225</v>
      </c>
      <c r="E59" s="10">
        <f t="shared" si="19"/>
        <v>0.8902838161301353</v>
      </c>
      <c r="F59" s="7">
        <v>2563076</v>
      </c>
      <c r="G59" s="2">
        <v>16222</v>
      </c>
      <c r="H59" s="10">
        <f t="shared" si="20"/>
        <v>0.82976982097186702</v>
      </c>
      <c r="I59" s="7">
        <v>2553930</v>
      </c>
      <c r="J59" s="2">
        <v>15765</v>
      </c>
      <c r="K59" s="10">
        <f t="shared" si="14"/>
        <v>0.80925003849905031</v>
      </c>
      <c r="L59" s="7">
        <v>2191536</v>
      </c>
      <c r="M59" s="2">
        <v>14418</v>
      </c>
      <c r="N59" s="10">
        <f t="shared" si="15"/>
        <v>0.75716836466757698</v>
      </c>
      <c r="O59" s="7">
        <v>2186520</v>
      </c>
      <c r="P59" s="2">
        <v>14385</v>
      </c>
      <c r="Q59" s="10">
        <f t="shared" si="16"/>
        <v>0.79554252848136264</v>
      </c>
      <c r="R59" s="7">
        <v>2136055</v>
      </c>
      <c r="S59" s="2">
        <v>13781</v>
      </c>
      <c r="T59" s="10">
        <f t="shared" si="17"/>
        <v>0.78515268915223335</v>
      </c>
      <c r="U59" s="7">
        <v>2136792</v>
      </c>
      <c r="V59" s="2">
        <v>13524</v>
      </c>
      <c r="W59" s="10">
        <f t="shared" si="18"/>
        <v>0.789584306398879</v>
      </c>
    </row>
    <row r="60" spans="1:23" x14ac:dyDescent="0.3">
      <c r="A60" s="17" t="s">
        <v>113</v>
      </c>
      <c r="B60" s="18" t="s">
        <v>114</v>
      </c>
      <c r="C60" s="7">
        <v>314588988</v>
      </c>
      <c r="D60" s="7">
        <v>13482</v>
      </c>
      <c r="E60" s="10">
        <f t="shared" si="19"/>
        <v>0.65859020077182351</v>
      </c>
      <c r="F60" s="7">
        <v>300084864</v>
      </c>
      <c r="G60" s="2">
        <v>12811</v>
      </c>
      <c r="H60" s="10">
        <f t="shared" si="20"/>
        <v>0.6552941176470588</v>
      </c>
      <c r="I60" s="7">
        <v>296488370</v>
      </c>
      <c r="J60" s="2">
        <v>12715</v>
      </c>
      <c r="K60" s="10">
        <f t="shared" si="14"/>
        <v>0.65268723371490167</v>
      </c>
      <c r="L60" s="7">
        <v>281369991</v>
      </c>
      <c r="M60" s="2">
        <v>12281</v>
      </c>
      <c r="N60" s="10">
        <f t="shared" si="15"/>
        <v>0.64494275811364354</v>
      </c>
      <c r="O60" s="7">
        <v>263551428</v>
      </c>
      <c r="P60" s="2">
        <v>11751</v>
      </c>
      <c r="Q60" s="10">
        <f t="shared" si="16"/>
        <v>0.64987280168122996</v>
      </c>
      <c r="R60" s="7">
        <v>252407911</v>
      </c>
      <c r="S60" s="2">
        <v>11431</v>
      </c>
      <c r="T60" s="10">
        <f t="shared" si="17"/>
        <v>0.65126481312670925</v>
      </c>
      <c r="U60" s="7">
        <v>243538922</v>
      </c>
      <c r="V60" s="2">
        <v>11077</v>
      </c>
      <c r="W60" s="10">
        <f t="shared" si="18"/>
        <v>0.6467188229799159</v>
      </c>
    </row>
    <row r="61" spans="1:23" x14ac:dyDescent="0.3">
      <c r="A61" s="17" t="s">
        <v>115</v>
      </c>
      <c r="B61" s="18" t="s">
        <v>116</v>
      </c>
      <c r="C61" s="7">
        <v>162631870</v>
      </c>
      <c r="D61" s="7">
        <v>21865</v>
      </c>
      <c r="E61" s="10">
        <f t="shared" si="19"/>
        <v>1.0680963313956329</v>
      </c>
      <c r="F61" s="7">
        <v>157811692</v>
      </c>
      <c r="G61" s="2">
        <v>21404</v>
      </c>
      <c r="H61" s="10">
        <f t="shared" si="20"/>
        <v>1.0948337595907929</v>
      </c>
      <c r="I61" s="7">
        <v>157732983</v>
      </c>
      <c r="J61" s="2">
        <v>21347</v>
      </c>
      <c r="K61" s="10">
        <f t="shared" si="14"/>
        <v>1.0957856372876136</v>
      </c>
      <c r="L61" s="7">
        <v>150110850</v>
      </c>
      <c r="M61" s="2">
        <v>20535</v>
      </c>
      <c r="N61" s="10">
        <f t="shared" si="15"/>
        <v>1.0784056296607498</v>
      </c>
      <c r="O61" s="7">
        <v>141419652</v>
      </c>
      <c r="P61" s="2">
        <v>19658</v>
      </c>
      <c r="Q61" s="10">
        <f t="shared" si="16"/>
        <v>1.0871585001659108</v>
      </c>
      <c r="R61" s="7">
        <v>137347678</v>
      </c>
      <c r="S61" s="2">
        <v>19493</v>
      </c>
      <c r="T61" s="10">
        <f t="shared" si="17"/>
        <v>1.1105856882406564</v>
      </c>
      <c r="U61" s="7">
        <v>132713910</v>
      </c>
      <c r="V61" s="2">
        <v>19170</v>
      </c>
      <c r="W61" s="10">
        <f t="shared" si="18"/>
        <v>1.1192199906585707</v>
      </c>
    </row>
    <row r="62" spans="1:23" x14ac:dyDescent="0.3">
      <c r="A62" s="17" t="s">
        <v>125</v>
      </c>
      <c r="B62" s="18" t="s">
        <v>126</v>
      </c>
      <c r="C62" s="7">
        <v>30134104</v>
      </c>
      <c r="D62" s="7">
        <v>16324</v>
      </c>
      <c r="E62" s="10">
        <f t="shared" si="19"/>
        <v>0.7974207415368082</v>
      </c>
      <c r="F62" s="7">
        <v>27845034</v>
      </c>
      <c r="G62" s="2">
        <v>15582</v>
      </c>
      <c r="H62" s="10">
        <f t="shared" si="20"/>
        <v>0.79703324808184139</v>
      </c>
      <c r="I62" s="7">
        <v>25667150</v>
      </c>
      <c r="J62" s="2">
        <v>14975</v>
      </c>
      <c r="K62" s="10">
        <f t="shared" si="14"/>
        <v>0.76869770545659877</v>
      </c>
      <c r="L62" s="7">
        <v>23938467</v>
      </c>
      <c r="M62" s="2">
        <v>14343</v>
      </c>
      <c r="N62" s="10">
        <f t="shared" si="15"/>
        <v>0.75322970276231493</v>
      </c>
      <c r="O62" s="7">
        <v>22324480</v>
      </c>
      <c r="P62" s="2">
        <v>13696</v>
      </c>
      <c r="Q62" s="10">
        <f t="shared" si="16"/>
        <v>0.75743833646720493</v>
      </c>
      <c r="R62" s="7">
        <v>21082635</v>
      </c>
      <c r="S62" s="2">
        <v>13335</v>
      </c>
      <c r="T62" s="10">
        <f t="shared" si="17"/>
        <v>0.7597424794895169</v>
      </c>
      <c r="U62" s="7">
        <v>21052680</v>
      </c>
      <c r="V62" s="2">
        <v>13530</v>
      </c>
      <c r="W62" s="10">
        <f t="shared" si="18"/>
        <v>0.78993460999532927</v>
      </c>
    </row>
    <row r="63" spans="1:23" x14ac:dyDescent="0.3">
      <c r="A63" s="17" t="s">
        <v>123</v>
      </c>
      <c r="B63" s="18" t="s">
        <v>124</v>
      </c>
      <c r="C63" s="7">
        <v>104323680</v>
      </c>
      <c r="D63" s="7">
        <v>12464</v>
      </c>
      <c r="E63" s="10">
        <f t="shared" si="19"/>
        <v>0.6088613160080113</v>
      </c>
      <c r="F63" s="7">
        <v>95743053</v>
      </c>
      <c r="G63" s="2">
        <v>11601</v>
      </c>
      <c r="H63" s="10">
        <f t="shared" si="20"/>
        <v>0.59340153452685418</v>
      </c>
      <c r="I63" s="7">
        <v>92835366</v>
      </c>
      <c r="J63" s="2">
        <v>11481</v>
      </c>
      <c r="K63" s="10">
        <f t="shared" si="14"/>
        <v>0.58934346286124939</v>
      </c>
      <c r="L63" s="7">
        <v>86718660</v>
      </c>
      <c r="M63" s="2">
        <v>10867</v>
      </c>
      <c r="N63" s="10">
        <f t="shared" si="15"/>
        <v>0.57068585232643632</v>
      </c>
      <c r="O63" s="7">
        <v>81938286</v>
      </c>
      <c r="P63" s="2">
        <v>10334</v>
      </c>
      <c r="Q63" s="10">
        <f t="shared" si="16"/>
        <v>0.57150757659550933</v>
      </c>
      <c r="R63" s="7">
        <v>74597632</v>
      </c>
      <c r="S63" s="2">
        <v>9554</v>
      </c>
      <c r="T63" s="10">
        <f t="shared" si="17"/>
        <v>0.54432543299908842</v>
      </c>
      <c r="U63" s="7">
        <v>74140404</v>
      </c>
      <c r="V63" s="2">
        <v>9347</v>
      </c>
      <c r="W63" s="10">
        <f t="shared" si="18"/>
        <v>0.54571461933675858</v>
      </c>
    </row>
    <row r="64" spans="1:23" x14ac:dyDescent="0.3">
      <c r="A64" s="17" t="s">
        <v>127</v>
      </c>
      <c r="B64" s="18" t="s">
        <v>128</v>
      </c>
      <c r="C64" s="7">
        <v>165853328</v>
      </c>
      <c r="D64" s="7">
        <v>17659</v>
      </c>
      <c r="E64" s="10">
        <f t="shared" si="19"/>
        <v>0.86263494699819254</v>
      </c>
      <c r="F64" s="7">
        <v>152302444</v>
      </c>
      <c r="G64" s="2">
        <v>16396</v>
      </c>
      <c r="H64" s="10">
        <f t="shared" si="20"/>
        <v>0.83867007672634275</v>
      </c>
      <c r="I64" s="7">
        <v>150084388</v>
      </c>
      <c r="J64" s="2">
        <v>16444</v>
      </c>
      <c r="K64" s="10">
        <f t="shared" si="14"/>
        <v>0.84410451208870185</v>
      </c>
      <c r="L64" s="7">
        <v>140024430</v>
      </c>
      <c r="M64" s="2">
        <v>15498</v>
      </c>
      <c r="N64" s="10">
        <f t="shared" si="15"/>
        <v>0.81388509610335047</v>
      </c>
      <c r="O64" s="7">
        <v>133384176</v>
      </c>
      <c r="P64" s="2">
        <v>14832</v>
      </c>
      <c r="Q64" s="10">
        <f t="shared" si="16"/>
        <v>0.82026324521623717</v>
      </c>
      <c r="R64" s="7">
        <v>126793075</v>
      </c>
      <c r="S64" s="2">
        <v>14335</v>
      </c>
      <c r="T64" s="10">
        <f t="shared" si="17"/>
        <v>0.8167160437556974</v>
      </c>
      <c r="U64" s="7">
        <v>125267085</v>
      </c>
      <c r="V64" s="2">
        <v>14295</v>
      </c>
      <c r="W64" s="10">
        <f t="shared" si="18"/>
        <v>0.83459831854273703</v>
      </c>
    </row>
    <row r="65" spans="1:23" x14ac:dyDescent="0.3">
      <c r="A65" s="17" t="s">
        <v>121</v>
      </c>
      <c r="B65" s="18" t="s">
        <v>122</v>
      </c>
      <c r="C65" s="7">
        <v>1027653520</v>
      </c>
      <c r="D65" s="7">
        <v>19736</v>
      </c>
      <c r="E65" s="10">
        <f t="shared" si="19"/>
        <v>0.96409554980215917</v>
      </c>
      <c r="F65" s="7">
        <v>956814419</v>
      </c>
      <c r="G65" s="2">
        <v>18667</v>
      </c>
      <c r="H65" s="10">
        <f t="shared" si="20"/>
        <v>0.95483375959079286</v>
      </c>
      <c r="I65" s="7">
        <v>935660208</v>
      </c>
      <c r="J65" s="2">
        <v>18536</v>
      </c>
      <c r="K65" s="10">
        <f t="shared" si="14"/>
        <v>0.95149119655048509</v>
      </c>
      <c r="L65" s="7">
        <v>870301422</v>
      </c>
      <c r="M65" s="2">
        <v>17631</v>
      </c>
      <c r="N65" s="10">
        <f t="shared" si="15"/>
        <v>0.92590064068900324</v>
      </c>
      <c r="O65" s="7">
        <v>810356760</v>
      </c>
      <c r="P65" s="2">
        <v>16788</v>
      </c>
      <c r="Q65" s="10">
        <f t="shared" si="16"/>
        <v>0.9284371197876341</v>
      </c>
      <c r="R65" s="7">
        <v>771646653</v>
      </c>
      <c r="S65" s="2">
        <v>16297</v>
      </c>
      <c r="T65" s="10">
        <f t="shared" si="17"/>
        <v>0.92849817684594349</v>
      </c>
      <c r="U65" s="7">
        <v>750431000</v>
      </c>
      <c r="V65" s="2">
        <v>16052</v>
      </c>
      <c r="W65" s="10">
        <f t="shared" si="18"/>
        <v>0.93717888836992058</v>
      </c>
    </row>
    <row r="66" spans="1:23" x14ac:dyDescent="0.3">
      <c r="A66" s="17" t="s">
        <v>117</v>
      </c>
      <c r="B66" s="18" t="s">
        <v>118</v>
      </c>
      <c r="C66" s="7">
        <v>140449031</v>
      </c>
      <c r="D66" s="7">
        <v>19013</v>
      </c>
      <c r="E66" s="10">
        <f t="shared" si="19"/>
        <v>0.92877729470958914</v>
      </c>
      <c r="F66" s="7">
        <v>132028952</v>
      </c>
      <c r="G66" s="2">
        <v>18106</v>
      </c>
      <c r="H66" s="10">
        <f t="shared" si="20"/>
        <v>0.92613810741687974</v>
      </c>
      <c r="I66" s="7">
        <v>135844025</v>
      </c>
      <c r="J66" s="2">
        <v>19255</v>
      </c>
      <c r="K66" s="10">
        <f t="shared" si="14"/>
        <v>0.98839895282583035</v>
      </c>
      <c r="L66" s="7">
        <v>124611022</v>
      </c>
      <c r="M66" s="2">
        <v>18023</v>
      </c>
      <c r="N66" s="10">
        <f t="shared" si="15"/>
        <v>0.94648671358050629</v>
      </c>
      <c r="O66" s="7">
        <v>115001704</v>
      </c>
      <c r="P66" s="2">
        <v>17093</v>
      </c>
      <c r="Q66" s="10">
        <f t="shared" si="16"/>
        <v>0.94530472292887957</v>
      </c>
      <c r="R66" s="7">
        <v>109458321</v>
      </c>
      <c r="S66" s="2">
        <v>16527</v>
      </c>
      <c r="T66" s="10">
        <f t="shared" si="17"/>
        <v>0.94160209662716499</v>
      </c>
      <c r="U66" s="7">
        <v>107497915</v>
      </c>
      <c r="V66" s="2">
        <v>16495</v>
      </c>
      <c r="W66" s="10">
        <f t="shared" si="18"/>
        <v>0.96304297057449795</v>
      </c>
    </row>
    <row r="67" spans="1:23" x14ac:dyDescent="0.3">
      <c r="A67" s="17" t="s">
        <v>119</v>
      </c>
      <c r="B67" s="18" t="s">
        <v>120</v>
      </c>
      <c r="C67" s="7">
        <v>1002876478</v>
      </c>
      <c r="D67" s="7">
        <v>15854</v>
      </c>
      <c r="E67" s="10">
        <f t="shared" si="19"/>
        <v>0.77446143324703243</v>
      </c>
      <c r="F67" s="7">
        <v>951876159</v>
      </c>
      <c r="G67" s="2">
        <v>15063</v>
      </c>
      <c r="H67" s="10">
        <f t="shared" si="20"/>
        <v>0.77048593350383632</v>
      </c>
      <c r="I67" s="7">
        <v>954360820</v>
      </c>
      <c r="J67" s="2">
        <v>14980</v>
      </c>
      <c r="K67" s="10">
        <f t="shared" si="14"/>
        <v>0.76895436579231047</v>
      </c>
      <c r="L67" s="7">
        <v>901763874</v>
      </c>
      <c r="M67" s="2">
        <v>14277</v>
      </c>
      <c r="N67" s="10">
        <f t="shared" si="15"/>
        <v>0.7497636802856843</v>
      </c>
      <c r="O67" s="7">
        <v>858964813</v>
      </c>
      <c r="P67" s="2">
        <v>13709</v>
      </c>
      <c r="Q67" s="10">
        <f t="shared" si="16"/>
        <v>0.75815728348634004</v>
      </c>
      <c r="R67" s="7">
        <v>809632132</v>
      </c>
      <c r="S67" s="2">
        <v>13114</v>
      </c>
      <c r="T67" s="10">
        <f t="shared" si="17"/>
        <v>0.74715132178669097</v>
      </c>
      <c r="U67" s="7">
        <v>803034682</v>
      </c>
      <c r="V67" s="2">
        <v>13102</v>
      </c>
      <c r="W67" s="10">
        <f t="shared" si="18"/>
        <v>0.76494628678187759</v>
      </c>
    </row>
    <row r="68" spans="1:23" x14ac:dyDescent="0.3">
      <c r="A68" s="17" t="s">
        <v>129</v>
      </c>
      <c r="B68" s="18" t="s">
        <v>130</v>
      </c>
      <c r="C68" s="7">
        <v>10562504</v>
      </c>
      <c r="D68" s="7">
        <v>13682</v>
      </c>
      <c r="E68" s="10">
        <f t="shared" si="19"/>
        <v>0.66836011919300475</v>
      </c>
      <c r="F68" s="7">
        <v>9263376</v>
      </c>
      <c r="G68" s="2">
        <v>12552</v>
      </c>
      <c r="H68" s="10">
        <f t="shared" si="20"/>
        <v>0.64204603580562658</v>
      </c>
      <c r="I68" s="7">
        <v>9171978</v>
      </c>
      <c r="J68" s="2">
        <v>12686</v>
      </c>
      <c r="K68" s="10">
        <f t="shared" si="14"/>
        <v>0.65119860376777372</v>
      </c>
      <c r="L68" s="7">
        <v>9001896</v>
      </c>
      <c r="M68" s="2">
        <v>12468</v>
      </c>
      <c r="N68" s="10">
        <f t="shared" si="15"/>
        <v>0.65476315513076355</v>
      </c>
      <c r="O68" s="7">
        <v>8269100</v>
      </c>
      <c r="P68" s="2">
        <v>11813</v>
      </c>
      <c r="Q68" s="10">
        <f t="shared" si="16"/>
        <v>0.65330162592633556</v>
      </c>
      <c r="R68" s="7">
        <v>8631252</v>
      </c>
      <c r="S68" s="2">
        <v>12582</v>
      </c>
      <c r="T68" s="10">
        <f t="shared" si="17"/>
        <v>0.71684138559708299</v>
      </c>
      <c r="U68" s="7">
        <v>8085560</v>
      </c>
      <c r="V68" s="2">
        <v>12068</v>
      </c>
      <c r="W68" s="10">
        <f t="shared" si="18"/>
        <v>0.70457730032694998</v>
      </c>
    </row>
    <row r="69" spans="1:23" x14ac:dyDescent="0.3">
      <c r="A69" s="17" t="s">
        <v>131</v>
      </c>
      <c r="B69" s="18" t="s">
        <v>132</v>
      </c>
      <c r="C69" s="7">
        <v>1299902703</v>
      </c>
      <c r="D69" s="7">
        <v>16329</v>
      </c>
      <c r="E69" s="10">
        <f t="shared" si="19"/>
        <v>0.79766498949733766</v>
      </c>
      <c r="F69" s="7">
        <v>1247996352</v>
      </c>
      <c r="G69" s="2">
        <v>15632</v>
      </c>
      <c r="H69" s="10">
        <f t="shared" si="20"/>
        <v>0.79959079283887469</v>
      </c>
      <c r="I69" s="7">
        <v>1258147768</v>
      </c>
      <c r="J69" s="2">
        <v>15628</v>
      </c>
      <c r="K69" s="10">
        <f t="shared" ref="K69:K88" si="21">J69/J$201</f>
        <v>0.80221754530054923</v>
      </c>
      <c r="L69" s="7">
        <v>1205485038</v>
      </c>
      <c r="M69" s="2">
        <v>14919</v>
      </c>
      <c r="N69" s="10">
        <f t="shared" ref="N69:N88" si="22">M69/M$201</f>
        <v>0.78347862619472741</v>
      </c>
      <c r="O69" s="7">
        <v>1161113499</v>
      </c>
      <c r="P69" s="2">
        <v>14313</v>
      </c>
      <c r="Q69" s="10">
        <f t="shared" ref="Q69:Q88" si="23">P69/P$201</f>
        <v>0.79156066806769165</v>
      </c>
      <c r="R69" s="7">
        <v>1088300300</v>
      </c>
      <c r="S69" s="2">
        <v>13378</v>
      </c>
      <c r="T69" s="10">
        <f t="shared" ref="T69:T88" si="24">S69/S$201</f>
        <v>0.76219234275296266</v>
      </c>
      <c r="U69" s="7">
        <v>1093401990</v>
      </c>
      <c r="V69" s="2">
        <v>13191</v>
      </c>
      <c r="W69" s="10">
        <f t="shared" ref="W69:W88" si="25">V69/V$201</f>
        <v>0.77014245679588977</v>
      </c>
    </row>
    <row r="70" spans="1:23" x14ac:dyDescent="0.3">
      <c r="A70" s="17" t="s">
        <v>133</v>
      </c>
      <c r="B70" s="18" t="s">
        <v>134</v>
      </c>
      <c r="C70" s="7">
        <v>103817064</v>
      </c>
      <c r="D70" s="7">
        <v>16036</v>
      </c>
      <c r="E70" s="10">
        <f t="shared" si="19"/>
        <v>0.78335205901030724</v>
      </c>
      <c r="F70" s="7">
        <v>94352580</v>
      </c>
      <c r="G70" s="2">
        <v>14715</v>
      </c>
      <c r="H70" s="10">
        <f t="shared" si="20"/>
        <v>0.75268542199488486</v>
      </c>
      <c r="I70" s="7">
        <v>92823342</v>
      </c>
      <c r="J70" s="2">
        <v>14802</v>
      </c>
      <c r="K70" s="10">
        <f t="shared" si="21"/>
        <v>0.7598172578409732</v>
      </c>
      <c r="L70" s="7">
        <v>84232816</v>
      </c>
      <c r="M70" s="2">
        <v>13712</v>
      </c>
      <c r="N70" s="10">
        <f t="shared" si="22"/>
        <v>0.7200924272660435</v>
      </c>
      <c r="O70" s="7">
        <v>78134112</v>
      </c>
      <c r="P70" s="2">
        <v>12919</v>
      </c>
      <c r="Q70" s="10">
        <f t="shared" si="23"/>
        <v>0.71446742616967152</v>
      </c>
      <c r="R70" s="7">
        <v>74653420</v>
      </c>
      <c r="S70" s="2">
        <v>12770</v>
      </c>
      <c r="T70" s="10">
        <f t="shared" si="24"/>
        <v>0.72755241567912488</v>
      </c>
      <c r="U70" s="7">
        <v>71802200</v>
      </c>
      <c r="V70" s="2">
        <v>12520</v>
      </c>
      <c r="W70" s="10">
        <f t="shared" si="25"/>
        <v>0.73096683792620276</v>
      </c>
    </row>
    <row r="71" spans="1:23" x14ac:dyDescent="0.3">
      <c r="A71" s="17" t="s">
        <v>109</v>
      </c>
      <c r="B71" s="18" t="s">
        <v>110</v>
      </c>
      <c r="C71" s="7">
        <v>36875118</v>
      </c>
      <c r="D71" s="7">
        <v>14881</v>
      </c>
      <c r="E71" s="10">
        <f t="shared" si="19"/>
        <v>0.72693078012798595</v>
      </c>
      <c r="F71" s="7">
        <v>34721708</v>
      </c>
      <c r="G71" s="2">
        <v>14126</v>
      </c>
      <c r="H71" s="10">
        <f t="shared" si="20"/>
        <v>0.72255754475703327</v>
      </c>
      <c r="I71" s="7">
        <v>32317542</v>
      </c>
      <c r="J71" s="2">
        <v>13758</v>
      </c>
      <c r="K71" s="10">
        <f t="shared" si="21"/>
        <v>0.70622657974436631</v>
      </c>
      <c r="L71" s="7">
        <v>29465800</v>
      </c>
      <c r="M71" s="2">
        <v>12952</v>
      </c>
      <c r="N71" s="10">
        <f t="shared" si="22"/>
        <v>0.68018065329272137</v>
      </c>
      <c r="O71" s="7">
        <v>27562680</v>
      </c>
      <c r="P71" s="2">
        <v>12690</v>
      </c>
      <c r="Q71" s="10">
        <f t="shared" si="23"/>
        <v>0.70180289790952333</v>
      </c>
      <c r="R71" s="7">
        <v>25559183</v>
      </c>
      <c r="S71" s="2">
        <v>11773</v>
      </c>
      <c r="T71" s="10">
        <f t="shared" si="24"/>
        <v>0.67074977210574294</v>
      </c>
      <c r="U71" s="7">
        <v>25034295</v>
      </c>
      <c r="V71" s="2">
        <v>11671</v>
      </c>
      <c r="W71" s="10">
        <f t="shared" si="25"/>
        <v>0.68139887902849139</v>
      </c>
    </row>
    <row r="72" spans="1:23" x14ac:dyDescent="0.3">
      <c r="A72" s="17" t="s">
        <v>111</v>
      </c>
      <c r="B72" s="18" t="s">
        <v>112</v>
      </c>
      <c r="C72" s="7">
        <v>75046840</v>
      </c>
      <c r="D72" s="7">
        <v>13430</v>
      </c>
      <c r="E72" s="10">
        <f t="shared" si="19"/>
        <v>0.65605002198231643</v>
      </c>
      <c r="F72" s="7">
        <v>69144466</v>
      </c>
      <c r="G72" s="2">
        <v>12613</v>
      </c>
      <c r="H72" s="10">
        <f t="shared" si="20"/>
        <v>0.64516624040920711</v>
      </c>
      <c r="I72" s="7">
        <v>64925432</v>
      </c>
      <c r="J72" s="2">
        <v>12122</v>
      </c>
      <c r="K72" s="10">
        <f t="shared" si="21"/>
        <v>0.62224731789949184</v>
      </c>
      <c r="L72" s="7">
        <v>61234308</v>
      </c>
      <c r="M72" s="2">
        <v>11604</v>
      </c>
      <c r="N72" s="10">
        <f t="shared" si="22"/>
        <v>0.60938976998214478</v>
      </c>
      <c r="O72" s="7">
        <v>57509315</v>
      </c>
      <c r="P72" s="2">
        <v>11015</v>
      </c>
      <c r="Q72" s="10">
        <f t="shared" si="23"/>
        <v>0.60916933967481468</v>
      </c>
      <c r="R72" s="7">
        <v>53214225</v>
      </c>
      <c r="S72" s="2">
        <v>10275</v>
      </c>
      <c r="T72" s="10">
        <f t="shared" si="24"/>
        <v>0.58540337283500454</v>
      </c>
      <c r="U72" s="7">
        <v>53565440</v>
      </c>
      <c r="V72" s="2">
        <v>10240</v>
      </c>
      <c r="W72" s="10">
        <f t="shared" si="25"/>
        <v>0.59785147127510507</v>
      </c>
    </row>
    <row r="73" spans="1:23" x14ac:dyDescent="0.3">
      <c r="A73" s="17" t="s">
        <v>135</v>
      </c>
      <c r="B73" s="18" t="s">
        <v>136</v>
      </c>
      <c r="C73" s="7">
        <v>204561126</v>
      </c>
      <c r="D73" s="7">
        <v>19251</v>
      </c>
      <c r="E73" s="10">
        <f t="shared" si="19"/>
        <v>0.94040349763079478</v>
      </c>
      <c r="F73" s="7">
        <v>190525972</v>
      </c>
      <c r="G73" s="2">
        <v>18116</v>
      </c>
      <c r="H73" s="10">
        <f t="shared" si="20"/>
        <v>0.92664961636828647</v>
      </c>
      <c r="I73" s="7">
        <v>187393040</v>
      </c>
      <c r="J73" s="2">
        <v>18160</v>
      </c>
      <c r="K73" s="10">
        <f t="shared" si="21"/>
        <v>0.93219033930496376</v>
      </c>
      <c r="L73" s="7">
        <v>173621448</v>
      </c>
      <c r="M73" s="2">
        <v>17082</v>
      </c>
      <c r="N73" s="10">
        <f t="shared" si="22"/>
        <v>0.89706963554248498</v>
      </c>
      <c r="O73" s="7">
        <v>165224397</v>
      </c>
      <c r="P73" s="2">
        <v>16419</v>
      </c>
      <c r="Q73" s="10">
        <f t="shared" si="23"/>
        <v>0.90803008516757</v>
      </c>
      <c r="R73" s="7">
        <v>159189930</v>
      </c>
      <c r="S73" s="2">
        <v>15777</v>
      </c>
      <c r="T73" s="10">
        <f t="shared" si="24"/>
        <v>0.89887192342752964</v>
      </c>
      <c r="U73" s="7">
        <v>155013642</v>
      </c>
      <c r="V73" s="2">
        <v>15573</v>
      </c>
      <c r="W73" s="10">
        <f t="shared" si="25"/>
        <v>0.90921298458664179</v>
      </c>
    </row>
    <row r="74" spans="1:23" x14ac:dyDescent="0.3">
      <c r="A74" s="17" t="s">
        <v>137</v>
      </c>
      <c r="B74" s="18" t="s">
        <v>138</v>
      </c>
      <c r="C74" s="7">
        <v>311568390</v>
      </c>
      <c r="D74" s="7">
        <v>19062</v>
      </c>
      <c r="E74" s="10">
        <f t="shared" si="19"/>
        <v>0.93117092472277851</v>
      </c>
      <c r="F74" s="7">
        <v>295208500</v>
      </c>
      <c r="G74" s="2">
        <v>18028</v>
      </c>
      <c r="H74" s="10">
        <f t="shared" si="20"/>
        <v>0.92214833759590797</v>
      </c>
      <c r="I74" s="7">
        <v>286835932</v>
      </c>
      <c r="J74" s="2">
        <v>17887</v>
      </c>
      <c r="K74" s="10">
        <f t="shared" si="21"/>
        <v>0.91817668497510396</v>
      </c>
      <c r="L74" s="7">
        <v>273462852</v>
      </c>
      <c r="M74" s="2">
        <v>17251</v>
      </c>
      <c r="N74" s="10">
        <f t="shared" si="22"/>
        <v>0.90594475370234218</v>
      </c>
      <c r="O74" s="7">
        <v>259600344</v>
      </c>
      <c r="P74" s="2">
        <v>16701</v>
      </c>
      <c r="Q74" s="10">
        <f t="shared" si="23"/>
        <v>0.92362570512111497</v>
      </c>
      <c r="R74" s="7">
        <v>242326098</v>
      </c>
      <c r="S74" s="2">
        <v>15858</v>
      </c>
      <c r="T74" s="10">
        <f t="shared" si="24"/>
        <v>0.90348678213309019</v>
      </c>
      <c r="U74" s="7">
        <v>238303377</v>
      </c>
      <c r="V74" s="2">
        <v>15789</v>
      </c>
      <c r="W74" s="10">
        <f t="shared" si="25"/>
        <v>0.921823914058851</v>
      </c>
    </row>
    <row r="75" spans="1:23" x14ac:dyDescent="0.3">
      <c r="A75" s="17" t="s">
        <v>139</v>
      </c>
      <c r="B75" s="18" t="s">
        <v>140</v>
      </c>
      <c r="C75" s="7">
        <v>15548400</v>
      </c>
      <c r="D75" s="7">
        <v>12340</v>
      </c>
      <c r="E75" s="10">
        <f t="shared" si="19"/>
        <v>0.60280396658687896</v>
      </c>
      <c r="F75" s="7">
        <v>14776267</v>
      </c>
      <c r="G75" s="2">
        <v>12023</v>
      </c>
      <c r="H75" s="10">
        <f t="shared" si="20"/>
        <v>0.61498721227621478</v>
      </c>
      <c r="I75" s="7">
        <v>13711214</v>
      </c>
      <c r="J75" s="2">
        <v>11407</v>
      </c>
      <c r="K75" s="10">
        <f t="shared" si="21"/>
        <v>0.58554488989271603</v>
      </c>
      <c r="L75" s="7">
        <v>12743170</v>
      </c>
      <c r="M75" s="2">
        <v>11110</v>
      </c>
      <c r="N75" s="10">
        <f t="shared" si="22"/>
        <v>0.58344711689948536</v>
      </c>
      <c r="O75" s="7">
        <v>12064626</v>
      </c>
      <c r="P75" s="2">
        <v>10639</v>
      </c>
      <c r="Q75" s="10">
        <f t="shared" si="23"/>
        <v>0.58837517973675479</v>
      </c>
      <c r="R75" s="7">
        <v>10330659</v>
      </c>
      <c r="S75" s="2">
        <v>8991</v>
      </c>
      <c r="T75" s="10">
        <f t="shared" si="24"/>
        <v>0.51224931631722881</v>
      </c>
      <c r="U75" s="7">
        <v>10855884</v>
      </c>
      <c r="V75" s="2">
        <v>8957</v>
      </c>
      <c r="W75" s="10">
        <f t="shared" si="25"/>
        <v>0.52294488556749186</v>
      </c>
    </row>
    <row r="76" spans="1:23" x14ac:dyDescent="0.3">
      <c r="A76" s="17" t="s">
        <v>141</v>
      </c>
      <c r="B76" s="18" t="s">
        <v>142</v>
      </c>
      <c r="C76" s="7">
        <v>22825966</v>
      </c>
      <c r="D76" s="7">
        <v>12802</v>
      </c>
      <c r="E76" s="10">
        <f t="shared" si="19"/>
        <v>0.62537247813980756</v>
      </c>
      <c r="F76" s="7">
        <v>21199884</v>
      </c>
      <c r="G76" s="2">
        <v>12226</v>
      </c>
      <c r="H76" s="10">
        <f t="shared" si="20"/>
        <v>0.62537084398976983</v>
      </c>
      <c r="I76" s="7">
        <v>19483200</v>
      </c>
      <c r="J76" s="2">
        <v>11808</v>
      </c>
      <c r="K76" s="10">
        <f t="shared" si="21"/>
        <v>0.60612904881679586</v>
      </c>
      <c r="L76" s="7">
        <v>17482622</v>
      </c>
      <c r="M76" s="2">
        <v>11086</v>
      </c>
      <c r="N76" s="10">
        <f t="shared" si="22"/>
        <v>0.58218674508980151</v>
      </c>
      <c r="O76" s="7">
        <v>16303760</v>
      </c>
      <c r="P76" s="2">
        <v>10505</v>
      </c>
      <c r="Q76" s="10">
        <f t="shared" si="23"/>
        <v>0.58096449507797809</v>
      </c>
      <c r="R76" s="7">
        <v>15864273</v>
      </c>
      <c r="S76" s="2">
        <v>10189</v>
      </c>
      <c r="T76" s="10">
        <f t="shared" si="24"/>
        <v>0.58050364630811302</v>
      </c>
      <c r="U76" s="7">
        <v>14654104</v>
      </c>
      <c r="V76" s="2">
        <v>9491</v>
      </c>
      <c r="W76" s="10">
        <f t="shared" si="25"/>
        <v>0.55412190565156472</v>
      </c>
    </row>
    <row r="77" spans="1:23" x14ac:dyDescent="0.3">
      <c r="A77" s="17" t="s">
        <v>143</v>
      </c>
      <c r="B77" s="18" t="s">
        <v>144</v>
      </c>
      <c r="C77" s="7">
        <v>38318238</v>
      </c>
      <c r="D77" s="7">
        <v>15946</v>
      </c>
      <c r="E77" s="10">
        <f t="shared" si="19"/>
        <v>0.77895559572077577</v>
      </c>
      <c r="F77" s="7">
        <v>36101217</v>
      </c>
      <c r="G77" s="2">
        <v>15061</v>
      </c>
      <c r="H77" s="10">
        <f t="shared" si="20"/>
        <v>0.77038363171355495</v>
      </c>
      <c r="I77" s="7">
        <v>34245022</v>
      </c>
      <c r="J77" s="2">
        <v>15193</v>
      </c>
      <c r="K77" s="10">
        <f t="shared" si="21"/>
        <v>0.77988809609362975</v>
      </c>
      <c r="L77" s="7">
        <v>31660460</v>
      </c>
      <c r="M77" s="2">
        <v>14326</v>
      </c>
      <c r="N77" s="10">
        <f t="shared" si="22"/>
        <v>0.75233693939712221</v>
      </c>
      <c r="O77" s="7">
        <v>29626002</v>
      </c>
      <c r="P77" s="2">
        <v>13831</v>
      </c>
      <c r="Q77" s="10">
        <f t="shared" si="23"/>
        <v>0.7649043247428382</v>
      </c>
      <c r="R77" s="7">
        <v>27461328</v>
      </c>
      <c r="S77" s="2">
        <v>13228</v>
      </c>
      <c r="T77" s="10">
        <f t="shared" si="24"/>
        <v>0.75364630811303557</v>
      </c>
      <c r="U77" s="7">
        <v>27452370</v>
      </c>
      <c r="V77" s="2">
        <v>13530</v>
      </c>
      <c r="W77" s="10">
        <f t="shared" si="25"/>
        <v>0.78993460999532927</v>
      </c>
    </row>
    <row r="78" spans="1:23" x14ac:dyDescent="0.3">
      <c r="A78" s="17" t="s">
        <v>145</v>
      </c>
      <c r="B78" s="18" t="s">
        <v>146</v>
      </c>
      <c r="C78" s="7">
        <v>2612392416</v>
      </c>
      <c r="D78" s="7">
        <v>13896</v>
      </c>
      <c r="E78" s="10">
        <f t="shared" si="19"/>
        <v>0.67881393190366857</v>
      </c>
      <c r="F78" s="7">
        <v>2500135704</v>
      </c>
      <c r="G78" s="2">
        <v>13134</v>
      </c>
      <c r="H78" s="10">
        <f t="shared" si="20"/>
        <v>0.67181585677749356</v>
      </c>
      <c r="I78" s="7">
        <v>2500601860</v>
      </c>
      <c r="J78" s="2">
        <v>12995</v>
      </c>
      <c r="K78" s="10">
        <f t="shared" si="21"/>
        <v>0.667060212514758</v>
      </c>
      <c r="L78" s="7">
        <v>2359914900</v>
      </c>
      <c r="M78" s="2">
        <v>12300</v>
      </c>
      <c r="N78" s="10">
        <f t="shared" si="22"/>
        <v>0.64594055246297655</v>
      </c>
      <c r="O78" s="7">
        <v>2258214018</v>
      </c>
      <c r="P78" s="2">
        <v>11757</v>
      </c>
      <c r="Q78" s="10">
        <f t="shared" si="23"/>
        <v>0.65020462338236917</v>
      </c>
      <c r="R78" s="7">
        <v>2129690110</v>
      </c>
      <c r="S78" s="2">
        <v>11078</v>
      </c>
      <c r="T78" s="10">
        <f t="shared" si="24"/>
        <v>0.63115314494074748</v>
      </c>
      <c r="U78" s="7">
        <v>2103931214</v>
      </c>
      <c r="V78" s="2">
        <v>10934</v>
      </c>
      <c r="W78" s="10">
        <f t="shared" si="25"/>
        <v>0.63836992059785147</v>
      </c>
    </row>
    <row r="79" spans="1:23" x14ac:dyDescent="0.3">
      <c r="A79" s="17" t="s">
        <v>147</v>
      </c>
      <c r="B79" s="18" t="s">
        <v>148</v>
      </c>
      <c r="C79" s="7">
        <v>105316904</v>
      </c>
      <c r="D79" s="7">
        <v>15368</v>
      </c>
      <c r="E79" s="10">
        <f t="shared" si="19"/>
        <v>0.7507205314835621</v>
      </c>
      <c r="F79" s="7">
        <v>96810123</v>
      </c>
      <c r="G79" s="2">
        <v>14387</v>
      </c>
      <c r="H79" s="10">
        <f t="shared" si="20"/>
        <v>0.73590792838874686</v>
      </c>
      <c r="I79" s="7">
        <v>96021065</v>
      </c>
      <c r="J79" s="2">
        <v>14485</v>
      </c>
      <c r="K79" s="10">
        <f t="shared" si="21"/>
        <v>0.74354499255685025</v>
      </c>
      <c r="L79" s="7">
        <v>93119166</v>
      </c>
      <c r="M79" s="2">
        <v>14154</v>
      </c>
      <c r="N79" s="10">
        <f t="shared" si="22"/>
        <v>0.74330427476105454</v>
      </c>
      <c r="O79" s="7">
        <v>90072260</v>
      </c>
      <c r="P79" s="2">
        <v>14065</v>
      </c>
      <c r="Q79" s="10">
        <f t="shared" si="23"/>
        <v>0.77784537108726914</v>
      </c>
      <c r="R79" s="7">
        <v>87137820</v>
      </c>
      <c r="S79" s="2">
        <v>13860</v>
      </c>
      <c r="T79" s="10">
        <f t="shared" si="24"/>
        <v>0.78965360072926161</v>
      </c>
      <c r="U79" s="7">
        <v>82832297</v>
      </c>
      <c r="V79" s="2">
        <v>13213</v>
      </c>
      <c r="W79" s="10">
        <f t="shared" si="25"/>
        <v>0.77142690331620734</v>
      </c>
    </row>
    <row r="80" spans="1:23" x14ac:dyDescent="0.3">
      <c r="A80" s="17" t="s">
        <v>149</v>
      </c>
      <c r="B80" s="18" t="s">
        <v>150</v>
      </c>
      <c r="C80" s="7">
        <v>27835609</v>
      </c>
      <c r="D80" s="7">
        <v>12601</v>
      </c>
      <c r="E80" s="10">
        <f t="shared" si="19"/>
        <v>0.61555371012652049</v>
      </c>
      <c r="F80" s="7">
        <v>25995822</v>
      </c>
      <c r="G80" s="2">
        <v>11854</v>
      </c>
      <c r="H80" s="10">
        <f t="shared" si="20"/>
        <v>0.60634271099744241</v>
      </c>
      <c r="I80" s="7">
        <v>25084446</v>
      </c>
      <c r="J80" s="2">
        <v>11894</v>
      </c>
      <c r="K80" s="10">
        <f t="shared" si="21"/>
        <v>0.61054360659103746</v>
      </c>
      <c r="L80" s="7">
        <v>23102740</v>
      </c>
      <c r="M80" s="2">
        <v>11437</v>
      </c>
      <c r="N80" s="10">
        <f t="shared" si="22"/>
        <v>0.60061968280642786</v>
      </c>
      <c r="O80" s="7">
        <v>20376795</v>
      </c>
      <c r="P80" s="2">
        <v>10455</v>
      </c>
      <c r="Q80" s="10">
        <f t="shared" si="23"/>
        <v>0.57819931423515103</v>
      </c>
      <c r="R80" s="7">
        <v>18974006</v>
      </c>
      <c r="S80" s="2">
        <v>9826</v>
      </c>
      <c r="T80" s="10">
        <f t="shared" si="24"/>
        <v>0.55982224247948953</v>
      </c>
      <c r="U80" s="7">
        <v>18508875</v>
      </c>
      <c r="V80" s="2">
        <v>9615</v>
      </c>
      <c r="W80" s="10">
        <f t="shared" si="25"/>
        <v>0.56136151331153672</v>
      </c>
    </row>
    <row r="81" spans="1:23" x14ac:dyDescent="0.3">
      <c r="A81" s="17" t="s">
        <v>151</v>
      </c>
      <c r="B81" s="18" t="s">
        <v>152</v>
      </c>
      <c r="C81" s="7">
        <v>643287744</v>
      </c>
      <c r="D81" s="7">
        <v>18792</v>
      </c>
      <c r="E81" s="10">
        <f t="shared" si="19"/>
        <v>0.91798153485418399</v>
      </c>
      <c r="F81" s="7">
        <v>611193843</v>
      </c>
      <c r="G81" s="2">
        <v>17901</v>
      </c>
      <c r="H81" s="10">
        <f t="shared" si="20"/>
        <v>0.91565217391304343</v>
      </c>
      <c r="I81" s="7">
        <v>599849972</v>
      </c>
      <c r="J81" s="2">
        <v>17702</v>
      </c>
      <c r="K81" s="10">
        <f t="shared" si="21"/>
        <v>0.90868025255377038</v>
      </c>
      <c r="L81" s="7">
        <v>564808441</v>
      </c>
      <c r="M81" s="2">
        <v>17057</v>
      </c>
      <c r="N81" s="10">
        <f t="shared" si="22"/>
        <v>0.89575674824073104</v>
      </c>
      <c r="O81" s="7">
        <v>533534886</v>
      </c>
      <c r="P81" s="2">
        <v>16246</v>
      </c>
      <c r="Q81" s="10">
        <f t="shared" si="23"/>
        <v>0.89846255945138809</v>
      </c>
      <c r="R81" s="7">
        <v>517703178</v>
      </c>
      <c r="S81" s="2">
        <v>15978</v>
      </c>
      <c r="T81" s="10">
        <f t="shared" si="24"/>
        <v>0.91032360984503191</v>
      </c>
      <c r="U81" s="7">
        <v>496291334</v>
      </c>
      <c r="V81" s="2">
        <v>15547</v>
      </c>
      <c r="W81" s="10">
        <f t="shared" si="25"/>
        <v>0.90769500233535727</v>
      </c>
    </row>
    <row r="82" spans="1:23" x14ac:dyDescent="0.3">
      <c r="A82" s="17" t="s">
        <v>153</v>
      </c>
      <c r="B82" s="18" t="s">
        <v>154</v>
      </c>
      <c r="C82" s="7">
        <v>7192152</v>
      </c>
      <c r="D82" s="7">
        <v>18162</v>
      </c>
      <c r="E82" s="10">
        <f t="shared" si="19"/>
        <v>0.88720629182746324</v>
      </c>
      <c r="F82" s="7">
        <v>7739130</v>
      </c>
      <c r="G82" s="2">
        <v>18830</v>
      </c>
      <c r="H82" s="10">
        <f t="shared" si="20"/>
        <v>0.96317135549872124</v>
      </c>
      <c r="I82" s="7">
        <v>6498576</v>
      </c>
      <c r="J82" s="2">
        <v>17192</v>
      </c>
      <c r="K82" s="10">
        <f t="shared" si="21"/>
        <v>0.88250089831117495</v>
      </c>
      <c r="L82" s="7">
        <v>5685624</v>
      </c>
      <c r="M82" s="2">
        <v>16338</v>
      </c>
      <c r="N82" s="10">
        <f t="shared" si="22"/>
        <v>0.85799810944228549</v>
      </c>
      <c r="O82" s="7">
        <v>5692584</v>
      </c>
      <c r="P82" s="2">
        <v>16358</v>
      </c>
      <c r="Q82" s="10">
        <f t="shared" si="23"/>
        <v>0.90465656453932086</v>
      </c>
      <c r="R82" s="7">
        <v>5513798</v>
      </c>
      <c r="S82" s="2">
        <v>16658</v>
      </c>
      <c r="T82" s="10">
        <f t="shared" si="24"/>
        <v>0.94906563354603468</v>
      </c>
      <c r="U82" s="7">
        <v>5381883</v>
      </c>
      <c r="V82" s="2">
        <v>15333</v>
      </c>
      <c r="W82" s="10">
        <f t="shared" si="25"/>
        <v>0.89520084072863149</v>
      </c>
    </row>
    <row r="83" spans="1:23" x14ac:dyDescent="0.3">
      <c r="A83" s="17" t="s">
        <v>155</v>
      </c>
      <c r="B83" s="18" t="s">
        <v>156</v>
      </c>
      <c r="C83" s="7">
        <v>6991792</v>
      </c>
      <c r="D83" s="7">
        <v>18448</v>
      </c>
      <c r="E83" s="10">
        <f t="shared" si="19"/>
        <v>0.90117727516975232</v>
      </c>
      <c r="F83" s="7">
        <v>6119265</v>
      </c>
      <c r="G83" s="2">
        <v>17737</v>
      </c>
      <c r="H83" s="10">
        <f t="shared" si="20"/>
        <v>0.90726342710997443</v>
      </c>
      <c r="I83" s="7">
        <v>5365372</v>
      </c>
      <c r="J83" s="2">
        <v>17252</v>
      </c>
      <c r="K83" s="10">
        <f t="shared" si="21"/>
        <v>0.88558082233971558</v>
      </c>
      <c r="L83" s="7">
        <v>5444373</v>
      </c>
      <c r="M83" s="2">
        <v>17067</v>
      </c>
      <c r="N83" s="10">
        <f t="shared" si="22"/>
        <v>0.89628190316143264</v>
      </c>
      <c r="O83" s="7">
        <v>5128175</v>
      </c>
      <c r="P83" s="2">
        <v>15779</v>
      </c>
      <c r="Q83" s="10">
        <f t="shared" si="23"/>
        <v>0.87263577037938278</v>
      </c>
      <c r="R83" s="7">
        <v>4423380</v>
      </c>
      <c r="S83" s="2">
        <v>13910</v>
      </c>
      <c r="T83" s="10">
        <f t="shared" si="24"/>
        <v>0.79250227894257064</v>
      </c>
      <c r="U83" s="7">
        <v>4706345</v>
      </c>
      <c r="V83" s="2">
        <v>14305</v>
      </c>
      <c r="W83" s="10">
        <f t="shared" si="25"/>
        <v>0.83518215787015415</v>
      </c>
    </row>
    <row r="84" spans="1:23" x14ac:dyDescent="0.3">
      <c r="A84" s="17" t="s">
        <v>157</v>
      </c>
      <c r="B84" s="18" t="s">
        <v>158</v>
      </c>
      <c r="C84" s="7">
        <v>4011003</v>
      </c>
      <c r="D84" s="7">
        <v>18831</v>
      </c>
      <c r="E84" s="10">
        <f t="shared" si="19"/>
        <v>0.91988666894631432</v>
      </c>
      <c r="F84" s="7">
        <v>3312384</v>
      </c>
      <c r="G84" s="2">
        <v>17252</v>
      </c>
      <c r="H84" s="10">
        <f t="shared" si="20"/>
        <v>0.88245524296675193</v>
      </c>
      <c r="I84" s="7">
        <v>2838704</v>
      </c>
      <c r="J84" s="2">
        <v>16129</v>
      </c>
      <c r="K84" s="10">
        <f t="shared" si="21"/>
        <v>0.82793491093886351</v>
      </c>
      <c r="L84" s="7">
        <v>2636573</v>
      </c>
      <c r="M84" s="2">
        <v>13661</v>
      </c>
      <c r="N84" s="10">
        <f t="shared" si="22"/>
        <v>0.71741413717046532</v>
      </c>
      <c r="O84" s="7">
        <v>2534240</v>
      </c>
      <c r="P84" s="2">
        <v>13480</v>
      </c>
      <c r="Q84" s="10">
        <f t="shared" si="23"/>
        <v>0.74549275522619174</v>
      </c>
      <c r="R84" s="7">
        <v>2656720</v>
      </c>
      <c r="S84" s="2">
        <v>15095</v>
      </c>
      <c r="T84" s="10">
        <f t="shared" si="24"/>
        <v>0.86001595259799457</v>
      </c>
      <c r="U84" s="7">
        <v>2430594</v>
      </c>
      <c r="V84" s="2">
        <v>14214</v>
      </c>
      <c r="W84" s="10">
        <f t="shared" si="25"/>
        <v>0.82986921999065855</v>
      </c>
    </row>
    <row r="85" spans="1:23" x14ac:dyDescent="0.3">
      <c r="A85" s="17" t="s">
        <v>159</v>
      </c>
      <c r="B85" s="18" t="s">
        <v>160</v>
      </c>
      <c r="C85" s="7">
        <v>3137348030</v>
      </c>
      <c r="D85" s="7">
        <v>17279</v>
      </c>
      <c r="E85" s="10">
        <f t="shared" ref="E85:E116" si="26">D85/D$201</f>
        <v>0.84407210199794835</v>
      </c>
      <c r="F85" s="7">
        <v>2984029539</v>
      </c>
      <c r="G85" s="2">
        <v>16449</v>
      </c>
      <c r="H85" s="10">
        <f t="shared" ref="H85:H116" si="27">G85/G$201</f>
        <v>0.84138107416879793</v>
      </c>
      <c r="I85" s="7">
        <v>2950277880</v>
      </c>
      <c r="J85" s="2">
        <v>16095</v>
      </c>
      <c r="K85" s="10">
        <f t="shared" si="21"/>
        <v>0.82618962065602386</v>
      </c>
      <c r="L85" s="7">
        <v>2816241500</v>
      </c>
      <c r="M85" s="2">
        <v>15500</v>
      </c>
      <c r="N85" s="10">
        <f t="shared" si="22"/>
        <v>0.81399012708749086</v>
      </c>
      <c r="O85" s="7">
        <v>2634885012</v>
      </c>
      <c r="P85" s="2">
        <v>14676</v>
      </c>
      <c r="Q85" s="10">
        <f t="shared" si="23"/>
        <v>0.81163588098661654</v>
      </c>
      <c r="R85" s="7">
        <v>2492788881</v>
      </c>
      <c r="S85" s="2">
        <v>14101</v>
      </c>
      <c r="T85" s="10">
        <f t="shared" si="24"/>
        <v>0.80338422971741108</v>
      </c>
      <c r="U85" s="7">
        <v>2437485600</v>
      </c>
      <c r="V85" s="2">
        <v>13970</v>
      </c>
      <c r="W85" s="10">
        <f t="shared" si="25"/>
        <v>0.8156235404016815</v>
      </c>
    </row>
    <row r="86" spans="1:23" x14ac:dyDescent="0.3">
      <c r="A86" s="17" t="s">
        <v>161</v>
      </c>
      <c r="B86" s="18" t="s">
        <v>162</v>
      </c>
      <c r="C86" s="7">
        <v>185803875</v>
      </c>
      <c r="D86" s="7">
        <v>18225</v>
      </c>
      <c r="E86" s="10">
        <f t="shared" si="26"/>
        <v>0.8902838161301353</v>
      </c>
      <c r="F86" s="7">
        <v>174382895</v>
      </c>
      <c r="G86" s="2">
        <v>17135</v>
      </c>
      <c r="H86" s="10">
        <f t="shared" si="27"/>
        <v>0.87647058823529411</v>
      </c>
      <c r="I86" s="7">
        <v>172727118</v>
      </c>
      <c r="J86" s="2">
        <v>17046</v>
      </c>
      <c r="K86" s="10">
        <f t="shared" si="21"/>
        <v>0.87500641650839284</v>
      </c>
      <c r="L86" s="7">
        <v>160402252</v>
      </c>
      <c r="M86" s="2">
        <v>16021</v>
      </c>
      <c r="N86" s="10">
        <f t="shared" si="22"/>
        <v>0.84135069845604449</v>
      </c>
      <c r="O86" s="7">
        <v>150813600</v>
      </c>
      <c r="P86" s="2">
        <v>15280</v>
      </c>
      <c r="Q86" s="10">
        <f t="shared" si="23"/>
        <v>0.84503926556796816</v>
      </c>
      <c r="R86" s="7">
        <v>142329960</v>
      </c>
      <c r="S86" s="2">
        <v>14580</v>
      </c>
      <c r="T86" s="10">
        <f t="shared" si="24"/>
        <v>0.83067456700091158</v>
      </c>
      <c r="U86" s="7">
        <v>135840976</v>
      </c>
      <c r="V86" s="2">
        <v>14156</v>
      </c>
      <c r="W86" s="10">
        <f t="shared" si="25"/>
        <v>0.82648295189163945</v>
      </c>
    </row>
    <row r="87" spans="1:23" x14ac:dyDescent="0.3">
      <c r="A87" s="17" t="s">
        <v>163</v>
      </c>
      <c r="B87" s="18" t="s">
        <v>164</v>
      </c>
      <c r="C87" s="7">
        <v>106747738</v>
      </c>
      <c r="D87" s="7">
        <v>16169</v>
      </c>
      <c r="E87" s="10">
        <f t="shared" si="26"/>
        <v>0.7898490547603928</v>
      </c>
      <c r="F87" s="7">
        <v>101526960</v>
      </c>
      <c r="G87" s="2">
        <v>15524</v>
      </c>
      <c r="H87" s="10">
        <f t="shared" si="27"/>
        <v>0.79406649616368286</v>
      </c>
      <c r="I87" s="7">
        <v>95938960</v>
      </c>
      <c r="J87" s="2">
        <v>15080</v>
      </c>
      <c r="K87" s="10">
        <f t="shared" si="21"/>
        <v>0.77408757250654481</v>
      </c>
      <c r="L87" s="7">
        <v>88073916</v>
      </c>
      <c r="M87" s="2">
        <v>14363</v>
      </c>
      <c r="N87" s="10">
        <f t="shared" si="22"/>
        <v>0.75428001260371813</v>
      </c>
      <c r="O87" s="7">
        <v>83137335</v>
      </c>
      <c r="P87" s="2">
        <v>13785</v>
      </c>
      <c r="Q87" s="10">
        <f t="shared" si="23"/>
        <v>0.76236035836743721</v>
      </c>
      <c r="R87" s="7">
        <v>76844216</v>
      </c>
      <c r="S87" s="2">
        <v>12952</v>
      </c>
      <c r="T87" s="10">
        <f t="shared" si="24"/>
        <v>0.73792160437556975</v>
      </c>
      <c r="U87" s="7">
        <v>77043770</v>
      </c>
      <c r="V87" s="2">
        <v>13045</v>
      </c>
      <c r="W87" s="10">
        <f t="shared" si="25"/>
        <v>0.76161840261560021</v>
      </c>
    </row>
    <row r="88" spans="1:23" x14ac:dyDescent="0.3">
      <c r="A88" s="17" t="s">
        <v>165</v>
      </c>
      <c r="B88" s="18" t="s">
        <v>166</v>
      </c>
      <c r="C88" s="7">
        <v>294261456</v>
      </c>
      <c r="D88" s="7">
        <v>17778</v>
      </c>
      <c r="E88" s="10">
        <f t="shared" si="26"/>
        <v>0.86844804845879542</v>
      </c>
      <c r="F88" s="7">
        <v>277149059</v>
      </c>
      <c r="G88" s="2">
        <v>16921</v>
      </c>
      <c r="H88" s="10">
        <f t="shared" si="27"/>
        <v>0.86552429667519182</v>
      </c>
      <c r="I88" s="7">
        <v>267374679</v>
      </c>
      <c r="J88" s="2">
        <v>16467</v>
      </c>
      <c r="K88" s="10">
        <f t="shared" si="21"/>
        <v>0.84528514963297574</v>
      </c>
      <c r="L88" s="7">
        <v>248486292</v>
      </c>
      <c r="M88" s="2">
        <v>15804</v>
      </c>
      <c r="N88" s="10">
        <f t="shared" si="22"/>
        <v>0.82995483667681968</v>
      </c>
      <c r="O88" s="7">
        <v>235011798</v>
      </c>
      <c r="P88" s="2">
        <v>15219</v>
      </c>
      <c r="Q88" s="10">
        <f t="shared" si="23"/>
        <v>0.84166574493971902</v>
      </c>
      <c r="R88" s="7">
        <v>229636992</v>
      </c>
      <c r="S88" s="2">
        <v>15072</v>
      </c>
      <c r="T88" s="10">
        <f t="shared" si="24"/>
        <v>0.85870556061987235</v>
      </c>
      <c r="U88" s="7">
        <v>219553141</v>
      </c>
      <c r="V88" s="2">
        <v>14491</v>
      </c>
      <c r="W88" s="10">
        <f t="shared" si="25"/>
        <v>0.8460415693601121</v>
      </c>
    </row>
    <row r="89" spans="1:23" x14ac:dyDescent="0.3">
      <c r="A89" s="17" t="s">
        <v>167</v>
      </c>
      <c r="B89" s="18" t="s">
        <v>391</v>
      </c>
      <c r="C89" s="7">
        <v>1361325</v>
      </c>
      <c r="D89" s="7">
        <v>18151</v>
      </c>
      <c r="E89" s="10">
        <f t="shared" si="26"/>
        <v>0.88666894631429827</v>
      </c>
      <c r="F89" s="7">
        <v>1200996</v>
      </c>
      <c r="G89" s="2">
        <v>16452</v>
      </c>
      <c r="H89" s="10">
        <f t="shared" si="27"/>
        <v>0.84153452685421992</v>
      </c>
      <c r="I89" s="5" t="s">
        <v>3</v>
      </c>
      <c r="J89" s="3" t="s">
        <v>3</v>
      </c>
      <c r="K89" s="5" t="s">
        <v>3</v>
      </c>
      <c r="L89" s="7" t="s">
        <v>3</v>
      </c>
      <c r="M89" s="3" t="s">
        <v>3</v>
      </c>
      <c r="N89" s="5" t="s">
        <v>3</v>
      </c>
      <c r="O89" s="5" t="s">
        <v>3</v>
      </c>
      <c r="P89" s="3" t="s">
        <v>3</v>
      </c>
      <c r="Q89" s="5" t="s">
        <v>3</v>
      </c>
      <c r="R89" s="5" t="s">
        <v>3</v>
      </c>
      <c r="S89" s="3" t="s">
        <v>3</v>
      </c>
      <c r="T89" s="5" t="s">
        <v>3</v>
      </c>
      <c r="U89" s="5" t="s">
        <v>3</v>
      </c>
      <c r="V89" s="3" t="s">
        <v>3</v>
      </c>
      <c r="W89" s="5" t="s">
        <v>3</v>
      </c>
    </row>
    <row r="90" spans="1:23" x14ac:dyDescent="0.3">
      <c r="A90" s="17" t="s">
        <v>168</v>
      </c>
      <c r="B90" s="18" t="s">
        <v>169</v>
      </c>
      <c r="C90" s="7">
        <v>3917713</v>
      </c>
      <c r="D90" s="7">
        <v>19687</v>
      </c>
      <c r="E90" s="10">
        <f t="shared" si="26"/>
        <v>0.96170191978896979</v>
      </c>
      <c r="F90" s="7">
        <v>3428544</v>
      </c>
      <c r="G90" s="2">
        <v>20408</v>
      </c>
      <c r="H90" s="10">
        <f t="shared" si="27"/>
        <v>1.0438874680306904</v>
      </c>
      <c r="I90" s="7">
        <v>2829632</v>
      </c>
      <c r="J90" s="2">
        <v>18616</v>
      </c>
      <c r="K90" s="10">
        <f>J90/J$201</f>
        <v>0.95559776192187262</v>
      </c>
      <c r="L90" s="7">
        <v>2434083</v>
      </c>
      <c r="M90" s="2">
        <v>17263</v>
      </c>
      <c r="N90" s="10">
        <f>M90/M$201</f>
        <v>0.90657493960718416</v>
      </c>
      <c r="O90" s="7">
        <v>2460780</v>
      </c>
      <c r="P90" s="2">
        <v>16740</v>
      </c>
      <c r="Q90" s="10">
        <f>P90/P$201</f>
        <v>0.92578254617852007</v>
      </c>
      <c r="R90" s="7">
        <v>2269677</v>
      </c>
      <c r="S90" s="2">
        <v>16097</v>
      </c>
      <c r="T90" s="10">
        <f>S90/S$201</f>
        <v>0.91710346399270737</v>
      </c>
      <c r="U90" s="7">
        <v>2273843</v>
      </c>
      <c r="V90" s="2">
        <v>15901</v>
      </c>
      <c r="W90" s="10">
        <f>V90/V$201</f>
        <v>0.92836291452592246</v>
      </c>
    </row>
    <row r="91" spans="1:23" x14ac:dyDescent="0.3">
      <c r="A91" s="17" t="s">
        <v>170</v>
      </c>
      <c r="B91" s="18" t="s">
        <v>390</v>
      </c>
      <c r="C91" s="7">
        <v>1802240</v>
      </c>
      <c r="D91" s="7">
        <v>16384</v>
      </c>
      <c r="E91" s="10">
        <f t="shared" si="26"/>
        <v>0.80035171706316255</v>
      </c>
      <c r="F91" s="7">
        <v>1828500</v>
      </c>
      <c r="G91" s="2">
        <v>17250</v>
      </c>
      <c r="H91" s="10">
        <f t="shared" si="27"/>
        <v>0.88235294117647056</v>
      </c>
      <c r="I91" s="5" t="s">
        <v>3</v>
      </c>
      <c r="J91" s="3" t="s">
        <v>3</v>
      </c>
      <c r="K91" s="5" t="s">
        <v>3</v>
      </c>
      <c r="L91" s="5" t="s">
        <v>3</v>
      </c>
      <c r="M91" s="3" t="s">
        <v>3</v>
      </c>
      <c r="N91" s="5" t="s">
        <v>3</v>
      </c>
      <c r="O91" s="5" t="s">
        <v>3</v>
      </c>
      <c r="P91" s="3" t="s">
        <v>3</v>
      </c>
      <c r="Q91" s="5" t="s">
        <v>3</v>
      </c>
      <c r="R91" s="5" t="s">
        <v>3</v>
      </c>
      <c r="S91" s="3" t="s">
        <v>3</v>
      </c>
      <c r="T91" s="5" t="s">
        <v>3</v>
      </c>
      <c r="U91" s="5" t="s">
        <v>3</v>
      </c>
      <c r="V91" s="3" t="s">
        <v>3</v>
      </c>
      <c r="W91" s="5" t="s">
        <v>3</v>
      </c>
    </row>
    <row r="92" spans="1:23" x14ac:dyDescent="0.3">
      <c r="A92" s="17" t="s">
        <v>171</v>
      </c>
      <c r="B92" s="18" t="s">
        <v>172</v>
      </c>
      <c r="C92" s="7">
        <v>188562840</v>
      </c>
      <c r="D92" s="7">
        <v>21774</v>
      </c>
      <c r="E92" s="10">
        <f t="shared" si="26"/>
        <v>1.0636510185139953</v>
      </c>
      <c r="F92" s="7">
        <v>177466688</v>
      </c>
      <c r="G92" s="2">
        <v>20849</v>
      </c>
      <c r="H92" s="10">
        <f t="shared" si="27"/>
        <v>1.0664450127877239</v>
      </c>
      <c r="I92" s="7">
        <v>170193176</v>
      </c>
      <c r="J92" s="2">
        <v>20324</v>
      </c>
      <c r="K92" s="10">
        <f>J92/J$201</f>
        <v>1.0432729326009957</v>
      </c>
      <c r="L92" s="7">
        <v>167173075</v>
      </c>
      <c r="M92" s="2">
        <v>20105</v>
      </c>
      <c r="N92" s="10">
        <f>M92/M$201</f>
        <v>1.0558239680705808</v>
      </c>
      <c r="O92" s="7">
        <v>154496451</v>
      </c>
      <c r="P92" s="2">
        <v>19029</v>
      </c>
      <c r="Q92" s="10">
        <f>P92/P$201</f>
        <v>1.0523725251631457</v>
      </c>
      <c r="R92" s="7">
        <v>150606620</v>
      </c>
      <c r="S92" s="2">
        <v>19028</v>
      </c>
      <c r="T92" s="10">
        <f>S92/S$201</f>
        <v>1.0840929808568824</v>
      </c>
      <c r="U92" s="7">
        <v>146645338</v>
      </c>
      <c r="V92" s="2">
        <v>18767</v>
      </c>
      <c r="W92" s="10">
        <f>V92/V$201</f>
        <v>1.0956912657636619</v>
      </c>
    </row>
    <row r="93" spans="1:23" x14ac:dyDescent="0.3">
      <c r="A93" s="17" t="s">
        <v>173</v>
      </c>
      <c r="B93" s="18" t="s">
        <v>174</v>
      </c>
      <c r="C93" s="7">
        <v>250393988</v>
      </c>
      <c r="D93" s="7">
        <v>12883</v>
      </c>
      <c r="E93" s="10">
        <f t="shared" si="26"/>
        <v>0.62932929510038593</v>
      </c>
      <c r="F93" s="7">
        <v>234067748</v>
      </c>
      <c r="G93" s="2">
        <v>12043</v>
      </c>
      <c r="H93" s="10">
        <f t="shared" si="27"/>
        <v>0.61601023017902812</v>
      </c>
      <c r="I93" s="7">
        <v>230827428</v>
      </c>
      <c r="J93" s="2">
        <v>11934</v>
      </c>
      <c r="K93" s="10">
        <f>J93/J$201</f>
        <v>0.61259688927673117</v>
      </c>
      <c r="L93" s="7">
        <v>220290383</v>
      </c>
      <c r="M93" s="2">
        <v>11371</v>
      </c>
      <c r="N93" s="10">
        <f>M93/M$201</f>
        <v>0.59715366032979733</v>
      </c>
      <c r="O93" s="7">
        <v>207136710</v>
      </c>
      <c r="P93" s="2">
        <v>10785</v>
      </c>
      <c r="Q93" s="10">
        <f>P93/P$201</f>
        <v>0.59644950779781003</v>
      </c>
      <c r="R93" s="7">
        <v>199274600</v>
      </c>
      <c r="S93" s="2">
        <v>10360</v>
      </c>
      <c r="T93" s="10">
        <f>S93/S$201</f>
        <v>0.59024612579762992</v>
      </c>
      <c r="U93" s="7">
        <v>194201295</v>
      </c>
      <c r="V93" s="2">
        <v>10091</v>
      </c>
      <c r="W93" s="10">
        <f>V93/V$201</f>
        <v>0.58915226529659037</v>
      </c>
    </row>
    <row r="94" spans="1:23" x14ac:dyDescent="0.3">
      <c r="A94" s="17" t="s">
        <v>175</v>
      </c>
      <c r="B94" s="18" t="s">
        <v>176</v>
      </c>
      <c r="C94" s="7">
        <v>2897606848</v>
      </c>
      <c r="D94" s="7">
        <v>15658</v>
      </c>
      <c r="E94" s="10">
        <f t="shared" si="26"/>
        <v>0.76488691319427482</v>
      </c>
      <c r="F94" s="7">
        <v>2779782950</v>
      </c>
      <c r="G94" s="2">
        <v>14917</v>
      </c>
      <c r="H94" s="10">
        <f t="shared" si="27"/>
        <v>0.76301790281329929</v>
      </c>
      <c r="I94" s="7">
        <v>2788179054</v>
      </c>
      <c r="J94" s="2">
        <v>14738</v>
      </c>
      <c r="K94" s="10">
        <f>J94/J$201</f>
        <v>0.75653200554386324</v>
      </c>
      <c r="L94" s="7">
        <v>2665735152</v>
      </c>
      <c r="M94" s="2">
        <v>14171</v>
      </c>
      <c r="N94" s="10">
        <f>M94/M$201</f>
        <v>0.74419703812624727</v>
      </c>
      <c r="O94" s="7">
        <v>2545094400</v>
      </c>
      <c r="P94" s="2">
        <v>13632</v>
      </c>
      <c r="Q94" s="10">
        <f>P94/P$201</f>
        <v>0.75389890498838619</v>
      </c>
      <c r="R94" s="7">
        <v>2450679948</v>
      </c>
      <c r="S94" s="2">
        <v>13194</v>
      </c>
      <c r="T94" s="10">
        <f>S94/S$201</f>
        <v>0.75170920692798537</v>
      </c>
      <c r="U94" s="7">
        <v>2383297632</v>
      </c>
      <c r="V94" s="2">
        <v>12861</v>
      </c>
      <c r="W94" s="10">
        <f>V94/V$201</f>
        <v>0.75087575899112569</v>
      </c>
    </row>
    <row r="95" spans="1:23" x14ac:dyDescent="0.3">
      <c r="A95" s="17" t="s">
        <v>177</v>
      </c>
      <c r="B95" s="18" t="s">
        <v>178</v>
      </c>
      <c r="C95" s="7">
        <v>138315114</v>
      </c>
      <c r="D95" s="7">
        <v>15666</v>
      </c>
      <c r="E95" s="10">
        <f t="shared" si="26"/>
        <v>0.7652777099311221</v>
      </c>
      <c r="F95" s="7">
        <v>129890196</v>
      </c>
      <c r="G95" s="2">
        <v>14772</v>
      </c>
      <c r="H95" s="10">
        <f t="shared" si="27"/>
        <v>0.75560102301790277</v>
      </c>
      <c r="I95" s="7">
        <v>131497014</v>
      </c>
      <c r="J95" s="2">
        <v>14982</v>
      </c>
      <c r="K95" s="10">
        <f>J95/J$201</f>
        <v>0.76905702992659519</v>
      </c>
      <c r="L95" s="7">
        <v>122015544</v>
      </c>
      <c r="M95" s="2">
        <v>14028</v>
      </c>
      <c r="N95" s="10">
        <f>M95/M$201</f>
        <v>0.73668732276021431</v>
      </c>
      <c r="O95" s="7">
        <v>113757336</v>
      </c>
      <c r="P95" s="2">
        <v>13277</v>
      </c>
      <c r="Q95" s="10">
        <f>P95/P$201</f>
        <v>0.73426612100431365</v>
      </c>
      <c r="R95" s="7">
        <v>106260064</v>
      </c>
      <c r="S95" s="2">
        <v>12602</v>
      </c>
      <c r="T95" s="10">
        <f>S95/S$201</f>
        <v>0.71798085688240654</v>
      </c>
      <c r="U95" s="7">
        <v>101240967</v>
      </c>
      <c r="V95" s="2">
        <v>12291</v>
      </c>
      <c r="W95" s="10">
        <f>V95/V$201</f>
        <v>0.71759691732835129</v>
      </c>
    </row>
    <row r="96" spans="1:23" x14ac:dyDescent="0.3">
      <c r="A96" s="17" t="s">
        <v>179</v>
      </c>
      <c r="B96" s="18" t="s">
        <v>180</v>
      </c>
      <c r="C96" s="7">
        <v>12283110</v>
      </c>
      <c r="D96" s="7">
        <v>20370</v>
      </c>
      <c r="E96" s="10">
        <f t="shared" si="26"/>
        <v>0.99506619119730355</v>
      </c>
      <c r="F96" s="7">
        <v>10917720</v>
      </c>
      <c r="G96" s="2">
        <v>18380</v>
      </c>
      <c r="H96" s="10">
        <f t="shared" si="27"/>
        <v>0.94015345268542194</v>
      </c>
      <c r="I96" s="7">
        <v>9474177</v>
      </c>
      <c r="J96" s="2">
        <v>16363</v>
      </c>
      <c r="K96" s="10">
        <f>J96/J$201</f>
        <v>0.83994661465017195</v>
      </c>
      <c r="L96" s="7">
        <v>9089164</v>
      </c>
      <c r="M96" s="2">
        <v>15644</v>
      </c>
      <c r="N96" s="10">
        <f>M96/M$201</f>
        <v>0.821552357945594</v>
      </c>
      <c r="O96" s="7">
        <v>9108334</v>
      </c>
      <c r="P96" s="2">
        <v>16207</v>
      </c>
      <c r="Q96" s="10">
        <f>P96/P$201</f>
        <v>0.89630571839398299</v>
      </c>
      <c r="R96" s="7">
        <v>8611930</v>
      </c>
      <c r="S96" s="2">
        <v>15545</v>
      </c>
      <c r="T96" s="10">
        <f>S96/S$201</f>
        <v>0.88565405651777573</v>
      </c>
      <c r="U96" s="7">
        <v>9743679</v>
      </c>
      <c r="V96" s="2">
        <v>16713</v>
      </c>
      <c r="W96" s="10">
        <f>V96/V$201</f>
        <v>0.97577066791219058</v>
      </c>
    </row>
    <row r="97" spans="1:23" x14ac:dyDescent="0.3">
      <c r="A97" s="17" t="s">
        <v>183</v>
      </c>
      <c r="B97" s="18" t="s">
        <v>184</v>
      </c>
      <c r="C97" s="7">
        <v>1143513</v>
      </c>
      <c r="D97" s="7">
        <v>18151</v>
      </c>
      <c r="E97" s="10">
        <f t="shared" si="26"/>
        <v>0.88666894631429827</v>
      </c>
      <c r="F97" s="7">
        <v>937764</v>
      </c>
      <c r="G97" s="2">
        <v>16452</v>
      </c>
      <c r="H97" s="10">
        <f t="shared" si="27"/>
        <v>0.84153452685421992</v>
      </c>
      <c r="I97" s="5" t="s">
        <v>3</v>
      </c>
      <c r="J97" s="3" t="s">
        <v>3</v>
      </c>
      <c r="K97" s="5" t="s">
        <v>3</v>
      </c>
      <c r="L97" s="5" t="s">
        <v>3</v>
      </c>
      <c r="M97" s="3" t="s">
        <v>3</v>
      </c>
      <c r="N97" s="5" t="s">
        <v>3</v>
      </c>
      <c r="O97" s="5" t="s">
        <v>3</v>
      </c>
      <c r="P97" s="3" t="s">
        <v>3</v>
      </c>
      <c r="Q97" s="5" t="s">
        <v>3</v>
      </c>
      <c r="R97" s="5" t="s">
        <v>3</v>
      </c>
      <c r="S97" s="3" t="s">
        <v>3</v>
      </c>
      <c r="T97" s="5" t="s">
        <v>3</v>
      </c>
      <c r="U97" s="5" t="s">
        <v>3</v>
      </c>
      <c r="V97" s="3" t="s">
        <v>3</v>
      </c>
      <c r="W97" s="5" t="s">
        <v>3</v>
      </c>
    </row>
    <row r="98" spans="1:23" x14ac:dyDescent="0.3">
      <c r="A98" s="17" t="s">
        <v>185</v>
      </c>
      <c r="B98" s="18" t="s">
        <v>0</v>
      </c>
      <c r="C98" s="7">
        <v>72963124905</v>
      </c>
      <c r="D98" s="7">
        <v>22587</v>
      </c>
      <c r="E98" s="10">
        <f t="shared" si="26"/>
        <v>1.103365736896097</v>
      </c>
      <c r="F98" s="7">
        <v>70174088696</v>
      </c>
      <c r="G98" s="2">
        <v>21652</v>
      </c>
      <c r="H98" s="10">
        <f t="shared" si="27"/>
        <v>1.1075191815856777</v>
      </c>
      <c r="I98" s="7">
        <v>70916208096</v>
      </c>
      <c r="J98" s="2">
        <v>21638</v>
      </c>
      <c r="K98" s="10">
        <f t="shared" ref="K98:K132" si="28">J98/J$201</f>
        <v>1.1107232688260356</v>
      </c>
      <c r="L98" s="7">
        <v>68344647004</v>
      </c>
      <c r="M98" s="2">
        <v>21236</v>
      </c>
      <c r="N98" s="10">
        <f t="shared" ref="N98:N132" si="29">M98/M$201</f>
        <v>1.1152189896019327</v>
      </c>
      <c r="O98" s="7">
        <v>63978735951</v>
      </c>
      <c r="P98" s="2">
        <v>20161</v>
      </c>
      <c r="Q98" s="10">
        <f t="shared" ref="Q98:Q132" si="30">P98/P$201</f>
        <v>1.1149762194447517</v>
      </c>
      <c r="R98" s="7">
        <v>61920379709</v>
      </c>
      <c r="S98" s="2">
        <v>19771</v>
      </c>
      <c r="T98" s="10">
        <f t="shared" ref="T98:T132" si="31">S98/S$201</f>
        <v>1.1264243391066544</v>
      </c>
      <c r="U98" s="7">
        <v>59839358820</v>
      </c>
      <c r="V98" s="2">
        <v>19172</v>
      </c>
      <c r="W98" s="10">
        <f t="shared" ref="W98:W132" si="32">V98/V$201</f>
        <v>1.1193367585240541</v>
      </c>
    </row>
    <row r="99" spans="1:23" x14ac:dyDescent="0.3">
      <c r="A99" s="17" t="s">
        <v>186</v>
      </c>
      <c r="B99" s="18" t="s">
        <v>187</v>
      </c>
      <c r="C99" s="7">
        <v>2043923750</v>
      </c>
      <c r="D99" s="7">
        <v>28750</v>
      </c>
      <c r="E99" s="10">
        <f t="shared" si="26"/>
        <v>1.4044257730447951</v>
      </c>
      <c r="F99" s="7">
        <v>1949158485</v>
      </c>
      <c r="G99" s="2">
        <v>27513</v>
      </c>
      <c r="H99" s="10">
        <f t="shared" si="27"/>
        <v>1.4073145780051151</v>
      </c>
      <c r="I99" s="7">
        <v>1950412958</v>
      </c>
      <c r="J99" s="2">
        <v>27586</v>
      </c>
      <c r="K99" s="10">
        <f t="shared" si="28"/>
        <v>1.4160464041886967</v>
      </c>
      <c r="L99" s="7">
        <v>1900400047</v>
      </c>
      <c r="M99" s="2">
        <v>26887</v>
      </c>
      <c r="N99" s="10">
        <f t="shared" si="29"/>
        <v>1.4119840352904107</v>
      </c>
      <c r="O99" s="7">
        <v>1802905440</v>
      </c>
      <c r="P99" s="2">
        <v>25508</v>
      </c>
      <c r="Q99" s="10">
        <f t="shared" si="30"/>
        <v>1.4106846587766839</v>
      </c>
      <c r="R99" s="7">
        <v>1721434275</v>
      </c>
      <c r="S99" s="2">
        <v>24525</v>
      </c>
      <c r="T99" s="10">
        <f t="shared" si="31"/>
        <v>1.3972766636280767</v>
      </c>
      <c r="U99" s="7">
        <v>1720786998</v>
      </c>
      <c r="V99" s="2">
        <v>24627</v>
      </c>
      <c r="W99" s="10">
        <f t="shared" si="32"/>
        <v>1.4378211116300794</v>
      </c>
    </row>
    <row r="100" spans="1:23" x14ac:dyDescent="0.3">
      <c r="A100" s="17" t="s">
        <v>188</v>
      </c>
      <c r="B100" s="18" t="s">
        <v>189</v>
      </c>
      <c r="C100" s="7">
        <v>175102326</v>
      </c>
      <c r="D100" s="7">
        <v>19037</v>
      </c>
      <c r="E100" s="10">
        <f t="shared" si="26"/>
        <v>0.92994968492013097</v>
      </c>
      <c r="F100" s="7">
        <v>166582044</v>
      </c>
      <c r="G100" s="2">
        <v>18164</v>
      </c>
      <c r="H100" s="10">
        <f t="shared" si="27"/>
        <v>0.92910485933503839</v>
      </c>
      <c r="I100" s="7">
        <v>157238258</v>
      </c>
      <c r="J100" s="2">
        <v>17711</v>
      </c>
      <c r="K100" s="10">
        <f t="shared" si="28"/>
        <v>0.90914224115805142</v>
      </c>
      <c r="L100" s="7">
        <v>147858396</v>
      </c>
      <c r="M100" s="2">
        <v>16804</v>
      </c>
      <c r="N100" s="10">
        <f t="shared" si="29"/>
        <v>0.88247032874698039</v>
      </c>
      <c r="O100" s="7">
        <v>135795517</v>
      </c>
      <c r="P100" s="2">
        <v>15851</v>
      </c>
      <c r="Q100" s="10">
        <f t="shared" si="30"/>
        <v>0.87661763079305388</v>
      </c>
      <c r="R100" s="7">
        <v>132271282</v>
      </c>
      <c r="S100" s="2">
        <v>15587</v>
      </c>
      <c r="T100" s="10">
        <f t="shared" si="31"/>
        <v>0.88804694621695535</v>
      </c>
      <c r="U100" s="7">
        <v>128570130</v>
      </c>
      <c r="V100" s="2">
        <v>15405</v>
      </c>
      <c r="W100" s="10">
        <f t="shared" si="32"/>
        <v>0.89940448388603456</v>
      </c>
    </row>
    <row r="101" spans="1:23" x14ac:dyDescent="0.3">
      <c r="A101" s="17" t="s">
        <v>190</v>
      </c>
      <c r="B101" s="18" t="s">
        <v>191</v>
      </c>
      <c r="C101" s="7">
        <v>258264546</v>
      </c>
      <c r="D101" s="7">
        <v>17197</v>
      </c>
      <c r="E101" s="10">
        <f t="shared" si="26"/>
        <v>0.84006643544526405</v>
      </c>
      <c r="F101" s="7">
        <v>241603128</v>
      </c>
      <c r="G101" s="2">
        <v>16263</v>
      </c>
      <c r="H101" s="10">
        <f t="shared" si="27"/>
        <v>0.83186700767263422</v>
      </c>
      <c r="I101" s="7">
        <v>230728652</v>
      </c>
      <c r="J101" s="2">
        <v>15862</v>
      </c>
      <c r="K101" s="10">
        <f t="shared" si="28"/>
        <v>0.81422924901185767</v>
      </c>
      <c r="L101" s="7">
        <v>215112240</v>
      </c>
      <c r="M101" s="2">
        <v>15120</v>
      </c>
      <c r="N101" s="10">
        <f t="shared" si="29"/>
        <v>0.79403424010082979</v>
      </c>
      <c r="O101" s="7">
        <v>199035760</v>
      </c>
      <c r="P101" s="2">
        <v>14315</v>
      </c>
      <c r="Q101" s="10">
        <f t="shared" si="30"/>
        <v>0.79167127530140469</v>
      </c>
      <c r="R101" s="7">
        <v>184090095</v>
      </c>
      <c r="S101" s="2">
        <v>13591</v>
      </c>
      <c r="T101" s="10">
        <f t="shared" si="31"/>
        <v>0.77432771194165906</v>
      </c>
      <c r="U101" s="7">
        <v>178228368</v>
      </c>
      <c r="V101" s="2">
        <v>13437</v>
      </c>
      <c r="W101" s="10">
        <f t="shared" si="32"/>
        <v>0.78450490425035035</v>
      </c>
    </row>
    <row r="102" spans="1:23" x14ac:dyDescent="0.3">
      <c r="A102" s="17" t="s">
        <v>192</v>
      </c>
      <c r="B102" s="18" t="s">
        <v>193</v>
      </c>
      <c r="C102" s="7">
        <v>327029241</v>
      </c>
      <c r="D102" s="7">
        <v>13783</v>
      </c>
      <c r="E102" s="10">
        <f t="shared" si="26"/>
        <v>0.6732939279957012</v>
      </c>
      <c r="F102" s="7">
        <v>308518236</v>
      </c>
      <c r="G102" s="2">
        <v>13054</v>
      </c>
      <c r="H102" s="10">
        <f t="shared" si="27"/>
        <v>0.66772378516624042</v>
      </c>
      <c r="I102" s="7">
        <v>306622198</v>
      </c>
      <c r="J102" s="2">
        <v>13094</v>
      </c>
      <c r="K102" s="10">
        <f t="shared" si="28"/>
        <v>0.67214208716184998</v>
      </c>
      <c r="L102" s="7">
        <v>289031492</v>
      </c>
      <c r="M102" s="2">
        <v>12476</v>
      </c>
      <c r="N102" s="10">
        <f t="shared" si="29"/>
        <v>0.65518327906732488</v>
      </c>
      <c r="O102" s="7">
        <v>275231002</v>
      </c>
      <c r="P102" s="2">
        <v>11906</v>
      </c>
      <c r="Q102" s="10">
        <f t="shared" si="30"/>
        <v>0.65844486229399402</v>
      </c>
      <c r="R102" s="7">
        <v>263254850</v>
      </c>
      <c r="S102" s="2">
        <v>11521</v>
      </c>
      <c r="T102" s="10">
        <f t="shared" si="31"/>
        <v>0.65639243391066548</v>
      </c>
      <c r="U102" s="7">
        <v>252717030</v>
      </c>
      <c r="V102" s="2">
        <v>11106</v>
      </c>
      <c r="W102" s="10">
        <f t="shared" si="32"/>
        <v>0.64841195702942556</v>
      </c>
    </row>
    <row r="103" spans="1:23" x14ac:dyDescent="0.3">
      <c r="A103" s="17" t="s">
        <v>194</v>
      </c>
      <c r="B103" s="18" t="s">
        <v>195</v>
      </c>
      <c r="C103" s="7">
        <v>118599270</v>
      </c>
      <c r="D103" s="7">
        <v>17781</v>
      </c>
      <c r="E103" s="10">
        <f t="shared" si="26"/>
        <v>0.86859459723511312</v>
      </c>
      <c r="F103" s="7">
        <v>111023885</v>
      </c>
      <c r="G103" s="2">
        <v>16855</v>
      </c>
      <c r="H103" s="10">
        <f t="shared" si="27"/>
        <v>0.86214833759590792</v>
      </c>
      <c r="I103" s="7">
        <v>101822250</v>
      </c>
      <c r="J103" s="2">
        <v>16035</v>
      </c>
      <c r="K103" s="10">
        <f t="shared" si="28"/>
        <v>0.82310969662748323</v>
      </c>
      <c r="L103" s="7">
        <v>93400501</v>
      </c>
      <c r="M103" s="2">
        <v>15289</v>
      </c>
      <c r="N103" s="10">
        <f t="shared" si="29"/>
        <v>0.80290935826068688</v>
      </c>
      <c r="O103" s="7">
        <v>86029776</v>
      </c>
      <c r="P103" s="2">
        <v>14616</v>
      </c>
      <c r="Q103" s="10">
        <f t="shared" si="30"/>
        <v>0.80831766397522398</v>
      </c>
      <c r="R103" s="7">
        <v>81327108</v>
      </c>
      <c r="S103" s="2">
        <v>14068</v>
      </c>
      <c r="T103" s="10">
        <f t="shared" si="31"/>
        <v>0.80150410209662715</v>
      </c>
      <c r="U103" s="7">
        <v>84491840</v>
      </c>
      <c r="V103" s="2">
        <v>14656</v>
      </c>
      <c r="W103" s="10">
        <f t="shared" si="32"/>
        <v>0.8556749182624942</v>
      </c>
    </row>
    <row r="104" spans="1:23" x14ac:dyDescent="0.3">
      <c r="A104" s="17" t="s">
        <v>196</v>
      </c>
      <c r="B104" s="18" t="s">
        <v>197</v>
      </c>
      <c r="C104" s="7">
        <v>128532708</v>
      </c>
      <c r="D104" s="7">
        <v>13852</v>
      </c>
      <c r="E104" s="10">
        <f t="shared" si="26"/>
        <v>0.67666454985100877</v>
      </c>
      <c r="F104" s="7">
        <v>118962420</v>
      </c>
      <c r="G104" s="2">
        <v>12990</v>
      </c>
      <c r="H104" s="10">
        <f t="shared" si="27"/>
        <v>0.66445012787723789</v>
      </c>
      <c r="I104" s="7">
        <v>116612692</v>
      </c>
      <c r="J104" s="2">
        <v>12874</v>
      </c>
      <c r="K104" s="10">
        <f t="shared" si="28"/>
        <v>0.66084903239053439</v>
      </c>
      <c r="L104" s="7">
        <v>109131624</v>
      </c>
      <c r="M104" s="2">
        <v>12348</v>
      </c>
      <c r="N104" s="10">
        <f t="shared" si="29"/>
        <v>0.64846129608234426</v>
      </c>
      <c r="O104" s="7">
        <v>103158220</v>
      </c>
      <c r="P104" s="2">
        <v>12122</v>
      </c>
      <c r="Q104" s="10">
        <f t="shared" si="30"/>
        <v>0.67039044353500721</v>
      </c>
      <c r="R104" s="7">
        <v>95418012</v>
      </c>
      <c r="S104" s="2">
        <v>11463</v>
      </c>
      <c r="T104" s="10">
        <f t="shared" si="31"/>
        <v>0.65308796718322704</v>
      </c>
      <c r="U104" s="7">
        <v>94434734</v>
      </c>
      <c r="V104" s="2">
        <v>11546</v>
      </c>
      <c r="W104" s="10">
        <f t="shared" si="32"/>
        <v>0.67410088743577767</v>
      </c>
    </row>
    <row r="105" spans="1:23" x14ac:dyDescent="0.3">
      <c r="A105" s="17" t="s">
        <v>198</v>
      </c>
      <c r="B105" s="18" t="s">
        <v>199</v>
      </c>
      <c r="C105" s="7">
        <v>80977500</v>
      </c>
      <c r="D105" s="7">
        <v>17995</v>
      </c>
      <c r="E105" s="10">
        <f t="shared" si="26"/>
        <v>0.87904840994577693</v>
      </c>
      <c r="F105" s="7">
        <v>76440636</v>
      </c>
      <c r="G105" s="2">
        <v>17228</v>
      </c>
      <c r="H105" s="10">
        <f t="shared" si="27"/>
        <v>0.88122762148337597</v>
      </c>
      <c r="I105" s="7">
        <v>78088320</v>
      </c>
      <c r="J105" s="2">
        <v>18076</v>
      </c>
      <c r="K105" s="10">
        <f t="shared" si="28"/>
        <v>0.92787844566500688</v>
      </c>
      <c r="L105" s="7">
        <v>71393786</v>
      </c>
      <c r="M105" s="2">
        <v>16673</v>
      </c>
      <c r="N105" s="10">
        <f t="shared" si="29"/>
        <v>0.87559079928578931</v>
      </c>
      <c r="O105" s="7">
        <v>69029025</v>
      </c>
      <c r="P105" s="2">
        <v>16185</v>
      </c>
      <c r="Q105" s="10">
        <f t="shared" si="30"/>
        <v>0.89508903882313906</v>
      </c>
      <c r="R105" s="7">
        <v>63212280</v>
      </c>
      <c r="S105" s="2">
        <v>14856</v>
      </c>
      <c r="T105" s="10">
        <f t="shared" si="31"/>
        <v>0.8463992707383774</v>
      </c>
      <c r="U105" s="7">
        <v>65202678</v>
      </c>
      <c r="V105" s="2">
        <v>15174</v>
      </c>
      <c r="W105" s="10">
        <f t="shared" si="32"/>
        <v>0.88591779542269966</v>
      </c>
    </row>
    <row r="106" spans="1:23" x14ac:dyDescent="0.3">
      <c r="A106" s="17" t="s">
        <v>200</v>
      </c>
      <c r="B106" s="18" t="s">
        <v>201</v>
      </c>
      <c r="C106" s="7">
        <v>5097330</v>
      </c>
      <c r="D106" s="7">
        <v>16443</v>
      </c>
      <c r="E106" s="10">
        <f t="shared" si="26"/>
        <v>0.80323384299741096</v>
      </c>
      <c r="F106" s="7">
        <v>4450864</v>
      </c>
      <c r="G106" s="2">
        <v>14641</v>
      </c>
      <c r="H106" s="10">
        <f t="shared" si="27"/>
        <v>0.74890025575447572</v>
      </c>
      <c r="I106" s="7">
        <v>4277738</v>
      </c>
      <c r="J106" s="2">
        <v>13934</v>
      </c>
      <c r="K106" s="10">
        <f t="shared" si="28"/>
        <v>0.71526102356141885</v>
      </c>
      <c r="L106" s="7">
        <v>3811104</v>
      </c>
      <c r="M106" s="2">
        <v>12832</v>
      </c>
      <c r="N106" s="10">
        <f t="shared" si="29"/>
        <v>0.67387879424430208</v>
      </c>
      <c r="O106" s="7">
        <v>3708497</v>
      </c>
      <c r="P106" s="2">
        <v>12403</v>
      </c>
      <c r="Q106" s="10">
        <f t="shared" si="30"/>
        <v>0.68593075987169561</v>
      </c>
      <c r="R106" s="7">
        <v>3594241</v>
      </c>
      <c r="S106" s="2">
        <v>11941</v>
      </c>
      <c r="T106" s="10">
        <f t="shared" si="31"/>
        <v>0.68032133090246127</v>
      </c>
      <c r="U106" s="7">
        <v>3547285</v>
      </c>
      <c r="V106" s="2">
        <v>11785</v>
      </c>
      <c r="W106" s="10">
        <f t="shared" si="32"/>
        <v>0.68805464736104627</v>
      </c>
    </row>
    <row r="107" spans="1:23" x14ac:dyDescent="0.3">
      <c r="A107" s="17" t="s">
        <v>202</v>
      </c>
      <c r="B107" s="18" t="s">
        <v>203</v>
      </c>
      <c r="C107" s="7">
        <v>83831927</v>
      </c>
      <c r="D107" s="7">
        <v>15749</v>
      </c>
      <c r="E107" s="10">
        <f t="shared" si="26"/>
        <v>0.76933222607591223</v>
      </c>
      <c r="F107" s="7">
        <v>77369152</v>
      </c>
      <c r="G107" s="2">
        <v>14816</v>
      </c>
      <c r="H107" s="10">
        <f t="shared" si="27"/>
        <v>0.75785166240409207</v>
      </c>
      <c r="I107" s="7">
        <v>73968102</v>
      </c>
      <c r="J107" s="2">
        <v>14478</v>
      </c>
      <c r="K107" s="10">
        <f t="shared" si="28"/>
        <v>0.74318566808685382</v>
      </c>
      <c r="L107" s="7">
        <v>69026920</v>
      </c>
      <c r="M107" s="2">
        <v>13540</v>
      </c>
      <c r="N107" s="10">
        <f t="shared" si="29"/>
        <v>0.71105976262997583</v>
      </c>
      <c r="O107" s="7">
        <v>64615836</v>
      </c>
      <c r="P107" s="2">
        <v>12918</v>
      </c>
      <c r="Q107" s="10">
        <f t="shared" si="30"/>
        <v>0.71441212255281494</v>
      </c>
      <c r="R107" s="7">
        <v>59895726</v>
      </c>
      <c r="S107" s="2">
        <v>12342</v>
      </c>
      <c r="T107" s="10">
        <f t="shared" si="31"/>
        <v>0.70316773017319967</v>
      </c>
      <c r="U107" s="7">
        <v>60716211</v>
      </c>
      <c r="V107" s="2">
        <v>12219</v>
      </c>
      <c r="W107" s="10">
        <f t="shared" si="32"/>
        <v>0.71339327417094811</v>
      </c>
    </row>
    <row r="108" spans="1:23" x14ac:dyDescent="0.3">
      <c r="A108" s="17" t="s">
        <v>204</v>
      </c>
      <c r="B108" s="18" t="s">
        <v>205</v>
      </c>
      <c r="C108" s="7">
        <v>274619520</v>
      </c>
      <c r="D108" s="7">
        <v>20016</v>
      </c>
      <c r="E108" s="10">
        <f t="shared" si="26"/>
        <v>0.97777343559181285</v>
      </c>
      <c r="F108" s="7">
        <v>256300605</v>
      </c>
      <c r="G108" s="2">
        <v>19177</v>
      </c>
      <c r="H108" s="10">
        <f t="shared" si="27"/>
        <v>0.98092071611253195</v>
      </c>
      <c r="I108" s="7">
        <v>248763344</v>
      </c>
      <c r="J108" s="2">
        <v>18926</v>
      </c>
      <c r="K108" s="10">
        <f t="shared" si="28"/>
        <v>0.97151070273599915</v>
      </c>
      <c r="L108" s="7">
        <v>229006394</v>
      </c>
      <c r="M108" s="2">
        <v>17834</v>
      </c>
      <c r="N108" s="10">
        <f t="shared" si="29"/>
        <v>0.93656128557924589</v>
      </c>
      <c r="O108" s="7">
        <v>214077900</v>
      </c>
      <c r="P108" s="2">
        <v>17058</v>
      </c>
      <c r="Q108" s="10">
        <f t="shared" si="30"/>
        <v>0.94336909633890054</v>
      </c>
      <c r="R108" s="7">
        <v>205575110</v>
      </c>
      <c r="S108" s="2">
        <v>16666</v>
      </c>
      <c r="T108" s="10">
        <f t="shared" si="31"/>
        <v>0.9495214220601641</v>
      </c>
      <c r="U108" s="7">
        <v>200060850</v>
      </c>
      <c r="V108" s="2">
        <v>16385</v>
      </c>
      <c r="W108" s="10">
        <f t="shared" si="32"/>
        <v>0.95662073797290981</v>
      </c>
    </row>
    <row r="109" spans="1:23" x14ac:dyDescent="0.3">
      <c r="A109" s="17" t="s">
        <v>206</v>
      </c>
      <c r="B109" s="18" t="s">
        <v>207</v>
      </c>
      <c r="C109" s="7">
        <v>100893344</v>
      </c>
      <c r="D109" s="7">
        <v>13144</v>
      </c>
      <c r="E109" s="10">
        <f t="shared" si="26"/>
        <v>0.64207903864002736</v>
      </c>
      <c r="F109" s="7">
        <v>94668108</v>
      </c>
      <c r="G109" s="2">
        <v>12333</v>
      </c>
      <c r="H109" s="10">
        <f t="shared" si="27"/>
        <v>0.63084398976982092</v>
      </c>
      <c r="I109" s="7">
        <v>91974100</v>
      </c>
      <c r="J109" s="2">
        <v>12182</v>
      </c>
      <c r="K109" s="10">
        <f t="shared" si="28"/>
        <v>0.62532724192803246</v>
      </c>
      <c r="L109" s="7">
        <v>86664240</v>
      </c>
      <c r="M109" s="2">
        <v>11820</v>
      </c>
      <c r="N109" s="10">
        <f t="shared" si="29"/>
        <v>0.62073311626929939</v>
      </c>
      <c r="O109" s="7">
        <v>81401564</v>
      </c>
      <c r="P109" s="2">
        <v>11234</v>
      </c>
      <c r="Q109" s="10">
        <f t="shared" si="30"/>
        <v>0.62128083176639748</v>
      </c>
      <c r="R109" s="7">
        <v>77695140</v>
      </c>
      <c r="S109" s="2">
        <v>10785</v>
      </c>
      <c r="T109" s="10">
        <f t="shared" si="31"/>
        <v>0.61445989061075657</v>
      </c>
      <c r="U109" s="7">
        <v>74702290</v>
      </c>
      <c r="V109" s="2">
        <v>10426</v>
      </c>
      <c r="W109" s="10">
        <f t="shared" si="32"/>
        <v>0.60871088276506302</v>
      </c>
    </row>
    <row r="110" spans="1:23" x14ac:dyDescent="0.3">
      <c r="A110" s="17" t="s">
        <v>208</v>
      </c>
      <c r="B110" s="18" t="s">
        <v>209</v>
      </c>
      <c r="C110" s="7">
        <v>3071836250</v>
      </c>
      <c r="D110" s="7">
        <v>14875</v>
      </c>
      <c r="E110" s="10">
        <f t="shared" si="26"/>
        <v>0.72663768257535044</v>
      </c>
      <c r="F110" s="7">
        <v>2938292400</v>
      </c>
      <c r="G110" s="2">
        <v>14200</v>
      </c>
      <c r="H110" s="10">
        <f t="shared" si="27"/>
        <v>0.72634271099744241</v>
      </c>
      <c r="I110" s="7">
        <v>2925675780</v>
      </c>
      <c r="J110" s="2">
        <v>14090</v>
      </c>
      <c r="K110" s="10">
        <f t="shared" si="28"/>
        <v>0.72326882603562448</v>
      </c>
      <c r="L110" s="7">
        <v>2771787224</v>
      </c>
      <c r="M110" s="2">
        <v>13432</v>
      </c>
      <c r="N110" s="10">
        <f t="shared" si="29"/>
        <v>0.70538808948639853</v>
      </c>
      <c r="O110" s="7">
        <v>2641702301</v>
      </c>
      <c r="P110" s="2">
        <v>12899</v>
      </c>
      <c r="Q110" s="10">
        <f t="shared" si="30"/>
        <v>0.71336135383254062</v>
      </c>
      <c r="R110" s="7">
        <v>2546655552</v>
      </c>
      <c r="S110" s="2">
        <v>12516</v>
      </c>
      <c r="T110" s="10">
        <f t="shared" si="31"/>
        <v>0.71308113035551501</v>
      </c>
      <c r="U110" s="7">
        <v>2487894804</v>
      </c>
      <c r="V110" s="2">
        <v>12267</v>
      </c>
      <c r="W110" s="10">
        <f t="shared" si="32"/>
        <v>0.71619570294255019</v>
      </c>
    </row>
    <row r="111" spans="1:23" x14ac:dyDescent="0.3">
      <c r="A111" s="17" t="s">
        <v>210</v>
      </c>
      <c r="B111" s="18" t="s">
        <v>211</v>
      </c>
      <c r="C111" s="7">
        <v>68799687</v>
      </c>
      <c r="D111" s="7">
        <v>21373</v>
      </c>
      <c r="E111" s="10">
        <f t="shared" si="26"/>
        <v>1.044062332079527</v>
      </c>
      <c r="F111" s="7">
        <v>63992314</v>
      </c>
      <c r="G111" s="2">
        <v>20054</v>
      </c>
      <c r="H111" s="10">
        <f t="shared" si="27"/>
        <v>1.0257800511508952</v>
      </c>
      <c r="I111" s="7">
        <v>57586750</v>
      </c>
      <c r="J111" s="2">
        <v>18850</v>
      </c>
      <c r="K111" s="10">
        <f t="shared" si="28"/>
        <v>0.96760946563318107</v>
      </c>
      <c r="L111" s="7">
        <v>53223760</v>
      </c>
      <c r="M111" s="2">
        <v>17981</v>
      </c>
      <c r="N111" s="10">
        <f t="shared" si="29"/>
        <v>0.94428106291355951</v>
      </c>
      <c r="O111" s="7">
        <v>51990309</v>
      </c>
      <c r="P111" s="2">
        <v>17811</v>
      </c>
      <c r="Q111" s="10">
        <f t="shared" si="30"/>
        <v>0.98501271983187699</v>
      </c>
      <c r="R111" s="7">
        <v>48479376</v>
      </c>
      <c r="S111" s="2">
        <v>16694</v>
      </c>
      <c r="T111" s="10">
        <f t="shared" si="31"/>
        <v>0.95111668185961717</v>
      </c>
      <c r="U111" s="7">
        <v>47496328</v>
      </c>
      <c r="V111" s="2">
        <v>16412</v>
      </c>
      <c r="W111" s="10">
        <f t="shared" si="32"/>
        <v>0.95819710415693604</v>
      </c>
    </row>
    <row r="112" spans="1:23" x14ac:dyDescent="0.3">
      <c r="A112" s="17" t="s">
        <v>212</v>
      </c>
      <c r="B112" s="18" t="s">
        <v>213</v>
      </c>
      <c r="C112" s="7">
        <v>24973452</v>
      </c>
      <c r="D112" s="7">
        <v>15786</v>
      </c>
      <c r="E112" s="10">
        <f t="shared" si="26"/>
        <v>0.7711396609838308</v>
      </c>
      <c r="F112" s="7">
        <v>22970115</v>
      </c>
      <c r="G112" s="2">
        <v>14715</v>
      </c>
      <c r="H112" s="10">
        <f t="shared" si="27"/>
        <v>0.75268542199488486</v>
      </c>
      <c r="I112" s="7">
        <v>21422310</v>
      </c>
      <c r="J112" s="2">
        <v>14455</v>
      </c>
      <c r="K112" s="10">
        <f t="shared" si="28"/>
        <v>0.74200503054257994</v>
      </c>
      <c r="L112" s="7">
        <v>19473037</v>
      </c>
      <c r="M112" s="2">
        <v>13589</v>
      </c>
      <c r="N112" s="10">
        <f t="shared" si="29"/>
        <v>0.71363302174141374</v>
      </c>
      <c r="O112" s="7">
        <v>18338838</v>
      </c>
      <c r="P112" s="2">
        <v>13034</v>
      </c>
      <c r="Q112" s="10">
        <f t="shared" si="30"/>
        <v>0.7208273421081739</v>
      </c>
      <c r="R112" s="7">
        <v>17164406</v>
      </c>
      <c r="S112" s="2">
        <v>12838</v>
      </c>
      <c r="T112" s="10">
        <f t="shared" si="31"/>
        <v>0.73142661804922515</v>
      </c>
      <c r="U112" s="7">
        <v>16326175</v>
      </c>
      <c r="V112" s="2">
        <v>12725</v>
      </c>
      <c r="W112" s="10">
        <f t="shared" si="32"/>
        <v>0.74293554413825313</v>
      </c>
    </row>
    <row r="113" spans="1:23" x14ac:dyDescent="0.3">
      <c r="A113" s="17" t="s">
        <v>214</v>
      </c>
      <c r="B113" s="18" t="s">
        <v>215</v>
      </c>
      <c r="C113" s="7">
        <v>35786940</v>
      </c>
      <c r="D113" s="7">
        <v>12873</v>
      </c>
      <c r="E113" s="10">
        <f t="shared" si="26"/>
        <v>0.62884079917932689</v>
      </c>
      <c r="F113" s="7">
        <v>32975968</v>
      </c>
      <c r="G113" s="2">
        <v>12472</v>
      </c>
      <c r="H113" s="10">
        <f t="shared" si="27"/>
        <v>0.63795396419437345</v>
      </c>
      <c r="I113" s="7">
        <v>32039550</v>
      </c>
      <c r="J113" s="2">
        <v>12150</v>
      </c>
      <c r="K113" s="10">
        <f t="shared" si="28"/>
        <v>0.62368461577947742</v>
      </c>
      <c r="L113" s="7">
        <v>30677718</v>
      </c>
      <c r="M113" s="2">
        <v>11863</v>
      </c>
      <c r="N113" s="10">
        <f t="shared" si="29"/>
        <v>0.62299128242831636</v>
      </c>
      <c r="O113" s="7">
        <v>28713825</v>
      </c>
      <c r="P113" s="2">
        <v>11151</v>
      </c>
      <c r="Q113" s="10">
        <f t="shared" si="30"/>
        <v>0.61669063156730453</v>
      </c>
      <c r="R113" s="7">
        <v>25779345</v>
      </c>
      <c r="S113" s="2">
        <v>10587</v>
      </c>
      <c r="T113" s="10">
        <f t="shared" si="31"/>
        <v>0.60317912488605285</v>
      </c>
      <c r="U113" s="7">
        <v>25220860</v>
      </c>
      <c r="V113" s="2">
        <v>10597</v>
      </c>
      <c r="W113" s="10">
        <f t="shared" si="32"/>
        <v>0.6186945352638954</v>
      </c>
    </row>
    <row r="114" spans="1:23" x14ac:dyDescent="0.3">
      <c r="A114" s="17" t="s">
        <v>216</v>
      </c>
      <c r="B114" s="18" t="s">
        <v>217</v>
      </c>
      <c r="C114" s="7">
        <v>467554752</v>
      </c>
      <c r="D114" s="7">
        <v>15208</v>
      </c>
      <c r="E114" s="10">
        <f t="shared" si="26"/>
        <v>0.74290459674661713</v>
      </c>
      <c r="F114" s="7">
        <v>432576000</v>
      </c>
      <c r="G114" s="2">
        <v>14400</v>
      </c>
      <c r="H114" s="10">
        <f t="shared" si="27"/>
        <v>0.73657289002557547</v>
      </c>
      <c r="I114" s="7">
        <v>415470336</v>
      </c>
      <c r="J114" s="2">
        <v>14208</v>
      </c>
      <c r="K114" s="10">
        <f t="shared" si="28"/>
        <v>0.72932600995842101</v>
      </c>
      <c r="L114" s="7">
        <v>388197186</v>
      </c>
      <c r="M114" s="2">
        <v>13561</v>
      </c>
      <c r="N114" s="10">
        <f t="shared" si="29"/>
        <v>0.71216258796344922</v>
      </c>
      <c r="O114" s="7">
        <v>361437780</v>
      </c>
      <c r="P114" s="2">
        <v>13070</v>
      </c>
      <c r="Q114" s="10">
        <f t="shared" si="30"/>
        <v>0.72281827231500939</v>
      </c>
      <c r="R114" s="7">
        <v>335954100</v>
      </c>
      <c r="S114" s="2">
        <v>12489</v>
      </c>
      <c r="T114" s="10">
        <f t="shared" si="31"/>
        <v>0.7115428441203282</v>
      </c>
      <c r="U114" s="7">
        <v>326685334</v>
      </c>
      <c r="V114" s="2">
        <v>12413</v>
      </c>
      <c r="W114" s="10">
        <f t="shared" si="32"/>
        <v>0.72471975712283976</v>
      </c>
    </row>
    <row r="115" spans="1:23" x14ac:dyDescent="0.3">
      <c r="A115" s="17" t="s">
        <v>218</v>
      </c>
      <c r="B115" s="18" t="s">
        <v>219</v>
      </c>
      <c r="C115" s="7">
        <v>2741594</v>
      </c>
      <c r="D115" s="7">
        <v>19307</v>
      </c>
      <c r="E115" s="10">
        <f t="shared" si="26"/>
        <v>0.9431390747887255</v>
      </c>
      <c r="F115" s="7">
        <v>2820564</v>
      </c>
      <c r="G115" s="2">
        <v>20004</v>
      </c>
      <c r="H115" s="10">
        <f t="shared" si="27"/>
        <v>1.0232225063938618</v>
      </c>
      <c r="I115" s="7">
        <v>2902960</v>
      </c>
      <c r="J115" s="2">
        <v>22160</v>
      </c>
      <c r="K115" s="10">
        <f t="shared" si="28"/>
        <v>1.1375186078743391</v>
      </c>
      <c r="L115" s="7">
        <v>2554500</v>
      </c>
      <c r="M115" s="2">
        <v>19500</v>
      </c>
      <c r="N115" s="10">
        <f t="shared" si="29"/>
        <v>1.0240520953681336</v>
      </c>
      <c r="O115" s="7">
        <v>2611863</v>
      </c>
      <c r="P115" s="2">
        <v>20247</v>
      </c>
      <c r="Q115" s="10">
        <f t="shared" si="30"/>
        <v>1.1197323304944142</v>
      </c>
      <c r="R115" s="7">
        <v>2333370</v>
      </c>
      <c r="S115" s="2">
        <v>17949</v>
      </c>
      <c r="T115" s="10">
        <f t="shared" si="31"/>
        <v>1.0226185050136736</v>
      </c>
      <c r="U115" s="7">
        <v>2069210</v>
      </c>
      <c r="V115" s="2">
        <v>15917</v>
      </c>
      <c r="W115" s="10">
        <f t="shared" si="32"/>
        <v>0.92929705744978985</v>
      </c>
    </row>
    <row r="116" spans="1:23" x14ac:dyDescent="0.3">
      <c r="A116" s="17" t="s">
        <v>220</v>
      </c>
      <c r="B116" s="18" t="s">
        <v>221</v>
      </c>
      <c r="C116" s="7">
        <v>40572180</v>
      </c>
      <c r="D116" s="7">
        <v>13220</v>
      </c>
      <c r="E116" s="10">
        <f t="shared" si="26"/>
        <v>0.64579160764007626</v>
      </c>
      <c r="F116" s="7">
        <v>37275860</v>
      </c>
      <c r="G116" s="2">
        <v>12343</v>
      </c>
      <c r="H116" s="10">
        <f t="shared" si="27"/>
        <v>0.63135549872122765</v>
      </c>
      <c r="I116" s="7">
        <v>35931834</v>
      </c>
      <c r="J116" s="2">
        <v>12297</v>
      </c>
      <c r="K116" s="10">
        <f t="shared" si="28"/>
        <v>0.63123042964940201</v>
      </c>
      <c r="L116" s="7">
        <v>31950646</v>
      </c>
      <c r="M116" s="2">
        <v>11326</v>
      </c>
      <c r="N116" s="10">
        <f t="shared" si="29"/>
        <v>0.59479046318664008</v>
      </c>
      <c r="O116" s="7">
        <v>29498168</v>
      </c>
      <c r="P116" s="2">
        <v>10588</v>
      </c>
      <c r="Q116" s="10">
        <f t="shared" si="30"/>
        <v>0.58555469527707116</v>
      </c>
      <c r="R116" s="7">
        <v>28325866</v>
      </c>
      <c r="S116" s="2">
        <v>10391</v>
      </c>
      <c r="T116" s="10">
        <f t="shared" si="31"/>
        <v>0.59201230628988144</v>
      </c>
      <c r="U116" s="7">
        <v>27273117</v>
      </c>
      <c r="V116" s="2">
        <v>10319</v>
      </c>
      <c r="W116" s="10">
        <f t="shared" si="32"/>
        <v>0.60246380196170013</v>
      </c>
    </row>
    <row r="117" spans="1:23" x14ac:dyDescent="0.3">
      <c r="A117" s="17" t="s">
        <v>222</v>
      </c>
      <c r="B117" s="18" t="s">
        <v>223</v>
      </c>
      <c r="C117" s="7">
        <v>109221858</v>
      </c>
      <c r="D117" s="7">
        <v>16246</v>
      </c>
      <c r="E117" s="10">
        <f t="shared" ref="E117:E148" si="33">D117/D$201</f>
        <v>0.79361047335254753</v>
      </c>
      <c r="F117" s="7">
        <v>100690780</v>
      </c>
      <c r="G117" s="2">
        <v>15415</v>
      </c>
      <c r="H117" s="10">
        <f t="shared" ref="H117:H148" si="34">G117/G$201</f>
        <v>0.7884910485933504</v>
      </c>
      <c r="I117" s="7">
        <v>98774347</v>
      </c>
      <c r="J117" s="2">
        <v>15533</v>
      </c>
      <c r="K117" s="10">
        <f t="shared" si="28"/>
        <v>0.79734099892202659</v>
      </c>
      <c r="L117" s="7">
        <v>91473296</v>
      </c>
      <c r="M117" s="2">
        <v>14678</v>
      </c>
      <c r="N117" s="10">
        <f t="shared" si="29"/>
        <v>0.77082239260581875</v>
      </c>
      <c r="O117" s="7">
        <v>86448708</v>
      </c>
      <c r="P117" s="2">
        <v>14043</v>
      </c>
      <c r="Q117" s="10">
        <f t="shared" si="30"/>
        <v>0.77662869151642522</v>
      </c>
      <c r="R117" s="7">
        <v>79727991</v>
      </c>
      <c r="S117" s="2">
        <v>13111</v>
      </c>
      <c r="T117" s="10">
        <f t="shared" si="31"/>
        <v>0.74698040109389241</v>
      </c>
      <c r="U117" s="7">
        <v>81166473</v>
      </c>
      <c r="V117" s="2">
        <v>13269</v>
      </c>
      <c r="W117" s="10">
        <f t="shared" si="32"/>
        <v>0.77469640354974312</v>
      </c>
    </row>
    <row r="118" spans="1:23" x14ac:dyDescent="0.3">
      <c r="A118" s="17" t="s">
        <v>224</v>
      </c>
      <c r="B118" s="18" t="s">
        <v>225</v>
      </c>
      <c r="C118" s="7">
        <v>7829072</v>
      </c>
      <c r="D118" s="7">
        <v>20822</v>
      </c>
      <c r="E118" s="10">
        <f t="shared" si="33"/>
        <v>1.017146206829173</v>
      </c>
      <c r="F118" s="7">
        <v>6573600</v>
      </c>
      <c r="G118" s="2">
        <v>18260</v>
      </c>
      <c r="H118" s="10">
        <f t="shared" si="34"/>
        <v>0.93401534526854224</v>
      </c>
      <c r="I118" s="7">
        <v>7308409</v>
      </c>
      <c r="J118" s="2">
        <v>20941</v>
      </c>
      <c r="K118" s="10">
        <f t="shared" si="28"/>
        <v>1.074944818027822</v>
      </c>
      <c r="L118" s="7">
        <v>6215280</v>
      </c>
      <c r="M118" s="2">
        <v>17860</v>
      </c>
      <c r="N118" s="10">
        <f t="shared" si="29"/>
        <v>0.93792668837307003</v>
      </c>
      <c r="O118" s="7">
        <v>5993028</v>
      </c>
      <c r="P118" s="2">
        <v>17172</v>
      </c>
      <c r="Q118" s="10">
        <f t="shared" si="30"/>
        <v>0.94967370866054635</v>
      </c>
      <c r="R118" s="7">
        <v>5462985</v>
      </c>
      <c r="S118" s="2">
        <v>16115</v>
      </c>
      <c r="T118" s="10">
        <f t="shared" si="31"/>
        <v>0.91812898814949861</v>
      </c>
      <c r="U118" s="7">
        <v>5698956</v>
      </c>
      <c r="V118" s="2">
        <v>17428</v>
      </c>
      <c r="W118" s="10">
        <f t="shared" si="32"/>
        <v>1.0175151798225128</v>
      </c>
    </row>
    <row r="119" spans="1:23" x14ac:dyDescent="0.3">
      <c r="A119" s="17" t="s">
        <v>226</v>
      </c>
      <c r="B119" s="18" t="s">
        <v>227</v>
      </c>
      <c r="C119" s="7">
        <v>16014060</v>
      </c>
      <c r="D119" s="7">
        <v>12414</v>
      </c>
      <c r="E119" s="10">
        <f t="shared" si="33"/>
        <v>0.60641883640271599</v>
      </c>
      <c r="F119" s="7">
        <v>14816844</v>
      </c>
      <c r="G119" s="2">
        <v>11844</v>
      </c>
      <c r="H119" s="10">
        <f t="shared" si="34"/>
        <v>0.6058312020460358</v>
      </c>
      <c r="I119" s="7">
        <v>14486580</v>
      </c>
      <c r="J119" s="2">
        <v>11580</v>
      </c>
      <c r="K119" s="10">
        <f t="shared" si="28"/>
        <v>0.59442533750834148</v>
      </c>
      <c r="L119" s="7">
        <v>13458794</v>
      </c>
      <c r="M119" s="2">
        <v>11197</v>
      </c>
      <c r="N119" s="10">
        <f t="shared" si="29"/>
        <v>0.58801596470958928</v>
      </c>
      <c r="O119" s="7">
        <v>12923560</v>
      </c>
      <c r="P119" s="2">
        <v>11141</v>
      </c>
      <c r="Q119" s="10">
        <f t="shared" si="30"/>
        <v>0.61613759539873902</v>
      </c>
      <c r="R119" s="7">
        <v>11850380</v>
      </c>
      <c r="S119" s="2">
        <v>10172</v>
      </c>
      <c r="T119" s="10">
        <f t="shared" si="31"/>
        <v>0.57953509571558792</v>
      </c>
      <c r="U119" s="7">
        <v>12079745</v>
      </c>
      <c r="V119" s="2">
        <v>10495</v>
      </c>
      <c r="W119" s="10">
        <f t="shared" si="32"/>
        <v>0.61273937412424095</v>
      </c>
    </row>
    <row r="120" spans="1:23" x14ac:dyDescent="0.3">
      <c r="A120" s="17" t="s">
        <v>228</v>
      </c>
      <c r="B120" s="18" t="s">
        <v>229</v>
      </c>
      <c r="C120" s="7">
        <v>589115868</v>
      </c>
      <c r="D120" s="7">
        <v>22674</v>
      </c>
      <c r="E120" s="10">
        <f t="shared" si="33"/>
        <v>1.1076156514093107</v>
      </c>
      <c r="F120" s="7">
        <v>562545178</v>
      </c>
      <c r="G120" s="2">
        <v>21877</v>
      </c>
      <c r="H120" s="10">
        <f t="shared" si="34"/>
        <v>1.1190281329923273</v>
      </c>
      <c r="I120" s="7">
        <v>560441959</v>
      </c>
      <c r="J120" s="2">
        <v>22123</v>
      </c>
      <c r="K120" s="10">
        <f t="shared" si="28"/>
        <v>1.1356193213900725</v>
      </c>
      <c r="L120" s="7">
        <v>522365494</v>
      </c>
      <c r="M120" s="2">
        <v>21133</v>
      </c>
      <c r="N120" s="10">
        <f t="shared" si="29"/>
        <v>1.109809893918706</v>
      </c>
      <c r="O120" s="7">
        <v>483277600</v>
      </c>
      <c r="P120" s="2">
        <v>20150</v>
      </c>
      <c r="Q120" s="10">
        <f t="shared" si="30"/>
        <v>1.1143678796593297</v>
      </c>
      <c r="R120" s="7">
        <v>456784279</v>
      </c>
      <c r="S120" s="2">
        <v>19607</v>
      </c>
      <c r="T120" s="10">
        <f t="shared" si="31"/>
        <v>1.117080674567001</v>
      </c>
      <c r="U120" s="7">
        <v>437395428</v>
      </c>
      <c r="V120" s="2">
        <v>19323</v>
      </c>
      <c r="W120" s="10">
        <f t="shared" si="32"/>
        <v>1.1281527323680522</v>
      </c>
    </row>
    <row r="121" spans="1:23" x14ac:dyDescent="0.3">
      <c r="A121" s="17" t="s">
        <v>230</v>
      </c>
      <c r="B121" s="18" t="s">
        <v>231</v>
      </c>
      <c r="C121" s="7">
        <v>1538806685</v>
      </c>
      <c r="D121" s="7">
        <v>11965</v>
      </c>
      <c r="E121" s="10">
        <f t="shared" si="33"/>
        <v>0.58448536954716424</v>
      </c>
      <c r="F121" s="7">
        <v>1469978230</v>
      </c>
      <c r="G121" s="2">
        <v>11389</v>
      </c>
      <c r="H121" s="10">
        <f t="shared" si="34"/>
        <v>0.58255754475703325</v>
      </c>
      <c r="I121" s="7">
        <v>1469964480</v>
      </c>
      <c r="J121" s="2">
        <v>11280</v>
      </c>
      <c r="K121" s="10">
        <f t="shared" si="28"/>
        <v>0.57902571736563835</v>
      </c>
      <c r="L121" s="7">
        <v>1392210434</v>
      </c>
      <c r="M121" s="2">
        <v>10882</v>
      </c>
      <c r="N121" s="10">
        <f t="shared" si="29"/>
        <v>0.57147358470748866</v>
      </c>
      <c r="O121" s="7">
        <v>1312813852</v>
      </c>
      <c r="P121" s="2">
        <v>10418</v>
      </c>
      <c r="Q121" s="10">
        <f t="shared" si="30"/>
        <v>0.57615308041145896</v>
      </c>
      <c r="R121" s="7">
        <v>1229005544</v>
      </c>
      <c r="S121" s="2">
        <v>9932</v>
      </c>
      <c r="T121" s="10">
        <f t="shared" si="31"/>
        <v>0.5658614402917046</v>
      </c>
      <c r="U121" s="7">
        <v>1207684080</v>
      </c>
      <c r="V121" s="2">
        <v>9809</v>
      </c>
      <c r="W121" s="10">
        <f t="shared" si="32"/>
        <v>0.57268799626342826</v>
      </c>
    </row>
    <row r="122" spans="1:23" x14ac:dyDescent="0.3">
      <c r="A122" s="17" t="s">
        <v>232</v>
      </c>
      <c r="B122" s="18" t="s">
        <v>233</v>
      </c>
      <c r="C122" s="7">
        <v>8854950</v>
      </c>
      <c r="D122" s="7">
        <v>17925</v>
      </c>
      <c r="E122" s="10">
        <f t="shared" si="33"/>
        <v>0.87562893849836354</v>
      </c>
      <c r="F122" s="7">
        <v>8417710</v>
      </c>
      <c r="G122" s="2">
        <v>17179</v>
      </c>
      <c r="H122" s="10">
        <f t="shared" si="34"/>
        <v>0.87872122762148341</v>
      </c>
      <c r="I122" s="7">
        <v>7902363</v>
      </c>
      <c r="J122" s="2">
        <v>16361</v>
      </c>
      <c r="K122" s="10">
        <f t="shared" si="28"/>
        <v>0.83984395051588723</v>
      </c>
      <c r="L122" s="7">
        <v>8079634</v>
      </c>
      <c r="M122" s="2">
        <v>16903</v>
      </c>
      <c r="N122" s="10">
        <f t="shared" si="29"/>
        <v>0.88766936246192629</v>
      </c>
      <c r="O122" s="7">
        <v>7276494</v>
      </c>
      <c r="P122" s="2">
        <v>16206</v>
      </c>
      <c r="Q122" s="10">
        <f t="shared" si="30"/>
        <v>0.89625041477712641</v>
      </c>
      <c r="R122" s="7">
        <v>7520200</v>
      </c>
      <c r="S122" s="2">
        <v>15832</v>
      </c>
      <c r="T122" s="10">
        <f t="shared" si="31"/>
        <v>0.90200546946216953</v>
      </c>
      <c r="U122" s="7">
        <v>7764430</v>
      </c>
      <c r="V122" s="2">
        <v>16990</v>
      </c>
      <c r="W122" s="10">
        <f t="shared" si="32"/>
        <v>0.99194301728164413</v>
      </c>
    </row>
    <row r="123" spans="1:23" x14ac:dyDescent="0.3">
      <c r="A123" s="17" t="s">
        <v>234</v>
      </c>
      <c r="B123" s="18" t="s">
        <v>235</v>
      </c>
      <c r="C123" s="7">
        <v>107150006</v>
      </c>
      <c r="D123" s="7">
        <v>17299</v>
      </c>
      <c r="E123" s="10">
        <f t="shared" si="33"/>
        <v>0.84504909384006643</v>
      </c>
      <c r="F123" s="7">
        <v>100226728</v>
      </c>
      <c r="G123" s="2">
        <v>16436</v>
      </c>
      <c r="H123" s="10">
        <f t="shared" si="34"/>
        <v>0.84071611253196932</v>
      </c>
      <c r="I123" s="7">
        <v>97558263</v>
      </c>
      <c r="J123" s="2">
        <v>16203</v>
      </c>
      <c r="K123" s="10">
        <f t="shared" si="28"/>
        <v>0.83173348390739699</v>
      </c>
      <c r="L123" s="7">
        <v>90078080</v>
      </c>
      <c r="M123" s="2">
        <v>15520</v>
      </c>
      <c r="N123" s="10">
        <f t="shared" si="29"/>
        <v>0.81504043692889405</v>
      </c>
      <c r="O123" s="7">
        <v>84892325</v>
      </c>
      <c r="P123" s="2">
        <v>14959</v>
      </c>
      <c r="Q123" s="10">
        <f t="shared" si="30"/>
        <v>0.82728680455701797</v>
      </c>
      <c r="R123" s="7">
        <v>79410289</v>
      </c>
      <c r="S123" s="2">
        <v>14483</v>
      </c>
      <c r="T123" s="10">
        <f t="shared" si="31"/>
        <v>0.82514813126709208</v>
      </c>
      <c r="U123" s="7">
        <v>79414821</v>
      </c>
      <c r="V123" s="2">
        <v>14731</v>
      </c>
      <c r="W123" s="10">
        <f t="shared" si="32"/>
        <v>0.86005371321812241</v>
      </c>
    </row>
    <row r="124" spans="1:23" x14ac:dyDescent="0.3">
      <c r="A124" s="17" t="s">
        <v>236</v>
      </c>
      <c r="B124" s="18" t="s">
        <v>237</v>
      </c>
      <c r="C124" s="7">
        <v>34086143</v>
      </c>
      <c r="D124" s="7">
        <v>12083</v>
      </c>
      <c r="E124" s="10">
        <f t="shared" si="33"/>
        <v>0.59024962141566117</v>
      </c>
      <c r="F124" s="7">
        <v>32986215</v>
      </c>
      <c r="G124" s="2">
        <v>11785</v>
      </c>
      <c r="H124" s="10">
        <f t="shared" si="34"/>
        <v>0.60281329923273652</v>
      </c>
      <c r="I124" s="7">
        <v>29371734</v>
      </c>
      <c r="J124" s="2">
        <v>11151</v>
      </c>
      <c r="K124" s="10">
        <f t="shared" si="28"/>
        <v>0.57240388070427595</v>
      </c>
      <c r="L124" s="7">
        <v>26836656</v>
      </c>
      <c r="M124" s="2">
        <v>10549</v>
      </c>
      <c r="N124" s="10">
        <f t="shared" si="29"/>
        <v>0.55398592584812523</v>
      </c>
      <c r="O124" s="7">
        <v>24353050</v>
      </c>
      <c r="P124" s="2">
        <v>10105</v>
      </c>
      <c r="Q124" s="10">
        <f t="shared" si="30"/>
        <v>0.55884304833536114</v>
      </c>
      <c r="R124" s="7">
        <v>22668889</v>
      </c>
      <c r="S124" s="2">
        <v>9473</v>
      </c>
      <c r="T124" s="10">
        <f t="shared" si="31"/>
        <v>0.53971057429352776</v>
      </c>
      <c r="U124" s="7">
        <v>22400328</v>
      </c>
      <c r="V124" s="2">
        <v>9404</v>
      </c>
      <c r="W124" s="10">
        <f t="shared" si="32"/>
        <v>0.54904250350303596</v>
      </c>
    </row>
    <row r="125" spans="1:23" x14ac:dyDescent="0.3">
      <c r="A125" s="17" t="s">
        <v>238</v>
      </c>
      <c r="B125" s="18" t="s">
        <v>239</v>
      </c>
      <c r="C125" s="7">
        <v>39495600</v>
      </c>
      <c r="D125" s="7">
        <v>12720</v>
      </c>
      <c r="E125" s="10">
        <f t="shared" si="33"/>
        <v>0.62136681158712326</v>
      </c>
      <c r="F125" s="7">
        <v>37438386</v>
      </c>
      <c r="G125" s="2">
        <v>12291</v>
      </c>
      <c r="H125" s="10">
        <f t="shared" si="34"/>
        <v>0.62869565217391299</v>
      </c>
      <c r="I125" s="7">
        <v>36154836</v>
      </c>
      <c r="J125" s="2">
        <v>12231</v>
      </c>
      <c r="K125" s="10">
        <f t="shared" si="28"/>
        <v>0.62784251321800733</v>
      </c>
      <c r="L125" s="7">
        <v>34225275</v>
      </c>
      <c r="M125" s="2">
        <v>11725</v>
      </c>
      <c r="N125" s="10">
        <f t="shared" si="29"/>
        <v>0.61574414452263415</v>
      </c>
      <c r="O125" s="7">
        <v>31719280</v>
      </c>
      <c r="P125" s="2">
        <v>11288</v>
      </c>
      <c r="Q125" s="10">
        <f t="shared" si="30"/>
        <v>0.62426722707665083</v>
      </c>
      <c r="R125" s="7">
        <v>30012710</v>
      </c>
      <c r="S125" s="2">
        <v>10738</v>
      </c>
      <c r="T125" s="10">
        <f t="shared" si="31"/>
        <v>0.61178213309024609</v>
      </c>
      <c r="U125" s="7">
        <v>29137388</v>
      </c>
      <c r="V125" s="2">
        <v>10451</v>
      </c>
      <c r="W125" s="10">
        <f t="shared" si="32"/>
        <v>0.61017048108360583</v>
      </c>
    </row>
    <row r="126" spans="1:23" x14ac:dyDescent="0.3">
      <c r="A126" s="17" t="s">
        <v>240</v>
      </c>
      <c r="B126" s="18" t="s">
        <v>241</v>
      </c>
      <c r="C126" s="7">
        <v>13970680</v>
      </c>
      <c r="D126" s="7">
        <v>14990</v>
      </c>
      <c r="E126" s="10">
        <f t="shared" si="33"/>
        <v>0.73225538566752968</v>
      </c>
      <c r="F126" s="7">
        <v>13344586</v>
      </c>
      <c r="G126" s="2">
        <v>14411</v>
      </c>
      <c r="H126" s="10">
        <f t="shared" si="34"/>
        <v>0.73713554987212271</v>
      </c>
      <c r="I126" s="7">
        <v>11870964</v>
      </c>
      <c r="J126" s="2">
        <v>13692</v>
      </c>
      <c r="K126" s="10">
        <f t="shared" si="28"/>
        <v>0.70283866331297162</v>
      </c>
      <c r="L126" s="7">
        <v>10864670</v>
      </c>
      <c r="M126" s="2">
        <v>12965</v>
      </c>
      <c r="N126" s="10">
        <f t="shared" si="29"/>
        <v>0.68086335468963344</v>
      </c>
      <c r="O126" s="7">
        <v>10163480</v>
      </c>
      <c r="P126" s="2">
        <v>12440</v>
      </c>
      <c r="Q126" s="10">
        <f t="shared" si="30"/>
        <v>0.68797699369538767</v>
      </c>
      <c r="R126" s="7">
        <v>10085865</v>
      </c>
      <c r="S126" s="2">
        <v>12345</v>
      </c>
      <c r="T126" s="10">
        <f t="shared" si="31"/>
        <v>0.70333865086599823</v>
      </c>
      <c r="U126" s="7">
        <v>9219615</v>
      </c>
      <c r="V126" s="2">
        <v>11597</v>
      </c>
      <c r="W126" s="10">
        <f t="shared" si="32"/>
        <v>0.67707846800560489</v>
      </c>
    </row>
    <row r="127" spans="1:23" x14ac:dyDescent="0.3">
      <c r="A127" s="17" t="s">
        <v>242</v>
      </c>
      <c r="B127" s="18" t="s">
        <v>243</v>
      </c>
      <c r="C127" s="7">
        <v>3578058</v>
      </c>
      <c r="D127" s="7">
        <v>18071</v>
      </c>
      <c r="E127" s="10">
        <f t="shared" si="33"/>
        <v>0.88276097894582584</v>
      </c>
      <c r="F127" s="7">
        <v>3343956</v>
      </c>
      <c r="G127" s="2">
        <v>17061</v>
      </c>
      <c r="H127" s="10">
        <f t="shared" si="34"/>
        <v>0.87268542199488486</v>
      </c>
      <c r="I127" s="7">
        <v>2932996</v>
      </c>
      <c r="J127" s="2">
        <v>15356</v>
      </c>
      <c r="K127" s="10">
        <f t="shared" si="28"/>
        <v>0.78825522303783169</v>
      </c>
      <c r="L127" s="7">
        <v>2747210</v>
      </c>
      <c r="M127" s="2">
        <v>14459</v>
      </c>
      <c r="N127" s="10">
        <f t="shared" si="29"/>
        <v>0.75932149984245356</v>
      </c>
      <c r="O127" s="7">
        <v>2799858</v>
      </c>
      <c r="P127" s="2">
        <v>15053</v>
      </c>
      <c r="Q127" s="10">
        <f t="shared" si="30"/>
        <v>0.832485344541533</v>
      </c>
      <c r="R127" s="7">
        <v>2854735</v>
      </c>
      <c r="S127" s="2">
        <v>15431</v>
      </c>
      <c r="T127" s="10">
        <f t="shared" si="31"/>
        <v>0.87915907019143114</v>
      </c>
      <c r="U127" s="7">
        <v>2790912</v>
      </c>
      <c r="V127" s="2">
        <v>14536</v>
      </c>
      <c r="W127" s="10">
        <f t="shared" si="32"/>
        <v>0.84866884633348905</v>
      </c>
    </row>
    <row r="128" spans="1:23" x14ac:dyDescent="0.3">
      <c r="A128" s="17" t="s">
        <v>244</v>
      </c>
      <c r="B128" s="18" t="s">
        <v>245</v>
      </c>
      <c r="C128" s="7">
        <v>892042735</v>
      </c>
      <c r="D128" s="7">
        <v>16615</v>
      </c>
      <c r="E128" s="10">
        <f t="shared" si="33"/>
        <v>0.81163597283962674</v>
      </c>
      <c r="F128" s="7">
        <v>842481675</v>
      </c>
      <c r="G128" s="2">
        <v>15799</v>
      </c>
      <c r="H128" s="10">
        <f t="shared" si="34"/>
        <v>0.80813299232736568</v>
      </c>
      <c r="I128" s="7">
        <v>832885284</v>
      </c>
      <c r="J128" s="2">
        <v>15708</v>
      </c>
      <c r="K128" s="10">
        <f t="shared" si="28"/>
        <v>0.80632411067193677</v>
      </c>
      <c r="L128" s="7">
        <v>780166464</v>
      </c>
      <c r="M128" s="2">
        <v>14944</v>
      </c>
      <c r="N128" s="10">
        <f t="shared" si="29"/>
        <v>0.78479151349648146</v>
      </c>
      <c r="O128" s="7">
        <v>737393083</v>
      </c>
      <c r="P128" s="2">
        <v>14389</v>
      </c>
      <c r="Q128" s="10">
        <f t="shared" si="30"/>
        <v>0.79576374294878882</v>
      </c>
      <c r="R128" s="7">
        <v>687710241</v>
      </c>
      <c r="S128" s="2">
        <v>13721</v>
      </c>
      <c r="T128" s="10">
        <f t="shared" si="31"/>
        <v>0.78173427529626249</v>
      </c>
      <c r="U128" s="7">
        <v>669749192</v>
      </c>
      <c r="V128" s="2">
        <v>13594</v>
      </c>
      <c r="W128" s="10">
        <f t="shared" si="32"/>
        <v>0.79367118169079864</v>
      </c>
    </row>
    <row r="129" spans="1:23" x14ac:dyDescent="0.3">
      <c r="A129" s="17" t="s">
        <v>246</v>
      </c>
      <c r="B129" s="18" t="s">
        <v>247</v>
      </c>
      <c r="C129" s="7">
        <v>2979696</v>
      </c>
      <c r="D129" s="7">
        <v>16194</v>
      </c>
      <c r="E129" s="10">
        <f t="shared" si="33"/>
        <v>0.79107029456304034</v>
      </c>
      <c r="F129" s="7">
        <v>2738370</v>
      </c>
      <c r="G129" s="2">
        <v>14802</v>
      </c>
      <c r="H129" s="10">
        <f t="shared" si="34"/>
        <v>0.75713554987212273</v>
      </c>
      <c r="I129" s="7">
        <v>2537325</v>
      </c>
      <c r="J129" s="2">
        <v>14175</v>
      </c>
      <c r="K129" s="10">
        <f t="shared" si="28"/>
        <v>0.72763205174272372</v>
      </c>
      <c r="L129" s="7">
        <v>2492648</v>
      </c>
      <c r="M129" s="2">
        <v>13547</v>
      </c>
      <c r="N129" s="10">
        <f t="shared" si="29"/>
        <v>0.71142737107446696</v>
      </c>
      <c r="O129" s="7">
        <v>2229720</v>
      </c>
      <c r="P129" s="2">
        <v>13116</v>
      </c>
      <c r="Q129" s="10">
        <f t="shared" si="30"/>
        <v>0.72536223869041039</v>
      </c>
      <c r="R129" s="7">
        <v>2265540</v>
      </c>
      <c r="S129" s="2">
        <v>12380</v>
      </c>
      <c r="T129" s="10">
        <f t="shared" si="31"/>
        <v>0.70533272561531446</v>
      </c>
      <c r="U129" s="7">
        <v>2193545</v>
      </c>
      <c r="V129" s="2">
        <v>11857</v>
      </c>
      <c r="W129" s="10">
        <f t="shared" si="32"/>
        <v>0.69225829051844934</v>
      </c>
    </row>
    <row r="130" spans="1:23" x14ac:dyDescent="0.3">
      <c r="A130" s="17" t="s">
        <v>248</v>
      </c>
      <c r="B130" s="18" t="s">
        <v>249</v>
      </c>
      <c r="C130" s="7">
        <v>3308329362</v>
      </c>
      <c r="D130" s="7">
        <v>38361</v>
      </c>
      <c r="E130" s="10">
        <f t="shared" si="33"/>
        <v>1.8739192027746567</v>
      </c>
      <c r="F130" s="7">
        <v>3132678464</v>
      </c>
      <c r="G130" s="2">
        <v>36508</v>
      </c>
      <c r="H130" s="10">
        <f t="shared" si="34"/>
        <v>1.8674168797953965</v>
      </c>
      <c r="I130" s="7">
        <v>3114950076</v>
      </c>
      <c r="J130" s="2">
        <v>36436</v>
      </c>
      <c r="K130" s="10">
        <f t="shared" si="28"/>
        <v>1.8703351983984395</v>
      </c>
      <c r="L130" s="7">
        <v>3361943987</v>
      </c>
      <c r="M130" s="2">
        <v>39661</v>
      </c>
      <c r="N130" s="10">
        <f t="shared" si="29"/>
        <v>2.0828169309946434</v>
      </c>
      <c r="O130" s="7">
        <v>3051688822</v>
      </c>
      <c r="P130" s="2">
        <v>36098</v>
      </c>
      <c r="Q130" s="10">
        <f t="shared" si="30"/>
        <v>1.9963499612874682</v>
      </c>
      <c r="R130" s="7">
        <v>3008477500</v>
      </c>
      <c r="S130" s="2">
        <v>35875</v>
      </c>
      <c r="T130" s="10">
        <f t="shared" si="31"/>
        <v>2.043926618049225</v>
      </c>
      <c r="U130" s="7">
        <v>2774625525</v>
      </c>
      <c r="V130" s="2">
        <v>33239</v>
      </c>
      <c r="W130" s="10">
        <f t="shared" si="32"/>
        <v>1.9406235404016814</v>
      </c>
    </row>
    <row r="131" spans="1:23" x14ac:dyDescent="0.3">
      <c r="A131" s="17" t="s">
        <v>250</v>
      </c>
      <c r="B131" s="18" t="s">
        <v>251</v>
      </c>
      <c r="C131" s="7">
        <v>17149260</v>
      </c>
      <c r="D131" s="7">
        <v>14620</v>
      </c>
      <c r="E131" s="10">
        <f t="shared" si="33"/>
        <v>0.71418103658834453</v>
      </c>
      <c r="F131" s="7">
        <v>16537808</v>
      </c>
      <c r="G131" s="2">
        <v>13874</v>
      </c>
      <c r="H131" s="10">
        <f t="shared" si="34"/>
        <v>0.70966751918158566</v>
      </c>
      <c r="I131" s="7">
        <v>15354668</v>
      </c>
      <c r="J131" s="2">
        <v>13214</v>
      </c>
      <c r="K131" s="10">
        <f t="shared" si="28"/>
        <v>0.67830193521893123</v>
      </c>
      <c r="L131" s="7">
        <v>15160090</v>
      </c>
      <c r="M131" s="2">
        <v>13310</v>
      </c>
      <c r="N131" s="10">
        <f t="shared" si="29"/>
        <v>0.69898119945383885</v>
      </c>
      <c r="O131" s="7">
        <v>14329770</v>
      </c>
      <c r="P131" s="2">
        <v>12670</v>
      </c>
      <c r="Q131" s="10">
        <f t="shared" si="30"/>
        <v>0.70069682557239243</v>
      </c>
      <c r="R131" s="7">
        <v>13076730</v>
      </c>
      <c r="S131" s="2">
        <v>11997</v>
      </c>
      <c r="T131" s="10">
        <f t="shared" si="31"/>
        <v>0.68351185050136731</v>
      </c>
      <c r="U131" s="7">
        <v>12724573</v>
      </c>
      <c r="V131" s="2">
        <v>11993</v>
      </c>
      <c r="W131" s="10">
        <f t="shared" si="32"/>
        <v>0.70019850537132178</v>
      </c>
    </row>
    <row r="132" spans="1:23" x14ac:dyDescent="0.3">
      <c r="A132" s="17" t="s">
        <v>252</v>
      </c>
      <c r="B132" s="18" t="s">
        <v>253</v>
      </c>
      <c r="C132" s="7">
        <v>3393624</v>
      </c>
      <c r="D132" s="7">
        <v>23244</v>
      </c>
      <c r="E132" s="10">
        <f t="shared" si="33"/>
        <v>1.135459918909677</v>
      </c>
      <c r="F132" s="7">
        <v>2702413</v>
      </c>
      <c r="G132" s="2">
        <v>18137</v>
      </c>
      <c r="H132" s="10">
        <f t="shared" si="34"/>
        <v>0.92772378516624043</v>
      </c>
      <c r="I132" s="7">
        <v>2304421</v>
      </c>
      <c r="J132" s="2">
        <v>17591</v>
      </c>
      <c r="K132" s="10">
        <f t="shared" si="28"/>
        <v>0.90298239310097017</v>
      </c>
      <c r="L132" s="7">
        <v>2230400</v>
      </c>
      <c r="M132" s="2">
        <v>17425</v>
      </c>
      <c r="N132" s="10">
        <f t="shared" si="29"/>
        <v>0.91508244932255012</v>
      </c>
      <c r="O132" s="7">
        <v>2126952</v>
      </c>
      <c r="P132" s="2">
        <v>16488</v>
      </c>
      <c r="Q132" s="10">
        <f t="shared" si="30"/>
        <v>0.91184603473067138</v>
      </c>
      <c r="R132" s="7">
        <v>1928808</v>
      </c>
      <c r="S132" s="2">
        <v>14952</v>
      </c>
      <c r="T132" s="10">
        <f t="shared" si="31"/>
        <v>0.85186873290793075</v>
      </c>
      <c r="U132" s="7">
        <v>1963845</v>
      </c>
      <c r="V132" s="2">
        <v>14547</v>
      </c>
      <c r="W132" s="10">
        <f t="shared" si="32"/>
        <v>0.84931106959364788</v>
      </c>
    </row>
    <row r="133" spans="1:23" x14ac:dyDescent="0.3">
      <c r="A133" s="17" t="s">
        <v>254</v>
      </c>
      <c r="B133" s="18" t="s">
        <v>255</v>
      </c>
      <c r="C133" s="7">
        <v>1325023</v>
      </c>
      <c r="D133" s="7">
        <v>18151</v>
      </c>
      <c r="E133" s="10">
        <f t="shared" si="33"/>
        <v>0.88666894631429827</v>
      </c>
      <c r="F133" s="7">
        <v>1250352</v>
      </c>
      <c r="G133" s="2">
        <v>16452</v>
      </c>
      <c r="H133" s="10">
        <f t="shared" si="34"/>
        <v>0.84153452685421992</v>
      </c>
      <c r="I133" s="5" t="s">
        <v>3</v>
      </c>
      <c r="J133" s="3" t="s">
        <v>3</v>
      </c>
      <c r="K133" s="5" t="s">
        <v>3</v>
      </c>
      <c r="L133" s="5" t="s">
        <v>3</v>
      </c>
      <c r="M133" s="3" t="s">
        <v>3</v>
      </c>
      <c r="N133" s="5" t="s">
        <v>3</v>
      </c>
      <c r="O133" s="5" t="s">
        <v>3</v>
      </c>
      <c r="P133" s="3" t="s">
        <v>3</v>
      </c>
      <c r="Q133" s="5" t="s">
        <v>3</v>
      </c>
      <c r="R133" s="5" t="s">
        <v>3</v>
      </c>
      <c r="S133" s="3" t="s">
        <v>3</v>
      </c>
      <c r="T133" s="5" t="s">
        <v>3</v>
      </c>
      <c r="U133" s="5" t="s">
        <v>3</v>
      </c>
      <c r="V133" s="3" t="s">
        <v>3</v>
      </c>
      <c r="W133" s="5" t="s">
        <v>3</v>
      </c>
    </row>
    <row r="134" spans="1:23" x14ac:dyDescent="0.3">
      <c r="A134" s="17" t="s">
        <v>258</v>
      </c>
      <c r="B134" s="18" t="s">
        <v>259</v>
      </c>
      <c r="C134" s="7">
        <v>55732608</v>
      </c>
      <c r="D134" s="7">
        <v>15328</v>
      </c>
      <c r="E134" s="10">
        <f t="shared" si="33"/>
        <v>0.74876654779932583</v>
      </c>
      <c r="F134" s="7">
        <v>51218994</v>
      </c>
      <c r="G134" s="2">
        <v>14331</v>
      </c>
      <c r="H134" s="10">
        <f t="shared" si="34"/>
        <v>0.73304347826086957</v>
      </c>
      <c r="I134" s="7">
        <v>50526084</v>
      </c>
      <c r="J134" s="2">
        <v>14494</v>
      </c>
      <c r="K134" s="10">
        <f>J134/J$201</f>
        <v>0.7440069811611314</v>
      </c>
      <c r="L134" s="7">
        <v>47147892</v>
      </c>
      <c r="M134" s="2">
        <v>13794</v>
      </c>
      <c r="N134" s="10">
        <f>M134/M$201</f>
        <v>0.72439869761579667</v>
      </c>
      <c r="O134" s="7">
        <v>43781254</v>
      </c>
      <c r="P134" s="2">
        <v>13211</v>
      </c>
      <c r="Q134" s="10">
        <f>P134/P$201</f>
        <v>0.73061608229178188</v>
      </c>
      <c r="R134" s="7">
        <v>42513600</v>
      </c>
      <c r="S134" s="2">
        <v>13025</v>
      </c>
      <c r="T134" s="10">
        <f>S134/S$201</f>
        <v>0.74208067456700089</v>
      </c>
      <c r="U134" s="7">
        <v>40577407</v>
      </c>
      <c r="V134" s="2">
        <v>12637</v>
      </c>
      <c r="W134" s="10">
        <f>V134/V$201</f>
        <v>0.73779775805698267</v>
      </c>
    </row>
    <row r="135" spans="1:23" x14ac:dyDescent="0.3">
      <c r="A135" s="17" t="s">
        <v>260</v>
      </c>
      <c r="B135" s="18" t="s">
        <v>389</v>
      </c>
      <c r="C135" s="7">
        <v>30632658</v>
      </c>
      <c r="D135" s="7">
        <v>17789</v>
      </c>
      <c r="E135" s="10">
        <f t="shared" si="33"/>
        <v>0.86898539397196028</v>
      </c>
      <c r="F135" s="7">
        <v>29282924</v>
      </c>
      <c r="G135" s="2">
        <v>16907</v>
      </c>
      <c r="H135" s="10">
        <f t="shared" si="34"/>
        <v>0.86480818414322247</v>
      </c>
      <c r="I135" s="7">
        <v>27157825</v>
      </c>
      <c r="J135" s="2">
        <v>16175</v>
      </c>
      <c r="K135" s="10">
        <f>J135/J$201</f>
        <v>0.83029618602741129</v>
      </c>
      <c r="L135" s="7">
        <v>25855368</v>
      </c>
      <c r="M135" s="2">
        <v>15708</v>
      </c>
      <c r="N135" s="10">
        <f>M135/M$201</f>
        <v>0.82491334943808425</v>
      </c>
      <c r="O135" s="7">
        <v>24279876</v>
      </c>
      <c r="P135" s="2">
        <v>14841</v>
      </c>
      <c r="Q135" s="10">
        <f>P135/P$201</f>
        <v>0.82076097776794599</v>
      </c>
      <c r="R135" s="7">
        <v>23521716</v>
      </c>
      <c r="S135" s="2">
        <v>14466</v>
      </c>
      <c r="T135" s="10">
        <f>S135/S$201</f>
        <v>0.82417958067456698</v>
      </c>
      <c r="U135" s="7">
        <v>23037120</v>
      </c>
      <c r="V135" s="2">
        <v>13680</v>
      </c>
      <c r="W135" s="10">
        <f>V135/V$201</f>
        <v>0.79869219990658569</v>
      </c>
    </row>
    <row r="136" spans="1:23" x14ac:dyDescent="0.3">
      <c r="A136" s="17" t="s">
        <v>261</v>
      </c>
      <c r="B136" s="18" t="s">
        <v>262</v>
      </c>
      <c r="C136" s="7">
        <v>5145000</v>
      </c>
      <c r="D136" s="7">
        <v>17150</v>
      </c>
      <c r="E136" s="10">
        <f t="shared" si="33"/>
        <v>0.83777050461628644</v>
      </c>
      <c r="F136" s="7">
        <v>5388088</v>
      </c>
      <c r="G136" s="2">
        <v>18203</v>
      </c>
      <c r="H136" s="10">
        <f t="shared" si="34"/>
        <v>0.93109974424552433</v>
      </c>
      <c r="I136" s="7">
        <v>4316759</v>
      </c>
      <c r="J136" s="2">
        <v>15929</v>
      </c>
      <c r="K136" s="10">
        <f>J136/J$201</f>
        <v>0.81766849751039472</v>
      </c>
      <c r="L136" s="7">
        <v>4352754</v>
      </c>
      <c r="M136" s="2">
        <v>16806</v>
      </c>
      <c r="N136" s="10">
        <f>M136/M$201</f>
        <v>0.88257535973112067</v>
      </c>
      <c r="O136" s="7">
        <v>3660234</v>
      </c>
      <c r="P136" s="2">
        <v>14879</v>
      </c>
      <c r="Q136" s="10">
        <f>P136/P$201</f>
        <v>0.82286251520849463</v>
      </c>
      <c r="R136" s="7">
        <v>3502765</v>
      </c>
      <c r="S136" s="2">
        <v>14297</v>
      </c>
      <c r="T136" s="10">
        <f>S136/S$201</f>
        <v>0.81455104831358249</v>
      </c>
      <c r="U136" s="7">
        <v>4074471</v>
      </c>
      <c r="V136" s="2">
        <v>15611</v>
      </c>
      <c r="W136" s="10">
        <f>V136/V$201</f>
        <v>0.91143157403082675</v>
      </c>
    </row>
    <row r="137" spans="1:23" x14ac:dyDescent="0.3">
      <c r="A137" s="17" t="s">
        <v>263</v>
      </c>
      <c r="B137" s="18" t="s">
        <v>264</v>
      </c>
      <c r="C137" s="7">
        <v>13319112</v>
      </c>
      <c r="D137" s="7">
        <v>15688</v>
      </c>
      <c r="E137" s="10">
        <f t="shared" si="33"/>
        <v>0.76635240095745205</v>
      </c>
      <c r="F137" s="7">
        <v>12281667</v>
      </c>
      <c r="G137" s="2">
        <v>14569</v>
      </c>
      <c r="H137" s="10">
        <f t="shared" si="34"/>
        <v>0.74521739130434783</v>
      </c>
      <c r="I137" s="7">
        <v>11535370</v>
      </c>
      <c r="J137" s="2">
        <v>14770</v>
      </c>
      <c r="K137" s="10">
        <f>J137/J$201</f>
        <v>0.75817463169241828</v>
      </c>
      <c r="L137" s="7">
        <v>10514885</v>
      </c>
      <c r="M137" s="2">
        <v>13927</v>
      </c>
      <c r="N137" s="10">
        <f>M137/M$201</f>
        <v>0.73138325806112803</v>
      </c>
      <c r="O137" s="7">
        <v>9717500</v>
      </c>
      <c r="P137" s="2">
        <v>14375</v>
      </c>
      <c r="Q137" s="10">
        <f>P137/P$201</f>
        <v>0.79498949231279725</v>
      </c>
      <c r="R137" s="7">
        <v>9387225</v>
      </c>
      <c r="S137" s="2">
        <v>13907</v>
      </c>
      <c r="T137" s="10">
        <f>S137/S$201</f>
        <v>0.79233135824977208</v>
      </c>
      <c r="U137" s="7">
        <v>8467200</v>
      </c>
      <c r="V137" s="2">
        <v>12544</v>
      </c>
      <c r="W137" s="10">
        <f>V137/V$201</f>
        <v>0.73236805231200375</v>
      </c>
    </row>
    <row r="138" spans="1:23" x14ac:dyDescent="0.3">
      <c r="A138" s="17" t="s">
        <v>265</v>
      </c>
      <c r="B138" s="18" t="s">
        <v>266</v>
      </c>
      <c r="C138" s="7">
        <v>1932898590</v>
      </c>
      <c r="D138" s="7">
        <v>20386</v>
      </c>
      <c r="E138" s="10">
        <f t="shared" si="33"/>
        <v>0.99584778467099799</v>
      </c>
      <c r="F138" s="7">
        <v>1763476872</v>
      </c>
      <c r="G138" s="2">
        <v>19308</v>
      </c>
      <c r="H138" s="10">
        <f t="shared" si="34"/>
        <v>0.98762148337595912</v>
      </c>
      <c r="I138" s="7">
        <v>1699023495</v>
      </c>
      <c r="J138" s="2">
        <v>19045</v>
      </c>
      <c r="K138" s="10">
        <f>J138/J$201</f>
        <v>0.97761921872593804</v>
      </c>
      <c r="L138" s="7">
        <v>1569093120</v>
      </c>
      <c r="M138" s="2">
        <v>18144</v>
      </c>
      <c r="N138" s="10">
        <f>M138/M$201</f>
        <v>0.95284108812099566</v>
      </c>
      <c r="O138" s="7">
        <v>1463627799</v>
      </c>
      <c r="P138" s="2">
        <v>17343</v>
      </c>
      <c r="Q138" s="10">
        <f>P138/P$201</f>
        <v>0.95913062714301511</v>
      </c>
      <c r="R138" s="7">
        <v>1384149520</v>
      </c>
      <c r="S138" s="2">
        <v>16847</v>
      </c>
      <c r="T138" s="10">
        <f>S138/S$201</f>
        <v>0.95983363719234271</v>
      </c>
      <c r="U138" s="7">
        <v>1322840272</v>
      </c>
      <c r="V138" s="2">
        <v>16336</v>
      </c>
      <c r="W138" s="10">
        <f>V138/V$201</f>
        <v>0.95375992526856612</v>
      </c>
    </row>
    <row r="139" spans="1:23" x14ac:dyDescent="0.3">
      <c r="A139" s="17" t="s">
        <v>267</v>
      </c>
      <c r="B139" s="18" t="s">
        <v>268</v>
      </c>
      <c r="C139" s="7">
        <v>1901862</v>
      </c>
      <c r="D139" s="7">
        <v>16683</v>
      </c>
      <c r="E139" s="10">
        <f t="shared" si="33"/>
        <v>0.81495774510282837</v>
      </c>
      <c r="F139" s="7">
        <v>1595844</v>
      </c>
      <c r="G139" s="2">
        <v>16452</v>
      </c>
      <c r="H139" s="10">
        <f t="shared" si="34"/>
        <v>0.84153452685421992</v>
      </c>
      <c r="I139" s="5" t="s">
        <v>3</v>
      </c>
      <c r="J139" s="3" t="s">
        <v>3</v>
      </c>
      <c r="K139" s="5" t="s">
        <v>3</v>
      </c>
      <c r="L139" s="5" t="s">
        <v>3</v>
      </c>
      <c r="M139" s="3" t="s">
        <v>3</v>
      </c>
      <c r="N139" s="5" t="s">
        <v>3</v>
      </c>
      <c r="O139" s="5" t="s">
        <v>3</v>
      </c>
      <c r="P139" s="3" t="s">
        <v>3</v>
      </c>
      <c r="Q139" s="5" t="s">
        <v>3</v>
      </c>
      <c r="R139" s="5" t="s">
        <v>3</v>
      </c>
      <c r="S139" s="3" t="s">
        <v>3</v>
      </c>
      <c r="T139" s="5" t="s">
        <v>3</v>
      </c>
      <c r="U139" s="5" t="s">
        <v>3</v>
      </c>
      <c r="V139" s="3" t="s">
        <v>3</v>
      </c>
      <c r="W139" s="5" t="s">
        <v>3</v>
      </c>
    </row>
    <row r="140" spans="1:23" x14ac:dyDescent="0.3">
      <c r="A140" s="17" t="s">
        <v>269</v>
      </c>
      <c r="B140" s="18" t="s">
        <v>270</v>
      </c>
      <c r="C140" s="7">
        <v>70853420</v>
      </c>
      <c r="D140" s="7">
        <v>15994</v>
      </c>
      <c r="E140" s="10">
        <f t="shared" si="33"/>
        <v>0.78130037614185921</v>
      </c>
      <c r="F140" s="7">
        <v>67464207</v>
      </c>
      <c r="G140" s="2">
        <v>15693</v>
      </c>
      <c r="H140" s="10">
        <f t="shared" si="34"/>
        <v>0.80271099744245522</v>
      </c>
      <c r="I140" s="7">
        <v>61797120</v>
      </c>
      <c r="J140" s="2">
        <v>14784</v>
      </c>
      <c r="K140" s="10">
        <f>J140/J$201</f>
        <v>0.75889328063241102</v>
      </c>
      <c r="L140" s="7">
        <v>56977716</v>
      </c>
      <c r="M140" s="2">
        <v>13996</v>
      </c>
      <c r="N140" s="10">
        <f>M140/M$201</f>
        <v>0.73500682701396913</v>
      </c>
      <c r="O140" s="7">
        <v>53337024</v>
      </c>
      <c r="P140" s="2">
        <v>13408</v>
      </c>
      <c r="Q140" s="10">
        <f>P140/P$201</f>
        <v>0.74151089481252075</v>
      </c>
      <c r="R140" s="7">
        <v>49645752</v>
      </c>
      <c r="S140" s="2">
        <v>12792</v>
      </c>
      <c r="T140" s="10">
        <f>S140/S$201</f>
        <v>0.72880583409298083</v>
      </c>
      <c r="U140" s="7">
        <v>50000650</v>
      </c>
      <c r="V140" s="2">
        <v>13055</v>
      </c>
      <c r="W140" s="10">
        <f>V140/V$201</f>
        <v>0.76220224194301733</v>
      </c>
    </row>
    <row r="141" spans="1:23" x14ac:dyDescent="0.3">
      <c r="A141" s="17" t="s">
        <v>271</v>
      </c>
      <c r="B141" s="18" t="s">
        <v>388</v>
      </c>
      <c r="C141" s="7">
        <v>1270570</v>
      </c>
      <c r="D141" s="7">
        <v>18151</v>
      </c>
      <c r="E141" s="10">
        <f t="shared" si="33"/>
        <v>0.88666894631429827</v>
      </c>
      <c r="F141" s="7">
        <v>1151640</v>
      </c>
      <c r="G141" s="2">
        <v>16452</v>
      </c>
      <c r="H141" s="10">
        <f t="shared" si="34"/>
        <v>0.84153452685421992</v>
      </c>
      <c r="I141" s="5" t="s">
        <v>3</v>
      </c>
      <c r="J141" s="3" t="s">
        <v>3</v>
      </c>
      <c r="K141" s="5" t="s">
        <v>3</v>
      </c>
      <c r="L141" s="5" t="s">
        <v>3</v>
      </c>
      <c r="M141" s="3" t="s">
        <v>3</v>
      </c>
      <c r="N141" s="5" t="s">
        <v>3</v>
      </c>
      <c r="O141" s="5" t="s">
        <v>3</v>
      </c>
      <c r="P141" s="3" t="s">
        <v>3</v>
      </c>
      <c r="Q141" s="5" t="s">
        <v>3</v>
      </c>
      <c r="R141" s="5" t="s">
        <v>3</v>
      </c>
      <c r="S141" s="3" t="s">
        <v>3</v>
      </c>
      <c r="T141" s="5" t="s">
        <v>3</v>
      </c>
      <c r="U141" s="5" t="s">
        <v>3</v>
      </c>
      <c r="V141" s="3" t="s">
        <v>3</v>
      </c>
      <c r="W141" s="5" t="s">
        <v>3</v>
      </c>
    </row>
    <row r="142" spans="1:23" x14ac:dyDescent="0.3">
      <c r="A142" s="17" t="s">
        <v>272</v>
      </c>
      <c r="B142" s="18" t="s">
        <v>273</v>
      </c>
      <c r="C142" s="7">
        <v>2673552649</v>
      </c>
      <c r="D142" s="7">
        <v>28423</v>
      </c>
      <c r="E142" s="10">
        <f t="shared" si="33"/>
        <v>1.3884519564261639</v>
      </c>
      <c r="F142" s="7">
        <v>2546995066</v>
      </c>
      <c r="G142" s="2">
        <v>27247</v>
      </c>
      <c r="H142" s="10">
        <f t="shared" si="34"/>
        <v>1.3937084398976982</v>
      </c>
      <c r="I142" s="7">
        <v>2567091324</v>
      </c>
      <c r="J142" s="2">
        <v>27268</v>
      </c>
      <c r="K142" s="10">
        <f t="shared" ref="K142:K152" si="35">J142/J$201</f>
        <v>1.3997228068374314</v>
      </c>
      <c r="L142" s="7">
        <v>2482397344</v>
      </c>
      <c r="M142" s="2">
        <v>26449</v>
      </c>
      <c r="N142" s="10">
        <f t="shared" ref="N142:N152" si="36">M142/M$201</f>
        <v>1.3889822497636803</v>
      </c>
      <c r="O142" s="7">
        <v>2377090912</v>
      </c>
      <c r="P142" s="2">
        <v>25327</v>
      </c>
      <c r="Q142" s="10">
        <f t="shared" ref="Q142:Q152" si="37">P142/P$201</f>
        <v>1.4006747041256498</v>
      </c>
      <c r="R142" s="7">
        <v>2370465980</v>
      </c>
      <c r="S142" s="2">
        <v>25426</v>
      </c>
      <c r="T142" s="10">
        <f t="shared" ref="T142:T152" si="38">S142/S$201</f>
        <v>1.4486098450319052</v>
      </c>
      <c r="U142" s="7">
        <v>2299242820</v>
      </c>
      <c r="V142" s="2">
        <v>24910</v>
      </c>
      <c r="W142" s="10">
        <f t="shared" ref="W142:W152" si="39">V142/V$201</f>
        <v>1.4543437645959831</v>
      </c>
    </row>
    <row r="143" spans="1:23" x14ac:dyDescent="0.3">
      <c r="A143" s="17" t="s">
        <v>274</v>
      </c>
      <c r="B143" s="18" t="s">
        <v>387</v>
      </c>
      <c r="C143" s="7">
        <v>8677368</v>
      </c>
      <c r="D143" s="7">
        <v>15304</v>
      </c>
      <c r="E143" s="10">
        <f t="shared" si="33"/>
        <v>0.74759415758878411</v>
      </c>
      <c r="F143" s="7">
        <v>8457520</v>
      </c>
      <c r="G143" s="2">
        <v>14890</v>
      </c>
      <c r="H143" s="10">
        <f t="shared" si="34"/>
        <v>0.76163682864450133</v>
      </c>
      <c r="I143" s="7">
        <v>7652190</v>
      </c>
      <c r="J143" s="2">
        <v>14015</v>
      </c>
      <c r="K143" s="10">
        <f t="shared" si="35"/>
        <v>0.71941892099994864</v>
      </c>
      <c r="L143" s="7">
        <v>7112886</v>
      </c>
      <c r="M143" s="2">
        <v>13758</v>
      </c>
      <c r="N143" s="10">
        <f t="shared" si="36"/>
        <v>0.72250813990127083</v>
      </c>
      <c r="O143" s="7">
        <v>7103994</v>
      </c>
      <c r="P143" s="2">
        <v>13821</v>
      </c>
      <c r="Q143" s="10">
        <f t="shared" si="37"/>
        <v>0.7643512885742727</v>
      </c>
      <c r="R143" s="7">
        <v>6954465</v>
      </c>
      <c r="S143" s="2">
        <v>12999</v>
      </c>
      <c r="T143" s="10">
        <f t="shared" si="38"/>
        <v>0.74059936189608022</v>
      </c>
      <c r="U143" s="7">
        <v>6578819</v>
      </c>
      <c r="V143" s="2">
        <v>12343</v>
      </c>
      <c r="W143" s="10">
        <f t="shared" si="39"/>
        <v>0.72063288183092011</v>
      </c>
    </row>
    <row r="144" spans="1:23" x14ac:dyDescent="0.3">
      <c r="A144" s="17" t="s">
        <v>275</v>
      </c>
      <c r="B144" s="18" t="s">
        <v>276</v>
      </c>
      <c r="C144" s="7">
        <v>300142688</v>
      </c>
      <c r="D144" s="7">
        <v>22279</v>
      </c>
      <c r="E144" s="10">
        <f t="shared" si="33"/>
        <v>1.0883200625274778</v>
      </c>
      <c r="F144" s="7">
        <v>283190739</v>
      </c>
      <c r="G144" s="2">
        <v>21151</v>
      </c>
      <c r="H144" s="10">
        <f t="shared" si="34"/>
        <v>1.0818925831202046</v>
      </c>
      <c r="I144" s="7">
        <v>275316027</v>
      </c>
      <c r="J144" s="2">
        <v>20777</v>
      </c>
      <c r="K144" s="10">
        <f t="shared" si="35"/>
        <v>1.0665263590164775</v>
      </c>
      <c r="L144" s="7">
        <v>273933117</v>
      </c>
      <c r="M144" s="2">
        <v>20833</v>
      </c>
      <c r="N144" s="10">
        <f t="shared" si="36"/>
        <v>1.0940552462976578</v>
      </c>
      <c r="O144" s="7">
        <v>250812355</v>
      </c>
      <c r="P144" s="2">
        <v>19165</v>
      </c>
      <c r="Q144" s="10">
        <f t="shared" si="37"/>
        <v>1.0598938170556353</v>
      </c>
      <c r="R144" s="7">
        <v>243103345</v>
      </c>
      <c r="S144" s="2">
        <v>18835</v>
      </c>
      <c r="T144" s="10">
        <f t="shared" si="38"/>
        <v>1.0730970829535096</v>
      </c>
      <c r="U144" s="7">
        <v>237249792</v>
      </c>
      <c r="V144" s="2">
        <v>18512</v>
      </c>
      <c r="W144" s="10">
        <f t="shared" si="39"/>
        <v>1.0808033629145259</v>
      </c>
    </row>
    <row r="145" spans="1:23" x14ac:dyDescent="0.3">
      <c r="A145" s="17" t="s">
        <v>277</v>
      </c>
      <c r="B145" s="18" t="s">
        <v>278</v>
      </c>
      <c r="C145" s="7">
        <v>612270638</v>
      </c>
      <c r="D145" s="7">
        <v>15814</v>
      </c>
      <c r="E145" s="10">
        <f t="shared" si="33"/>
        <v>0.77250744956279616</v>
      </c>
      <c r="F145" s="7">
        <v>589424319</v>
      </c>
      <c r="G145" s="2">
        <v>15059</v>
      </c>
      <c r="H145" s="10">
        <f t="shared" si="34"/>
        <v>0.77028132992327369</v>
      </c>
      <c r="I145" s="7">
        <v>591504300</v>
      </c>
      <c r="J145" s="2">
        <v>15051</v>
      </c>
      <c r="K145" s="10">
        <f t="shared" si="35"/>
        <v>0.77259894255941686</v>
      </c>
      <c r="L145" s="7">
        <v>564110316</v>
      </c>
      <c r="M145" s="2">
        <v>14388</v>
      </c>
      <c r="N145" s="10">
        <f t="shared" si="36"/>
        <v>0.75559289990547207</v>
      </c>
      <c r="O145" s="7">
        <v>539355792</v>
      </c>
      <c r="P145" s="2">
        <v>13744</v>
      </c>
      <c r="Q145" s="10">
        <f t="shared" si="37"/>
        <v>0.76009291007631896</v>
      </c>
      <c r="R145" s="7">
        <v>519477816</v>
      </c>
      <c r="S145" s="2">
        <v>13156</v>
      </c>
      <c r="T145" s="10">
        <f t="shared" si="38"/>
        <v>0.74954421148587058</v>
      </c>
      <c r="U145" s="7">
        <v>509569360</v>
      </c>
      <c r="V145" s="2">
        <v>12820</v>
      </c>
      <c r="W145" s="10">
        <f t="shared" si="39"/>
        <v>0.74848201774871559</v>
      </c>
    </row>
    <row r="146" spans="1:23" x14ac:dyDescent="0.3">
      <c r="A146" s="17" t="s">
        <v>279</v>
      </c>
      <c r="B146" s="18" t="s">
        <v>280</v>
      </c>
      <c r="C146" s="7">
        <v>336091247</v>
      </c>
      <c r="D146" s="7">
        <v>18679</v>
      </c>
      <c r="E146" s="10">
        <f t="shared" si="33"/>
        <v>0.91246153094621663</v>
      </c>
      <c r="F146" s="7">
        <v>317007180</v>
      </c>
      <c r="G146" s="2">
        <v>17553</v>
      </c>
      <c r="H146" s="10">
        <f t="shared" si="34"/>
        <v>0.89785166240409209</v>
      </c>
      <c r="I146" s="7">
        <v>312512592</v>
      </c>
      <c r="J146" s="2">
        <v>17331</v>
      </c>
      <c r="K146" s="10">
        <f t="shared" si="35"/>
        <v>0.88963605564396075</v>
      </c>
      <c r="L146" s="7">
        <v>299674962</v>
      </c>
      <c r="M146" s="2">
        <v>16722</v>
      </c>
      <c r="N146" s="10">
        <f t="shared" si="36"/>
        <v>0.87816405839722722</v>
      </c>
      <c r="O146" s="7">
        <v>281542775</v>
      </c>
      <c r="P146" s="2">
        <v>15965</v>
      </c>
      <c r="Q146" s="10">
        <f t="shared" si="37"/>
        <v>0.88292224311469969</v>
      </c>
      <c r="R146" s="7">
        <v>271167733</v>
      </c>
      <c r="S146" s="2">
        <v>15361</v>
      </c>
      <c r="T146" s="10">
        <f t="shared" si="38"/>
        <v>0.87517092069279856</v>
      </c>
      <c r="U146" s="7">
        <v>270363928</v>
      </c>
      <c r="V146" s="2">
        <v>15299</v>
      </c>
      <c r="W146" s="10">
        <f t="shared" si="39"/>
        <v>0.89321578701541338</v>
      </c>
    </row>
    <row r="147" spans="1:23" x14ac:dyDescent="0.3">
      <c r="A147" s="17" t="s">
        <v>283</v>
      </c>
      <c r="B147" s="18" t="s">
        <v>284</v>
      </c>
      <c r="C147" s="7">
        <v>258403480</v>
      </c>
      <c r="D147" s="7">
        <v>13157</v>
      </c>
      <c r="E147" s="10">
        <f t="shared" si="33"/>
        <v>0.6427140833374041</v>
      </c>
      <c r="F147" s="7">
        <v>242841648</v>
      </c>
      <c r="G147" s="2">
        <v>12488</v>
      </c>
      <c r="H147" s="10">
        <f t="shared" si="34"/>
        <v>0.63877237851662405</v>
      </c>
      <c r="I147" s="7">
        <v>238752450</v>
      </c>
      <c r="J147" s="2">
        <v>12310</v>
      </c>
      <c r="K147" s="10">
        <f t="shared" si="35"/>
        <v>0.6318977465222525</v>
      </c>
      <c r="L147" s="7">
        <v>223779834</v>
      </c>
      <c r="M147" s="2">
        <v>11799</v>
      </c>
      <c r="N147" s="10">
        <f t="shared" si="36"/>
        <v>0.61963029093582611</v>
      </c>
      <c r="O147" s="7">
        <v>208880040</v>
      </c>
      <c r="P147" s="2">
        <v>11194</v>
      </c>
      <c r="Q147" s="10">
        <f t="shared" si="37"/>
        <v>0.61906868709213581</v>
      </c>
      <c r="R147" s="7">
        <v>196527120</v>
      </c>
      <c r="S147" s="2">
        <v>10532</v>
      </c>
      <c r="T147" s="10">
        <f t="shared" si="38"/>
        <v>0.60004557885141296</v>
      </c>
      <c r="U147" s="7">
        <v>192617368</v>
      </c>
      <c r="V147" s="2">
        <v>10358</v>
      </c>
      <c r="W147" s="10">
        <f t="shared" si="39"/>
        <v>0.6047407753386268</v>
      </c>
    </row>
    <row r="148" spans="1:23" x14ac:dyDescent="0.3">
      <c r="A148" s="17" t="s">
        <v>281</v>
      </c>
      <c r="B148" s="18" t="s">
        <v>282</v>
      </c>
      <c r="C148" s="7">
        <v>115102416</v>
      </c>
      <c r="D148" s="7">
        <v>13497</v>
      </c>
      <c r="E148" s="10">
        <f t="shared" si="33"/>
        <v>0.65932294465341212</v>
      </c>
      <c r="F148" s="7">
        <v>107983582</v>
      </c>
      <c r="G148" s="2">
        <v>12761</v>
      </c>
      <c r="H148" s="10">
        <f t="shared" si="34"/>
        <v>0.65273657289002562</v>
      </c>
      <c r="I148" s="7">
        <v>100228502</v>
      </c>
      <c r="J148" s="2">
        <v>12067</v>
      </c>
      <c r="K148" s="10">
        <f t="shared" si="35"/>
        <v>0.61942405420666291</v>
      </c>
      <c r="L148" s="7">
        <v>94223580</v>
      </c>
      <c r="M148" s="2">
        <v>11670</v>
      </c>
      <c r="N148" s="10">
        <f t="shared" si="36"/>
        <v>0.61285579245877531</v>
      </c>
      <c r="O148" s="7">
        <v>87745490</v>
      </c>
      <c r="P148" s="2">
        <v>11015</v>
      </c>
      <c r="Q148" s="10">
        <f t="shared" si="37"/>
        <v>0.60916933967481468</v>
      </c>
      <c r="R148" s="7">
        <v>83267975</v>
      </c>
      <c r="S148" s="2">
        <v>10507</v>
      </c>
      <c r="T148" s="10">
        <f t="shared" si="38"/>
        <v>0.59862123974475845</v>
      </c>
      <c r="U148" s="7">
        <v>81619410</v>
      </c>
      <c r="V148" s="2">
        <v>10286</v>
      </c>
      <c r="W148" s="10">
        <f t="shared" si="39"/>
        <v>0.60053713218122373</v>
      </c>
    </row>
    <row r="149" spans="1:23" x14ac:dyDescent="0.3">
      <c r="A149" s="17" t="s">
        <v>285</v>
      </c>
      <c r="B149" s="18" t="s">
        <v>286</v>
      </c>
      <c r="C149" s="7">
        <v>1887211276</v>
      </c>
      <c r="D149" s="7">
        <v>20876</v>
      </c>
      <c r="E149" s="10">
        <f t="shared" ref="E149:E180" si="40">D149/D$201</f>
        <v>1.0197840848028918</v>
      </c>
      <c r="F149" s="7">
        <v>1794033010</v>
      </c>
      <c r="G149" s="2">
        <v>19817</v>
      </c>
      <c r="H149" s="10">
        <f t="shared" ref="H149:H180" si="41">G149/G$201</f>
        <v>1.0136572890025575</v>
      </c>
      <c r="I149" s="7">
        <v>1769045230</v>
      </c>
      <c r="J149" s="2">
        <v>19619</v>
      </c>
      <c r="K149" s="10">
        <f t="shared" si="35"/>
        <v>1.0070838252656436</v>
      </c>
      <c r="L149" s="7">
        <v>1675254310</v>
      </c>
      <c r="M149" s="2">
        <v>18965</v>
      </c>
      <c r="N149" s="10">
        <f t="shared" si="36"/>
        <v>0.99595630711059757</v>
      </c>
      <c r="O149" s="7">
        <v>1550853824</v>
      </c>
      <c r="P149" s="2">
        <v>17888</v>
      </c>
      <c r="Q149" s="10">
        <f t="shared" si="37"/>
        <v>0.98927109832983073</v>
      </c>
      <c r="R149" s="7">
        <v>1487702106</v>
      </c>
      <c r="S149" s="2">
        <v>17358</v>
      </c>
      <c r="T149" s="10">
        <f t="shared" si="38"/>
        <v>0.988947128532361</v>
      </c>
      <c r="U149" s="7">
        <v>1447377600</v>
      </c>
      <c r="V149" s="2">
        <v>17040</v>
      </c>
      <c r="W149" s="10">
        <f t="shared" si="39"/>
        <v>0.99486221391872953</v>
      </c>
    </row>
    <row r="150" spans="1:23" x14ac:dyDescent="0.3">
      <c r="A150" s="17" t="s">
        <v>287</v>
      </c>
      <c r="B150" s="18" t="s">
        <v>288</v>
      </c>
      <c r="C150" s="7">
        <v>20877678</v>
      </c>
      <c r="D150" s="7">
        <v>13863</v>
      </c>
      <c r="E150" s="10">
        <f t="shared" si="40"/>
        <v>0.67720189536417374</v>
      </c>
      <c r="F150" s="7">
        <v>18812092</v>
      </c>
      <c r="G150" s="2">
        <v>13276</v>
      </c>
      <c r="H150" s="10">
        <f t="shared" si="41"/>
        <v>0.67907928388746808</v>
      </c>
      <c r="I150" s="7">
        <v>16973657</v>
      </c>
      <c r="J150" s="2">
        <v>12791</v>
      </c>
      <c r="K150" s="10">
        <f t="shared" si="35"/>
        <v>0.65658847081771987</v>
      </c>
      <c r="L150" s="7">
        <v>15918864</v>
      </c>
      <c r="M150" s="2">
        <v>12624</v>
      </c>
      <c r="N150" s="10">
        <f t="shared" si="36"/>
        <v>0.66295557189370868</v>
      </c>
      <c r="O150" s="7">
        <v>14147000</v>
      </c>
      <c r="P150" s="2">
        <v>11750</v>
      </c>
      <c r="Q150" s="10">
        <f t="shared" si="37"/>
        <v>0.64981749806437339</v>
      </c>
      <c r="R150" s="7">
        <v>13806210</v>
      </c>
      <c r="S150" s="2">
        <v>11730</v>
      </c>
      <c r="T150" s="10">
        <f t="shared" si="38"/>
        <v>0.66829990884229717</v>
      </c>
      <c r="U150" s="7">
        <v>13895973</v>
      </c>
      <c r="V150" s="2">
        <v>11609</v>
      </c>
      <c r="W150" s="10">
        <f t="shared" si="39"/>
        <v>0.67777907519850533</v>
      </c>
    </row>
    <row r="151" spans="1:23" x14ac:dyDescent="0.3">
      <c r="A151" s="17" t="s">
        <v>289</v>
      </c>
      <c r="B151" s="18" t="s">
        <v>290</v>
      </c>
      <c r="C151" s="7">
        <v>13874595</v>
      </c>
      <c r="D151" s="7">
        <v>15365</v>
      </c>
      <c r="E151" s="10">
        <f t="shared" si="40"/>
        <v>0.7505739827072444</v>
      </c>
      <c r="F151" s="7">
        <v>12873336</v>
      </c>
      <c r="G151" s="2">
        <v>14497</v>
      </c>
      <c r="H151" s="10">
        <f t="shared" si="41"/>
        <v>0.74153452685421994</v>
      </c>
      <c r="I151" s="7">
        <v>12290400</v>
      </c>
      <c r="J151" s="2">
        <v>14225</v>
      </c>
      <c r="K151" s="10">
        <f t="shared" si="35"/>
        <v>0.73019865509984083</v>
      </c>
      <c r="L151" s="7">
        <v>11370657</v>
      </c>
      <c r="M151" s="2">
        <v>13393</v>
      </c>
      <c r="N151" s="10">
        <f t="shared" si="36"/>
        <v>0.70333998529566222</v>
      </c>
      <c r="O151" s="7">
        <v>10634072</v>
      </c>
      <c r="P151" s="2">
        <v>13016</v>
      </c>
      <c r="Q151" s="10">
        <f t="shared" si="37"/>
        <v>0.71983187700475615</v>
      </c>
      <c r="R151" s="7">
        <v>9820560</v>
      </c>
      <c r="S151" s="2">
        <v>12035</v>
      </c>
      <c r="T151" s="10">
        <f t="shared" si="38"/>
        <v>0.68567684594348222</v>
      </c>
      <c r="U151" s="7">
        <v>9464784</v>
      </c>
      <c r="V151" s="2">
        <v>11599</v>
      </c>
      <c r="W151" s="10">
        <f t="shared" si="39"/>
        <v>0.67719523587108832</v>
      </c>
    </row>
    <row r="152" spans="1:23" x14ac:dyDescent="0.3">
      <c r="A152" s="17" t="s">
        <v>291</v>
      </c>
      <c r="B152" s="18" t="s">
        <v>292</v>
      </c>
      <c r="C152" s="7">
        <v>40514094</v>
      </c>
      <c r="D152" s="7">
        <v>14711</v>
      </c>
      <c r="E152" s="10">
        <f t="shared" si="40"/>
        <v>0.71862634946998194</v>
      </c>
      <c r="F152" s="7">
        <v>37992297</v>
      </c>
      <c r="G152" s="2">
        <v>13881</v>
      </c>
      <c r="H152" s="10">
        <f t="shared" si="41"/>
        <v>0.71002557544757028</v>
      </c>
      <c r="I152" s="7">
        <v>36951145</v>
      </c>
      <c r="J152" s="2">
        <v>13711</v>
      </c>
      <c r="K152" s="10">
        <f t="shared" si="35"/>
        <v>0.70381397258867617</v>
      </c>
      <c r="L152" s="7">
        <v>34046900</v>
      </c>
      <c r="M152" s="2">
        <v>13100</v>
      </c>
      <c r="N152" s="10">
        <f t="shared" si="36"/>
        <v>0.68795294611910518</v>
      </c>
      <c r="O152" s="7">
        <v>32466033</v>
      </c>
      <c r="P152" s="2">
        <v>12687</v>
      </c>
      <c r="Q152" s="10">
        <f t="shared" si="37"/>
        <v>0.70163698705895361</v>
      </c>
      <c r="R152" s="7">
        <v>32043927</v>
      </c>
      <c r="S152" s="2">
        <v>12731</v>
      </c>
      <c r="T152" s="10">
        <f t="shared" si="38"/>
        <v>0.72533044667274382</v>
      </c>
      <c r="U152" s="7">
        <v>30928090</v>
      </c>
      <c r="V152" s="2">
        <v>12598</v>
      </c>
      <c r="W152" s="10">
        <f t="shared" si="39"/>
        <v>0.73552078468005599</v>
      </c>
    </row>
    <row r="153" spans="1:23" x14ac:dyDescent="0.3">
      <c r="A153" s="17" t="s">
        <v>293</v>
      </c>
      <c r="B153" s="18" t="s">
        <v>294</v>
      </c>
      <c r="C153" s="7">
        <v>1489644</v>
      </c>
      <c r="D153" s="7">
        <v>13793</v>
      </c>
      <c r="E153" s="10">
        <f t="shared" si="40"/>
        <v>0.67378242391676024</v>
      </c>
      <c r="F153" s="7">
        <v>1562940</v>
      </c>
      <c r="G153" s="2">
        <v>16452</v>
      </c>
      <c r="H153" s="10">
        <f t="shared" si="41"/>
        <v>0.84153452685421992</v>
      </c>
      <c r="I153" s="5" t="s">
        <v>3</v>
      </c>
      <c r="J153" s="3" t="s">
        <v>3</v>
      </c>
      <c r="K153" s="5" t="s">
        <v>3</v>
      </c>
      <c r="L153" s="5" t="s">
        <v>3</v>
      </c>
      <c r="M153" s="3" t="s">
        <v>3</v>
      </c>
      <c r="N153" s="5" t="s">
        <v>3</v>
      </c>
      <c r="O153" s="5" t="s">
        <v>3</v>
      </c>
      <c r="P153" s="3" t="s">
        <v>3</v>
      </c>
      <c r="Q153" s="5" t="s">
        <v>3</v>
      </c>
      <c r="R153" s="5" t="s">
        <v>3</v>
      </c>
      <c r="S153" s="3" t="s">
        <v>3</v>
      </c>
      <c r="T153" s="5" t="s">
        <v>3</v>
      </c>
      <c r="U153" s="5" t="s">
        <v>3</v>
      </c>
      <c r="V153" s="3" t="s">
        <v>3</v>
      </c>
      <c r="W153" s="5" t="s">
        <v>3</v>
      </c>
    </row>
    <row r="154" spans="1:23" x14ac:dyDescent="0.3">
      <c r="A154" s="17" t="s">
        <v>295</v>
      </c>
      <c r="B154" s="18" t="s">
        <v>296</v>
      </c>
      <c r="C154" s="7">
        <v>72864512</v>
      </c>
      <c r="D154" s="7">
        <v>16352</v>
      </c>
      <c r="E154" s="10">
        <f t="shared" si="40"/>
        <v>0.79878853011577355</v>
      </c>
      <c r="F154" s="7">
        <v>67340262</v>
      </c>
      <c r="G154" s="2">
        <v>15378</v>
      </c>
      <c r="H154" s="10">
        <f t="shared" si="41"/>
        <v>0.78659846547314582</v>
      </c>
      <c r="I154" s="7">
        <v>65241960</v>
      </c>
      <c r="J154" s="2">
        <v>15380</v>
      </c>
      <c r="K154" s="10">
        <f>J154/J$201</f>
        <v>0.78948719264924794</v>
      </c>
      <c r="L154" s="7">
        <v>59415815</v>
      </c>
      <c r="M154" s="2">
        <v>14369</v>
      </c>
      <c r="N154" s="10">
        <f>M154/M$201</f>
        <v>0.75459510555613907</v>
      </c>
      <c r="O154" s="7">
        <v>55692000</v>
      </c>
      <c r="P154" s="2">
        <v>13650</v>
      </c>
      <c r="Q154" s="10">
        <f>P154/P$201</f>
        <v>0.75489437009180405</v>
      </c>
      <c r="R154" s="7">
        <v>52728192</v>
      </c>
      <c r="S154" s="2">
        <v>13376</v>
      </c>
      <c r="T154" s="10">
        <f>S154/S$201</f>
        <v>0.76207839562443025</v>
      </c>
      <c r="U154" s="7">
        <v>50765406</v>
      </c>
      <c r="V154" s="2">
        <v>12839</v>
      </c>
      <c r="W154" s="10">
        <f>V154/V$201</f>
        <v>0.74959131247080801</v>
      </c>
    </row>
    <row r="155" spans="1:23" x14ac:dyDescent="0.3">
      <c r="A155" s="17" t="s">
        <v>297</v>
      </c>
      <c r="B155" s="18" t="s">
        <v>298</v>
      </c>
      <c r="C155" s="7">
        <v>151633944</v>
      </c>
      <c r="D155" s="7">
        <v>16632</v>
      </c>
      <c r="E155" s="10">
        <f t="shared" si="40"/>
        <v>0.81246641590542723</v>
      </c>
      <c r="F155" s="7">
        <v>141061797</v>
      </c>
      <c r="G155" s="2">
        <v>15503</v>
      </c>
      <c r="H155" s="10">
        <f t="shared" si="41"/>
        <v>0.79299232736572889</v>
      </c>
      <c r="I155" s="7">
        <v>139024960</v>
      </c>
      <c r="J155" s="2">
        <v>15328</v>
      </c>
      <c r="K155" s="10">
        <f>J155/J$201</f>
        <v>0.7868179251578461</v>
      </c>
      <c r="L155" s="7">
        <v>131002280</v>
      </c>
      <c r="M155" s="2">
        <v>14572</v>
      </c>
      <c r="N155" s="10">
        <f>M155/M$201</f>
        <v>0.76525575044638172</v>
      </c>
      <c r="O155" s="7">
        <v>122509800</v>
      </c>
      <c r="P155" s="2">
        <v>13890</v>
      </c>
      <c r="Q155" s="10">
        <f>P155/P$201</f>
        <v>0.7681672381373742</v>
      </c>
      <c r="R155" s="7">
        <v>116502792</v>
      </c>
      <c r="S155" s="2">
        <v>13251</v>
      </c>
      <c r="T155" s="10">
        <f>S155/S$201</f>
        <v>0.75495670009115767</v>
      </c>
      <c r="U155" s="7">
        <v>111922182</v>
      </c>
      <c r="V155" s="2">
        <v>12933</v>
      </c>
      <c r="W155" s="10">
        <f>V155/V$201</f>
        <v>0.75507940214852876</v>
      </c>
    </row>
    <row r="156" spans="1:23" x14ac:dyDescent="0.3">
      <c r="A156" s="17" t="s">
        <v>299</v>
      </c>
      <c r="B156" s="18" t="s">
        <v>300</v>
      </c>
      <c r="C156" s="7">
        <v>1579137</v>
      </c>
      <c r="D156" s="7">
        <v>18151</v>
      </c>
      <c r="E156" s="10">
        <f t="shared" si="40"/>
        <v>0.88666894631429827</v>
      </c>
      <c r="F156" s="7">
        <v>1431324</v>
      </c>
      <c r="G156" s="2">
        <v>16452</v>
      </c>
      <c r="H156" s="10">
        <f t="shared" si="41"/>
        <v>0.84153452685421992</v>
      </c>
      <c r="I156" s="5" t="s">
        <v>3</v>
      </c>
      <c r="J156" s="3" t="s">
        <v>3</v>
      </c>
      <c r="K156" s="5" t="s">
        <v>3</v>
      </c>
      <c r="L156" s="5" t="s">
        <v>3</v>
      </c>
      <c r="M156" s="3" t="s">
        <v>3</v>
      </c>
      <c r="N156" s="5" t="s">
        <v>3</v>
      </c>
      <c r="O156" s="5" t="s">
        <v>3</v>
      </c>
      <c r="P156" s="3" t="s">
        <v>3</v>
      </c>
      <c r="Q156" s="5" t="s">
        <v>3</v>
      </c>
      <c r="R156" s="5" t="s">
        <v>3</v>
      </c>
      <c r="S156" s="3" t="s">
        <v>3</v>
      </c>
      <c r="T156" s="5" t="s">
        <v>3</v>
      </c>
      <c r="U156" s="5" t="s">
        <v>3</v>
      </c>
      <c r="V156" s="3" t="s">
        <v>3</v>
      </c>
      <c r="W156" s="5" t="s">
        <v>3</v>
      </c>
    </row>
    <row r="157" spans="1:23" x14ac:dyDescent="0.3">
      <c r="A157" s="17" t="s">
        <v>301</v>
      </c>
      <c r="B157" s="18" t="s">
        <v>302</v>
      </c>
      <c r="C157" s="7">
        <v>195255415</v>
      </c>
      <c r="D157" s="7">
        <v>21683</v>
      </c>
      <c r="E157" s="10">
        <f t="shared" si="40"/>
        <v>1.0592057056323581</v>
      </c>
      <c r="F157" s="7">
        <v>180458752</v>
      </c>
      <c r="G157" s="2">
        <v>20224</v>
      </c>
      <c r="H157" s="10">
        <f t="shared" si="41"/>
        <v>1.0344757033248082</v>
      </c>
      <c r="I157" s="7">
        <v>177211440</v>
      </c>
      <c r="J157" s="2">
        <v>20092</v>
      </c>
      <c r="K157" s="10">
        <f t="shared" ref="K157:K199" si="42">J157/J$201</f>
        <v>1.0313638930239721</v>
      </c>
      <c r="L157" s="7">
        <v>166945758</v>
      </c>
      <c r="M157" s="2">
        <v>19374</v>
      </c>
      <c r="N157" s="10">
        <f t="shared" ref="N157:N199" si="43">M157/M$201</f>
        <v>1.0174351433672935</v>
      </c>
      <c r="O157" s="7">
        <v>156866700</v>
      </c>
      <c r="P157" s="2">
        <v>18390</v>
      </c>
      <c r="Q157" s="10">
        <f t="shared" ref="Q157:Q199" si="44">P157/P$201</f>
        <v>1.017033513991815</v>
      </c>
      <c r="R157" s="7">
        <v>148445181</v>
      </c>
      <c r="S157" s="2">
        <v>17691</v>
      </c>
      <c r="T157" s="10">
        <f t="shared" ref="T157:T199" si="45">S157/S$201</f>
        <v>1.007919325432999</v>
      </c>
      <c r="U157" s="7">
        <v>143492446</v>
      </c>
      <c r="V157" s="2">
        <v>17282</v>
      </c>
      <c r="W157" s="10">
        <f t="shared" ref="W157:W199" si="46">V157/V$201</f>
        <v>1.0089911256422233</v>
      </c>
    </row>
    <row r="158" spans="1:23" x14ac:dyDescent="0.3">
      <c r="A158" s="17" t="s">
        <v>303</v>
      </c>
      <c r="B158" s="18" t="s">
        <v>304</v>
      </c>
      <c r="C158" s="7">
        <v>62440320</v>
      </c>
      <c r="D158" s="7">
        <v>15304</v>
      </c>
      <c r="E158" s="10">
        <f t="shared" si="40"/>
        <v>0.74759415758878411</v>
      </c>
      <c r="F158" s="7">
        <v>58884651</v>
      </c>
      <c r="G158" s="2">
        <v>14637</v>
      </c>
      <c r="H158" s="10">
        <f t="shared" si="41"/>
        <v>0.7486956521739131</v>
      </c>
      <c r="I158" s="7">
        <v>58671676</v>
      </c>
      <c r="J158" s="2">
        <v>14914</v>
      </c>
      <c r="K158" s="10">
        <f t="shared" si="42"/>
        <v>0.76556644936091578</v>
      </c>
      <c r="L158" s="7">
        <v>53007484</v>
      </c>
      <c r="M158" s="2">
        <v>13942</v>
      </c>
      <c r="N158" s="10">
        <f t="shared" si="43"/>
        <v>0.73217099044218048</v>
      </c>
      <c r="O158" s="7">
        <v>49735200</v>
      </c>
      <c r="P158" s="2">
        <v>13515</v>
      </c>
      <c r="Q158" s="10">
        <f t="shared" si="44"/>
        <v>0.74742838181617077</v>
      </c>
      <c r="R158" s="7">
        <v>46358320</v>
      </c>
      <c r="S158" s="2">
        <v>13022</v>
      </c>
      <c r="T158" s="10">
        <f t="shared" si="45"/>
        <v>0.74190975387420233</v>
      </c>
      <c r="U158" s="7">
        <v>46900060</v>
      </c>
      <c r="V158" s="2">
        <v>13610</v>
      </c>
      <c r="W158" s="10">
        <f t="shared" si="46"/>
        <v>0.79460532461466604</v>
      </c>
    </row>
    <row r="159" spans="1:23" x14ac:dyDescent="0.3">
      <c r="A159" s="17" t="s">
        <v>305</v>
      </c>
      <c r="B159" s="18" t="s">
        <v>306</v>
      </c>
      <c r="C159" s="7">
        <v>35326500</v>
      </c>
      <c r="D159" s="7">
        <v>12846</v>
      </c>
      <c r="E159" s="10">
        <f t="shared" si="40"/>
        <v>0.62752186019246736</v>
      </c>
      <c r="F159" s="7">
        <v>32393340</v>
      </c>
      <c r="G159" s="2">
        <v>11844</v>
      </c>
      <c r="H159" s="10">
        <f t="shared" si="41"/>
        <v>0.6058312020460358</v>
      </c>
      <c r="I159" s="7">
        <v>31809904</v>
      </c>
      <c r="J159" s="2">
        <v>11896</v>
      </c>
      <c r="K159" s="10">
        <f t="shared" si="42"/>
        <v>0.61064627072532207</v>
      </c>
      <c r="L159" s="7">
        <v>29847324</v>
      </c>
      <c r="M159" s="2">
        <v>11427</v>
      </c>
      <c r="N159" s="10">
        <f t="shared" si="43"/>
        <v>0.60009452788572626</v>
      </c>
      <c r="O159" s="7">
        <v>28264960</v>
      </c>
      <c r="P159" s="2">
        <v>11041</v>
      </c>
      <c r="Q159" s="10">
        <f t="shared" si="44"/>
        <v>0.61060723371308478</v>
      </c>
      <c r="R159" s="7">
        <v>26956188</v>
      </c>
      <c r="S159" s="2">
        <v>10436</v>
      </c>
      <c r="T159" s="10">
        <f t="shared" si="45"/>
        <v>0.59457611668185961</v>
      </c>
      <c r="U159" s="7">
        <v>26055864</v>
      </c>
      <c r="V159" s="2">
        <v>10194</v>
      </c>
      <c r="W159" s="10">
        <f t="shared" si="46"/>
        <v>0.59516581036898641</v>
      </c>
    </row>
    <row r="160" spans="1:23" x14ac:dyDescent="0.3">
      <c r="A160" s="17" t="s">
        <v>307</v>
      </c>
      <c r="B160" s="18" t="s">
        <v>308</v>
      </c>
      <c r="C160" s="7">
        <v>19241161</v>
      </c>
      <c r="D160" s="7">
        <v>14327</v>
      </c>
      <c r="E160" s="10">
        <f t="shared" si="40"/>
        <v>0.699868106101314</v>
      </c>
      <c r="F160" s="7">
        <v>18540852</v>
      </c>
      <c r="G160" s="2">
        <v>13593</v>
      </c>
      <c r="H160" s="10">
        <f t="shared" si="41"/>
        <v>0.69529411764705884</v>
      </c>
      <c r="I160" s="7">
        <v>17255158</v>
      </c>
      <c r="J160" s="2">
        <v>13082</v>
      </c>
      <c r="K160" s="10">
        <f t="shared" si="42"/>
        <v>0.67152610235614185</v>
      </c>
      <c r="L160" s="7">
        <v>16360905</v>
      </c>
      <c r="M160" s="2">
        <v>12595</v>
      </c>
      <c r="N160" s="10">
        <f t="shared" si="43"/>
        <v>0.66143262262367397</v>
      </c>
      <c r="O160" s="7">
        <v>15384418</v>
      </c>
      <c r="P160" s="2">
        <v>11963</v>
      </c>
      <c r="Q160" s="10">
        <f t="shared" si="44"/>
        <v>0.66159716845481698</v>
      </c>
      <c r="R160" s="7">
        <v>14954720</v>
      </c>
      <c r="S160" s="2">
        <v>11720</v>
      </c>
      <c r="T160" s="10">
        <f t="shared" si="45"/>
        <v>0.66773017319963535</v>
      </c>
      <c r="U160" s="7">
        <v>14396960</v>
      </c>
      <c r="V160" s="2">
        <v>11390</v>
      </c>
      <c r="W160" s="10">
        <f t="shared" si="46"/>
        <v>0.66499299392807099</v>
      </c>
    </row>
    <row r="161" spans="1:23" x14ac:dyDescent="0.3">
      <c r="A161" s="17" t="s">
        <v>309</v>
      </c>
      <c r="B161" s="18" t="s">
        <v>310</v>
      </c>
      <c r="C161" s="7">
        <v>2045051150</v>
      </c>
      <c r="D161" s="7">
        <v>15313</v>
      </c>
      <c r="E161" s="10">
        <f t="shared" si="40"/>
        <v>0.74803380391773733</v>
      </c>
      <c r="F161" s="7">
        <v>1911337272</v>
      </c>
      <c r="G161" s="2">
        <v>14534</v>
      </c>
      <c r="H161" s="10">
        <f t="shared" si="41"/>
        <v>0.74342710997442452</v>
      </c>
      <c r="I161" s="7">
        <v>1907276640</v>
      </c>
      <c r="J161" s="2">
        <v>14480</v>
      </c>
      <c r="K161" s="10">
        <f t="shared" si="42"/>
        <v>0.74328833222113855</v>
      </c>
      <c r="L161" s="7">
        <v>1797250869</v>
      </c>
      <c r="M161" s="2">
        <v>13813</v>
      </c>
      <c r="N161" s="10">
        <f t="shared" si="43"/>
        <v>0.72539649196512967</v>
      </c>
      <c r="O161" s="7">
        <v>1703902140</v>
      </c>
      <c r="P161" s="2">
        <v>13227</v>
      </c>
      <c r="Q161" s="10">
        <f t="shared" si="44"/>
        <v>0.73150094016148659</v>
      </c>
      <c r="R161" s="7">
        <v>1560907905</v>
      </c>
      <c r="S161" s="2">
        <v>12335</v>
      </c>
      <c r="T161" s="10">
        <f t="shared" si="45"/>
        <v>0.7027689152233364</v>
      </c>
      <c r="U161" s="7">
        <v>1561401720</v>
      </c>
      <c r="V161" s="2">
        <v>12385</v>
      </c>
      <c r="W161" s="10">
        <f t="shared" si="46"/>
        <v>0.72308500700607192</v>
      </c>
    </row>
    <row r="162" spans="1:23" x14ac:dyDescent="0.3">
      <c r="A162" s="17" t="s">
        <v>313</v>
      </c>
      <c r="B162" s="18" t="s">
        <v>314</v>
      </c>
      <c r="C162" s="7">
        <v>160166846</v>
      </c>
      <c r="D162" s="7">
        <v>16226</v>
      </c>
      <c r="E162" s="10">
        <f t="shared" si="40"/>
        <v>0.79263348151042934</v>
      </c>
      <c r="F162" s="7">
        <v>145270695</v>
      </c>
      <c r="G162" s="2">
        <v>15397</v>
      </c>
      <c r="H162" s="10">
        <f t="shared" si="41"/>
        <v>0.78757033248081842</v>
      </c>
      <c r="I162" s="7">
        <v>141464385</v>
      </c>
      <c r="J162" s="2">
        <v>15537</v>
      </c>
      <c r="K162" s="10">
        <f t="shared" si="42"/>
        <v>0.79754632719059593</v>
      </c>
      <c r="L162" s="7">
        <v>126546140</v>
      </c>
      <c r="M162" s="2">
        <v>14413</v>
      </c>
      <c r="N162" s="10">
        <f t="shared" si="43"/>
        <v>0.75690578720722612</v>
      </c>
      <c r="O162" s="7">
        <v>119053506</v>
      </c>
      <c r="P162" s="2">
        <v>14003</v>
      </c>
      <c r="Q162" s="10">
        <f t="shared" si="44"/>
        <v>0.77441654684216343</v>
      </c>
      <c r="R162" s="7">
        <v>112579874</v>
      </c>
      <c r="S162" s="2">
        <v>13541</v>
      </c>
      <c r="T162" s="10">
        <f t="shared" si="45"/>
        <v>0.77147903372835003</v>
      </c>
      <c r="U162" s="7">
        <v>106827876</v>
      </c>
      <c r="V162" s="2">
        <v>13218</v>
      </c>
      <c r="W162" s="10">
        <f t="shared" si="46"/>
        <v>0.7717188229799159</v>
      </c>
    </row>
    <row r="163" spans="1:23" x14ac:dyDescent="0.3">
      <c r="A163" s="17" t="s">
        <v>311</v>
      </c>
      <c r="B163" s="18" t="s">
        <v>312</v>
      </c>
      <c r="C163" s="7">
        <v>72325644</v>
      </c>
      <c r="D163" s="7">
        <v>15441</v>
      </c>
      <c r="E163" s="10">
        <f t="shared" si="40"/>
        <v>0.7542865517072932</v>
      </c>
      <c r="F163" s="7">
        <v>66828777</v>
      </c>
      <c r="G163" s="2">
        <v>14601</v>
      </c>
      <c r="H163" s="10">
        <f t="shared" si="41"/>
        <v>0.74685421994884915</v>
      </c>
      <c r="I163" s="7">
        <v>61020819</v>
      </c>
      <c r="J163" s="2">
        <v>14031</v>
      </c>
      <c r="K163" s="10">
        <f t="shared" si="42"/>
        <v>0.72024023407422622</v>
      </c>
      <c r="L163" s="7">
        <v>56554506</v>
      </c>
      <c r="M163" s="2">
        <v>13037</v>
      </c>
      <c r="N163" s="10">
        <f t="shared" si="43"/>
        <v>0.68464447011868501</v>
      </c>
      <c r="O163" s="7">
        <v>54395926</v>
      </c>
      <c r="P163" s="2">
        <v>12766</v>
      </c>
      <c r="Q163" s="10">
        <f t="shared" si="44"/>
        <v>0.7060059727906205</v>
      </c>
      <c r="R163" s="7">
        <v>50109063</v>
      </c>
      <c r="S163" s="2">
        <v>11877</v>
      </c>
      <c r="T163" s="10">
        <f t="shared" si="45"/>
        <v>0.67667502278942571</v>
      </c>
      <c r="U163" s="7">
        <v>49630518</v>
      </c>
      <c r="V163" s="2">
        <v>11758</v>
      </c>
      <c r="W163" s="10">
        <f t="shared" si="46"/>
        <v>0.68647828117702003</v>
      </c>
    </row>
    <row r="164" spans="1:23" x14ac:dyDescent="0.3">
      <c r="A164" s="17" t="s">
        <v>315</v>
      </c>
      <c r="B164" s="18" t="s">
        <v>316</v>
      </c>
      <c r="C164" s="7">
        <v>71558814</v>
      </c>
      <c r="D164" s="7">
        <v>14874</v>
      </c>
      <c r="E164" s="10">
        <f t="shared" si="40"/>
        <v>0.72658883298324461</v>
      </c>
      <c r="F164" s="7">
        <v>68779606</v>
      </c>
      <c r="G164" s="2">
        <v>14371</v>
      </c>
      <c r="H164" s="10">
        <f t="shared" si="41"/>
        <v>0.73508951406649614</v>
      </c>
      <c r="I164" s="7">
        <v>66910461</v>
      </c>
      <c r="J164" s="2">
        <v>14197</v>
      </c>
      <c r="K164" s="10">
        <f t="shared" si="42"/>
        <v>0.72876135721985524</v>
      </c>
      <c r="L164" s="7">
        <v>62008752</v>
      </c>
      <c r="M164" s="2">
        <v>13416</v>
      </c>
      <c r="N164" s="10">
        <f t="shared" si="43"/>
        <v>0.70454784161327588</v>
      </c>
      <c r="O164" s="7">
        <v>58105386</v>
      </c>
      <c r="P164" s="2">
        <v>12762</v>
      </c>
      <c r="Q164" s="10">
        <f t="shared" si="44"/>
        <v>0.70578475832319432</v>
      </c>
      <c r="R164" s="7">
        <v>55399323</v>
      </c>
      <c r="S164" s="2">
        <v>12173</v>
      </c>
      <c r="T164" s="10">
        <f t="shared" si="45"/>
        <v>0.69353919781221518</v>
      </c>
      <c r="U164" s="7">
        <v>53635442</v>
      </c>
      <c r="V164" s="2">
        <v>11861</v>
      </c>
      <c r="W164" s="10">
        <f t="shared" si="46"/>
        <v>0.69249182624941619</v>
      </c>
    </row>
    <row r="165" spans="1:23" x14ac:dyDescent="0.3">
      <c r="A165" s="17" t="s">
        <v>317</v>
      </c>
      <c r="B165" s="18" t="s">
        <v>318</v>
      </c>
      <c r="C165" s="7">
        <v>699879825</v>
      </c>
      <c r="D165" s="7">
        <v>29025</v>
      </c>
      <c r="E165" s="10">
        <f t="shared" si="40"/>
        <v>1.4178594108739193</v>
      </c>
      <c r="F165" s="7">
        <v>654550998</v>
      </c>
      <c r="G165" s="2">
        <v>27826</v>
      </c>
      <c r="H165" s="10">
        <f t="shared" si="41"/>
        <v>1.4233248081841432</v>
      </c>
      <c r="I165" s="7">
        <v>645528793</v>
      </c>
      <c r="J165" s="2">
        <v>27881</v>
      </c>
      <c r="K165" s="10">
        <f t="shared" si="42"/>
        <v>1.4311893639956881</v>
      </c>
      <c r="L165" s="7">
        <v>617155556</v>
      </c>
      <c r="M165" s="2">
        <v>26996</v>
      </c>
      <c r="N165" s="10">
        <f t="shared" si="43"/>
        <v>1.4177082239260581</v>
      </c>
      <c r="O165" s="7">
        <v>570917178</v>
      </c>
      <c r="P165" s="2">
        <v>25254</v>
      </c>
      <c r="Q165" s="10">
        <f t="shared" si="44"/>
        <v>1.3966375400951223</v>
      </c>
      <c r="R165" s="7">
        <v>537090886</v>
      </c>
      <c r="S165" s="2">
        <v>23942</v>
      </c>
      <c r="T165" s="10">
        <f t="shared" si="45"/>
        <v>1.3640610756608933</v>
      </c>
      <c r="U165" s="7">
        <v>522862128</v>
      </c>
      <c r="V165" s="2">
        <v>23388</v>
      </c>
      <c r="W165" s="10">
        <f t="shared" si="46"/>
        <v>1.3654834189631013</v>
      </c>
    </row>
    <row r="166" spans="1:23" x14ac:dyDescent="0.3">
      <c r="A166" s="17" t="s">
        <v>319</v>
      </c>
      <c r="B166" s="18" t="s">
        <v>320</v>
      </c>
      <c r="C166" s="7">
        <v>17621240</v>
      </c>
      <c r="D166" s="7">
        <v>18746</v>
      </c>
      <c r="E166" s="10">
        <f t="shared" si="40"/>
        <v>0.91573445361731232</v>
      </c>
      <c r="F166" s="7">
        <v>16368992</v>
      </c>
      <c r="G166" s="2">
        <v>17639</v>
      </c>
      <c r="H166" s="10">
        <f t="shared" si="41"/>
        <v>0.90225063938618921</v>
      </c>
      <c r="I166" s="7">
        <v>15406163</v>
      </c>
      <c r="J166" s="2">
        <v>17137</v>
      </c>
      <c r="K166" s="10">
        <f t="shared" si="42"/>
        <v>0.87967763461834603</v>
      </c>
      <c r="L166" s="7">
        <v>13973846</v>
      </c>
      <c r="M166" s="2">
        <v>16382</v>
      </c>
      <c r="N166" s="10">
        <f t="shared" si="43"/>
        <v>0.86030879109337255</v>
      </c>
      <c r="O166" s="7">
        <v>12991117</v>
      </c>
      <c r="P166" s="2">
        <v>15901</v>
      </c>
      <c r="Q166" s="10">
        <f t="shared" si="44"/>
        <v>0.87938281163588095</v>
      </c>
      <c r="R166" s="7">
        <v>12543776</v>
      </c>
      <c r="S166" s="2">
        <v>15448</v>
      </c>
      <c r="T166" s="10">
        <f t="shared" si="45"/>
        <v>0.88012762078395623</v>
      </c>
      <c r="U166" s="7">
        <v>12329836</v>
      </c>
      <c r="V166" s="2">
        <v>15647</v>
      </c>
      <c r="W166" s="10">
        <f t="shared" si="46"/>
        <v>0.91353339560952829</v>
      </c>
    </row>
    <row r="167" spans="1:23" x14ac:dyDescent="0.3">
      <c r="A167" s="17" t="s">
        <v>321</v>
      </c>
      <c r="B167" s="18" t="s">
        <v>322</v>
      </c>
      <c r="C167" s="7">
        <v>106281064</v>
      </c>
      <c r="D167" s="7">
        <v>14264</v>
      </c>
      <c r="E167" s="10">
        <f t="shared" si="40"/>
        <v>0.69679058179864195</v>
      </c>
      <c r="F167" s="7">
        <v>99206912</v>
      </c>
      <c r="G167" s="2">
        <v>13363</v>
      </c>
      <c r="H167" s="10">
        <f t="shared" si="41"/>
        <v>0.68352941176470583</v>
      </c>
      <c r="I167" s="7">
        <v>100893176</v>
      </c>
      <c r="J167" s="2">
        <v>13492</v>
      </c>
      <c r="K167" s="10">
        <f t="shared" si="42"/>
        <v>0.69257224988450283</v>
      </c>
      <c r="L167" s="7">
        <v>95165213</v>
      </c>
      <c r="M167" s="2">
        <v>12779</v>
      </c>
      <c r="N167" s="10">
        <f t="shared" si="43"/>
        <v>0.67109547316458351</v>
      </c>
      <c r="O167" s="7">
        <v>90713378</v>
      </c>
      <c r="P167" s="2">
        <v>12214</v>
      </c>
      <c r="Q167" s="10">
        <f t="shared" si="44"/>
        <v>0.67547837628580909</v>
      </c>
      <c r="R167" s="7">
        <v>86495872</v>
      </c>
      <c r="S167" s="2">
        <v>11576</v>
      </c>
      <c r="T167" s="10">
        <f t="shared" si="45"/>
        <v>0.65952597994530537</v>
      </c>
      <c r="U167" s="7">
        <v>84233910</v>
      </c>
      <c r="V167" s="2">
        <v>11337</v>
      </c>
      <c r="W167" s="10">
        <f t="shared" si="46"/>
        <v>0.66189864549276034</v>
      </c>
    </row>
    <row r="168" spans="1:23" x14ac:dyDescent="0.3">
      <c r="A168" s="17" t="s">
        <v>325</v>
      </c>
      <c r="B168" s="18" t="s">
        <v>326</v>
      </c>
      <c r="C168" s="7">
        <v>8398016</v>
      </c>
      <c r="D168" s="7">
        <v>13288</v>
      </c>
      <c r="E168" s="10">
        <f t="shared" si="40"/>
        <v>0.64911337990327778</v>
      </c>
      <c r="F168" s="7">
        <v>7380720</v>
      </c>
      <c r="G168" s="2">
        <v>12060</v>
      </c>
      <c r="H168" s="10">
        <f t="shared" si="41"/>
        <v>0.61687979539641946</v>
      </c>
      <c r="I168" s="7">
        <v>7501894</v>
      </c>
      <c r="J168" s="2">
        <v>12238</v>
      </c>
      <c r="K168" s="10">
        <f t="shared" si="42"/>
        <v>0.62820183768800375</v>
      </c>
      <c r="L168" s="7">
        <v>7167809</v>
      </c>
      <c r="M168" s="2">
        <v>11693</v>
      </c>
      <c r="N168" s="10">
        <f t="shared" si="43"/>
        <v>0.61406364877638908</v>
      </c>
      <c r="O168" s="7">
        <v>6985674</v>
      </c>
      <c r="P168" s="2">
        <v>11106</v>
      </c>
      <c r="Q168" s="10">
        <f t="shared" si="44"/>
        <v>0.6142019688087601</v>
      </c>
      <c r="R168" s="7">
        <v>7262640</v>
      </c>
      <c r="S168" s="2">
        <v>11790</v>
      </c>
      <c r="T168" s="10">
        <f t="shared" si="45"/>
        <v>0.67171832269826803</v>
      </c>
      <c r="U168" s="7">
        <v>6546708</v>
      </c>
      <c r="V168" s="2">
        <v>10458</v>
      </c>
      <c r="W168" s="10">
        <f t="shared" si="46"/>
        <v>0.61057916861279771</v>
      </c>
    </row>
    <row r="169" spans="1:23" x14ac:dyDescent="0.3">
      <c r="A169" s="17" t="s">
        <v>327</v>
      </c>
      <c r="B169" s="18" t="s">
        <v>328</v>
      </c>
      <c r="C169" s="7">
        <v>24663368</v>
      </c>
      <c r="D169" s="7">
        <v>14611</v>
      </c>
      <c r="E169" s="10">
        <f t="shared" si="40"/>
        <v>0.71374139025939132</v>
      </c>
      <c r="F169" s="7">
        <v>22963356</v>
      </c>
      <c r="G169" s="2">
        <v>13767</v>
      </c>
      <c r="H169" s="10">
        <f t="shared" si="41"/>
        <v>0.70419437340153457</v>
      </c>
      <c r="I169" s="7">
        <v>22070628</v>
      </c>
      <c r="J169" s="2">
        <v>14022</v>
      </c>
      <c r="K169" s="10">
        <f t="shared" si="42"/>
        <v>0.71977824546994507</v>
      </c>
      <c r="L169" s="7">
        <v>20514510</v>
      </c>
      <c r="M169" s="2">
        <v>13278</v>
      </c>
      <c r="N169" s="10">
        <f t="shared" si="43"/>
        <v>0.69730070370759378</v>
      </c>
      <c r="O169" s="7">
        <v>19901672</v>
      </c>
      <c r="P169" s="2">
        <v>13076</v>
      </c>
      <c r="Q169" s="10">
        <f t="shared" si="44"/>
        <v>0.7231500940161486</v>
      </c>
      <c r="R169" s="7">
        <v>18807969</v>
      </c>
      <c r="S169" s="2">
        <v>12891</v>
      </c>
      <c r="T169" s="10">
        <f t="shared" si="45"/>
        <v>0.73444621695533274</v>
      </c>
      <c r="U169" s="7">
        <v>17774256</v>
      </c>
      <c r="V169" s="2">
        <v>12588</v>
      </c>
      <c r="W169" s="10">
        <f t="shared" si="46"/>
        <v>0.73493694535263898</v>
      </c>
    </row>
    <row r="170" spans="1:23" x14ac:dyDescent="0.3">
      <c r="A170" s="17" t="s">
        <v>329</v>
      </c>
      <c r="B170" s="18" t="s">
        <v>330</v>
      </c>
      <c r="C170" s="7">
        <v>14361160</v>
      </c>
      <c r="D170" s="7">
        <v>14135</v>
      </c>
      <c r="E170" s="10">
        <f t="shared" si="40"/>
        <v>0.69048898441698014</v>
      </c>
      <c r="F170" s="7">
        <v>13435500</v>
      </c>
      <c r="G170" s="2">
        <v>13250</v>
      </c>
      <c r="H170" s="10">
        <f t="shared" si="41"/>
        <v>0.67774936061381075</v>
      </c>
      <c r="I170" s="7">
        <v>12154212</v>
      </c>
      <c r="J170" s="2">
        <v>12582</v>
      </c>
      <c r="K170" s="10">
        <f t="shared" si="42"/>
        <v>0.64586006878496993</v>
      </c>
      <c r="L170" s="7">
        <v>11432304</v>
      </c>
      <c r="M170" s="2">
        <v>12214</v>
      </c>
      <c r="N170" s="10">
        <f t="shared" si="43"/>
        <v>0.64142422014494271</v>
      </c>
      <c r="O170" s="7">
        <v>9905805</v>
      </c>
      <c r="P170" s="2">
        <v>11193</v>
      </c>
      <c r="Q170" s="10">
        <f t="shared" si="44"/>
        <v>0.61901338347527923</v>
      </c>
      <c r="R170" s="7">
        <v>9521670</v>
      </c>
      <c r="S170" s="2">
        <v>10995</v>
      </c>
      <c r="T170" s="10">
        <f t="shared" si="45"/>
        <v>0.62642433910665452</v>
      </c>
      <c r="U170" s="7">
        <v>8936432</v>
      </c>
      <c r="V170" s="2">
        <v>10664</v>
      </c>
      <c r="W170" s="10">
        <f t="shared" si="46"/>
        <v>0.6226062587575899</v>
      </c>
    </row>
    <row r="171" spans="1:23" x14ac:dyDescent="0.3">
      <c r="A171" s="17" t="s">
        <v>331</v>
      </c>
      <c r="B171" s="18" t="s">
        <v>332</v>
      </c>
      <c r="C171" s="7">
        <v>16483581</v>
      </c>
      <c r="D171" s="7">
        <v>15957</v>
      </c>
      <c r="E171" s="10">
        <f t="shared" si="40"/>
        <v>0.77949294123394075</v>
      </c>
      <c r="F171" s="7">
        <v>15230880</v>
      </c>
      <c r="G171" s="2">
        <v>15110</v>
      </c>
      <c r="H171" s="10">
        <f t="shared" si="41"/>
        <v>0.77289002557544761</v>
      </c>
      <c r="I171" s="7">
        <v>13268770</v>
      </c>
      <c r="J171" s="2">
        <v>13894</v>
      </c>
      <c r="K171" s="10">
        <f t="shared" si="42"/>
        <v>0.71320774087572503</v>
      </c>
      <c r="L171" s="7">
        <v>13218810</v>
      </c>
      <c r="M171" s="2">
        <v>14655</v>
      </c>
      <c r="N171" s="10">
        <f t="shared" si="43"/>
        <v>0.76961453628820498</v>
      </c>
      <c r="O171" s="7">
        <v>12455550</v>
      </c>
      <c r="P171" s="2">
        <v>13350</v>
      </c>
      <c r="Q171" s="10">
        <f t="shared" si="44"/>
        <v>0.73830328503484133</v>
      </c>
      <c r="R171" s="7">
        <v>11761750</v>
      </c>
      <c r="S171" s="2">
        <v>12925</v>
      </c>
      <c r="T171" s="10">
        <f t="shared" si="45"/>
        <v>0.73638331814038283</v>
      </c>
      <c r="U171" s="7">
        <v>12196020</v>
      </c>
      <c r="V171" s="2">
        <v>12865</v>
      </c>
      <c r="W171" s="10">
        <f t="shared" si="46"/>
        <v>0.75110929472209254</v>
      </c>
    </row>
    <row r="172" spans="1:23" x14ac:dyDescent="0.3">
      <c r="A172" s="17" t="s">
        <v>333</v>
      </c>
      <c r="B172" s="18" t="s">
        <v>334</v>
      </c>
      <c r="C172" s="7">
        <v>10071774</v>
      </c>
      <c r="D172" s="7">
        <v>12574</v>
      </c>
      <c r="E172" s="10">
        <f t="shared" si="40"/>
        <v>0.61423477113966096</v>
      </c>
      <c r="F172" s="7">
        <v>9325800</v>
      </c>
      <c r="G172" s="2">
        <v>11775</v>
      </c>
      <c r="H172" s="10">
        <f t="shared" si="41"/>
        <v>0.60230179028132991</v>
      </c>
      <c r="I172" s="7">
        <v>9158352</v>
      </c>
      <c r="J172" s="2">
        <v>11802</v>
      </c>
      <c r="K172" s="10">
        <f t="shared" si="42"/>
        <v>0.60582105641394179</v>
      </c>
      <c r="L172" s="7">
        <v>8796222</v>
      </c>
      <c r="M172" s="2">
        <v>11234</v>
      </c>
      <c r="N172" s="10">
        <f t="shared" si="43"/>
        <v>0.58995903791618531</v>
      </c>
      <c r="O172" s="7">
        <v>8252460</v>
      </c>
      <c r="P172" s="2">
        <v>10830</v>
      </c>
      <c r="Q172" s="10">
        <f t="shared" si="44"/>
        <v>0.59893817055635434</v>
      </c>
      <c r="R172" s="7">
        <v>7505685</v>
      </c>
      <c r="S172" s="2">
        <v>9735</v>
      </c>
      <c r="T172" s="10">
        <f t="shared" si="45"/>
        <v>0.55463764813126715</v>
      </c>
      <c r="U172" s="7">
        <v>7327274</v>
      </c>
      <c r="V172" s="2">
        <v>9406</v>
      </c>
      <c r="W172" s="10">
        <f t="shared" si="46"/>
        <v>0.54915927136851939</v>
      </c>
    </row>
    <row r="173" spans="1:23" x14ac:dyDescent="0.3">
      <c r="A173" s="17" t="s">
        <v>335</v>
      </c>
      <c r="B173" s="18" t="s">
        <v>386</v>
      </c>
      <c r="C173" s="7">
        <v>260868382</v>
      </c>
      <c r="D173" s="7">
        <v>19529</v>
      </c>
      <c r="E173" s="10">
        <f t="shared" si="40"/>
        <v>0.95398368423623658</v>
      </c>
      <c r="F173" s="7">
        <v>241169802</v>
      </c>
      <c r="G173" s="2">
        <v>18294</v>
      </c>
      <c r="H173" s="10">
        <f t="shared" si="41"/>
        <v>0.93575447570332482</v>
      </c>
      <c r="I173" s="7">
        <v>225080067</v>
      </c>
      <c r="J173" s="2">
        <v>17741</v>
      </c>
      <c r="K173" s="10">
        <f t="shared" si="42"/>
        <v>0.91068220317232174</v>
      </c>
      <c r="L173" s="7">
        <v>212602285</v>
      </c>
      <c r="M173" s="2">
        <v>17045</v>
      </c>
      <c r="N173" s="10">
        <f t="shared" si="43"/>
        <v>0.89512656233588905</v>
      </c>
      <c r="O173" s="7">
        <v>200566489</v>
      </c>
      <c r="P173" s="2">
        <v>16417</v>
      </c>
      <c r="Q173" s="10">
        <f t="shared" si="44"/>
        <v>0.90791947793385686</v>
      </c>
      <c r="R173" s="7">
        <v>198652637</v>
      </c>
      <c r="S173" s="2">
        <v>16279</v>
      </c>
      <c r="T173" s="10">
        <f t="shared" si="45"/>
        <v>0.92747265268915224</v>
      </c>
      <c r="U173" s="7">
        <v>191235465</v>
      </c>
      <c r="V173" s="2">
        <v>15759</v>
      </c>
      <c r="W173" s="10">
        <f t="shared" si="46"/>
        <v>0.92007239607659974</v>
      </c>
    </row>
    <row r="174" spans="1:23" x14ac:dyDescent="0.3">
      <c r="A174" s="17" t="s">
        <v>336</v>
      </c>
      <c r="B174" s="18" t="s">
        <v>337</v>
      </c>
      <c r="C174" s="7">
        <v>1275705562</v>
      </c>
      <c r="D174" s="7">
        <v>16273</v>
      </c>
      <c r="E174" s="10">
        <f t="shared" si="40"/>
        <v>0.79492941233940695</v>
      </c>
      <c r="F174" s="7">
        <v>1189528317</v>
      </c>
      <c r="G174" s="2">
        <v>15441</v>
      </c>
      <c r="H174" s="10">
        <f t="shared" si="41"/>
        <v>0.78982097186700773</v>
      </c>
      <c r="I174" s="7">
        <v>1168919895</v>
      </c>
      <c r="J174" s="2">
        <v>15279</v>
      </c>
      <c r="K174" s="10">
        <f t="shared" si="42"/>
        <v>0.78430265386787124</v>
      </c>
      <c r="L174" s="7">
        <v>1097695650</v>
      </c>
      <c r="M174" s="2">
        <v>14550</v>
      </c>
      <c r="N174" s="10">
        <f t="shared" si="43"/>
        <v>0.76410040962083814</v>
      </c>
      <c r="O174" s="7">
        <v>1040301173</v>
      </c>
      <c r="P174" s="2">
        <v>13943</v>
      </c>
      <c r="Q174" s="10">
        <f t="shared" si="44"/>
        <v>0.77109832983077098</v>
      </c>
      <c r="R174" s="7">
        <v>982219974</v>
      </c>
      <c r="S174" s="2">
        <v>13353</v>
      </c>
      <c r="T174" s="10">
        <f t="shared" si="45"/>
        <v>0.76076800364630814</v>
      </c>
      <c r="U174" s="7">
        <v>955840982</v>
      </c>
      <c r="V174" s="2">
        <v>13151</v>
      </c>
      <c r="W174" s="10">
        <f t="shared" si="46"/>
        <v>0.76780709948622139</v>
      </c>
    </row>
    <row r="175" spans="1:23" x14ac:dyDescent="0.3">
      <c r="A175" s="17" t="s">
        <v>338</v>
      </c>
      <c r="B175" s="18" t="s">
        <v>339</v>
      </c>
      <c r="C175" s="7">
        <v>85782872</v>
      </c>
      <c r="D175" s="7">
        <v>19684</v>
      </c>
      <c r="E175" s="10">
        <f t="shared" si="40"/>
        <v>0.96155537101265209</v>
      </c>
      <c r="F175" s="7">
        <v>80857950</v>
      </c>
      <c r="G175" s="2">
        <v>18870</v>
      </c>
      <c r="H175" s="10">
        <f t="shared" si="41"/>
        <v>0.9652173913043478</v>
      </c>
      <c r="I175" s="7">
        <v>78200344</v>
      </c>
      <c r="J175" s="2">
        <v>18628</v>
      </c>
      <c r="K175" s="10">
        <f t="shared" si="42"/>
        <v>0.95621374672758075</v>
      </c>
      <c r="L175" s="7">
        <v>77094256</v>
      </c>
      <c r="M175" s="2">
        <v>18776</v>
      </c>
      <c r="N175" s="10">
        <f t="shared" si="43"/>
        <v>0.98603087910933729</v>
      </c>
      <c r="O175" s="7">
        <v>70396046</v>
      </c>
      <c r="P175" s="2">
        <v>17542</v>
      </c>
      <c r="Q175" s="10">
        <f t="shared" si="44"/>
        <v>0.97013604689746713</v>
      </c>
      <c r="R175" s="7">
        <v>66505455</v>
      </c>
      <c r="S175" s="2">
        <v>17145</v>
      </c>
      <c r="T175" s="10">
        <f t="shared" si="45"/>
        <v>0.97681175934366449</v>
      </c>
      <c r="U175" s="7">
        <v>64576022</v>
      </c>
      <c r="V175" s="2">
        <v>16682</v>
      </c>
      <c r="W175" s="10">
        <f t="shared" si="46"/>
        <v>0.97396076599719761</v>
      </c>
    </row>
    <row r="176" spans="1:23" x14ac:dyDescent="0.3">
      <c r="A176" s="17" t="s">
        <v>340</v>
      </c>
      <c r="B176" s="18" t="s">
        <v>341</v>
      </c>
      <c r="C176" s="7">
        <v>9274077</v>
      </c>
      <c r="D176" s="7">
        <v>15129</v>
      </c>
      <c r="E176" s="10">
        <f t="shared" si="40"/>
        <v>0.73904547897025064</v>
      </c>
      <c r="F176" s="7">
        <v>8846052</v>
      </c>
      <c r="G176" s="2">
        <v>14314</v>
      </c>
      <c r="H176" s="10">
        <f t="shared" si="41"/>
        <v>0.73217391304347823</v>
      </c>
      <c r="I176" s="7">
        <v>8440296</v>
      </c>
      <c r="J176" s="2">
        <v>13974</v>
      </c>
      <c r="K176" s="10">
        <f t="shared" si="42"/>
        <v>0.71731430624711257</v>
      </c>
      <c r="L176" s="7">
        <v>7703976</v>
      </c>
      <c r="M176" s="2">
        <v>13102</v>
      </c>
      <c r="N176" s="10">
        <f t="shared" si="43"/>
        <v>0.68805797710324546</v>
      </c>
      <c r="O176" s="7">
        <v>7238660</v>
      </c>
      <c r="P176" s="2">
        <v>12655</v>
      </c>
      <c r="Q176" s="10">
        <f t="shared" si="44"/>
        <v>0.69986727131954429</v>
      </c>
      <c r="R176" s="7">
        <v>6843894</v>
      </c>
      <c r="S176" s="2">
        <v>11679</v>
      </c>
      <c r="T176" s="10">
        <f t="shared" si="45"/>
        <v>0.66539425706472199</v>
      </c>
      <c r="U176" s="7">
        <v>6705894</v>
      </c>
      <c r="V176" s="2">
        <v>11622</v>
      </c>
      <c r="W176" s="10">
        <f t="shared" si="46"/>
        <v>0.67853806632414759</v>
      </c>
    </row>
    <row r="177" spans="1:23" x14ac:dyDescent="0.3">
      <c r="A177" s="17" t="s">
        <v>342</v>
      </c>
      <c r="B177" s="18" t="s">
        <v>343</v>
      </c>
      <c r="C177" s="7">
        <v>74762850</v>
      </c>
      <c r="D177" s="7">
        <v>15690</v>
      </c>
      <c r="E177" s="10">
        <f t="shared" si="40"/>
        <v>0.76645010014166381</v>
      </c>
      <c r="F177" s="7">
        <v>69697152</v>
      </c>
      <c r="G177" s="2">
        <v>15008</v>
      </c>
      <c r="H177" s="10">
        <f t="shared" si="41"/>
        <v>0.76767263427109977</v>
      </c>
      <c r="I177" s="7">
        <v>67702656</v>
      </c>
      <c r="J177" s="2">
        <v>14952</v>
      </c>
      <c r="K177" s="10">
        <f t="shared" si="42"/>
        <v>0.76751706791232488</v>
      </c>
      <c r="L177" s="7">
        <v>64418375</v>
      </c>
      <c r="M177" s="2">
        <v>14525</v>
      </c>
      <c r="N177" s="10">
        <f t="shared" si="43"/>
        <v>0.76278752231908409</v>
      </c>
      <c r="O177" s="7">
        <v>59110197</v>
      </c>
      <c r="P177" s="2">
        <v>13623</v>
      </c>
      <c r="Q177" s="10">
        <f t="shared" si="44"/>
        <v>0.75340117243667737</v>
      </c>
      <c r="R177" s="7">
        <v>55484052</v>
      </c>
      <c r="S177" s="2">
        <v>13052</v>
      </c>
      <c r="T177" s="10">
        <f t="shared" si="45"/>
        <v>0.74361896080218781</v>
      </c>
      <c r="U177" s="7">
        <v>53761626</v>
      </c>
      <c r="V177" s="2">
        <v>12834</v>
      </c>
      <c r="W177" s="10">
        <f t="shared" si="46"/>
        <v>0.74929939280709945</v>
      </c>
    </row>
    <row r="178" spans="1:23" x14ac:dyDescent="0.3">
      <c r="A178" s="17" t="s">
        <v>344</v>
      </c>
      <c r="B178" s="18" t="s">
        <v>345</v>
      </c>
      <c r="C178" s="7">
        <v>39005857</v>
      </c>
      <c r="D178" s="7">
        <v>12793</v>
      </c>
      <c r="E178" s="10">
        <f t="shared" si="40"/>
        <v>0.62493283181085435</v>
      </c>
      <c r="F178" s="7">
        <v>35408472</v>
      </c>
      <c r="G178" s="2">
        <v>11748</v>
      </c>
      <c r="H178" s="10">
        <f t="shared" si="41"/>
        <v>0.60092071611253195</v>
      </c>
      <c r="I178" s="7">
        <v>34710975</v>
      </c>
      <c r="J178" s="2">
        <v>11867</v>
      </c>
      <c r="K178" s="10">
        <f t="shared" si="42"/>
        <v>0.60915764077819412</v>
      </c>
      <c r="L178" s="7">
        <v>32628661</v>
      </c>
      <c r="M178" s="2">
        <v>11357</v>
      </c>
      <c r="N178" s="10">
        <f t="shared" si="43"/>
        <v>0.59641844344081507</v>
      </c>
      <c r="O178" s="7">
        <v>30659040</v>
      </c>
      <c r="P178" s="2">
        <v>10872</v>
      </c>
      <c r="Q178" s="10">
        <f t="shared" si="44"/>
        <v>0.60126092246432916</v>
      </c>
      <c r="R178" s="7">
        <v>27386456</v>
      </c>
      <c r="S178" s="2">
        <v>10196</v>
      </c>
      <c r="T178" s="10">
        <f t="shared" si="45"/>
        <v>0.58090246125797629</v>
      </c>
      <c r="U178" s="7">
        <v>27300996</v>
      </c>
      <c r="V178" s="2">
        <v>10134</v>
      </c>
      <c r="W178" s="10">
        <f t="shared" si="46"/>
        <v>0.59166277440448389</v>
      </c>
    </row>
    <row r="179" spans="1:23" x14ac:dyDescent="0.3">
      <c r="A179" s="17" t="s">
        <v>346</v>
      </c>
      <c r="B179" s="18" t="s">
        <v>347</v>
      </c>
      <c r="C179" s="7">
        <v>8411984</v>
      </c>
      <c r="D179" s="7">
        <v>15812</v>
      </c>
      <c r="E179" s="10">
        <f t="shared" si="40"/>
        <v>0.77240975037858439</v>
      </c>
      <c r="F179" s="7">
        <v>8273034</v>
      </c>
      <c r="G179" s="2">
        <v>16002</v>
      </c>
      <c r="H179" s="10">
        <f t="shared" si="41"/>
        <v>0.81851662404092074</v>
      </c>
      <c r="I179" s="7">
        <v>7425594</v>
      </c>
      <c r="J179" s="2">
        <v>15279</v>
      </c>
      <c r="K179" s="10">
        <f t="shared" si="42"/>
        <v>0.78430265386787124</v>
      </c>
      <c r="L179" s="7">
        <v>6831315</v>
      </c>
      <c r="M179" s="2">
        <v>14691</v>
      </c>
      <c r="N179" s="10">
        <f t="shared" si="43"/>
        <v>0.77150509400273082</v>
      </c>
      <c r="O179" s="7">
        <v>6348390</v>
      </c>
      <c r="P179" s="2">
        <v>14594</v>
      </c>
      <c r="Q179" s="10">
        <f t="shared" si="44"/>
        <v>0.80710098440438005</v>
      </c>
      <c r="R179" s="7">
        <v>5736588</v>
      </c>
      <c r="S179" s="2">
        <v>13372</v>
      </c>
      <c r="T179" s="10">
        <f t="shared" si="45"/>
        <v>0.76185050136736554</v>
      </c>
      <c r="U179" s="7">
        <v>5754679</v>
      </c>
      <c r="V179" s="2">
        <v>13477</v>
      </c>
      <c r="W179" s="10">
        <f t="shared" si="46"/>
        <v>0.78684026156001863</v>
      </c>
    </row>
    <row r="180" spans="1:23" x14ac:dyDescent="0.3">
      <c r="A180" s="17" t="s">
        <v>348</v>
      </c>
      <c r="B180" s="18" t="s">
        <v>349</v>
      </c>
      <c r="C180" s="7">
        <v>205410402</v>
      </c>
      <c r="D180" s="7">
        <v>16122</v>
      </c>
      <c r="E180" s="10">
        <f t="shared" si="40"/>
        <v>0.78755312393141519</v>
      </c>
      <c r="F180" s="7">
        <v>190753044</v>
      </c>
      <c r="G180" s="2">
        <v>15231</v>
      </c>
      <c r="H180" s="10">
        <f t="shared" si="41"/>
        <v>0.77907928388746805</v>
      </c>
      <c r="I180" s="7">
        <v>185649482</v>
      </c>
      <c r="J180" s="2">
        <v>15091</v>
      </c>
      <c r="K180" s="10">
        <f t="shared" si="42"/>
        <v>0.77465222524511057</v>
      </c>
      <c r="L180" s="7">
        <v>176698592</v>
      </c>
      <c r="M180" s="2">
        <v>14474</v>
      </c>
      <c r="N180" s="10">
        <f t="shared" si="43"/>
        <v>0.7601092322235059</v>
      </c>
      <c r="O180" s="7">
        <v>167752316</v>
      </c>
      <c r="P180" s="2">
        <v>13873</v>
      </c>
      <c r="Q180" s="10">
        <f t="shared" si="44"/>
        <v>0.76722707665081291</v>
      </c>
      <c r="R180" s="7">
        <v>161495750</v>
      </c>
      <c r="S180" s="2">
        <v>13430</v>
      </c>
      <c r="T180" s="10">
        <f t="shared" si="45"/>
        <v>0.76515496809480399</v>
      </c>
      <c r="U180" s="7">
        <v>156099440</v>
      </c>
      <c r="V180" s="2">
        <v>12920</v>
      </c>
      <c r="W180" s="10">
        <f t="shared" si="46"/>
        <v>0.75432041102288649</v>
      </c>
    </row>
    <row r="181" spans="1:23" x14ac:dyDescent="0.3">
      <c r="A181" s="17" t="s">
        <v>350</v>
      </c>
      <c r="B181" s="18" t="s">
        <v>351</v>
      </c>
      <c r="C181" s="7">
        <v>30027492</v>
      </c>
      <c r="D181" s="7">
        <v>14292</v>
      </c>
      <c r="E181" s="10">
        <f t="shared" ref="E181:E199" si="47">D181/D$201</f>
        <v>0.69815837037760731</v>
      </c>
      <c r="F181" s="7">
        <v>28315384</v>
      </c>
      <c r="G181" s="2">
        <v>13732</v>
      </c>
      <c r="H181" s="10">
        <f t="shared" ref="H181:H199" si="48">G181/G$201</f>
        <v>0.70240409207161125</v>
      </c>
      <c r="I181" s="7">
        <v>27173718</v>
      </c>
      <c r="J181" s="2">
        <v>13662</v>
      </c>
      <c r="K181" s="10">
        <f t="shared" si="42"/>
        <v>0.70129870129870131</v>
      </c>
      <c r="L181" s="7">
        <v>25733136</v>
      </c>
      <c r="M181" s="2">
        <v>13156</v>
      </c>
      <c r="N181" s="10">
        <f t="shared" si="43"/>
        <v>0.69089381367503411</v>
      </c>
      <c r="O181" s="7">
        <v>24192937</v>
      </c>
      <c r="P181" s="2">
        <v>12413</v>
      </c>
      <c r="Q181" s="10">
        <f t="shared" si="44"/>
        <v>0.686483796040261</v>
      </c>
      <c r="R181" s="7">
        <v>21843642</v>
      </c>
      <c r="S181" s="2">
        <v>11878</v>
      </c>
      <c r="T181" s="10">
        <f t="shared" si="45"/>
        <v>0.67673199635369186</v>
      </c>
      <c r="U181" s="7">
        <v>21091816</v>
      </c>
      <c r="V181" s="2">
        <v>11513</v>
      </c>
      <c r="W181" s="10">
        <f t="shared" si="46"/>
        <v>0.67217421765530128</v>
      </c>
    </row>
    <row r="182" spans="1:23" x14ac:dyDescent="0.3">
      <c r="A182" s="17" t="s">
        <v>352</v>
      </c>
      <c r="B182" s="18" t="s">
        <v>353</v>
      </c>
      <c r="C182" s="7">
        <v>63320592</v>
      </c>
      <c r="D182" s="7">
        <v>25782</v>
      </c>
      <c r="E182" s="10">
        <f t="shared" si="47"/>
        <v>1.2594401836744664</v>
      </c>
      <c r="F182" s="7">
        <v>58809036</v>
      </c>
      <c r="G182" s="2">
        <v>24596</v>
      </c>
      <c r="H182" s="10">
        <f t="shared" si="48"/>
        <v>1.2581074168797954</v>
      </c>
      <c r="I182" s="7">
        <v>57405514</v>
      </c>
      <c r="J182" s="2">
        <v>25559</v>
      </c>
      <c r="K182" s="10">
        <f t="shared" si="42"/>
        <v>1.3119963040911657</v>
      </c>
      <c r="L182" s="7">
        <v>51994852</v>
      </c>
      <c r="M182" s="2">
        <v>24094</v>
      </c>
      <c r="N182" s="10">
        <f t="shared" si="43"/>
        <v>1.2653082659384518</v>
      </c>
      <c r="O182" s="7">
        <v>48076616</v>
      </c>
      <c r="P182" s="2">
        <v>23203</v>
      </c>
      <c r="Q182" s="10">
        <f t="shared" si="44"/>
        <v>1.2832098219223538</v>
      </c>
      <c r="R182" s="7">
        <v>46033960</v>
      </c>
      <c r="S182" s="2">
        <v>22610</v>
      </c>
      <c r="T182" s="10">
        <f t="shared" si="45"/>
        <v>1.2881722880583408</v>
      </c>
      <c r="U182" s="7">
        <v>44928675</v>
      </c>
      <c r="V182" s="2">
        <v>22187</v>
      </c>
      <c r="W182" s="10">
        <f t="shared" si="46"/>
        <v>1.2953643157403083</v>
      </c>
    </row>
    <row r="183" spans="1:23" x14ac:dyDescent="0.3">
      <c r="A183" s="17" t="s">
        <v>356</v>
      </c>
      <c r="B183" s="18" t="s">
        <v>357</v>
      </c>
      <c r="C183" s="7">
        <v>40863548</v>
      </c>
      <c r="D183" s="7">
        <v>11924</v>
      </c>
      <c r="E183" s="10">
        <f t="shared" si="47"/>
        <v>0.58248253627082214</v>
      </c>
      <c r="F183" s="7">
        <v>38132808</v>
      </c>
      <c r="G183" s="2">
        <v>11163</v>
      </c>
      <c r="H183" s="10">
        <f t="shared" si="48"/>
        <v>0.57099744245524298</v>
      </c>
      <c r="I183" s="7">
        <v>36219776</v>
      </c>
      <c r="J183" s="2">
        <v>10678</v>
      </c>
      <c r="K183" s="10">
        <f t="shared" si="42"/>
        <v>0.54812381294594736</v>
      </c>
      <c r="L183" s="7">
        <v>34226025</v>
      </c>
      <c r="M183" s="2">
        <v>10275</v>
      </c>
      <c r="N183" s="10">
        <f t="shared" si="43"/>
        <v>0.53959668102090119</v>
      </c>
      <c r="O183" s="7">
        <v>32247404</v>
      </c>
      <c r="P183" s="2">
        <v>9716</v>
      </c>
      <c r="Q183" s="10">
        <f t="shared" si="44"/>
        <v>0.53732994137816614</v>
      </c>
      <c r="R183" s="7">
        <v>30897216</v>
      </c>
      <c r="S183" s="2">
        <v>9312</v>
      </c>
      <c r="T183" s="10">
        <f t="shared" si="45"/>
        <v>0.5305378304466728</v>
      </c>
      <c r="U183" s="7">
        <v>28711844</v>
      </c>
      <c r="V183" s="2">
        <v>8617</v>
      </c>
      <c r="W183" s="10">
        <f t="shared" si="46"/>
        <v>0.50309434843531065</v>
      </c>
    </row>
    <row r="184" spans="1:23" x14ac:dyDescent="0.3">
      <c r="A184" s="17" t="s">
        <v>354</v>
      </c>
      <c r="B184" s="18" t="s">
        <v>355</v>
      </c>
      <c r="C184" s="7">
        <v>88395832</v>
      </c>
      <c r="D184" s="7">
        <v>12824</v>
      </c>
      <c r="E184" s="10">
        <f t="shared" si="47"/>
        <v>0.62644716916613741</v>
      </c>
      <c r="F184" s="7">
        <v>83002721</v>
      </c>
      <c r="G184" s="2">
        <v>12461</v>
      </c>
      <c r="H184" s="10">
        <f t="shared" si="48"/>
        <v>0.63739130434782609</v>
      </c>
      <c r="I184" s="7">
        <v>77465622</v>
      </c>
      <c r="J184" s="2">
        <v>11894</v>
      </c>
      <c r="K184" s="10">
        <f t="shared" si="42"/>
        <v>0.61054360659103746</v>
      </c>
      <c r="L184" s="7">
        <v>71895276</v>
      </c>
      <c r="M184" s="2">
        <v>11283</v>
      </c>
      <c r="N184" s="10">
        <f t="shared" si="43"/>
        <v>0.59253229702762311</v>
      </c>
      <c r="O184" s="7">
        <v>66831250</v>
      </c>
      <c r="P184" s="2">
        <v>10693</v>
      </c>
      <c r="Q184" s="10">
        <f t="shared" si="44"/>
        <v>0.59136157504700804</v>
      </c>
      <c r="R184" s="7">
        <v>63494694</v>
      </c>
      <c r="S184" s="2">
        <v>10251</v>
      </c>
      <c r="T184" s="10">
        <f t="shared" si="45"/>
        <v>0.58403600729261618</v>
      </c>
      <c r="U184" s="7">
        <v>61784800</v>
      </c>
      <c r="V184" s="2">
        <v>10030</v>
      </c>
      <c r="W184" s="10">
        <f t="shared" si="46"/>
        <v>0.58559084539934614</v>
      </c>
    </row>
    <row r="185" spans="1:23" x14ac:dyDescent="0.3">
      <c r="A185" s="17" t="s">
        <v>358</v>
      </c>
      <c r="B185" s="18" t="s">
        <v>359</v>
      </c>
      <c r="C185" s="7">
        <v>321294636</v>
      </c>
      <c r="D185" s="7">
        <v>20423</v>
      </c>
      <c r="E185" s="10">
        <f t="shared" si="47"/>
        <v>0.99765521957891656</v>
      </c>
      <c r="F185" s="7">
        <v>291148617</v>
      </c>
      <c r="G185" s="2">
        <v>19531</v>
      </c>
      <c r="H185" s="10">
        <f t="shared" si="48"/>
        <v>0.9990281329923274</v>
      </c>
      <c r="I185" s="7">
        <v>277633148</v>
      </c>
      <c r="J185" s="2">
        <v>19468</v>
      </c>
      <c r="K185" s="10">
        <f t="shared" si="42"/>
        <v>0.99933268312714951</v>
      </c>
      <c r="L185" s="7">
        <v>252422012</v>
      </c>
      <c r="M185" s="2">
        <v>18374</v>
      </c>
      <c r="N185" s="10">
        <f t="shared" si="43"/>
        <v>0.96491965129713264</v>
      </c>
      <c r="O185" s="7">
        <v>233721814</v>
      </c>
      <c r="P185" s="2">
        <v>17581</v>
      </c>
      <c r="Q185" s="10">
        <f t="shared" si="44"/>
        <v>0.97229288795487223</v>
      </c>
      <c r="R185" s="7">
        <v>220611660</v>
      </c>
      <c r="S185" s="2">
        <v>17062</v>
      </c>
      <c r="T185" s="10">
        <f t="shared" si="45"/>
        <v>0.97208295350957152</v>
      </c>
      <c r="U185" s="7">
        <v>207929196</v>
      </c>
      <c r="V185" s="2">
        <v>16428</v>
      </c>
      <c r="W185" s="10">
        <f t="shared" si="46"/>
        <v>0.95913124708080333</v>
      </c>
    </row>
    <row r="186" spans="1:23" x14ac:dyDescent="0.3">
      <c r="A186" s="17" t="s">
        <v>360</v>
      </c>
      <c r="B186" s="18" t="s">
        <v>361</v>
      </c>
      <c r="C186" s="7">
        <v>9896679</v>
      </c>
      <c r="D186" s="7">
        <v>13143</v>
      </c>
      <c r="E186" s="10">
        <f t="shared" si="47"/>
        <v>0.64203018904792142</v>
      </c>
      <c r="F186" s="7">
        <v>9458320</v>
      </c>
      <c r="G186" s="2">
        <v>12380</v>
      </c>
      <c r="H186" s="10">
        <f t="shared" si="48"/>
        <v>0.63324808184143222</v>
      </c>
      <c r="I186" s="7">
        <v>8418249</v>
      </c>
      <c r="J186" s="2">
        <v>11907</v>
      </c>
      <c r="K186" s="10">
        <f t="shared" si="42"/>
        <v>0.61121092346388795</v>
      </c>
      <c r="L186" s="7">
        <v>7812645</v>
      </c>
      <c r="M186" s="2">
        <v>11145</v>
      </c>
      <c r="N186" s="10">
        <f t="shared" si="43"/>
        <v>0.58528515912194101</v>
      </c>
      <c r="O186" s="7">
        <v>7144900</v>
      </c>
      <c r="P186" s="2">
        <v>10325</v>
      </c>
      <c r="Q186" s="10">
        <f t="shared" si="44"/>
        <v>0.57100984404380051</v>
      </c>
      <c r="R186" s="7">
        <v>7191237</v>
      </c>
      <c r="S186" s="2">
        <v>10407</v>
      </c>
      <c r="T186" s="10">
        <f t="shared" si="45"/>
        <v>0.59292388331814039</v>
      </c>
      <c r="U186" s="7">
        <v>7213888</v>
      </c>
      <c r="V186" s="2">
        <v>10247</v>
      </c>
      <c r="W186" s="10">
        <f t="shared" si="46"/>
        <v>0.59826015880429706</v>
      </c>
    </row>
    <row r="187" spans="1:23" x14ac:dyDescent="0.3">
      <c r="A187" s="17" t="s">
        <v>362</v>
      </c>
      <c r="B187" s="18" t="s">
        <v>363</v>
      </c>
      <c r="C187" s="7">
        <v>35786892</v>
      </c>
      <c r="D187" s="7">
        <v>13812</v>
      </c>
      <c r="E187" s="10">
        <f t="shared" si="47"/>
        <v>0.6747105661667725</v>
      </c>
      <c r="F187" s="7">
        <v>32596520</v>
      </c>
      <c r="G187" s="2">
        <v>12884</v>
      </c>
      <c r="H187" s="10">
        <f t="shared" si="48"/>
        <v>0.65902813299232732</v>
      </c>
      <c r="I187" s="7">
        <v>31581135</v>
      </c>
      <c r="J187" s="2">
        <v>12885</v>
      </c>
      <c r="K187" s="10">
        <f t="shared" si="42"/>
        <v>0.66141368512910015</v>
      </c>
      <c r="L187" s="7">
        <v>29569698</v>
      </c>
      <c r="M187" s="2">
        <v>12393</v>
      </c>
      <c r="N187" s="10">
        <f t="shared" si="43"/>
        <v>0.65082449322550151</v>
      </c>
      <c r="O187" s="7">
        <v>28114434</v>
      </c>
      <c r="P187" s="2">
        <v>11923</v>
      </c>
      <c r="Q187" s="10">
        <f t="shared" si="44"/>
        <v>0.6593850237805553</v>
      </c>
      <c r="R187" s="7">
        <v>25669532</v>
      </c>
      <c r="S187" s="2">
        <v>11074</v>
      </c>
      <c r="T187" s="10">
        <f t="shared" si="45"/>
        <v>0.63092525068368277</v>
      </c>
      <c r="U187" s="7">
        <v>25570585</v>
      </c>
      <c r="V187" s="2">
        <v>10951</v>
      </c>
      <c r="W187" s="10">
        <f t="shared" si="46"/>
        <v>0.63936244745446058</v>
      </c>
    </row>
    <row r="188" spans="1:23" x14ac:dyDescent="0.3">
      <c r="A188" s="17" t="s">
        <v>364</v>
      </c>
      <c r="B188" s="18" t="s">
        <v>365</v>
      </c>
      <c r="C188" s="7">
        <v>24380368</v>
      </c>
      <c r="D188" s="7">
        <v>15709</v>
      </c>
      <c r="E188" s="10">
        <f t="shared" si="47"/>
        <v>0.76737824239167607</v>
      </c>
      <c r="F188" s="7">
        <v>22513478</v>
      </c>
      <c r="G188" s="2">
        <v>14989</v>
      </c>
      <c r="H188" s="10">
        <f t="shared" si="48"/>
        <v>0.76670076726342706</v>
      </c>
      <c r="I188" s="7">
        <v>20754655</v>
      </c>
      <c r="J188" s="2">
        <v>14167</v>
      </c>
      <c r="K188" s="10">
        <f t="shared" si="42"/>
        <v>0.72722139520558493</v>
      </c>
      <c r="L188" s="7">
        <v>19660262</v>
      </c>
      <c r="M188" s="2">
        <v>13787</v>
      </c>
      <c r="N188" s="10">
        <f t="shared" si="43"/>
        <v>0.72403108917130554</v>
      </c>
      <c r="O188" s="7">
        <v>18540350</v>
      </c>
      <c r="P188" s="2">
        <v>13075</v>
      </c>
      <c r="Q188" s="10">
        <f t="shared" si="44"/>
        <v>0.72309479039929214</v>
      </c>
      <c r="R188" s="7">
        <v>17577432</v>
      </c>
      <c r="S188" s="2">
        <v>12849</v>
      </c>
      <c r="T188" s="10">
        <f t="shared" si="45"/>
        <v>0.73205332725615313</v>
      </c>
      <c r="U188" s="7">
        <v>16839192</v>
      </c>
      <c r="V188" s="2">
        <v>12874</v>
      </c>
      <c r="W188" s="10">
        <f t="shared" si="46"/>
        <v>0.75163475011676784</v>
      </c>
    </row>
    <row r="189" spans="1:23" x14ac:dyDescent="0.3">
      <c r="A189" s="17" t="s">
        <v>368</v>
      </c>
      <c r="B189" s="18" t="s">
        <v>369</v>
      </c>
      <c r="C189" s="7">
        <v>551213170</v>
      </c>
      <c r="D189" s="7">
        <v>24707</v>
      </c>
      <c r="E189" s="10">
        <f t="shared" si="47"/>
        <v>1.2069268721606174</v>
      </c>
      <c r="F189" s="7">
        <v>507248640</v>
      </c>
      <c r="G189" s="2">
        <v>23040</v>
      </c>
      <c r="H189" s="10">
        <f t="shared" si="48"/>
        <v>1.1785166240409206</v>
      </c>
      <c r="I189" s="7">
        <v>497684862</v>
      </c>
      <c r="J189" s="2">
        <v>23337</v>
      </c>
      <c r="K189" s="10">
        <f t="shared" si="42"/>
        <v>1.1979364509008779</v>
      </c>
      <c r="L189" s="7">
        <v>464728473</v>
      </c>
      <c r="M189" s="2">
        <v>22389</v>
      </c>
      <c r="N189" s="10">
        <f t="shared" si="43"/>
        <v>1.1757693519588279</v>
      </c>
      <c r="O189" s="7">
        <v>427491564</v>
      </c>
      <c r="P189" s="2">
        <v>21067</v>
      </c>
      <c r="Q189" s="10">
        <f t="shared" si="44"/>
        <v>1.1650812963167791</v>
      </c>
      <c r="R189" s="7">
        <v>408549135</v>
      </c>
      <c r="S189" s="2">
        <v>20903</v>
      </c>
      <c r="T189" s="10">
        <f t="shared" si="45"/>
        <v>1.1909184138559707</v>
      </c>
      <c r="U189" s="7">
        <v>380498088</v>
      </c>
      <c r="V189" s="2">
        <v>20022</v>
      </c>
      <c r="W189" s="10">
        <f t="shared" si="46"/>
        <v>1.1689631013545072</v>
      </c>
    </row>
    <row r="190" spans="1:23" x14ac:dyDescent="0.3">
      <c r="A190" s="17" t="s">
        <v>370</v>
      </c>
      <c r="B190" s="18" t="s">
        <v>371</v>
      </c>
      <c r="C190" s="7">
        <v>357530315</v>
      </c>
      <c r="D190" s="7">
        <v>20885</v>
      </c>
      <c r="E190" s="10">
        <f t="shared" si="47"/>
        <v>1.0202237311318449</v>
      </c>
      <c r="F190" s="7">
        <v>331334017</v>
      </c>
      <c r="G190" s="2">
        <v>19391</v>
      </c>
      <c r="H190" s="10">
        <f t="shared" si="48"/>
        <v>0.99186700767263425</v>
      </c>
      <c r="I190" s="7">
        <v>337844700</v>
      </c>
      <c r="J190" s="2">
        <v>19665</v>
      </c>
      <c r="K190" s="10">
        <f t="shared" si="42"/>
        <v>1.0094451003541913</v>
      </c>
      <c r="L190" s="7">
        <v>318476880</v>
      </c>
      <c r="M190" s="2">
        <v>18756</v>
      </c>
      <c r="N190" s="10">
        <f t="shared" si="43"/>
        <v>0.98498056926793409</v>
      </c>
      <c r="O190" s="7">
        <v>301341624</v>
      </c>
      <c r="P190" s="2">
        <v>17814</v>
      </c>
      <c r="Q190" s="10">
        <f t="shared" si="44"/>
        <v>0.9851786306824466</v>
      </c>
      <c r="R190" s="7">
        <v>290094540</v>
      </c>
      <c r="S190" s="2">
        <v>17247</v>
      </c>
      <c r="T190" s="10">
        <f t="shared" si="45"/>
        <v>0.98262306289881496</v>
      </c>
      <c r="U190" s="7">
        <v>279809166</v>
      </c>
      <c r="V190" s="2">
        <v>16737</v>
      </c>
      <c r="W190" s="10">
        <f t="shared" si="46"/>
        <v>0.97717188229799157</v>
      </c>
    </row>
    <row r="191" spans="1:23" x14ac:dyDescent="0.3">
      <c r="A191" s="17" t="s">
        <v>366</v>
      </c>
      <c r="B191" s="18" t="s">
        <v>367</v>
      </c>
      <c r="C191" s="7">
        <v>23837814</v>
      </c>
      <c r="D191" s="7">
        <v>14553</v>
      </c>
      <c r="E191" s="10">
        <f t="shared" si="47"/>
        <v>0.71090811391724884</v>
      </c>
      <c r="F191" s="7">
        <v>22787733</v>
      </c>
      <c r="G191" s="2">
        <v>14359</v>
      </c>
      <c r="H191" s="10">
        <f t="shared" si="48"/>
        <v>0.73447570332480816</v>
      </c>
      <c r="I191" s="7">
        <v>21720816</v>
      </c>
      <c r="J191" s="2">
        <v>13584</v>
      </c>
      <c r="K191" s="10">
        <f t="shared" si="42"/>
        <v>0.6972948000615985</v>
      </c>
      <c r="L191" s="7">
        <v>20640785</v>
      </c>
      <c r="M191" s="2">
        <v>13189</v>
      </c>
      <c r="N191" s="10">
        <f t="shared" si="43"/>
        <v>0.69262682491334948</v>
      </c>
      <c r="O191" s="7">
        <v>20951514</v>
      </c>
      <c r="P191" s="2">
        <v>13311</v>
      </c>
      <c r="Q191" s="10">
        <f t="shared" si="44"/>
        <v>0.73614644397743612</v>
      </c>
      <c r="R191" s="7">
        <v>19489518</v>
      </c>
      <c r="S191" s="2">
        <v>12582</v>
      </c>
      <c r="T191" s="10">
        <f t="shared" si="45"/>
        <v>0.71684138559708299</v>
      </c>
      <c r="U191" s="7">
        <v>19218066</v>
      </c>
      <c r="V191" s="2">
        <v>12761</v>
      </c>
      <c r="W191" s="10">
        <f t="shared" si="46"/>
        <v>0.74503736571695467</v>
      </c>
    </row>
    <row r="192" spans="1:23" x14ac:dyDescent="0.3">
      <c r="A192" s="17" t="s">
        <v>372</v>
      </c>
      <c r="B192" s="18" t="s">
        <v>373</v>
      </c>
      <c r="C192" s="7">
        <v>38178957</v>
      </c>
      <c r="D192" s="7">
        <v>17221</v>
      </c>
      <c r="E192" s="10">
        <f t="shared" si="47"/>
        <v>0.84123882565580577</v>
      </c>
      <c r="F192" s="7">
        <v>35777133</v>
      </c>
      <c r="G192" s="2">
        <v>16359</v>
      </c>
      <c r="H192" s="10">
        <f t="shared" si="48"/>
        <v>0.83677749360613807</v>
      </c>
      <c r="I192" s="7">
        <v>33895848</v>
      </c>
      <c r="J192" s="2">
        <v>16359</v>
      </c>
      <c r="K192" s="10">
        <f t="shared" si="42"/>
        <v>0.83974128638160261</v>
      </c>
      <c r="L192" s="7">
        <v>31112599</v>
      </c>
      <c r="M192" s="2">
        <v>15533</v>
      </c>
      <c r="N192" s="10">
        <f t="shared" si="43"/>
        <v>0.81572313832580612</v>
      </c>
      <c r="O192" s="7">
        <v>28980843</v>
      </c>
      <c r="P192" s="2">
        <v>14659</v>
      </c>
      <c r="Q192" s="10">
        <f t="shared" si="44"/>
        <v>0.81069571950005526</v>
      </c>
      <c r="R192" s="7">
        <v>28165250</v>
      </c>
      <c r="S192" s="2">
        <v>14125</v>
      </c>
      <c r="T192" s="10">
        <f t="shared" si="45"/>
        <v>0.80475159525979945</v>
      </c>
      <c r="U192" s="7">
        <v>28395642</v>
      </c>
      <c r="V192" s="2">
        <v>14262</v>
      </c>
      <c r="W192" s="10">
        <f t="shared" si="46"/>
        <v>0.83267164876226063</v>
      </c>
    </row>
    <row r="193" spans="1:23" x14ac:dyDescent="0.3">
      <c r="A193" s="17" t="s">
        <v>374</v>
      </c>
      <c r="B193" s="18" t="s">
        <v>375</v>
      </c>
      <c r="C193" s="7">
        <v>101778197</v>
      </c>
      <c r="D193" s="7">
        <v>13369</v>
      </c>
      <c r="E193" s="10">
        <f t="shared" si="47"/>
        <v>0.65307019686385614</v>
      </c>
      <c r="F193" s="7">
        <v>95711479</v>
      </c>
      <c r="G193" s="2">
        <v>12709</v>
      </c>
      <c r="H193" s="10">
        <f t="shared" si="48"/>
        <v>0.65007672634271096</v>
      </c>
      <c r="I193" s="7">
        <v>92982512</v>
      </c>
      <c r="J193" s="2">
        <v>12572</v>
      </c>
      <c r="K193" s="10">
        <f t="shared" si="42"/>
        <v>0.64534674811354653</v>
      </c>
      <c r="L193" s="7">
        <v>86343663</v>
      </c>
      <c r="M193" s="2">
        <v>11849</v>
      </c>
      <c r="N193" s="10">
        <f t="shared" si="43"/>
        <v>0.6222560655393341</v>
      </c>
      <c r="O193" s="7">
        <v>82387780</v>
      </c>
      <c r="P193" s="2">
        <v>11356</v>
      </c>
      <c r="Q193" s="10">
        <f t="shared" si="44"/>
        <v>0.62802787302289564</v>
      </c>
      <c r="R193" s="7">
        <v>78907572</v>
      </c>
      <c r="S193" s="2">
        <v>10926</v>
      </c>
      <c r="T193" s="10">
        <f t="shared" si="45"/>
        <v>0.62249316317228809</v>
      </c>
      <c r="U193" s="7">
        <v>75520800</v>
      </c>
      <c r="V193" s="2">
        <v>10489</v>
      </c>
      <c r="W193" s="10">
        <f t="shared" si="46"/>
        <v>0.61238907052779079</v>
      </c>
    </row>
    <row r="194" spans="1:23" x14ac:dyDescent="0.3">
      <c r="A194" s="17" t="s">
        <v>376</v>
      </c>
      <c r="B194" s="18" t="s">
        <v>377</v>
      </c>
      <c r="C194" s="7">
        <v>697569264</v>
      </c>
      <c r="D194" s="7">
        <v>25368</v>
      </c>
      <c r="E194" s="10">
        <f t="shared" si="47"/>
        <v>1.2392164525426212</v>
      </c>
      <c r="F194" s="7">
        <v>657587447</v>
      </c>
      <c r="G194" s="2">
        <v>23941</v>
      </c>
      <c r="H194" s="10">
        <f t="shared" si="48"/>
        <v>1.2246035805626598</v>
      </c>
      <c r="I194" s="7">
        <v>674127168</v>
      </c>
      <c r="J194" s="2">
        <v>24553</v>
      </c>
      <c r="K194" s="10">
        <f t="shared" si="42"/>
        <v>1.260356244545968</v>
      </c>
      <c r="L194" s="7">
        <v>622551300</v>
      </c>
      <c r="M194" s="2">
        <v>22925</v>
      </c>
      <c r="N194" s="10">
        <f t="shared" si="43"/>
        <v>1.2039176557084339</v>
      </c>
      <c r="O194" s="7">
        <v>601735392</v>
      </c>
      <c r="P194" s="2">
        <v>22376</v>
      </c>
      <c r="Q194" s="10">
        <f t="shared" si="44"/>
        <v>1.2374737307819932</v>
      </c>
      <c r="R194" s="7">
        <v>579709464</v>
      </c>
      <c r="S194" s="2">
        <v>21656</v>
      </c>
      <c r="T194" s="10">
        <f t="shared" si="45"/>
        <v>1.2338195077484047</v>
      </c>
      <c r="U194" s="7">
        <v>550998800</v>
      </c>
      <c r="V194" s="2">
        <v>20656</v>
      </c>
      <c r="W194" s="10">
        <f t="shared" si="46"/>
        <v>1.2059785147127511</v>
      </c>
    </row>
    <row r="195" spans="1:23" x14ac:dyDescent="0.3">
      <c r="A195" s="17" t="s">
        <v>378</v>
      </c>
      <c r="B195" s="18" t="s">
        <v>379</v>
      </c>
      <c r="C195" s="7">
        <v>5082085</v>
      </c>
      <c r="D195" s="7">
        <v>17345</v>
      </c>
      <c r="E195" s="10">
        <f t="shared" si="47"/>
        <v>0.84729617507693811</v>
      </c>
      <c r="F195" s="7">
        <v>5010950</v>
      </c>
      <c r="G195" s="2">
        <v>18025</v>
      </c>
      <c r="H195" s="10">
        <f t="shared" si="48"/>
        <v>0.92199488491048598</v>
      </c>
      <c r="I195" s="7">
        <v>4537539</v>
      </c>
      <c r="J195" s="2">
        <v>17253</v>
      </c>
      <c r="K195" s="10">
        <f t="shared" si="42"/>
        <v>0.88563215440685794</v>
      </c>
      <c r="L195" s="7">
        <v>3954272</v>
      </c>
      <c r="M195" s="2">
        <v>15568</v>
      </c>
      <c r="N195" s="10">
        <f t="shared" si="43"/>
        <v>0.81756118054826177</v>
      </c>
      <c r="O195" s="7">
        <v>3602844</v>
      </c>
      <c r="P195" s="2">
        <v>14297</v>
      </c>
      <c r="Q195" s="10">
        <f t="shared" si="44"/>
        <v>0.79067581019798694</v>
      </c>
      <c r="R195" s="7">
        <v>3694479</v>
      </c>
      <c r="S195" s="2">
        <v>13837</v>
      </c>
      <c r="T195" s="10">
        <f t="shared" si="45"/>
        <v>0.7883432087511395</v>
      </c>
      <c r="U195" s="7">
        <v>3777469</v>
      </c>
      <c r="V195" s="2">
        <v>13939</v>
      </c>
      <c r="W195" s="10">
        <f t="shared" si="46"/>
        <v>0.81381363848668842</v>
      </c>
    </row>
    <row r="196" spans="1:23" x14ac:dyDescent="0.3">
      <c r="A196" s="17" t="s">
        <v>380</v>
      </c>
      <c r="B196" s="18" t="s">
        <v>381</v>
      </c>
      <c r="C196" s="7">
        <v>22725572</v>
      </c>
      <c r="D196" s="7">
        <v>13121</v>
      </c>
      <c r="E196" s="10">
        <f t="shared" si="47"/>
        <v>0.64095549802159157</v>
      </c>
      <c r="F196" s="7">
        <v>21236562</v>
      </c>
      <c r="G196" s="2">
        <v>12226</v>
      </c>
      <c r="H196" s="10">
        <f t="shared" si="48"/>
        <v>0.62537084398976983</v>
      </c>
      <c r="I196" s="7">
        <v>20881152</v>
      </c>
      <c r="J196" s="2">
        <v>12312</v>
      </c>
      <c r="K196" s="10">
        <f t="shared" si="42"/>
        <v>0.63200041065653711</v>
      </c>
      <c r="L196" s="7">
        <v>18650016</v>
      </c>
      <c r="M196" s="2">
        <v>11484</v>
      </c>
      <c r="N196" s="10">
        <f t="shared" si="43"/>
        <v>0.60308791093372549</v>
      </c>
      <c r="O196" s="7">
        <v>17372158</v>
      </c>
      <c r="P196" s="2">
        <v>11002</v>
      </c>
      <c r="Q196" s="10">
        <f t="shared" si="44"/>
        <v>0.60845039265567968</v>
      </c>
      <c r="R196" s="7">
        <v>16215552</v>
      </c>
      <c r="S196" s="2">
        <v>10557</v>
      </c>
      <c r="T196" s="10">
        <f t="shared" si="45"/>
        <v>0.60146991795806748</v>
      </c>
      <c r="U196" s="7">
        <v>16046430</v>
      </c>
      <c r="V196" s="2">
        <v>10655</v>
      </c>
      <c r="W196" s="10">
        <f t="shared" si="46"/>
        <v>0.62208080336291449</v>
      </c>
    </row>
    <row r="197" spans="1:23" x14ac:dyDescent="0.3">
      <c r="A197" s="17" t="s">
        <v>181</v>
      </c>
      <c r="B197" s="18" t="s">
        <v>182</v>
      </c>
      <c r="C197" s="7">
        <v>19107460</v>
      </c>
      <c r="D197" s="7">
        <v>13796</v>
      </c>
      <c r="E197" s="10">
        <f t="shared" si="47"/>
        <v>0.67392897269307805</v>
      </c>
      <c r="F197" s="7">
        <v>17407728</v>
      </c>
      <c r="G197" s="2">
        <v>13128</v>
      </c>
      <c r="H197" s="10">
        <f t="shared" si="48"/>
        <v>0.67150895140664957</v>
      </c>
      <c r="I197" s="7">
        <v>15707984</v>
      </c>
      <c r="J197" s="2">
        <v>12388</v>
      </c>
      <c r="K197" s="10">
        <f t="shared" si="42"/>
        <v>0.63590164775935532</v>
      </c>
      <c r="L197" s="7">
        <v>14846782</v>
      </c>
      <c r="M197" s="2">
        <v>11906</v>
      </c>
      <c r="N197" s="10">
        <f t="shared" si="43"/>
        <v>0.62524944858733322</v>
      </c>
      <c r="O197" s="7">
        <v>13614062</v>
      </c>
      <c r="P197" s="2">
        <v>11242</v>
      </c>
      <c r="Q197" s="10">
        <f t="shared" si="44"/>
        <v>0.62172326070124984</v>
      </c>
      <c r="R197" s="7">
        <v>12866637</v>
      </c>
      <c r="S197" s="2">
        <v>10969</v>
      </c>
      <c r="T197" s="10">
        <f t="shared" si="45"/>
        <v>0.62494302643573385</v>
      </c>
      <c r="U197" s="7">
        <v>12370176</v>
      </c>
      <c r="V197" s="2">
        <v>10738</v>
      </c>
      <c r="W197" s="10">
        <f t="shared" si="46"/>
        <v>0.6269266697804764</v>
      </c>
    </row>
    <row r="198" spans="1:23" x14ac:dyDescent="0.3">
      <c r="A198" s="17" t="s">
        <v>256</v>
      </c>
      <c r="B198" s="18" t="s">
        <v>257</v>
      </c>
      <c r="C198" s="7">
        <v>12584335</v>
      </c>
      <c r="D198" s="7">
        <v>18055</v>
      </c>
      <c r="E198" s="10">
        <f t="shared" si="47"/>
        <v>0.88197938547213128</v>
      </c>
      <c r="F198" s="7">
        <v>11602780</v>
      </c>
      <c r="G198" s="2">
        <v>16205</v>
      </c>
      <c r="H198" s="10">
        <f t="shared" si="48"/>
        <v>0.82890025575447568</v>
      </c>
      <c r="I198" s="7">
        <v>11237731</v>
      </c>
      <c r="J198" s="2">
        <v>16123</v>
      </c>
      <c r="K198" s="10">
        <f t="shared" si="42"/>
        <v>0.82762691853600945</v>
      </c>
      <c r="L198" s="7">
        <v>10341534</v>
      </c>
      <c r="M198" s="2">
        <v>15253</v>
      </c>
      <c r="N198" s="10">
        <f t="shared" si="43"/>
        <v>0.80101880054616115</v>
      </c>
      <c r="O198" s="7">
        <v>8911337</v>
      </c>
      <c r="P198" s="2">
        <v>13859</v>
      </c>
      <c r="Q198" s="10">
        <f t="shared" si="44"/>
        <v>0.76645282601482134</v>
      </c>
      <c r="R198" s="7">
        <v>9038250</v>
      </c>
      <c r="S198" s="2">
        <v>14625</v>
      </c>
      <c r="T198" s="10">
        <f t="shared" si="45"/>
        <v>0.83323837739288975</v>
      </c>
      <c r="U198" s="7">
        <v>8823232</v>
      </c>
      <c r="V198" s="2">
        <v>14608</v>
      </c>
      <c r="W198" s="10">
        <f t="shared" si="46"/>
        <v>0.85287248949089212</v>
      </c>
    </row>
    <row r="199" spans="1:23" x14ac:dyDescent="0.3">
      <c r="A199" s="17" t="s">
        <v>323</v>
      </c>
      <c r="B199" s="18" t="s">
        <v>324</v>
      </c>
      <c r="C199" s="7">
        <v>1322533741</v>
      </c>
      <c r="D199" s="7">
        <v>26657</v>
      </c>
      <c r="E199" s="10">
        <f t="shared" si="47"/>
        <v>1.3021835767671339</v>
      </c>
      <c r="F199" s="7">
        <v>1237546228</v>
      </c>
      <c r="G199" s="2">
        <v>25612</v>
      </c>
      <c r="H199" s="10">
        <f t="shared" si="48"/>
        <v>1.3100767263427111</v>
      </c>
      <c r="I199" s="7">
        <v>1210310304</v>
      </c>
      <c r="J199" s="2">
        <v>25367</v>
      </c>
      <c r="K199" s="10">
        <f t="shared" si="42"/>
        <v>1.3021405471998357</v>
      </c>
      <c r="L199" s="7">
        <v>1155166997</v>
      </c>
      <c r="M199" s="2">
        <v>24491</v>
      </c>
      <c r="N199" s="10">
        <f t="shared" si="43"/>
        <v>1.2861569162903057</v>
      </c>
      <c r="O199" s="7">
        <v>1086139928</v>
      </c>
      <c r="P199" s="2">
        <v>23477</v>
      </c>
      <c r="Q199" s="10">
        <f t="shared" si="44"/>
        <v>1.2983630129410464</v>
      </c>
      <c r="R199" s="7">
        <v>1052959424</v>
      </c>
      <c r="S199" s="2">
        <v>23144</v>
      </c>
      <c r="T199" s="10">
        <f t="shared" si="45"/>
        <v>1.3185961713764813</v>
      </c>
      <c r="U199" s="7">
        <v>1025481078</v>
      </c>
      <c r="V199" s="2">
        <v>23181</v>
      </c>
      <c r="W199" s="10">
        <f t="shared" si="46"/>
        <v>1.3533979448855675</v>
      </c>
    </row>
    <row r="200" spans="1:23" x14ac:dyDescent="0.3">
      <c r="B200" s="9"/>
    </row>
    <row r="201" spans="1:23" x14ac:dyDescent="0.3">
      <c r="A201" s="19" t="s">
        <v>382</v>
      </c>
      <c r="B201" s="19" t="s">
        <v>4</v>
      </c>
      <c r="C201" s="22">
        <v>136151351798</v>
      </c>
      <c r="D201" s="22">
        <v>20471</v>
      </c>
      <c r="E201" s="23"/>
      <c r="F201" s="22">
        <v>129832449300</v>
      </c>
      <c r="G201" s="22">
        <v>19550</v>
      </c>
      <c r="H201" s="23"/>
      <c r="I201" s="22">
        <v>129891437676</v>
      </c>
      <c r="J201" s="22">
        <v>19481</v>
      </c>
      <c r="K201" s="23"/>
      <c r="L201" s="22">
        <v>125000409236</v>
      </c>
      <c r="M201" s="22">
        <v>19042</v>
      </c>
      <c r="N201" s="23"/>
      <c r="O201" s="22">
        <v>117923173396</v>
      </c>
      <c r="P201" s="22">
        <v>18082</v>
      </c>
      <c r="Q201" s="23"/>
      <c r="R201" s="22">
        <v>113241449488</v>
      </c>
      <c r="S201" s="22">
        <v>17552</v>
      </c>
      <c r="T201" s="23"/>
      <c r="U201" s="22">
        <v>109848852224</v>
      </c>
      <c r="V201" s="22">
        <v>17128</v>
      </c>
      <c r="W201" s="23"/>
    </row>
    <row r="202" spans="1:23"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row>
    <row r="203" spans="1:23" x14ac:dyDescent="0.3">
      <c r="C203" s="1"/>
      <c r="D203" s="1"/>
      <c r="E203" s="1"/>
    </row>
    <row r="204" spans="1:23" x14ac:dyDescent="0.3">
      <c r="A204" s="11" t="s">
        <v>6</v>
      </c>
    </row>
    <row r="206" spans="1:23" x14ac:dyDescent="0.3">
      <c r="A206" s="12" t="s">
        <v>395</v>
      </c>
    </row>
  </sheetData>
  <sortState ref="A21:B199">
    <sortCondition ref="A21:A199"/>
  </sortState>
  <mergeCells count="8">
    <mergeCell ref="B5:X5"/>
    <mergeCell ref="C6:E6"/>
    <mergeCell ref="F6:H6"/>
    <mergeCell ref="I6:K6"/>
    <mergeCell ref="L6:N6"/>
    <mergeCell ref="O6:Q6"/>
    <mergeCell ref="R6:T6"/>
    <mergeCell ref="U6:W6"/>
  </mergeCells>
  <pageMargins left="0.7" right="0.7" top="0.75" bottom="0.75" header="0.3" footer="0.3"/>
  <pageSetup paperSize="9" orientation="portrait" horizontalDpi="300" verticalDpi="300" r:id="rId1"/>
  <ignoredErrors>
    <ignoredError sqref="A21:B19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Nota</vt:lpstr>
      <vt:lpstr>IRDM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 de Renta Disponible Bruta Municipal 2015-2021</dc:title>
  <dc:creator>Dirección General de Economía. Comunidad de Madrid</dc:creator>
  <cp:keywords>Renta total, Renta per cápita, zonas estadísticas, municipio, Madrid</cp:keywords>
  <cp:lastModifiedBy>Dirección General de Economía. Comunidad de Madrid</cp:lastModifiedBy>
  <dcterms:created xsi:type="dcterms:W3CDTF">2024-02-19T07:49:30Z</dcterms:created>
  <dcterms:modified xsi:type="dcterms:W3CDTF">2024-03-06T12:10:00Z</dcterms:modified>
</cp:coreProperties>
</file>