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<sst xmlns="http://schemas.openxmlformats.org/spreadsheetml/2006/main" count="246" uniqueCount="147">
  <si>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</si>
  <si>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</si>
  <si>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</si>
  <si>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</si>
  <si>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</si>
  <si>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</si>
  <si>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</si>
  <si>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</si>
  <si>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País Vasco</t>
  </si>
  <si>
    <t>La Rioja</t>
  </si>
  <si>
    <t>Navarra</t>
  </si>
  <si>
    <t>Melilla</t>
  </si>
  <si>
    <t>Ceuta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</si>
  <si>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</si>
  <si>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</si>
  <si>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</si>
  <si>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</si>
  <si>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</si>
  <si>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</si>
  <si>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</si>
  <si>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</si>
  <si>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</si>
  <si>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Comunidad de Madrid</t>
  </si>
  <si>
    <t>Andalucía</t>
  </si>
  <si>
    <t>C. Valenciana</t>
  </si>
  <si>
    <t xml:space="preserve">   97 Objetos de arte, antiguedades, y colección</t>
  </si>
  <si>
    <t xml:space="preserve">U. OBJETOS DE ARTE Y OTROS NO ESPECIFICADOS </t>
  </si>
  <si>
    <t xml:space="preserve">   96 Manufacturas diversas</t>
  </si>
  <si>
    <t xml:space="preserve">   95 Juguetes, juegos y artículospara recreo</t>
  </si>
  <si>
    <t xml:space="preserve">   94 Muebles; todo tipo</t>
  </si>
  <si>
    <t>T. MERCANCIAS Y PRODUCTOS DIVERSOS</t>
  </si>
  <si>
    <t xml:space="preserve">   93 Armas y municiones</t>
  </si>
  <si>
    <t>S. ARMAS Y MUNICIONES</t>
  </si>
  <si>
    <t xml:space="preserve">   92 Instrumentos de música</t>
  </si>
  <si>
    <t xml:space="preserve">   91 Relojería</t>
  </si>
  <si>
    <t xml:space="preserve">   90 Instrumentos y aparatos de óptica, fotografía, medida</t>
  </si>
  <si>
    <t>R. ÓPTICA Y FOTOGRAFÍA</t>
  </si>
  <si>
    <t xml:space="preserve">   89 Navegación marítima o fluvial</t>
  </si>
  <si>
    <t xml:space="preserve">   88 Navegación aerea o espacial</t>
  </si>
  <si>
    <t xml:space="preserve">   87 Vehículos automóviles, tractores, ciclomotores y otros</t>
  </si>
  <si>
    <t xml:space="preserve">   86 Vehículos y material de vias ferreas</t>
  </si>
  <si>
    <t>Q. MATERIAL DE TRANSPORTE</t>
  </si>
  <si>
    <t xml:space="preserve">   85 Máquinas y aparatos eléctricos</t>
  </si>
  <si>
    <t xml:space="preserve">   84 Reactores nucleares, calderas y artefáctos mecánicos</t>
  </si>
  <si>
    <t>P. MAQUINAS Y APARATOS, MATERIAL ELÉCTRICO</t>
  </si>
  <si>
    <t xml:space="preserve">   83 Manufacturas diversas de metales comunes</t>
  </si>
  <si>
    <t xml:space="preserve">   82 Herramientas, artículos de cuchillería y cubiertos</t>
  </si>
  <si>
    <t xml:space="preserve">   81 Los demás metales comunes; cermets</t>
  </si>
  <si>
    <t xml:space="preserve">   80 Estaño y manufacturas de estaño</t>
  </si>
  <si>
    <t xml:space="preserve">   79 Cinc y manufacturas de cinc</t>
  </si>
  <si>
    <t xml:space="preserve">   78 Plomo y manufacturas de plomo</t>
  </si>
  <si>
    <t xml:space="preserve">   76 Aluminio y manufacturas de aluminio</t>
  </si>
  <si>
    <t xml:space="preserve">   75 Níquel y manufacturas de níquel</t>
  </si>
  <si>
    <t xml:space="preserve">   74 Cobre y manufacturas de cobre</t>
  </si>
  <si>
    <t xml:space="preserve">   73 Manufacturas de fundición, hierro y acero</t>
  </si>
  <si>
    <t xml:space="preserve">   72 Fundición, hierro y acero</t>
  </si>
  <si>
    <t xml:space="preserve">O. METALES COMUNES Y SUS MANUFACTURAS </t>
  </si>
  <si>
    <t xml:space="preserve">   71 Perlas, piedras preciosas, metales preciosos; bisutería</t>
  </si>
  <si>
    <t>N. PERLAS, PIEDRAS Y  METALES PRECIOSOS Y SEMIPRECIOSOS</t>
  </si>
  <si>
    <t xml:space="preserve">   70 Vidrio y manufactura de vidrio</t>
  </si>
  <si>
    <t xml:space="preserve">   69 Productos cerámicos</t>
  </si>
  <si>
    <t xml:space="preserve">   68 Manufacturas de piedra, yeso, cemento, amianto y mica</t>
  </si>
  <si>
    <t>M. MANUFACTURAS DE PIEDRA, VIDRIO Y MATERIAS ANÁLOGAS</t>
  </si>
  <si>
    <t xml:space="preserve">   67 Plumas y plumón preparados; flores artificiales</t>
  </si>
  <si>
    <t xml:space="preserve">   66 Paraguas, quitasoles, bastones y fustas</t>
  </si>
  <si>
    <t xml:space="preserve">   65 Artículos de sombrerería y sus partes</t>
  </si>
  <si>
    <t xml:space="preserve">   64 Calzados, artículos análogos y sus partes</t>
  </si>
  <si>
    <t>L. CALZADO, SOMBREREROS, PARAGUAS Y OTROS COMPLEMENTOS</t>
  </si>
  <si>
    <t xml:space="preserve">   63 Los demás artículos textíles confeccionados</t>
  </si>
  <si>
    <t xml:space="preserve">   62 Prendas y complementos de vestir excepto de punto</t>
  </si>
  <si>
    <t xml:space="preserve">   61 Prendas y complementos de vestir de punto</t>
  </si>
  <si>
    <t xml:space="preserve">   60 Tejidos de punto</t>
  </si>
  <si>
    <t xml:space="preserve">   59 Tejidos impregnados recubiertos, revestidos o estratificados</t>
  </si>
  <si>
    <t xml:space="preserve">   58 Tejidos especiales; tapicerias, pasamanería y bordados</t>
  </si>
  <si>
    <t xml:space="preserve">   57 Alfombras y demas revestimientos para suelos de mat. textil</t>
  </si>
  <si>
    <t xml:space="preserve">   56 Guata, fieltro y telas sin tejer</t>
  </si>
  <si>
    <t xml:space="preserve">   55 Fibras sintéticas o artificiales discontinuas</t>
  </si>
  <si>
    <t xml:space="preserve">   54 Filamentos sintéticos o artificiales</t>
  </si>
  <si>
    <t xml:space="preserve">   53 Las demás fibras textíles vegetales</t>
  </si>
  <si>
    <t xml:space="preserve">   52 Algodón</t>
  </si>
  <si>
    <t xml:space="preserve">   51 Lana y pelo, hilados y tejidos de crin</t>
  </si>
  <si>
    <t xml:space="preserve">   50 Seda</t>
  </si>
  <si>
    <t>K. MATERIAL TEXTIL Y SUS MANUFACTURAS</t>
  </si>
  <si>
    <t xml:space="preserve">   49 Prod. editoriales de prensa u otras industrias gráficas</t>
  </si>
  <si>
    <t xml:space="preserve">   48 Papel y cartón, manufacturas de pasta de celulosa</t>
  </si>
  <si>
    <t xml:space="preserve">   47 Pastas de madera o de otras mat. fibrosas, celulosa</t>
  </si>
  <si>
    <t>J. PASTAS DE MADERA, PAPEL Y SUS APLICACIONES</t>
  </si>
  <si>
    <t xml:space="preserve">   46 Manufacturas de espartería o cestería</t>
  </si>
  <si>
    <t xml:space="preserve">   45 Corcho y sus manufacturas</t>
  </si>
  <si>
    <t xml:space="preserve">   44 Madera, carbón vegetal y manufacturas de madera</t>
  </si>
  <si>
    <t xml:space="preserve">I. MADERAS, CARBONES Y SUS MANUFACTURAS </t>
  </si>
  <si>
    <t xml:space="preserve">   43 Peletería y confeccion de peletería</t>
  </si>
  <si>
    <t xml:space="preserve">   42 Manufacturas de cuero, guarnicioneria y talabardería</t>
  </si>
  <si>
    <t xml:space="preserve">   41 Pieles (excepto la peletería) y cueros</t>
  </si>
  <si>
    <t>H. PIELES, CUEROS Y SUS MANUFACTURAS</t>
  </si>
  <si>
    <t xml:space="preserve">   40 Caucho y manufacturas de caucho</t>
  </si>
  <si>
    <t xml:space="preserve">   39 Materias plásticas y sus manufacturas</t>
  </si>
  <si>
    <t>G. MATERIAS PLASTICAS Y SUS MANUFACTURAS</t>
  </si>
  <si>
    <t xml:space="preserve">   38 Productos diversos industrias químicas</t>
  </si>
  <si>
    <t xml:space="preserve">   37 Productos fotográficos y cinematográficos</t>
  </si>
  <si>
    <t xml:space="preserve">   36 Pólvoras y explosivos; materias inflamables</t>
  </si>
  <si>
    <t xml:space="preserve">   35 Materias albuminoideas</t>
  </si>
  <si>
    <t xml:space="preserve">   34 Jabones, productos orgánicos, ceras, detergentes</t>
  </si>
  <si>
    <t xml:space="preserve">   33 Aceites esenciales, resinoides; perfumería y cosmética</t>
  </si>
  <si>
    <t xml:space="preserve">   32 Extractos curtientes y tintorería, pinturas</t>
  </si>
  <si>
    <t xml:space="preserve">   31 Abonos</t>
  </si>
  <si>
    <t xml:space="preserve">   30 Productos farmacéuticos</t>
  </si>
  <si>
    <t xml:space="preserve">   29 Productos químicos orgánicos</t>
  </si>
  <si>
    <t xml:space="preserve">   28 Productos químicos inorgánicos</t>
  </si>
  <si>
    <t>F. PRODUCTOS DE LAS INDUSTRIAS QUIMICAS</t>
  </si>
  <si>
    <t xml:space="preserve">   27 Combustibles, aceites y ceras minerales</t>
  </si>
  <si>
    <t xml:space="preserve">   26 Minerales, escorias y cenizas</t>
  </si>
  <si>
    <t xml:space="preserve">   25 Sal; azufre; tierras y piedras; yesos, cal y cemento</t>
  </si>
  <si>
    <t>E. PRODUCTOS MINERALES</t>
  </si>
  <si>
    <t xml:space="preserve">   24 Tabaco y sucedáneos de tabaco elaborados</t>
  </si>
  <si>
    <t xml:space="preserve">   23 Residuos de industrias alimenticias</t>
  </si>
  <si>
    <t xml:space="preserve">   22 Bebidas, líquidos alcohólicos y vinagre</t>
  </si>
  <si>
    <t xml:space="preserve">   21 Preparados alimenticios diversos</t>
  </si>
  <si>
    <t xml:space="preserve">   20 Preparados de legumbres, hortalizas y frutos</t>
  </si>
  <si>
    <t xml:space="preserve">   19 Preparados a base de cereales, harina, almidón y fécula</t>
  </si>
  <si>
    <t xml:space="preserve">   18 Cacao y sus preparados</t>
  </si>
  <si>
    <t xml:space="preserve">   17 Azúcares y artículos de confitería</t>
  </si>
  <si>
    <t xml:space="preserve">   16 Preparados de carnes, pescados, crustáceos y moluscos</t>
  </si>
  <si>
    <t>D. PRODUCTOS DE LAS INDUSTRIAS ALIMENTARIAS, BEBIDAS Y TABACO</t>
  </si>
  <si>
    <t xml:space="preserve">   15 Grasas y aceites</t>
  </si>
  <si>
    <t>C. GRASAS Y ACEITES</t>
  </si>
  <si>
    <t xml:space="preserve">   14 Materias para trenzar y otros prod. vegetales ncop</t>
  </si>
  <si>
    <t xml:space="preserve">   13 Gomas, resinas y demás jugos vegetales</t>
  </si>
  <si>
    <t xml:space="preserve">   12 Semillas, frutos oleaginosos, paja y forraje</t>
  </si>
  <si>
    <t xml:space="preserve">   11 Productos molinería, malta, almidón y fécula</t>
  </si>
  <si>
    <t xml:space="preserve">   10 Cereales</t>
  </si>
  <si>
    <t xml:space="preserve">   09 Café, té, yerba mate y especias</t>
  </si>
  <si>
    <t xml:space="preserve">   08 Frutos comestibles: cortezas de agrios y melones</t>
  </si>
  <si>
    <t xml:space="preserve">   07 Legumbres y hortalizas, plantas, raices y tubérculos</t>
  </si>
  <si>
    <t xml:space="preserve">   06 Plantas vivas, productos de floricultura</t>
  </si>
  <si>
    <t>B. PRODUCTOS DEL REINO VEGETAL</t>
  </si>
  <si>
    <t xml:space="preserve">   05 Los demás productos de origen animal</t>
  </si>
  <si>
    <t xml:space="preserve">   04 Leche y prod.lacteos; huevos de ave; miel</t>
  </si>
  <si>
    <t xml:space="preserve">   03 Pescados, crustáceos y moluscos</t>
  </si>
  <si>
    <t xml:space="preserve">   02 Carnes y despojos comestibles</t>
  </si>
  <si>
    <t xml:space="preserve">   01 Animales vivos</t>
  </si>
  <si>
    <t>A.  ANIMALES VIVOS Y PRODUCTOS DEL REINO ANIMAL</t>
  </si>
  <si>
    <r>
      <t xml:space="preserve">   98 Conjuntos Industriales</t>
    </r>
    <r>
      <rPr>
        <vertAlign val="superscript"/>
        <sz val="10"/>
        <rFont val="Arial"/>
        <family val="2"/>
      </rPr>
      <t>(1)</t>
    </r>
  </si>
  <si>
    <r>
      <t xml:space="preserve">   99 Reservada para ciertos usos específicos determinados por las autoridades comunitarias competentes </t>
    </r>
    <r>
      <rPr>
        <vertAlign val="superscript"/>
        <sz val="10"/>
        <rFont val="Arial"/>
        <family val="2"/>
      </rPr>
      <t>(2)</t>
    </r>
  </si>
  <si>
    <t xml:space="preserve">(1) Hasta el año 2002 se denominaba "No clasificados" </t>
  </si>
  <si>
    <t xml:space="preserve">(2) Hasta el año 2002 se denominaba "Sin codificación asignada" </t>
  </si>
  <si>
    <t>Exportaciones por secciones y capítulos según Comunidades Autónomas.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</si>
</sst>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1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4" fillId="0" borderId="0" xfId="52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8" borderId="10" xfId="52" applyFont="1" applyFill="1" applyBorder="1" applyAlignment="1">
      <alignment vertical="center" wrapText="1"/>
      <protection/>
    </xf>
    <xf numFmtId="0" fontId="0" fillId="8" borderId="0" xfId="52" applyFont="1" applyFill="1" applyBorder="1" applyAlignment="1">
      <alignment vertical="center" wrapText="1"/>
      <protection/>
    </xf>
    <xf numFmtId="0" fontId="0" fillId="8" borderId="0" xfId="52" applyFont="1" applyFill="1" applyAlignment="1">
      <alignment vertical="center" wrapText="1"/>
      <protection/>
    </xf>
    <xf numFmtId="3" fontId="0" fillId="0" borderId="0" xfId="52" applyNumberFormat="1" applyFont="1" applyAlignment="1">
      <alignment horizontal="right" vertical="center"/>
      <protection/>
    </xf>
    <xf numFmtId="0" fontId="0" fillId="0" borderId="0" xfId="52" applyAlignment="1">
      <alignment/>
      <protection/>
    </xf>
    <xf numFmtId="0" fontId="0" fillId="8" borderId="0" xfId="52" applyFont="1" applyFill="1" applyAlignment="1">
      <alignment wrapText="1"/>
      <protection/>
    </xf>
    <xf numFmtId="0" fontId="0" fillId="8" borderId="0" xfId="52" applyFont="1" applyFill="1" applyAlignment="1">
      <alignment horizontal="justify" vertical="center" wrapText="1"/>
      <protection/>
    </xf>
    <xf numFmtId="180" fontId="0" fillId="8" borderId="0" xfId="52" applyNumberFormat="1" applyFont="1" applyFill="1" applyAlignment="1">
      <alignment vertical="center" wrapText="1"/>
      <protection/>
    </xf>
    <xf numFmtId="0" fontId="0" fillId="8" borderId="11" xfId="52" applyFont="1" applyFill="1" applyBorder="1" applyAlignment="1">
      <alignment horizontal="left" vertical="center" wrapText="1"/>
      <protection/>
    </xf>
    <xf numFmtId="0" fontId="0" fillId="8" borderId="12" xfId="52" applyFont="1" applyFill="1" applyBorder="1" applyAlignment="1">
      <alignment vertical="center" wrapText="1"/>
      <protection/>
    </xf>
    <xf numFmtId="0" fontId="0" fillId="8" borderId="12" xfId="52" applyFont="1" applyFill="1" applyBorder="1" applyAlignment="1">
      <alignment horizontal="left" vertical="center" wrapText="1"/>
      <protection/>
    </xf>
    <xf numFmtId="0" fontId="0" fillId="8" borderId="13" xfId="52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1" fillId="0" borderId="0" xfId="52" applyFont="1" applyAlignment="1">
      <alignment vertical="center"/>
      <protection/>
    </xf>
    <xf numFmtId="4" fontId="5" fillId="0" borderId="0" xfId="52" applyNumberFormat="1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0" fillId="8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0" fillId="11" borderId="0" xfId="0" applyNumberFormat="1" applyFill="1" applyAlignment="1">
      <alignment wrapText="1"/>
    </xf>
    <xf numFmtId="3" fontId="0" fillId="11" borderId="0" xfId="0" applyNumberFormat="1" applyFill="1" applyAlignment="1">
      <alignment horizontal="right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0" fillId="11" borderId="0" xfId="0" applyNumberFormat="1" applyFill="1" applyAlignment="1">
      <alignment vertical="center" wrapText="1"/>
    </xf>
    <xf numFmtId="3" fontId="0" fillId="11" borderId="0" xfId="0" applyNumberFormat="1" applyFill="1" applyAlignment="1">
      <alignment horizontal="right" vertical="center" wrapText="1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horizontal="right" vertical="center" wrapText="1"/>
    </xf>
    <xf numFmtId="3" fontId="0" fillId="11" borderId="0" xfId="0" applyNumberFormat="1" applyFont="1" applyFill="1" applyAlignment="1">
      <alignment wrapText="1"/>
    </xf>
    <xf numFmtId="3" fontId="0" fillId="11" borderId="0" xfId="0" applyNumberFormat="1" applyFont="1" applyFill="1" applyAlignment="1">
      <alignment horizontal="right" wrapText="1"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1285875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15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6.421875" style="1" customWidth="1"/>
    <col min="2" max="2" width="13.57421875" style="1" customWidth="1"/>
    <col min="3" max="22" width="12.140625" style="1" customWidth="1"/>
    <col min="23" max="16384" width="11.421875" style="1" customWidth="1"/>
  </cols>
  <sheetData>
    <row r="5" spans="1:22" ht="15.75">
      <c r="A5" s="21" t="s">
        <v>146</v>
      </c>
      <c r="B5" s="4"/>
      <c r="C5" s="4"/>
      <c r="D5" s="4"/>
      <c r="E5" s="2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>
      <c r="A6" s="1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18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5.5">
      <c r="A8" s="17"/>
      <c r="B8" s="16" t="s">
        <v>16</v>
      </c>
      <c r="C8" s="16" t="s">
        <v>23</v>
      </c>
      <c r="D8" s="16" t="s">
        <v>0</v>
      </c>
      <c r="E8" s="16" t="s">
        <v>1</v>
      </c>
      <c r="F8" s="16" t="s">
        <v>2</v>
      </c>
      <c r="G8" s="16" t="s">
        <v>3</v>
      </c>
      <c r="H8" s="16" t="s">
        <v>4</v>
      </c>
      <c r="I8" s="16" t="s">
        <v>18</v>
      </c>
      <c r="J8" s="16" t="s">
        <v>5</v>
      </c>
      <c r="K8" s="16" t="s">
        <v>6</v>
      </c>
      <c r="L8" s="16" t="s">
        <v>12</v>
      </c>
      <c r="M8" s="16" t="s">
        <v>11</v>
      </c>
      <c r="N8" s="16" t="s">
        <v>24</v>
      </c>
      <c r="O8" s="16" t="s">
        <v>13</v>
      </c>
      <c r="P8" s="16" t="s">
        <v>7</v>
      </c>
      <c r="Q8" s="16" t="s">
        <v>9</v>
      </c>
      <c r="R8" s="16" t="s">
        <v>22</v>
      </c>
      <c r="S8" s="16" t="s">
        <v>14</v>
      </c>
      <c r="T8" s="16" t="s">
        <v>10</v>
      </c>
      <c r="U8" s="15" t="s">
        <v>8</v>
      </c>
      <c r="V8" s="14" t="s">
        <v>15</v>
      </c>
    </row>
    <row r="9" spans="1:22" ht="12.75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8" t="s">
        <v>141</v>
      </c>
      <c r="B10" s="24">
        <f aca="true" t="shared" si="0" ref="B10:V10">SUM(B11:B15)</f>
        <v>9184001</v>
      </c>
      <c r="C10" s="24">
        <f t="shared" si="0"/>
        <v>604006</v>
      </c>
      <c r="D10" s="24">
        <f t="shared" si="0"/>
        <v>591205</v>
      </c>
      <c r="E10" s="24">
        <f t="shared" si="0"/>
        <v>113474</v>
      </c>
      <c r="F10" s="24">
        <f t="shared" si="0"/>
        <v>10010</v>
      </c>
      <c r="G10" s="24">
        <f t="shared" si="0"/>
        <v>34593</v>
      </c>
      <c r="H10" s="24">
        <f t="shared" si="0"/>
        <v>66916</v>
      </c>
      <c r="I10" s="24">
        <f t="shared" si="0"/>
        <v>605994</v>
      </c>
      <c r="J10" s="24">
        <f t="shared" si="0"/>
        <v>774811</v>
      </c>
      <c r="K10" s="24">
        <f t="shared" si="0"/>
        <v>3078862</v>
      </c>
      <c r="L10" s="24">
        <f t="shared" si="0"/>
        <v>0</v>
      </c>
      <c r="M10" s="25">
        <f t="shared" si="0"/>
        <v>251</v>
      </c>
      <c r="N10" s="25">
        <f t="shared" si="0"/>
        <v>387049</v>
      </c>
      <c r="O10" s="25">
        <f t="shared" si="0"/>
        <v>92157</v>
      </c>
      <c r="P10" s="25">
        <f t="shared" si="0"/>
        <v>1632472</v>
      </c>
      <c r="Q10" s="25">
        <f t="shared" si="0"/>
        <v>17068</v>
      </c>
      <c r="R10" s="25">
        <f t="shared" si="0"/>
        <v>364092</v>
      </c>
      <c r="S10" s="25">
        <f t="shared" si="0"/>
        <v>437853</v>
      </c>
      <c r="T10" s="25">
        <f t="shared" si="0"/>
        <v>124588</v>
      </c>
      <c r="U10" s="25">
        <f t="shared" si="0"/>
        <v>248565</v>
      </c>
      <c r="V10" s="25">
        <f t="shared" si="0"/>
        <v>36</v>
      </c>
    </row>
    <row r="11" spans="1:22" ht="12.75">
      <c r="A11" s="8" t="s">
        <v>140</v>
      </c>
      <c r="B11" s="26">
        <v>585124</v>
      </c>
      <c r="C11" s="26">
        <v>15609</v>
      </c>
      <c r="D11" s="26">
        <v>41189</v>
      </c>
      <c r="E11" s="26">
        <v>3369</v>
      </c>
      <c r="F11" s="27">
        <v>862</v>
      </c>
      <c r="G11" s="27">
        <v>201</v>
      </c>
      <c r="H11" s="27">
        <v>846</v>
      </c>
      <c r="I11" s="26">
        <v>10063</v>
      </c>
      <c r="J11" s="26">
        <v>56403</v>
      </c>
      <c r="K11" s="26">
        <v>133563</v>
      </c>
      <c r="L11" s="28" t="s">
        <v>21</v>
      </c>
      <c r="M11" s="28" t="s">
        <v>21</v>
      </c>
      <c r="N11" s="26">
        <v>1957</v>
      </c>
      <c r="O11" s="26">
        <v>3339</v>
      </c>
      <c r="P11" s="26">
        <v>119331</v>
      </c>
      <c r="Q11" s="29">
        <v>732</v>
      </c>
      <c r="R11" s="26">
        <v>10273</v>
      </c>
      <c r="S11" s="30">
        <v>167488</v>
      </c>
      <c r="T11" s="30">
        <v>19840</v>
      </c>
      <c r="U11" s="27">
        <v>53</v>
      </c>
      <c r="V11" s="27">
        <v>5</v>
      </c>
    </row>
    <row r="12" spans="1:22" ht="12.75">
      <c r="A12" s="8" t="s">
        <v>139</v>
      </c>
      <c r="B12" s="26">
        <v>4576074</v>
      </c>
      <c r="C12" s="26">
        <v>263523</v>
      </c>
      <c r="D12" s="26">
        <v>446734</v>
      </c>
      <c r="E12" s="26">
        <v>4104</v>
      </c>
      <c r="F12" s="27">
        <v>638</v>
      </c>
      <c r="G12" s="26">
        <v>1513</v>
      </c>
      <c r="H12" s="26">
        <v>17542</v>
      </c>
      <c r="I12" s="26">
        <v>313677</v>
      </c>
      <c r="J12" s="26">
        <v>422414</v>
      </c>
      <c r="K12" s="26">
        <v>2420532</v>
      </c>
      <c r="L12" s="29">
        <v>0</v>
      </c>
      <c r="M12" s="29">
        <v>251</v>
      </c>
      <c r="N12" s="26">
        <v>79830</v>
      </c>
      <c r="O12" s="26">
        <v>76128</v>
      </c>
      <c r="P12" s="26">
        <v>169265</v>
      </c>
      <c r="Q12" s="30">
        <v>13046</v>
      </c>
      <c r="R12" s="26">
        <v>164278</v>
      </c>
      <c r="S12" s="30">
        <v>124567</v>
      </c>
      <c r="T12" s="30">
        <v>48177</v>
      </c>
      <c r="U12" s="26">
        <v>9824</v>
      </c>
      <c r="V12" s="27">
        <v>31</v>
      </c>
    </row>
    <row r="13" spans="1:22" ht="12.75">
      <c r="A13" s="8" t="s">
        <v>138</v>
      </c>
      <c r="B13" s="26">
        <v>2534541</v>
      </c>
      <c r="C13" s="26">
        <v>220845</v>
      </c>
      <c r="D13" s="26">
        <v>18571</v>
      </c>
      <c r="E13" s="26">
        <v>7836</v>
      </c>
      <c r="F13" s="27">
        <v>452</v>
      </c>
      <c r="G13" s="26">
        <v>29243</v>
      </c>
      <c r="H13" s="26">
        <v>29986</v>
      </c>
      <c r="I13" s="26">
        <v>21706</v>
      </c>
      <c r="J13" s="26">
        <v>43094</v>
      </c>
      <c r="K13" s="26">
        <v>274252</v>
      </c>
      <c r="L13" s="29">
        <v>0</v>
      </c>
      <c r="M13" s="29" t="s">
        <v>21</v>
      </c>
      <c r="N13" s="26">
        <v>230851</v>
      </c>
      <c r="O13" s="26">
        <v>2003</v>
      </c>
      <c r="P13" s="26">
        <v>1197428</v>
      </c>
      <c r="Q13" s="30">
        <v>2206</v>
      </c>
      <c r="R13" s="26">
        <v>111976</v>
      </c>
      <c r="S13" s="30">
        <v>120672</v>
      </c>
      <c r="T13" s="30">
        <v>8545</v>
      </c>
      <c r="U13" s="26">
        <v>214876</v>
      </c>
      <c r="V13" s="29" t="s">
        <v>21</v>
      </c>
    </row>
    <row r="14" spans="1:22" ht="12.75">
      <c r="A14" s="8" t="s">
        <v>137</v>
      </c>
      <c r="B14" s="26">
        <v>1261792</v>
      </c>
      <c r="C14" s="26">
        <v>84040</v>
      </c>
      <c r="D14" s="26">
        <v>63758</v>
      </c>
      <c r="E14" s="26">
        <v>97853</v>
      </c>
      <c r="F14" s="26">
        <v>8057</v>
      </c>
      <c r="G14" s="26">
        <v>3636</v>
      </c>
      <c r="H14" s="26">
        <v>18525</v>
      </c>
      <c r="I14" s="26">
        <v>254448</v>
      </c>
      <c r="J14" s="26">
        <v>246010</v>
      </c>
      <c r="K14" s="26">
        <v>145170</v>
      </c>
      <c r="L14" s="29">
        <v>0</v>
      </c>
      <c r="M14" s="29">
        <v>0</v>
      </c>
      <c r="N14" s="26">
        <v>61240</v>
      </c>
      <c r="O14" s="26">
        <v>8112</v>
      </c>
      <c r="P14" s="26">
        <v>138568</v>
      </c>
      <c r="Q14" s="29">
        <v>700</v>
      </c>
      <c r="R14" s="26">
        <v>66826</v>
      </c>
      <c r="S14" s="30">
        <v>22425</v>
      </c>
      <c r="T14" s="30">
        <v>20753</v>
      </c>
      <c r="U14" s="26">
        <v>21672</v>
      </c>
      <c r="V14" s="29" t="s">
        <v>21</v>
      </c>
    </row>
    <row r="15" spans="1:22" ht="12.75">
      <c r="A15" s="8" t="s">
        <v>136</v>
      </c>
      <c r="B15" s="26">
        <v>226470</v>
      </c>
      <c r="C15" s="26">
        <v>19989</v>
      </c>
      <c r="D15" s="26">
        <v>20953</v>
      </c>
      <c r="E15" s="27">
        <v>312</v>
      </c>
      <c r="F15" s="27">
        <v>1</v>
      </c>
      <c r="G15" s="27">
        <v>0</v>
      </c>
      <c r="H15" s="27">
        <v>17</v>
      </c>
      <c r="I15" s="26">
        <v>6100</v>
      </c>
      <c r="J15" s="26">
        <v>6890</v>
      </c>
      <c r="K15" s="26">
        <v>105345</v>
      </c>
      <c r="L15" s="29">
        <v>0</v>
      </c>
      <c r="M15" s="29" t="s">
        <v>21</v>
      </c>
      <c r="N15" s="26">
        <v>13171</v>
      </c>
      <c r="O15" s="26">
        <v>2575</v>
      </c>
      <c r="P15" s="26">
        <v>7880</v>
      </c>
      <c r="Q15" s="29">
        <v>384</v>
      </c>
      <c r="R15" s="26">
        <v>10739</v>
      </c>
      <c r="S15" s="30">
        <v>2701</v>
      </c>
      <c r="T15" s="30">
        <v>27273</v>
      </c>
      <c r="U15" s="26">
        <v>2140</v>
      </c>
      <c r="V15" s="29" t="s">
        <v>21</v>
      </c>
    </row>
    <row r="16" spans="1:22" ht="12.75">
      <c r="A16" s="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2.75">
      <c r="A17" s="8" t="s">
        <v>135</v>
      </c>
      <c r="B17" s="24">
        <f aca="true" t="shared" si="1" ref="B17:V17">SUM(B18:B26)</f>
        <v>15955769</v>
      </c>
      <c r="C17" s="24">
        <f t="shared" si="1"/>
        <v>4868789</v>
      </c>
      <c r="D17" s="24">
        <f t="shared" si="1"/>
        <v>293484</v>
      </c>
      <c r="E17" s="24">
        <f t="shared" si="1"/>
        <v>7831</v>
      </c>
      <c r="F17" s="24">
        <f t="shared" si="1"/>
        <v>52131</v>
      </c>
      <c r="G17" s="24">
        <f t="shared" si="1"/>
        <v>87973</v>
      </c>
      <c r="H17" s="24">
        <f t="shared" si="1"/>
        <v>14267</v>
      </c>
      <c r="I17" s="24">
        <f t="shared" si="1"/>
        <v>268679</v>
      </c>
      <c r="J17" s="24">
        <f t="shared" si="1"/>
        <v>219963</v>
      </c>
      <c r="K17" s="24">
        <f t="shared" si="1"/>
        <v>1833646</v>
      </c>
      <c r="L17" s="24">
        <f t="shared" si="1"/>
        <v>97</v>
      </c>
      <c r="M17" s="25">
        <f t="shared" si="1"/>
        <v>6195</v>
      </c>
      <c r="N17" s="25">
        <f t="shared" si="1"/>
        <v>4326363</v>
      </c>
      <c r="O17" s="25">
        <f t="shared" si="1"/>
        <v>283566</v>
      </c>
      <c r="P17" s="25">
        <f t="shared" si="1"/>
        <v>196554</v>
      </c>
      <c r="Q17" s="25">
        <f t="shared" si="1"/>
        <v>15949</v>
      </c>
      <c r="R17" s="25">
        <f t="shared" si="1"/>
        <v>379452</v>
      </c>
      <c r="S17" s="25">
        <f t="shared" si="1"/>
        <v>2794125</v>
      </c>
      <c r="T17" s="25">
        <f t="shared" si="1"/>
        <v>265831</v>
      </c>
      <c r="U17" s="25">
        <f t="shared" si="1"/>
        <v>40870</v>
      </c>
      <c r="V17" s="25">
        <f t="shared" si="1"/>
        <v>9</v>
      </c>
    </row>
    <row r="18" spans="1:22" ht="12.75">
      <c r="A18" s="8" t="s">
        <v>134</v>
      </c>
      <c r="B18" s="26">
        <v>289834</v>
      </c>
      <c r="C18" s="26">
        <v>82564</v>
      </c>
      <c r="D18" s="26">
        <v>2300</v>
      </c>
      <c r="E18" s="27">
        <v>0</v>
      </c>
      <c r="F18" s="27">
        <v>1</v>
      </c>
      <c r="G18" s="26">
        <v>7400</v>
      </c>
      <c r="H18" s="27">
        <v>0</v>
      </c>
      <c r="I18" s="27">
        <v>176</v>
      </c>
      <c r="J18" s="26">
        <v>39918</v>
      </c>
      <c r="K18" s="26">
        <v>57452</v>
      </c>
      <c r="L18" s="29">
        <v>0</v>
      </c>
      <c r="M18" s="29" t="s">
        <v>21</v>
      </c>
      <c r="N18" s="26">
        <v>62094</v>
      </c>
      <c r="O18" s="27">
        <v>977</v>
      </c>
      <c r="P18" s="26">
        <v>7874</v>
      </c>
      <c r="Q18" s="29">
        <v>300</v>
      </c>
      <c r="R18" s="26">
        <v>3015</v>
      </c>
      <c r="S18" s="30">
        <v>16939</v>
      </c>
      <c r="T18" s="30">
        <v>8560</v>
      </c>
      <c r="U18" s="27">
        <v>266</v>
      </c>
      <c r="V18" s="29" t="s">
        <v>21</v>
      </c>
    </row>
    <row r="19" spans="1:22" ht="12.75">
      <c r="A19" s="8" t="s">
        <v>133</v>
      </c>
      <c r="B19" s="26">
        <v>5438454</v>
      </c>
      <c r="C19" s="26">
        <v>2533591</v>
      </c>
      <c r="D19" s="26">
        <v>22832</v>
      </c>
      <c r="E19" s="27">
        <v>483</v>
      </c>
      <c r="F19" s="26">
        <v>6905</v>
      </c>
      <c r="G19" s="26">
        <v>64203</v>
      </c>
      <c r="H19" s="27">
        <v>32</v>
      </c>
      <c r="I19" s="26">
        <v>124236</v>
      </c>
      <c r="J19" s="26">
        <v>59224</v>
      </c>
      <c r="K19" s="26">
        <v>162786</v>
      </c>
      <c r="L19" s="29">
        <v>3</v>
      </c>
      <c r="M19" s="29">
        <v>289</v>
      </c>
      <c r="N19" s="26">
        <v>775487</v>
      </c>
      <c r="O19" s="26">
        <v>53416</v>
      </c>
      <c r="P19" s="26">
        <v>10579</v>
      </c>
      <c r="Q19" s="30">
        <v>12457</v>
      </c>
      <c r="R19" s="26">
        <v>97594</v>
      </c>
      <c r="S19" s="30">
        <v>1282556</v>
      </c>
      <c r="T19" s="30">
        <v>210010</v>
      </c>
      <c r="U19" s="26">
        <v>21769</v>
      </c>
      <c r="V19" s="29" t="s">
        <v>21</v>
      </c>
    </row>
    <row r="20" spans="1:22" ht="12.75">
      <c r="A20" s="8" t="s">
        <v>132</v>
      </c>
      <c r="B20" s="26">
        <v>8219415</v>
      </c>
      <c r="C20" s="26">
        <v>1920639</v>
      </c>
      <c r="D20" s="26">
        <v>153281</v>
      </c>
      <c r="E20" s="27">
        <v>122</v>
      </c>
      <c r="F20" s="26">
        <v>30213</v>
      </c>
      <c r="G20" s="26">
        <v>2650</v>
      </c>
      <c r="H20" s="26">
        <v>12399</v>
      </c>
      <c r="I20" s="26">
        <v>124473</v>
      </c>
      <c r="J20" s="26">
        <v>19820</v>
      </c>
      <c r="K20" s="26">
        <v>942602</v>
      </c>
      <c r="L20" s="29">
        <v>74</v>
      </c>
      <c r="M20" s="30">
        <v>5600</v>
      </c>
      <c r="N20" s="26">
        <v>3219982</v>
      </c>
      <c r="O20" s="26">
        <v>200047</v>
      </c>
      <c r="P20" s="26">
        <v>59916</v>
      </c>
      <c r="Q20" s="30">
        <v>1548</v>
      </c>
      <c r="R20" s="26">
        <v>203497</v>
      </c>
      <c r="S20" s="30">
        <v>1304534</v>
      </c>
      <c r="T20" s="30">
        <v>11796</v>
      </c>
      <c r="U20" s="26">
        <v>6222</v>
      </c>
      <c r="V20" s="29" t="s">
        <v>21</v>
      </c>
    </row>
    <row r="21" spans="1:22" ht="12.75">
      <c r="A21" s="8" t="s">
        <v>131</v>
      </c>
      <c r="B21" s="26">
        <v>481223</v>
      </c>
      <c r="C21" s="26">
        <v>20608</v>
      </c>
      <c r="D21" s="26">
        <v>1324</v>
      </c>
      <c r="E21" s="26">
        <v>1272</v>
      </c>
      <c r="F21" s="27">
        <v>548</v>
      </c>
      <c r="G21" s="27">
        <v>738</v>
      </c>
      <c r="H21" s="27">
        <v>6</v>
      </c>
      <c r="I21" s="26">
        <v>9191</v>
      </c>
      <c r="J21" s="27">
        <v>920</v>
      </c>
      <c r="K21" s="26">
        <v>230800</v>
      </c>
      <c r="L21" s="29">
        <v>11</v>
      </c>
      <c r="M21" s="29">
        <v>236</v>
      </c>
      <c r="N21" s="26">
        <v>35086</v>
      </c>
      <c r="O21" s="26">
        <v>2707</v>
      </c>
      <c r="P21" s="26">
        <v>1559</v>
      </c>
      <c r="Q21" s="29">
        <v>596</v>
      </c>
      <c r="R21" s="26">
        <v>10260</v>
      </c>
      <c r="S21" s="30">
        <v>162187</v>
      </c>
      <c r="T21" s="30">
        <v>2820</v>
      </c>
      <c r="U21" s="27">
        <v>354</v>
      </c>
      <c r="V21" s="27">
        <v>1</v>
      </c>
    </row>
    <row r="22" spans="1:22" ht="12.75">
      <c r="A22" s="8" t="s">
        <v>130</v>
      </c>
      <c r="B22" s="26">
        <v>416512</v>
      </c>
      <c r="C22" s="26">
        <v>161380</v>
      </c>
      <c r="D22" s="26">
        <v>15865</v>
      </c>
      <c r="E22" s="27">
        <v>24</v>
      </c>
      <c r="F22" s="27">
        <v>4</v>
      </c>
      <c r="G22" s="27">
        <v>25</v>
      </c>
      <c r="H22" s="27">
        <v>905</v>
      </c>
      <c r="I22" s="26">
        <v>2440</v>
      </c>
      <c r="J22" s="26">
        <v>35459</v>
      </c>
      <c r="K22" s="26">
        <v>52837</v>
      </c>
      <c r="L22" s="29">
        <v>0</v>
      </c>
      <c r="M22" s="29">
        <v>0</v>
      </c>
      <c r="N22" s="26">
        <v>66974</v>
      </c>
      <c r="O22" s="26">
        <v>13565</v>
      </c>
      <c r="P22" s="26">
        <v>25147</v>
      </c>
      <c r="Q22" s="29">
        <v>58</v>
      </c>
      <c r="R22" s="26">
        <v>32344</v>
      </c>
      <c r="S22" s="30">
        <v>3650</v>
      </c>
      <c r="T22" s="30">
        <v>4141</v>
      </c>
      <c r="U22" s="26">
        <v>1695</v>
      </c>
      <c r="V22" s="29" t="s">
        <v>21</v>
      </c>
    </row>
    <row r="23" spans="1:22" ht="12.75">
      <c r="A23" s="8" t="s">
        <v>129</v>
      </c>
      <c r="B23" s="26">
        <v>248506</v>
      </c>
      <c r="C23" s="26">
        <v>33894</v>
      </c>
      <c r="D23" s="26">
        <v>36991</v>
      </c>
      <c r="E23" s="27">
        <v>0</v>
      </c>
      <c r="F23" s="27">
        <v>93</v>
      </c>
      <c r="G23" s="27">
        <v>61</v>
      </c>
      <c r="H23" s="27">
        <v>224</v>
      </c>
      <c r="I23" s="26">
        <v>6556</v>
      </c>
      <c r="J23" s="26">
        <v>5371</v>
      </c>
      <c r="K23" s="26">
        <v>74956</v>
      </c>
      <c r="L23" s="29">
        <v>0</v>
      </c>
      <c r="M23" s="29" t="s">
        <v>21</v>
      </c>
      <c r="N23" s="26">
        <v>60959</v>
      </c>
      <c r="O23" s="26">
        <v>3650</v>
      </c>
      <c r="P23" s="26">
        <v>10499</v>
      </c>
      <c r="Q23" s="29">
        <v>33</v>
      </c>
      <c r="R23" s="26">
        <v>1845</v>
      </c>
      <c r="S23" s="30">
        <v>1521</v>
      </c>
      <c r="T23" s="30">
        <v>11569</v>
      </c>
      <c r="U23" s="27">
        <v>286</v>
      </c>
      <c r="V23" s="29" t="s">
        <v>21</v>
      </c>
    </row>
    <row r="24" spans="1:22" ht="12.75">
      <c r="A24" s="8" t="s">
        <v>128</v>
      </c>
      <c r="B24" s="26">
        <v>554407</v>
      </c>
      <c r="C24" s="26">
        <v>108427</v>
      </c>
      <c r="D24" s="26">
        <v>60875</v>
      </c>
      <c r="E24" s="27">
        <v>1</v>
      </c>
      <c r="F24" s="26">
        <v>1386</v>
      </c>
      <c r="G24" s="26">
        <v>1413</v>
      </c>
      <c r="H24" s="27">
        <v>0</v>
      </c>
      <c r="I24" s="26">
        <v>1253</v>
      </c>
      <c r="J24" s="26">
        <v>48092</v>
      </c>
      <c r="K24" s="26">
        <v>225665</v>
      </c>
      <c r="L24" s="29">
        <v>9</v>
      </c>
      <c r="M24" s="29">
        <v>70</v>
      </c>
      <c r="N24" s="26">
        <v>36207</v>
      </c>
      <c r="O24" s="26">
        <v>5865</v>
      </c>
      <c r="P24" s="26">
        <v>1735</v>
      </c>
      <c r="Q24" s="29">
        <v>924</v>
      </c>
      <c r="R24" s="26">
        <v>25232</v>
      </c>
      <c r="S24" s="30">
        <v>12299</v>
      </c>
      <c r="T24" s="30">
        <v>16916</v>
      </c>
      <c r="U24" s="26">
        <v>8032</v>
      </c>
      <c r="V24" s="27">
        <v>8</v>
      </c>
    </row>
    <row r="25" spans="1:22" ht="12.75">
      <c r="A25" s="8" t="s">
        <v>127</v>
      </c>
      <c r="B25" s="26">
        <v>301247</v>
      </c>
      <c r="C25" s="26">
        <v>6202</v>
      </c>
      <c r="D25" s="27">
        <v>12</v>
      </c>
      <c r="E25" s="26">
        <v>5929</v>
      </c>
      <c r="F25" s="26">
        <v>12979</v>
      </c>
      <c r="G25" s="26">
        <v>11483</v>
      </c>
      <c r="H25" s="27">
        <v>701</v>
      </c>
      <c r="I25" s="27">
        <v>164</v>
      </c>
      <c r="J25" s="26">
        <v>11147</v>
      </c>
      <c r="K25" s="26">
        <v>83680</v>
      </c>
      <c r="L25" s="29">
        <v>0</v>
      </c>
      <c r="M25" s="29">
        <v>0</v>
      </c>
      <c r="N25" s="26">
        <v>68674</v>
      </c>
      <c r="O25" s="26">
        <v>3339</v>
      </c>
      <c r="P25" s="26">
        <v>79079</v>
      </c>
      <c r="Q25" s="29">
        <v>33</v>
      </c>
      <c r="R25" s="26">
        <v>5586</v>
      </c>
      <c r="S25" s="30">
        <v>10385</v>
      </c>
      <c r="T25" s="29">
        <v>19</v>
      </c>
      <c r="U25" s="26">
        <v>1835</v>
      </c>
      <c r="V25" s="29" t="s">
        <v>21</v>
      </c>
    </row>
    <row r="26" spans="1:22" ht="12.75">
      <c r="A26" s="8" t="s">
        <v>126</v>
      </c>
      <c r="B26" s="26">
        <v>6171</v>
      </c>
      <c r="C26" s="26">
        <v>1484</v>
      </c>
      <c r="D26" s="27">
        <v>4</v>
      </c>
      <c r="E26" s="27">
        <v>0</v>
      </c>
      <c r="F26" s="27">
        <v>2</v>
      </c>
      <c r="G26" s="27">
        <v>0</v>
      </c>
      <c r="H26" s="27">
        <v>0</v>
      </c>
      <c r="I26" s="27">
        <v>190</v>
      </c>
      <c r="J26" s="27">
        <v>12</v>
      </c>
      <c r="K26" s="26">
        <v>2868</v>
      </c>
      <c r="L26" s="29">
        <v>0</v>
      </c>
      <c r="M26" s="29">
        <v>0</v>
      </c>
      <c r="N26" s="27">
        <v>900</v>
      </c>
      <c r="O26" s="27">
        <v>0</v>
      </c>
      <c r="P26" s="27">
        <v>166</v>
      </c>
      <c r="Q26" s="29">
        <v>0</v>
      </c>
      <c r="R26" s="27">
        <v>79</v>
      </c>
      <c r="S26" s="29">
        <v>54</v>
      </c>
      <c r="T26" s="29">
        <v>0</v>
      </c>
      <c r="U26" s="27">
        <v>411</v>
      </c>
      <c r="V26" s="29" t="s">
        <v>21</v>
      </c>
    </row>
    <row r="27" spans="1:22" ht="12.75">
      <c r="A27" s="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.75">
      <c r="A28" s="8" t="s">
        <v>125</v>
      </c>
      <c r="B28" s="24">
        <f aca="true" t="shared" si="2" ref="B28:V28">B29</f>
        <v>3632249</v>
      </c>
      <c r="C28" s="24">
        <f t="shared" si="2"/>
        <v>2183449</v>
      </c>
      <c r="D28" s="24">
        <f t="shared" si="2"/>
        <v>6505</v>
      </c>
      <c r="E28" s="24">
        <f t="shared" si="2"/>
        <v>651</v>
      </c>
      <c r="F28" s="24">
        <f t="shared" si="2"/>
        <v>541</v>
      </c>
      <c r="G28" s="24">
        <f t="shared" si="2"/>
        <v>663</v>
      </c>
      <c r="H28" s="24">
        <f t="shared" si="2"/>
        <v>280</v>
      </c>
      <c r="I28" s="24">
        <f t="shared" si="2"/>
        <v>151490</v>
      </c>
      <c r="J28" s="24">
        <f t="shared" si="2"/>
        <v>29957</v>
      </c>
      <c r="K28" s="24">
        <f t="shared" si="2"/>
        <v>810909</v>
      </c>
      <c r="L28" s="24">
        <f t="shared" si="2"/>
        <v>2</v>
      </c>
      <c r="M28" s="25">
        <f t="shared" si="2"/>
        <v>3</v>
      </c>
      <c r="N28" s="25">
        <f t="shared" si="2"/>
        <v>91357</v>
      </c>
      <c r="O28" s="25">
        <f t="shared" si="2"/>
        <v>49641</v>
      </c>
      <c r="P28" s="25">
        <f t="shared" si="2"/>
        <v>37789</v>
      </c>
      <c r="Q28" s="25">
        <f t="shared" si="2"/>
        <v>3088</v>
      </c>
      <c r="R28" s="25">
        <f t="shared" si="2"/>
        <v>51974</v>
      </c>
      <c r="S28" s="25">
        <f t="shared" si="2"/>
        <v>101689</v>
      </c>
      <c r="T28" s="25">
        <f t="shared" si="2"/>
        <v>73095</v>
      </c>
      <c r="U28" s="25">
        <f t="shared" si="2"/>
        <v>39166</v>
      </c>
      <c r="V28" s="25" t="str">
        <f t="shared" si="2"/>
        <v>-</v>
      </c>
    </row>
    <row r="29" spans="1:22" ht="12.75">
      <c r="A29" s="8" t="s">
        <v>124</v>
      </c>
      <c r="B29" s="26">
        <v>3632249</v>
      </c>
      <c r="C29" s="26">
        <v>2183449</v>
      </c>
      <c r="D29" s="26">
        <v>6505</v>
      </c>
      <c r="E29" s="27">
        <v>651</v>
      </c>
      <c r="F29" s="27">
        <v>541</v>
      </c>
      <c r="G29" s="27">
        <v>663</v>
      </c>
      <c r="H29" s="27">
        <v>280</v>
      </c>
      <c r="I29" s="26">
        <v>151490</v>
      </c>
      <c r="J29" s="26">
        <v>29957</v>
      </c>
      <c r="K29" s="26">
        <v>810909</v>
      </c>
      <c r="L29" s="29">
        <v>2</v>
      </c>
      <c r="M29" s="29">
        <v>3</v>
      </c>
      <c r="N29" s="26">
        <v>91357</v>
      </c>
      <c r="O29" s="26">
        <v>49641</v>
      </c>
      <c r="P29" s="26">
        <v>37789</v>
      </c>
      <c r="Q29" s="30">
        <v>3088</v>
      </c>
      <c r="R29" s="26">
        <v>51974</v>
      </c>
      <c r="S29" s="30">
        <v>101689</v>
      </c>
      <c r="T29" s="30">
        <v>73095</v>
      </c>
      <c r="U29" s="26">
        <v>39166</v>
      </c>
      <c r="V29" s="29" t="s">
        <v>21</v>
      </c>
    </row>
    <row r="30" spans="1:22" ht="12.75">
      <c r="A30" s="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12.75">
      <c r="A31" s="8" t="s">
        <v>123</v>
      </c>
      <c r="B31" s="24">
        <f aca="true" t="shared" si="3" ref="B31:V31">SUM(B32:B40)</f>
        <v>12993515</v>
      </c>
      <c r="C31" s="24">
        <f t="shared" si="3"/>
        <v>1265942</v>
      </c>
      <c r="D31" s="24">
        <f t="shared" si="3"/>
        <v>258053</v>
      </c>
      <c r="E31" s="24">
        <f t="shared" si="3"/>
        <v>50933</v>
      </c>
      <c r="F31" s="24">
        <f t="shared" si="3"/>
        <v>21873</v>
      </c>
      <c r="G31" s="24">
        <f t="shared" si="3"/>
        <v>95104</v>
      </c>
      <c r="H31" s="24">
        <f t="shared" si="3"/>
        <v>242376</v>
      </c>
      <c r="I31" s="24">
        <f t="shared" si="3"/>
        <v>1077412</v>
      </c>
      <c r="J31" s="24">
        <f t="shared" si="3"/>
        <v>806906</v>
      </c>
      <c r="K31" s="24">
        <f t="shared" si="3"/>
        <v>3384344</v>
      </c>
      <c r="L31" s="24">
        <f t="shared" si="3"/>
        <v>10178</v>
      </c>
      <c r="M31" s="25">
        <f t="shared" si="3"/>
        <v>849</v>
      </c>
      <c r="N31" s="25">
        <f t="shared" si="3"/>
        <v>1085431</v>
      </c>
      <c r="O31" s="25">
        <f t="shared" si="3"/>
        <v>578147</v>
      </c>
      <c r="P31" s="25">
        <f t="shared" si="3"/>
        <v>721726</v>
      </c>
      <c r="Q31" s="25">
        <f t="shared" si="3"/>
        <v>601685</v>
      </c>
      <c r="R31" s="25">
        <f t="shared" si="3"/>
        <v>615405</v>
      </c>
      <c r="S31" s="25">
        <f t="shared" si="3"/>
        <v>1037021</v>
      </c>
      <c r="T31" s="25">
        <f t="shared" si="3"/>
        <v>538823</v>
      </c>
      <c r="U31" s="25">
        <f t="shared" si="3"/>
        <v>601311</v>
      </c>
      <c r="V31" s="25">
        <f t="shared" si="3"/>
        <v>0</v>
      </c>
    </row>
    <row r="32" spans="1:22" ht="12.75">
      <c r="A32" s="8" t="s">
        <v>122</v>
      </c>
      <c r="B32" s="26">
        <v>1221519</v>
      </c>
      <c r="C32" s="26">
        <v>26306</v>
      </c>
      <c r="D32" s="26">
        <v>6974</v>
      </c>
      <c r="E32" s="26">
        <v>4570</v>
      </c>
      <c r="F32" s="26">
        <v>3561</v>
      </c>
      <c r="G32" s="26">
        <v>2402</v>
      </c>
      <c r="H32" s="26">
        <v>51126</v>
      </c>
      <c r="I32" s="26">
        <v>23943</v>
      </c>
      <c r="J32" s="26">
        <v>55355</v>
      </c>
      <c r="K32" s="26">
        <v>256887</v>
      </c>
      <c r="L32" s="29">
        <v>0</v>
      </c>
      <c r="M32" s="29">
        <v>0</v>
      </c>
      <c r="N32" s="26">
        <v>41675</v>
      </c>
      <c r="O32" s="26">
        <v>2019</v>
      </c>
      <c r="P32" s="26">
        <v>520991</v>
      </c>
      <c r="Q32" s="30">
        <v>35523</v>
      </c>
      <c r="R32" s="26">
        <v>47657</v>
      </c>
      <c r="S32" s="30">
        <v>47202</v>
      </c>
      <c r="T32" s="30">
        <v>22241</v>
      </c>
      <c r="U32" s="26">
        <v>73085</v>
      </c>
      <c r="V32" s="29" t="s">
        <v>21</v>
      </c>
    </row>
    <row r="33" spans="1:22" ht="12.75">
      <c r="A33" s="8" t="s">
        <v>121</v>
      </c>
      <c r="B33" s="26">
        <v>538601</v>
      </c>
      <c r="C33" s="26">
        <v>15750</v>
      </c>
      <c r="D33" s="26">
        <v>10391</v>
      </c>
      <c r="E33" s="27">
        <v>47</v>
      </c>
      <c r="F33" s="27">
        <v>355</v>
      </c>
      <c r="G33" s="26">
        <v>4238</v>
      </c>
      <c r="H33" s="27">
        <v>10</v>
      </c>
      <c r="I33" s="26">
        <v>45306</v>
      </c>
      <c r="J33" s="26">
        <v>59216</v>
      </c>
      <c r="K33" s="26">
        <v>185956</v>
      </c>
      <c r="L33" s="29">
        <v>0</v>
      </c>
      <c r="M33" s="29">
        <v>6</v>
      </c>
      <c r="N33" s="26">
        <v>55563</v>
      </c>
      <c r="O33" s="26">
        <v>5824</v>
      </c>
      <c r="P33" s="26">
        <v>5798</v>
      </c>
      <c r="Q33" s="29">
        <v>97</v>
      </c>
      <c r="R33" s="26">
        <v>12075</v>
      </c>
      <c r="S33" s="30">
        <v>134689</v>
      </c>
      <c r="T33" s="30">
        <v>2248</v>
      </c>
      <c r="U33" s="26">
        <v>1033</v>
      </c>
      <c r="V33" s="29" t="s">
        <v>21</v>
      </c>
    </row>
    <row r="34" spans="1:22" ht="12.75">
      <c r="A34" s="8" t="s">
        <v>120</v>
      </c>
      <c r="B34" s="26">
        <v>598103</v>
      </c>
      <c r="C34" s="26">
        <v>5925</v>
      </c>
      <c r="D34" s="26">
        <v>10746</v>
      </c>
      <c r="E34" s="27">
        <v>100</v>
      </c>
      <c r="F34" s="27">
        <v>674</v>
      </c>
      <c r="G34" s="26">
        <v>10121</v>
      </c>
      <c r="H34" s="26">
        <v>81310</v>
      </c>
      <c r="I34" s="26">
        <v>18160</v>
      </c>
      <c r="J34" s="26">
        <v>3366</v>
      </c>
      <c r="K34" s="26">
        <v>258590</v>
      </c>
      <c r="L34" s="30">
        <v>9859</v>
      </c>
      <c r="M34" s="29">
        <v>219</v>
      </c>
      <c r="N34" s="26">
        <v>87891</v>
      </c>
      <c r="O34" s="26">
        <v>2801</v>
      </c>
      <c r="P34" s="26">
        <v>3058</v>
      </c>
      <c r="Q34" s="29">
        <v>183</v>
      </c>
      <c r="R34" s="26">
        <v>18946</v>
      </c>
      <c r="S34" s="29">
        <v>365</v>
      </c>
      <c r="T34" s="29">
        <v>178</v>
      </c>
      <c r="U34" s="26">
        <v>85612</v>
      </c>
      <c r="V34" s="29" t="s">
        <v>21</v>
      </c>
    </row>
    <row r="35" spans="1:22" ht="12.75">
      <c r="A35" s="8" t="s">
        <v>119</v>
      </c>
      <c r="B35" s="26">
        <v>1409867</v>
      </c>
      <c r="C35" s="26">
        <v>44498</v>
      </c>
      <c r="D35" s="26">
        <v>61212</v>
      </c>
      <c r="E35" s="26">
        <v>33198</v>
      </c>
      <c r="F35" s="26">
        <v>2349</v>
      </c>
      <c r="G35" s="26">
        <v>5750</v>
      </c>
      <c r="H35" s="26">
        <v>32696</v>
      </c>
      <c r="I35" s="26">
        <v>36019</v>
      </c>
      <c r="J35" s="26">
        <v>164416</v>
      </c>
      <c r="K35" s="26">
        <v>581018</v>
      </c>
      <c r="L35" s="29">
        <v>49</v>
      </c>
      <c r="M35" s="29">
        <v>22</v>
      </c>
      <c r="N35" s="26">
        <v>61387</v>
      </c>
      <c r="O35" s="26">
        <v>6108</v>
      </c>
      <c r="P35" s="26">
        <v>18704</v>
      </c>
      <c r="Q35" s="30">
        <v>34432</v>
      </c>
      <c r="R35" s="26">
        <v>95441</v>
      </c>
      <c r="S35" s="30">
        <v>14591</v>
      </c>
      <c r="T35" s="30">
        <v>177402</v>
      </c>
      <c r="U35" s="26">
        <v>40575</v>
      </c>
      <c r="V35" s="27">
        <v>0</v>
      </c>
    </row>
    <row r="36" spans="1:22" ht="12.75">
      <c r="A36" s="8" t="s">
        <v>118</v>
      </c>
      <c r="B36" s="26">
        <v>2677377</v>
      </c>
      <c r="C36" s="26">
        <v>642858</v>
      </c>
      <c r="D36" s="26">
        <v>24526</v>
      </c>
      <c r="E36" s="26">
        <v>3999</v>
      </c>
      <c r="F36" s="27">
        <v>819</v>
      </c>
      <c r="G36" s="26">
        <v>1295</v>
      </c>
      <c r="H36" s="27">
        <v>571</v>
      </c>
      <c r="I36" s="26">
        <v>108179</v>
      </c>
      <c r="J36" s="26">
        <v>59778</v>
      </c>
      <c r="K36" s="26">
        <v>270962</v>
      </c>
      <c r="L36" s="29">
        <v>2</v>
      </c>
      <c r="M36" s="29">
        <v>58</v>
      </c>
      <c r="N36" s="26">
        <v>414210</v>
      </c>
      <c r="O36" s="26">
        <v>306100</v>
      </c>
      <c r="P36" s="26">
        <v>20928</v>
      </c>
      <c r="Q36" s="30">
        <v>95452</v>
      </c>
      <c r="R36" s="26">
        <v>72552</v>
      </c>
      <c r="S36" s="30">
        <v>441127</v>
      </c>
      <c r="T36" s="30">
        <v>206333</v>
      </c>
      <c r="U36" s="26">
        <v>7629</v>
      </c>
      <c r="V36" s="29" t="s">
        <v>21</v>
      </c>
    </row>
    <row r="37" spans="1:22" ht="12.75">
      <c r="A37" s="8" t="s">
        <v>117</v>
      </c>
      <c r="B37" s="26">
        <v>1397706</v>
      </c>
      <c r="C37" s="26">
        <v>213921</v>
      </c>
      <c r="D37" s="26">
        <v>6952</v>
      </c>
      <c r="E37" s="26">
        <v>3826</v>
      </c>
      <c r="F37" s="26">
        <v>2887</v>
      </c>
      <c r="G37" s="26">
        <v>3195</v>
      </c>
      <c r="H37" s="26">
        <v>15274</v>
      </c>
      <c r="I37" s="26">
        <v>22547</v>
      </c>
      <c r="J37" s="26">
        <v>144193</v>
      </c>
      <c r="K37" s="26">
        <v>438209</v>
      </c>
      <c r="L37" s="29">
        <v>0</v>
      </c>
      <c r="M37" s="29">
        <v>25</v>
      </c>
      <c r="N37" s="26">
        <v>134131</v>
      </c>
      <c r="O37" s="26">
        <v>55233</v>
      </c>
      <c r="P37" s="26">
        <v>5230</v>
      </c>
      <c r="Q37" s="30">
        <v>24062</v>
      </c>
      <c r="R37" s="26">
        <v>163703</v>
      </c>
      <c r="S37" s="30">
        <v>93401</v>
      </c>
      <c r="T37" s="30">
        <v>24833</v>
      </c>
      <c r="U37" s="26">
        <v>46086</v>
      </c>
      <c r="V37" s="29" t="s">
        <v>21</v>
      </c>
    </row>
    <row r="38" spans="1:22" ht="12.75">
      <c r="A38" s="8" t="s">
        <v>116</v>
      </c>
      <c r="B38" s="26">
        <v>3949895</v>
      </c>
      <c r="C38" s="26">
        <v>272245</v>
      </c>
      <c r="D38" s="26">
        <v>120938</v>
      </c>
      <c r="E38" s="26">
        <v>4702</v>
      </c>
      <c r="F38" s="26">
        <v>9786</v>
      </c>
      <c r="G38" s="26">
        <v>31259</v>
      </c>
      <c r="H38" s="26">
        <v>8171</v>
      </c>
      <c r="I38" s="26">
        <v>809325</v>
      </c>
      <c r="J38" s="26">
        <v>216442</v>
      </c>
      <c r="K38" s="26">
        <v>978574</v>
      </c>
      <c r="L38" s="29">
        <v>74</v>
      </c>
      <c r="M38" s="29">
        <v>519</v>
      </c>
      <c r="N38" s="26">
        <v>250687</v>
      </c>
      <c r="O38" s="26">
        <v>103651</v>
      </c>
      <c r="P38" s="26">
        <v>83450</v>
      </c>
      <c r="Q38" s="30">
        <v>353261</v>
      </c>
      <c r="R38" s="26">
        <v>104840</v>
      </c>
      <c r="S38" s="30">
        <v>282119</v>
      </c>
      <c r="T38" s="30">
        <v>96784</v>
      </c>
      <c r="U38" s="26">
        <v>223068</v>
      </c>
      <c r="V38" s="27">
        <v>0</v>
      </c>
    </row>
    <row r="39" spans="1:22" ht="12.75">
      <c r="A39" s="8" t="s">
        <v>115</v>
      </c>
      <c r="B39" s="26">
        <v>944145</v>
      </c>
      <c r="C39" s="26">
        <v>34585</v>
      </c>
      <c r="D39" s="26">
        <v>16314</v>
      </c>
      <c r="E39" s="27">
        <v>309</v>
      </c>
      <c r="F39" s="27">
        <v>18</v>
      </c>
      <c r="G39" s="27">
        <v>504</v>
      </c>
      <c r="H39" s="26">
        <v>6657</v>
      </c>
      <c r="I39" s="26">
        <v>13644</v>
      </c>
      <c r="J39" s="26">
        <v>104135</v>
      </c>
      <c r="K39" s="26">
        <v>403388</v>
      </c>
      <c r="L39" s="29">
        <v>0</v>
      </c>
      <c r="M39" s="29" t="s">
        <v>21</v>
      </c>
      <c r="N39" s="26">
        <v>37157</v>
      </c>
      <c r="O39" s="26">
        <v>20274</v>
      </c>
      <c r="P39" s="26">
        <v>61425</v>
      </c>
      <c r="Q39" s="30">
        <v>1677</v>
      </c>
      <c r="R39" s="26">
        <v>88961</v>
      </c>
      <c r="S39" s="30">
        <v>23294</v>
      </c>
      <c r="T39" s="30">
        <v>8773</v>
      </c>
      <c r="U39" s="26">
        <v>123030</v>
      </c>
      <c r="V39" s="29" t="s">
        <v>21</v>
      </c>
    </row>
    <row r="40" spans="1:22" ht="12.75">
      <c r="A40" s="8" t="s">
        <v>114</v>
      </c>
      <c r="B40" s="26">
        <v>256302</v>
      </c>
      <c r="C40" s="26">
        <v>9854</v>
      </c>
      <c r="D40" s="27">
        <v>0</v>
      </c>
      <c r="E40" s="27">
        <v>182</v>
      </c>
      <c r="F40" s="26">
        <v>1424</v>
      </c>
      <c r="G40" s="26">
        <v>36340</v>
      </c>
      <c r="H40" s="26">
        <v>46561</v>
      </c>
      <c r="I40" s="27">
        <v>289</v>
      </c>
      <c r="J40" s="27">
        <v>5</v>
      </c>
      <c r="K40" s="26">
        <v>10760</v>
      </c>
      <c r="L40" s="29">
        <v>194</v>
      </c>
      <c r="M40" s="29">
        <v>0</v>
      </c>
      <c r="N40" s="26">
        <v>2730</v>
      </c>
      <c r="O40" s="26">
        <v>76137</v>
      </c>
      <c r="P40" s="26">
        <v>2142</v>
      </c>
      <c r="Q40" s="30">
        <v>56998</v>
      </c>
      <c r="R40" s="26">
        <v>11230</v>
      </c>
      <c r="S40" s="29">
        <v>233</v>
      </c>
      <c r="T40" s="29">
        <v>31</v>
      </c>
      <c r="U40" s="26">
        <v>1193</v>
      </c>
      <c r="V40" s="29" t="s">
        <v>21</v>
      </c>
    </row>
    <row r="41" spans="1:22" ht="12.7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>
      <c r="A42" s="8" t="s">
        <v>113</v>
      </c>
      <c r="B42" s="24">
        <f aca="true" t="shared" si="4" ref="B42:V42">SUM(B43:B45)</f>
        <v>15313875</v>
      </c>
      <c r="C42" s="24">
        <f t="shared" si="4"/>
        <v>3691379</v>
      </c>
      <c r="D42" s="24">
        <f t="shared" si="4"/>
        <v>52742</v>
      </c>
      <c r="E42" s="24">
        <f t="shared" si="4"/>
        <v>263006</v>
      </c>
      <c r="F42" s="24">
        <f t="shared" si="4"/>
        <v>127234</v>
      </c>
      <c r="G42" s="24">
        <f t="shared" si="4"/>
        <v>276313</v>
      </c>
      <c r="H42" s="24">
        <f t="shared" si="4"/>
        <v>55918</v>
      </c>
      <c r="I42" s="24">
        <f t="shared" si="4"/>
        <v>47990</v>
      </c>
      <c r="J42" s="24">
        <f t="shared" si="4"/>
        <v>43584</v>
      </c>
      <c r="K42" s="24">
        <f t="shared" si="4"/>
        <v>2160208</v>
      </c>
      <c r="L42" s="24">
        <f t="shared" si="4"/>
        <v>0</v>
      </c>
      <c r="M42" s="25">
        <f t="shared" si="4"/>
        <v>18</v>
      </c>
      <c r="N42" s="25">
        <f t="shared" si="4"/>
        <v>982716</v>
      </c>
      <c r="O42" s="25">
        <f t="shared" si="4"/>
        <v>11094</v>
      </c>
      <c r="P42" s="25">
        <f t="shared" si="4"/>
        <v>1047511</v>
      </c>
      <c r="Q42" s="25">
        <f t="shared" si="4"/>
        <v>6592</v>
      </c>
      <c r="R42" s="25">
        <f t="shared" si="4"/>
        <v>1510431</v>
      </c>
      <c r="S42" s="25">
        <f t="shared" si="4"/>
        <v>2535193</v>
      </c>
      <c r="T42" s="25">
        <f t="shared" si="4"/>
        <v>48166</v>
      </c>
      <c r="U42" s="25">
        <f t="shared" si="4"/>
        <v>2453774</v>
      </c>
      <c r="V42" s="25">
        <f t="shared" si="4"/>
        <v>5</v>
      </c>
    </row>
    <row r="43" spans="1:22" ht="12.75">
      <c r="A43" s="8" t="s">
        <v>112</v>
      </c>
      <c r="B43" s="26">
        <v>1199527</v>
      </c>
      <c r="C43" s="26">
        <v>150557</v>
      </c>
      <c r="D43" s="26">
        <v>21728</v>
      </c>
      <c r="E43" s="26">
        <v>47126</v>
      </c>
      <c r="F43" s="26">
        <v>4821</v>
      </c>
      <c r="G43" s="26">
        <v>1013</v>
      </c>
      <c r="H43" s="26">
        <v>29958</v>
      </c>
      <c r="I43" s="26">
        <v>15716</v>
      </c>
      <c r="J43" s="26">
        <v>15862</v>
      </c>
      <c r="K43" s="26">
        <v>218168</v>
      </c>
      <c r="L43" s="29">
        <v>0</v>
      </c>
      <c r="M43" s="29">
        <v>18</v>
      </c>
      <c r="N43" s="26">
        <v>303579</v>
      </c>
      <c r="O43" s="26">
        <v>2622</v>
      </c>
      <c r="P43" s="26">
        <v>89627</v>
      </c>
      <c r="Q43" s="30">
        <v>1246</v>
      </c>
      <c r="R43" s="26">
        <v>136520</v>
      </c>
      <c r="S43" s="30">
        <v>53944</v>
      </c>
      <c r="T43" s="30">
        <v>43781</v>
      </c>
      <c r="U43" s="26">
        <v>63235</v>
      </c>
      <c r="V43" s="27">
        <v>5</v>
      </c>
    </row>
    <row r="44" spans="1:22" ht="12.75">
      <c r="A44" s="8" t="s">
        <v>111</v>
      </c>
      <c r="B44" s="26">
        <v>1498628</v>
      </c>
      <c r="C44" s="26">
        <v>1280851</v>
      </c>
      <c r="D44" s="27">
        <v>31</v>
      </c>
      <c r="E44" s="26">
        <v>111238</v>
      </c>
      <c r="F44" s="27">
        <v>1</v>
      </c>
      <c r="G44" s="27">
        <v>0</v>
      </c>
      <c r="H44" s="27">
        <v>72</v>
      </c>
      <c r="I44" s="27">
        <v>575</v>
      </c>
      <c r="J44" s="26">
        <v>19270</v>
      </c>
      <c r="K44" s="26">
        <v>31996</v>
      </c>
      <c r="L44" s="29" t="s">
        <v>21</v>
      </c>
      <c r="M44" s="29" t="s">
        <v>21</v>
      </c>
      <c r="N44" s="26">
        <v>10714</v>
      </c>
      <c r="O44" s="27">
        <v>88</v>
      </c>
      <c r="P44" s="26">
        <v>4207</v>
      </c>
      <c r="Q44" s="29">
        <v>0</v>
      </c>
      <c r="R44" s="26">
        <v>5573</v>
      </c>
      <c r="S44" s="29">
        <v>0</v>
      </c>
      <c r="T44" s="29">
        <v>0</v>
      </c>
      <c r="U44" s="26">
        <v>34010</v>
      </c>
      <c r="V44" s="29" t="s">
        <v>21</v>
      </c>
    </row>
    <row r="45" spans="1:22" ht="12.75">
      <c r="A45" s="8" t="s">
        <v>110</v>
      </c>
      <c r="B45" s="26">
        <v>12615720</v>
      </c>
      <c r="C45" s="26">
        <v>2259971</v>
      </c>
      <c r="D45" s="26">
        <v>30983</v>
      </c>
      <c r="E45" s="26">
        <v>104642</v>
      </c>
      <c r="F45" s="26">
        <v>122412</v>
      </c>
      <c r="G45" s="26">
        <v>275300</v>
      </c>
      <c r="H45" s="26">
        <v>25888</v>
      </c>
      <c r="I45" s="26">
        <v>31699</v>
      </c>
      <c r="J45" s="26">
        <v>8452</v>
      </c>
      <c r="K45" s="26">
        <v>1910044</v>
      </c>
      <c r="L45" s="29">
        <v>0</v>
      </c>
      <c r="M45" s="29">
        <v>0</v>
      </c>
      <c r="N45" s="26">
        <v>668423</v>
      </c>
      <c r="O45" s="26">
        <v>8384</v>
      </c>
      <c r="P45" s="26">
        <v>953677</v>
      </c>
      <c r="Q45" s="30">
        <v>5346</v>
      </c>
      <c r="R45" s="26">
        <v>1368338</v>
      </c>
      <c r="S45" s="30">
        <v>2481249</v>
      </c>
      <c r="T45" s="30">
        <v>4385</v>
      </c>
      <c r="U45" s="26">
        <v>2356529</v>
      </c>
      <c r="V45" s="29" t="s">
        <v>21</v>
      </c>
    </row>
    <row r="46" spans="1:22" ht="12.75">
      <c r="A46" s="1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12.75">
      <c r="A47" s="8" t="s">
        <v>109</v>
      </c>
      <c r="B47" s="37">
        <f aca="true" t="shared" si="5" ref="B47:V47">SUM(B48:B58)</f>
        <v>26450750</v>
      </c>
      <c r="C47" s="37">
        <f t="shared" si="5"/>
        <v>919991</v>
      </c>
      <c r="D47" s="37">
        <f t="shared" si="5"/>
        <v>429773</v>
      </c>
      <c r="E47" s="37">
        <f t="shared" si="5"/>
        <v>313722</v>
      </c>
      <c r="F47" s="37">
        <f t="shared" si="5"/>
        <v>73688</v>
      </c>
      <c r="G47" s="37">
        <f t="shared" si="5"/>
        <v>83280</v>
      </c>
      <c r="H47" s="37">
        <f t="shared" si="5"/>
        <v>176454</v>
      </c>
      <c r="I47" s="37">
        <f t="shared" si="5"/>
        <v>413646</v>
      </c>
      <c r="J47" s="37">
        <f t="shared" si="5"/>
        <v>1571305</v>
      </c>
      <c r="K47" s="37">
        <f t="shared" si="5"/>
        <v>12174200</v>
      </c>
      <c r="L47" s="37">
        <f t="shared" si="5"/>
        <v>1373</v>
      </c>
      <c r="M47" s="38">
        <f t="shared" si="5"/>
        <v>279</v>
      </c>
      <c r="N47" s="38">
        <f t="shared" si="5"/>
        <v>2307449</v>
      </c>
      <c r="O47" s="38">
        <f t="shared" si="5"/>
        <v>54946</v>
      </c>
      <c r="P47" s="38">
        <f t="shared" si="5"/>
        <v>677607</v>
      </c>
      <c r="Q47" s="38">
        <f t="shared" si="5"/>
        <v>63104</v>
      </c>
      <c r="R47" s="38">
        <f t="shared" si="5"/>
        <v>6099914</v>
      </c>
      <c r="S47" s="38">
        <f t="shared" si="5"/>
        <v>456132</v>
      </c>
      <c r="T47" s="38">
        <f t="shared" si="5"/>
        <v>96746</v>
      </c>
      <c r="U47" s="38">
        <f t="shared" si="5"/>
        <v>537104</v>
      </c>
      <c r="V47" s="38">
        <f t="shared" si="5"/>
        <v>32</v>
      </c>
    </row>
    <row r="48" spans="1:22" ht="12.75">
      <c r="A48" s="8" t="s">
        <v>108</v>
      </c>
      <c r="B48" s="26">
        <v>1183640</v>
      </c>
      <c r="C48" s="26">
        <v>109820</v>
      </c>
      <c r="D48" s="26">
        <v>127368</v>
      </c>
      <c r="E48" s="26">
        <v>24608</v>
      </c>
      <c r="F48" s="27">
        <v>10</v>
      </c>
      <c r="G48" s="27">
        <v>825</v>
      </c>
      <c r="H48" s="26">
        <v>120907</v>
      </c>
      <c r="I48" s="26">
        <v>15353</v>
      </c>
      <c r="J48" s="26">
        <v>65146</v>
      </c>
      <c r="K48" s="26">
        <v>210604</v>
      </c>
      <c r="L48" s="29" t="s">
        <v>21</v>
      </c>
      <c r="M48" s="29">
        <v>5</v>
      </c>
      <c r="N48" s="26">
        <v>45454</v>
      </c>
      <c r="O48" s="26">
        <v>1923</v>
      </c>
      <c r="P48" s="26">
        <v>307050</v>
      </c>
      <c r="Q48" s="30">
        <v>3137</v>
      </c>
      <c r="R48" s="26">
        <v>52123</v>
      </c>
      <c r="S48" s="30">
        <v>22205</v>
      </c>
      <c r="T48" s="30">
        <v>9893</v>
      </c>
      <c r="U48" s="26">
        <v>67207</v>
      </c>
      <c r="V48" s="27">
        <v>1</v>
      </c>
    </row>
    <row r="49" spans="1:22" ht="12.75">
      <c r="A49" s="8" t="s">
        <v>107</v>
      </c>
      <c r="B49" s="26">
        <v>3984477</v>
      </c>
      <c r="C49" s="26">
        <v>203740</v>
      </c>
      <c r="D49" s="26">
        <v>49709</v>
      </c>
      <c r="E49" s="26">
        <v>176127</v>
      </c>
      <c r="F49" s="26">
        <v>18335</v>
      </c>
      <c r="G49" s="27">
        <v>984</v>
      </c>
      <c r="H49" s="26">
        <v>27436</v>
      </c>
      <c r="I49" s="26">
        <v>132900</v>
      </c>
      <c r="J49" s="26">
        <v>106747</v>
      </c>
      <c r="K49" s="26">
        <v>2393751</v>
      </c>
      <c r="L49" s="29">
        <v>14</v>
      </c>
      <c r="M49" s="29">
        <v>14</v>
      </c>
      <c r="N49" s="26">
        <v>293750</v>
      </c>
      <c r="O49" s="26">
        <v>1720</v>
      </c>
      <c r="P49" s="26">
        <v>55513</v>
      </c>
      <c r="Q49" s="30">
        <v>9795</v>
      </c>
      <c r="R49" s="26">
        <v>251448</v>
      </c>
      <c r="S49" s="30">
        <v>125006</v>
      </c>
      <c r="T49" s="30">
        <v>3374</v>
      </c>
      <c r="U49" s="26">
        <v>134112</v>
      </c>
      <c r="V49" s="27">
        <v>2</v>
      </c>
    </row>
    <row r="50" spans="1:22" ht="12.75">
      <c r="A50" s="8" t="s">
        <v>106</v>
      </c>
      <c r="B50" s="26">
        <v>10242742</v>
      </c>
      <c r="C50" s="26">
        <v>25131</v>
      </c>
      <c r="D50" s="26">
        <v>95306</v>
      </c>
      <c r="E50" s="26">
        <v>25971</v>
      </c>
      <c r="F50" s="26">
        <v>1978</v>
      </c>
      <c r="G50" s="27">
        <v>982</v>
      </c>
      <c r="H50" s="27">
        <v>231</v>
      </c>
      <c r="I50" s="26">
        <v>96927</v>
      </c>
      <c r="J50" s="26">
        <v>1045068</v>
      </c>
      <c r="K50" s="26">
        <v>3927521</v>
      </c>
      <c r="L50" s="30">
        <v>1146</v>
      </c>
      <c r="M50" s="29">
        <v>0</v>
      </c>
      <c r="N50" s="26">
        <v>50606</v>
      </c>
      <c r="O50" s="27">
        <v>149</v>
      </c>
      <c r="P50" s="26">
        <v>21189</v>
      </c>
      <c r="Q50" s="30">
        <v>1287</v>
      </c>
      <c r="R50" s="26">
        <v>4833825</v>
      </c>
      <c r="S50" s="30">
        <v>58541</v>
      </c>
      <c r="T50" s="30">
        <v>16977</v>
      </c>
      <c r="U50" s="26">
        <v>39908</v>
      </c>
      <c r="V50" s="29" t="s">
        <v>21</v>
      </c>
    </row>
    <row r="51" spans="1:22" ht="12.75">
      <c r="A51" s="8" t="s">
        <v>105</v>
      </c>
      <c r="B51" s="26">
        <v>762782</v>
      </c>
      <c r="C51" s="26">
        <v>96747</v>
      </c>
      <c r="D51" s="26">
        <v>43323</v>
      </c>
      <c r="E51" s="26">
        <v>54414</v>
      </c>
      <c r="F51" s="27">
        <v>24</v>
      </c>
      <c r="G51" s="27">
        <v>235</v>
      </c>
      <c r="H51" s="27">
        <v>425</v>
      </c>
      <c r="I51" s="26">
        <v>12508</v>
      </c>
      <c r="J51" s="26">
        <v>6585</v>
      </c>
      <c r="K51" s="26">
        <v>302785</v>
      </c>
      <c r="L51" s="29">
        <v>0</v>
      </c>
      <c r="M51" s="29">
        <v>0</v>
      </c>
      <c r="N51" s="26">
        <v>178612</v>
      </c>
      <c r="O51" s="26">
        <v>5460</v>
      </c>
      <c r="P51" s="26">
        <v>10303</v>
      </c>
      <c r="Q51" s="29">
        <v>31</v>
      </c>
      <c r="R51" s="26">
        <v>19524</v>
      </c>
      <c r="S51" s="30">
        <v>9945</v>
      </c>
      <c r="T51" s="30">
        <v>19643</v>
      </c>
      <c r="U51" s="26">
        <v>2219</v>
      </c>
      <c r="V51" s="29" t="s">
        <v>21</v>
      </c>
    </row>
    <row r="52" spans="1:22" ht="12.75">
      <c r="A52" s="8" t="s">
        <v>104</v>
      </c>
      <c r="B52" s="26">
        <v>2340678</v>
      </c>
      <c r="C52" s="26">
        <v>76426</v>
      </c>
      <c r="D52" s="26">
        <v>10192</v>
      </c>
      <c r="E52" s="26">
        <v>8390</v>
      </c>
      <c r="F52" s="27">
        <v>574</v>
      </c>
      <c r="G52" s="26">
        <v>1364</v>
      </c>
      <c r="H52" s="27">
        <v>160</v>
      </c>
      <c r="I52" s="26">
        <v>59734</v>
      </c>
      <c r="J52" s="26">
        <v>51346</v>
      </c>
      <c r="K52" s="26">
        <v>873602</v>
      </c>
      <c r="L52" s="29">
        <v>8</v>
      </c>
      <c r="M52" s="29">
        <v>141</v>
      </c>
      <c r="N52" s="26">
        <v>997912</v>
      </c>
      <c r="O52" s="27">
        <v>740</v>
      </c>
      <c r="P52" s="26">
        <v>22224</v>
      </c>
      <c r="Q52" s="30">
        <v>12118</v>
      </c>
      <c r="R52" s="26">
        <v>117006</v>
      </c>
      <c r="S52" s="30">
        <v>18819</v>
      </c>
      <c r="T52" s="30">
        <v>11740</v>
      </c>
      <c r="U52" s="26">
        <v>78181</v>
      </c>
      <c r="V52" s="27">
        <v>0</v>
      </c>
    </row>
    <row r="53" spans="1:22" ht="12.75">
      <c r="A53" s="8" t="s">
        <v>103</v>
      </c>
      <c r="B53" s="26">
        <v>3445963</v>
      </c>
      <c r="C53" s="26">
        <v>150110</v>
      </c>
      <c r="D53" s="26">
        <v>19864</v>
      </c>
      <c r="E53" s="26">
        <v>1177</v>
      </c>
      <c r="F53" s="26">
        <v>27110</v>
      </c>
      <c r="G53" s="26">
        <v>74329</v>
      </c>
      <c r="H53" s="26">
        <v>14322</v>
      </c>
      <c r="I53" s="26">
        <v>52679</v>
      </c>
      <c r="J53" s="26">
        <v>243693</v>
      </c>
      <c r="K53" s="26">
        <v>1754026</v>
      </c>
      <c r="L53" s="29">
        <v>0</v>
      </c>
      <c r="M53" s="29">
        <v>77</v>
      </c>
      <c r="N53" s="26">
        <v>301635</v>
      </c>
      <c r="O53" s="26">
        <v>17419</v>
      </c>
      <c r="P53" s="26">
        <v>67856</v>
      </c>
      <c r="Q53" s="30">
        <v>1089</v>
      </c>
      <c r="R53" s="26">
        <v>544192</v>
      </c>
      <c r="S53" s="30">
        <v>126880</v>
      </c>
      <c r="T53" s="30">
        <v>1041</v>
      </c>
      <c r="U53" s="26">
        <v>48437</v>
      </c>
      <c r="V53" s="27">
        <v>28</v>
      </c>
    </row>
    <row r="54" spans="1:22" ht="12.75">
      <c r="A54" s="8" t="s">
        <v>102</v>
      </c>
      <c r="B54" s="26">
        <v>1166648</v>
      </c>
      <c r="C54" s="26">
        <v>128310</v>
      </c>
      <c r="D54" s="26">
        <v>15591</v>
      </c>
      <c r="E54" s="26">
        <v>4414</v>
      </c>
      <c r="F54" s="26">
        <v>9563</v>
      </c>
      <c r="G54" s="26">
        <v>1680</v>
      </c>
      <c r="H54" s="27">
        <v>798</v>
      </c>
      <c r="I54" s="26">
        <v>27487</v>
      </c>
      <c r="J54" s="26">
        <v>6513</v>
      </c>
      <c r="K54" s="26">
        <v>686638</v>
      </c>
      <c r="L54" s="29">
        <v>0</v>
      </c>
      <c r="M54" s="29">
        <v>38</v>
      </c>
      <c r="N54" s="26">
        <v>72622</v>
      </c>
      <c r="O54" s="26">
        <v>17010</v>
      </c>
      <c r="P54" s="26">
        <v>7996</v>
      </c>
      <c r="Q54" s="30">
        <v>1388</v>
      </c>
      <c r="R54" s="26">
        <v>114748</v>
      </c>
      <c r="S54" s="30">
        <v>38347</v>
      </c>
      <c r="T54" s="30">
        <v>5439</v>
      </c>
      <c r="U54" s="26">
        <v>28063</v>
      </c>
      <c r="V54" s="27">
        <v>1</v>
      </c>
    </row>
    <row r="55" spans="1:22" ht="12.75">
      <c r="A55" s="8" t="s">
        <v>101</v>
      </c>
      <c r="B55" s="26">
        <v>189226</v>
      </c>
      <c r="C55" s="26">
        <v>3391</v>
      </c>
      <c r="D55" s="26">
        <v>10296</v>
      </c>
      <c r="E55" s="27">
        <v>53</v>
      </c>
      <c r="F55" s="27">
        <v>13</v>
      </c>
      <c r="G55" s="27">
        <v>111</v>
      </c>
      <c r="H55" s="27">
        <v>662</v>
      </c>
      <c r="I55" s="27">
        <v>700</v>
      </c>
      <c r="J55" s="26">
        <v>6492</v>
      </c>
      <c r="K55" s="26">
        <v>110792</v>
      </c>
      <c r="L55" s="29">
        <v>0</v>
      </c>
      <c r="M55" s="29">
        <v>4</v>
      </c>
      <c r="N55" s="26">
        <v>32001</v>
      </c>
      <c r="O55" s="27">
        <v>387</v>
      </c>
      <c r="P55" s="26">
        <v>3353</v>
      </c>
      <c r="Q55" s="29">
        <v>766</v>
      </c>
      <c r="R55" s="26">
        <v>8942</v>
      </c>
      <c r="S55" s="29">
        <v>963</v>
      </c>
      <c r="T55" s="30">
        <v>5510</v>
      </c>
      <c r="U55" s="26">
        <v>4790</v>
      </c>
      <c r="V55" s="29" t="s">
        <v>21</v>
      </c>
    </row>
    <row r="56" spans="1:22" ht="12.75">
      <c r="A56" s="11" t="s">
        <v>100</v>
      </c>
      <c r="B56" s="26">
        <v>82647</v>
      </c>
      <c r="C56" s="26">
        <v>1187</v>
      </c>
      <c r="D56" s="26">
        <v>1236</v>
      </c>
      <c r="E56" s="27">
        <v>234</v>
      </c>
      <c r="F56" s="27">
        <v>9</v>
      </c>
      <c r="G56" s="27">
        <v>16</v>
      </c>
      <c r="H56" s="27">
        <v>0</v>
      </c>
      <c r="I56" s="27">
        <v>29</v>
      </c>
      <c r="J56" s="26">
        <v>8342</v>
      </c>
      <c r="K56" s="26">
        <v>13937</v>
      </c>
      <c r="L56" s="29">
        <v>0</v>
      </c>
      <c r="M56" s="29" t="s">
        <v>21</v>
      </c>
      <c r="N56" s="26">
        <v>5045</v>
      </c>
      <c r="O56" s="27">
        <v>863</v>
      </c>
      <c r="P56" s="27">
        <v>46</v>
      </c>
      <c r="Q56" s="29">
        <v>0</v>
      </c>
      <c r="R56" s="26">
        <v>18116</v>
      </c>
      <c r="S56" s="29">
        <v>482</v>
      </c>
      <c r="T56" s="29">
        <v>383</v>
      </c>
      <c r="U56" s="26">
        <v>32720</v>
      </c>
      <c r="V56" s="29" t="s">
        <v>21</v>
      </c>
    </row>
    <row r="57" spans="1:22" ht="12.75">
      <c r="A57" s="8" t="s">
        <v>99</v>
      </c>
      <c r="B57" s="26">
        <v>83661</v>
      </c>
      <c r="C57" s="27">
        <v>239</v>
      </c>
      <c r="D57" s="27">
        <v>350</v>
      </c>
      <c r="E57" s="27">
        <v>914</v>
      </c>
      <c r="F57" s="27">
        <v>223</v>
      </c>
      <c r="G57" s="27">
        <v>68</v>
      </c>
      <c r="H57" s="27">
        <v>17</v>
      </c>
      <c r="I57" s="27">
        <v>562</v>
      </c>
      <c r="J57" s="27">
        <v>18</v>
      </c>
      <c r="K57" s="26">
        <v>69903</v>
      </c>
      <c r="L57" s="29" t="s">
        <v>21</v>
      </c>
      <c r="M57" s="29">
        <v>0</v>
      </c>
      <c r="N57" s="26">
        <v>1505</v>
      </c>
      <c r="O57" s="27">
        <v>0</v>
      </c>
      <c r="P57" s="27">
        <v>528</v>
      </c>
      <c r="Q57" s="29">
        <v>18</v>
      </c>
      <c r="R57" s="26">
        <v>7621</v>
      </c>
      <c r="S57" s="29">
        <v>95</v>
      </c>
      <c r="T57" s="29">
        <v>4</v>
      </c>
      <c r="U57" s="26">
        <v>1596</v>
      </c>
      <c r="V57" s="29" t="s">
        <v>21</v>
      </c>
    </row>
    <row r="58" spans="1:22" ht="12.75">
      <c r="A58" s="8" t="s">
        <v>98</v>
      </c>
      <c r="B58" s="26">
        <v>2968286</v>
      </c>
      <c r="C58" s="26">
        <v>124890</v>
      </c>
      <c r="D58" s="26">
        <v>56538</v>
      </c>
      <c r="E58" s="26">
        <v>17420</v>
      </c>
      <c r="F58" s="26">
        <v>15849</v>
      </c>
      <c r="G58" s="26">
        <v>2686</v>
      </c>
      <c r="H58" s="26">
        <v>11496</v>
      </c>
      <c r="I58" s="26">
        <v>14767</v>
      </c>
      <c r="J58" s="26">
        <v>31355</v>
      </c>
      <c r="K58" s="26">
        <v>1830641</v>
      </c>
      <c r="L58" s="29">
        <v>205</v>
      </c>
      <c r="M58" s="29">
        <v>0</v>
      </c>
      <c r="N58" s="26">
        <v>328307</v>
      </c>
      <c r="O58" s="26">
        <v>9275</v>
      </c>
      <c r="P58" s="26">
        <v>181549</v>
      </c>
      <c r="Q58" s="30">
        <v>33475</v>
      </c>
      <c r="R58" s="26">
        <v>132369</v>
      </c>
      <c r="S58" s="30">
        <v>54849</v>
      </c>
      <c r="T58" s="30">
        <v>22742</v>
      </c>
      <c r="U58" s="26">
        <v>99871</v>
      </c>
      <c r="V58" s="29" t="s">
        <v>21</v>
      </c>
    </row>
    <row r="59" spans="1:22" ht="12.75">
      <c r="A59" s="1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2.75">
      <c r="A60" s="12" t="s">
        <v>97</v>
      </c>
      <c r="B60" s="24">
        <f aca="true" t="shared" si="6" ref="B60:V60">SUM(B61:B62)</f>
        <v>13129717</v>
      </c>
      <c r="C60" s="24">
        <f t="shared" si="6"/>
        <v>481835</v>
      </c>
      <c r="D60" s="24">
        <f t="shared" si="6"/>
        <v>361442</v>
      </c>
      <c r="E60" s="24">
        <f t="shared" si="6"/>
        <v>46363</v>
      </c>
      <c r="F60" s="24">
        <f t="shared" si="6"/>
        <v>179725</v>
      </c>
      <c r="G60" s="24">
        <f t="shared" si="6"/>
        <v>7323</v>
      </c>
      <c r="H60" s="24">
        <f t="shared" si="6"/>
        <v>281364</v>
      </c>
      <c r="I60" s="24">
        <f t="shared" si="6"/>
        <v>534562</v>
      </c>
      <c r="J60" s="24">
        <f t="shared" si="6"/>
        <v>748362</v>
      </c>
      <c r="K60" s="24">
        <f t="shared" si="6"/>
        <v>5001241</v>
      </c>
      <c r="L60" s="24">
        <f t="shared" si="6"/>
        <v>134</v>
      </c>
      <c r="M60" s="25">
        <f t="shared" si="6"/>
        <v>761</v>
      </c>
      <c r="N60" s="25">
        <f t="shared" si="6"/>
        <v>1147036</v>
      </c>
      <c r="O60" s="25">
        <f t="shared" si="6"/>
        <v>80208</v>
      </c>
      <c r="P60" s="25">
        <f t="shared" si="6"/>
        <v>232865</v>
      </c>
      <c r="Q60" s="25">
        <f t="shared" si="6"/>
        <v>118060</v>
      </c>
      <c r="R60" s="25">
        <f t="shared" si="6"/>
        <v>1347670</v>
      </c>
      <c r="S60" s="25">
        <f t="shared" si="6"/>
        <v>756475</v>
      </c>
      <c r="T60" s="25">
        <f t="shared" si="6"/>
        <v>269824</v>
      </c>
      <c r="U60" s="25">
        <f t="shared" si="6"/>
        <v>1534359</v>
      </c>
      <c r="V60" s="25">
        <f t="shared" si="6"/>
        <v>109</v>
      </c>
    </row>
    <row r="61" spans="1:22" ht="12.75">
      <c r="A61" s="8" t="s">
        <v>96</v>
      </c>
      <c r="B61" s="26">
        <v>9807474</v>
      </c>
      <c r="C61" s="26">
        <v>452274</v>
      </c>
      <c r="D61" s="26">
        <v>322086</v>
      </c>
      <c r="E61" s="26">
        <v>43990</v>
      </c>
      <c r="F61" s="26">
        <v>179521</v>
      </c>
      <c r="G61" s="26">
        <v>6229</v>
      </c>
      <c r="H61" s="26">
        <v>109169</v>
      </c>
      <c r="I61" s="26">
        <v>444411</v>
      </c>
      <c r="J61" s="26">
        <v>144087</v>
      </c>
      <c r="K61" s="26">
        <v>4591450</v>
      </c>
      <c r="L61" s="29">
        <v>134</v>
      </c>
      <c r="M61" s="29">
        <v>761</v>
      </c>
      <c r="N61" s="26">
        <v>997057</v>
      </c>
      <c r="O61" s="26">
        <v>47099</v>
      </c>
      <c r="P61" s="26">
        <v>187853</v>
      </c>
      <c r="Q61" s="30">
        <v>29482</v>
      </c>
      <c r="R61" s="26">
        <v>867024</v>
      </c>
      <c r="S61" s="30">
        <v>754926</v>
      </c>
      <c r="T61" s="30">
        <v>225484</v>
      </c>
      <c r="U61" s="26">
        <v>404330</v>
      </c>
      <c r="V61" s="27">
        <v>107</v>
      </c>
    </row>
    <row r="62" spans="1:22" ht="12.75">
      <c r="A62" s="8" t="s">
        <v>95</v>
      </c>
      <c r="B62" s="26">
        <v>3322243</v>
      </c>
      <c r="C62" s="26">
        <v>29561</v>
      </c>
      <c r="D62" s="26">
        <v>39356</v>
      </c>
      <c r="E62" s="26">
        <v>2373</v>
      </c>
      <c r="F62" s="27">
        <v>204</v>
      </c>
      <c r="G62" s="26">
        <v>1094</v>
      </c>
      <c r="H62" s="26">
        <v>172195</v>
      </c>
      <c r="I62" s="26">
        <v>90151</v>
      </c>
      <c r="J62" s="26">
        <v>604275</v>
      </c>
      <c r="K62" s="26">
        <v>409791</v>
      </c>
      <c r="L62" s="29">
        <v>0</v>
      </c>
      <c r="M62" s="29">
        <v>0</v>
      </c>
      <c r="N62" s="26">
        <v>149979</v>
      </c>
      <c r="O62" s="26">
        <v>33109</v>
      </c>
      <c r="P62" s="26">
        <v>45012</v>
      </c>
      <c r="Q62" s="30">
        <v>88578</v>
      </c>
      <c r="R62" s="26">
        <v>480646</v>
      </c>
      <c r="S62" s="30">
        <v>1549</v>
      </c>
      <c r="T62" s="30">
        <v>44340</v>
      </c>
      <c r="U62" s="26">
        <v>1130029</v>
      </c>
      <c r="V62" s="27">
        <v>2</v>
      </c>
    </row>
    <row r="63" spans="1:22" ht="12.75">
      <c r="A63" s="8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4"/>
      <c r="O63" s="34"/>
      <c r="P63" s="34"/>
      <c r="Q63" s="34"/>
      <c r="R63" s="34"/>
      <c r="S63" s="34"/>
      <c r="T63" s="34"/>
      <c r="U63" s="34"/>
      <c r="V63" s="29"/>
    </row>
    <row r="64" spans="1:22" ht="12.75">
      <c r="A64" s="8" t="s">
        <v>94</v>
      </c>
      <c r="B64" s="24">
        <f aca="true" t="shared" si="7" ref="B64:V64">SUM(B65:B67)</f>
        <v>1821617</v>
      </c>
      <c r="C64" s="24">
        <f t="shared" si="7"/>
        <v>85583</v>
      </c>
      <c r="D64" s="24">
        <f t="shared" si="7"/>
        <v>47022</v>
      </c>
      <c r="E64" s="24">
        <f t="shared" si="7"/>
        <v>5766</v>
      </c>
      <c r="F64" s="24">
        <f t="shared" si="7"/>
        <v>5940</v>
      </c>
      <c r="G64" s="24">
        <f t="shared" si="7"/>
        <v>1758</v>
      </c>
      <c r="H64" s="24">
        <f t="shared" si="7"/>
        <v>3223</v>
      </c>
      <c r="I64" s="24">
        <f t="shared" si="7"/>
        <v>43598</v>
      </c>
      <c r="J64" s="24">
        <f t="shared" si="7"/>
        <v>24956</v>
      </c>
      <c r="K64" s="24">
        <f t="shared" si="7"/>
        <v>798315</v>
      </c>
      <c r="L64" s="24">
        <f t="shared" si="7"/>
        <v>18</v>
      </c>
      <c r="M64" s="25">
        <f t="shared" si="7"/>
        <v>0</v>
      </c>
      <c r="N64" s="25">
        <f t="shared" si="7"/>
        <v>262354</v>
      </c>
      <c r="O64" s="25">
        <f t="shared" si="7"/>
        <v>1472</v>
      </c>
      <c r="P64" s="25">
        <f t="shared" si="7"/>
        <v>225579</v>
      </c>
      <c r="Q64" s="25">
        <f t="shared" si="7"/>
        <v>15790</v>
      </c>
      <c r="R64" s="25">
        <f t="shared" si="7"/>
        <v>222338</v>
      </c>
      <c r="S64" s="25">
        <f t="shared" si="7"/>
        <v>40250</v>
      </c>
      <c r="T64" s="25">
        <f t="shared" si="7"/>
        <v>30462</v>
      </c>
      <c r="U64" s="25">
        <f t="shared" si="7"/>
        <v>7189</v>
      </c>
      <c r="V64" s="25">
        <f t="shared" si="7"/>
        <v>2</v>
      </c>
    </row>
    <row r="65" spans="1:22" ht="12.75">
      <c r="A65" s="8" t="s">
        <v>93</v>
      </c>
      <c r="B65" s="26">
        <v>664896</v>
      </c>
      <c r="C65" s="26">
        <v>3783</v>
      </c>
      <c r="D65" s="26">
        <v>12999</v>
      </c>
      <c r="E65" s="26">
        <v>5664</v>
      </c>
      <c r="F65" s="27">
        <v>852</v>
      </c>
      <c r="G65" s="27">
        <v>0</v>
      </c>
      <c r="H65" s="27">
        <v>0</v>
      </c>
      <c r="I65" s="26">
        <v>19830</v>
      </c>
      <c r="J65" s="26">
        <v>18046</v>
      </c>
      <c r="K65" s="26">
        <v>253594</v>
      </c>
      <c r="L65" s="29" t="s">
        <v>21</v>
      </c>
      <c r="M65" s="29" t="s">
        <v>21</v>
      </c>
      <c r="N65" s="26">
        <v>193985</v>
      </c>
      <c r="O65" s="27">
        <v>0</v>
      </c>
      <c r="P65" s="26">
        <v>44175</v>
      </c>
      <c r="Q65" s="30">
        <v>12626</v>
      </c>
      <c r="R65" s="26">
        <v>28671</v>
      </c>
      <c r="S65" s="30">
        <v>37204</v>
      </c>
      <c r="T65" s="30">
        <v>29874</v>
      </c>
      <c r="U65" s="26">
        <v>3591</v>
      </c>
      <c r="V65" s="29" t="s">
        <v>21</v>
      </c>
    </row>
    <row r="66" spans="1:22" ht="12.75">
      <c r="A66" s="8" t="s">
        <v>92</v>
      </c>
      <c r="B66" s="26">
        <v>1068652</v>
      </c>
      <c r="C66" s="26">
        <v>80090</v>
      </c>
      <c r="D66" s="26">
        <v>24184</v>
      </c>
      <c r="E66" s="27">
        <v>102</v>
      </c>
      <c r="F66" s="26">
        <v>5049</v>
      </c>
      <c r="G66" s="26">
        <v>1758</v>
      </c>
      <c r="H66" s="26">
        <v>3221</v>
      </c>
      <c r="I66" s="26">
        <v>20379</v>
      </c>
      <c r="J66" s="26">
        <v>4659</v>
      </c>
      <c r="K66" s="26">
        <v>516406</v>
      </c>
      <c r="L66" s="29">
        <v>18</v>
      </c>
      <c r="M66" s="29">
        <v>0</v>
      </c>
      <c r="N66" s="26">
        <v>57018</v>
      </c>
      <c r="O66" s="26">
        <v>1471</v>
      </c>
      <c r="P66" s="26">
        <v>166513</v>
      </c>
      <c r="Q66" s="30">
        <v>3126</v>
      </c>
      <c r="R66" s="26">
        <v>177768</v>
      </c>
      <c r="S66" s="30">
        <v>2968</v>
      </c>
      <c r="T66" s="29">
        <v>579</v>
      </c>
      <c r="U66" s="26">
        <v>3341</v>
      </c>
      <c r="V66" s="27">
        <v>2</v>
      </c>
    </row>
    <row r="67" spans="1:22" ht="12.75">
      <c r="A67" s="8" t="s">
        <v>91</v>
      </c>
      <c r="B67" s="26">
        <v>88069</v>
      </c>
      <c r="C67" s="26">
        <v>1710</v>
      </c>
      <c r="D67" s="26">
        <v>9839</v>
      </c>
      <c r="E67" s="27">
        <v>0</v>
      </c>
      <c r="F67" s="27">
        <v>39</v>
      </c>
      <c r="G67" s="27">
        <v>0</v>
      </c>
      <c r="H67" s="27">
        <v>2</v>
      </c>
      <c r="I67" s="26">
        <v>3389</v>
      </c>
      <c r="J67" s="26">
        <v>2251</v>
      </c>
      <c r="K67" s="26">
        <v>28315</v>
      </c>
      <c r="L67" s="29">
        <v>0</v>
      </c>
      <c r="M67" s="29">
        <v>0</v>
      </c>
      <c r="N67" s="26">
        <v>11351</v>
      </c>
      <c r="O67" s="27">
        <v>1</v>
      </c>
      <c r="P67" s="26">
        <v>14891</v>
      </c>
      <c r="Q67" s="29">
        <v>38</v>
      </c>
      <c r="R67" s="26">
        <v>15899</v>
      </c>
      <c r="S67" s="29">
        <v>78</v>
      </c>
      <c r="T67" s="29">
        <v>9</v>
      </c>
      <c r="U67" s="27">
        <v>257</v>
      </c>
      <c r="V67" s="29" t="s">
        <v>21</v>
      </c>
    </row>
    <row r="68" spans="1:22" ht="12.75">
      <c r="A68" s="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12.75">
      <c r="A69" s="8" t="s">
        <v>90</v>
      </c>
      <c r="B69" s="24">
        <f aca="true" t="shared" si="8" ref="B69:V69">SUM(B70:B72)</f>
        <v>1560308</v>
      </c>
      <c r="C69" s="24">
        <f t="shared" si="8"/>
        <v>127590</v>
      </c>
      <c r="D69" s="24">
        <f t="shared" si="8"/>
        <v>24404</v>
      </c>
      <c r="E69" s="24">
        <f t="shared" si="8"/>
        <v>9911</v>
      </c>
      <c r="F69" s="24">
        <f t="shared" si="8"/>
        <v>710</v>
      </c>
      <c r="G69" s="24">
        <f t="shared" si="8"/>
        <v>562</v>
      </c>
      <c r="H69" s="24">
        <f t="shared" si="8"/>
        <v>9461</v>
      </c>
      <c r="I69" s="24">
        <f t="shared" si="8"/>
        <v>40796</v>
      </c>
      <c r="J69" s="24">
        <f t="shared" si="8"/>
        <v>131939</v>
      </c>
      <c r="K69" s="24">
        <f t="shared" si="8"/>
        <v>234124</v>
      </c>
      <c r="L69" s="24">
        <f t="shared" si="8"/>
        <v>1</v>
      </c>
      <c r="M69" s="25">
        <f t="shared" si="8"/>
        <v>170</v>
      </c>
      <c r="N69" s="25">
        <f t="shared" si="8"/>
        <v>170929</v>
      </c>
      <c r="O69" s="25">
        <f t="shared" si="8"/>
        <v>119164</v>
      </c>
      <c r="P69" s="25">
        <f t="shared" si="8"/>
        <v>405726</v>
      </c>
      <c r="Q69" s="25">
        <f t="shared" si="8"/>
        <v>112811</v>
      </c>
      <c r="R69" s="25">
        <f t="shared" si="8"/>
        <v>40076</v>
      </c>
      <c r="S69" s="25">
        <f t="shared" si="8"/>
        <v>9571</v>
      </c>
      <c r="T69" s="25">
        <f t="shared" si="8"/>
        <v>42291</v>
      </c>
      <c r="U69" s="25">
        <f t="shared" si="8"/>
        <v>80057</v>
      </c>
      <c r="V69" s="25">
        <f t="shared" si="8"/>
        <v>15</v>
      </c>
    </row>
    <row r="70" spans="1:22" ht="12.75">
      <c r="A70" s="8" t="s">
        <v>89</v>
      </c>
      <c r="B70" s="26">
        <v>1318374</v>
      </c>
      <c r="C70" s="26">
        <v>103350</v>
      </c>
      <c r="D70" s="26">
        <v>24194</v>
      </c>
      <c r="E70" s="26">
        <v>9877</v>
      </c>
      <c r="F70" s="27">
        <v>705</v>
      </c>
      <c r="G70" s="27">
        <v>531</v>
      </c>
      <c r="H70" s="26">
        <v>9461</v>
      </c>
      <c r="I70" s="26">
        <v>32079</v>
      </c>
      <c r="J70" s="26">
        <v>130747</v>
      </c>
      <c r="K70" s="26">
        <v>145437</v>
      </c>
      <c r="L70" s="29">
        <v>1</v>
      </c>
      <c r="M70" s="29">
        <v>170</v>
      </c>
      <c r="N70" s="26">
        <v>167620</v>
      </c>
      <c r="O70" s="26">
        <v>9718</v>
      </c>
      <c r="P70" s="26">
        <v>402973</v>
      </c>
      <c r="Q70" s="30">
        <v>112528</v>
      </c>
      <c r="R70" s="26">
        <v>38457</v>
      </c>
      <c r="S70" s="30">
        <v>9159</v>
      </c>
      <c r="T70" s="30">
        <v>42082</v>
      </c>
      <c r="U70" s="26">
        <v>79272</v>
      </c>
      <c r="V70" s="27">
        <v>15</v>
      </c>
    </row>
    <row r="71" spans="1:22" ht="12.75">
      <c r="A71" s="8" t="s">
        <v>88</v>
      </c>
      <c r="B71" s="26">
        <v>231021</v>
      </c>
      <c r="C71" s="26">
        <v>23245</v>
      </c>
      <c r="D71" s="27">
        <v>170</v>
      </c>
      <c r="E71" s="27">
        <v>30</v>
      </c>
      <c r="F71" s="27">
        <v>0</v>
      </c>
      <c r="G71" s="27">
        <v>30</v>
      </c>
      <c r="H71" s="27">
        <v>0</v>
      </c>
      <c r="I71" s="26">
        <v>7601</v>
      </c>
      <c r="J71" s="26">
        <v>1183</v>
      </c>
      <c r="K71" s="26">
        <v>85727</v>
      </c>
      <c r="L71" s="29">
        <v>0</v>
      </c>
      <c r="M71" s="29" t="s">
        <v>21</v>
      </c>
      <c r="N71" s="27">
        <v>255</v>
      </c>
      <c r="O71" s="26">
        <v>109423</v>
      </c>
      <c r="P71" s="27">
        <v>907</v>
      </c>
      <c r="Q71" s="29">
        <v>282</v>
      </c>
      <c r="R71" s="26">
        <v>1139</v>
      </c>
      <c r="S71" s="29">
        <v>167</v>
      </c>
      <c r="T71" s="29">
        <v>205</v>
      </c>
      <c r="U71" s="27">
        <v>655</v>
      </c>
      <c r="V71" s="29" t="s">
        <v>21</v>
      </c>
    </row>
    <row r="72" spans="1:22" ht="12.75">
      <c r="A72" s="12" t="s">
        <v>87</v>
      </c>
      <c r="B72" s="26">
        <v>10913</v>
      </c>
      <c r="C72" s="27">
        <v>995</v>
      </c>
      <c r="D72" s="27">
        <v>40</v>
      </c>
      <c r="E72" s="27">
        <v>4</v>
      </c>
      <c r="F72" s="27">
        <v>5</v>
      </c>
      <c r="G72" s="27">
        <v>1</v>
      </c>
      <c r="H72" s="27">
        <v>0</v>
      </c>
      <c r="I72" s="26">
        <v>1116</v>
      </c>
      <c r="J72" s="27">
        <v>9</v>
      </c>
      <c r="K72" s="26">
        <v>2960</v>
      </c>
      <c r="L72" s="29">
        <v>0</v>
      </c>
      <c r="M72" s="29">
        <v>0</v>
      </c>
      <c r="N72" s="26">
        <v>3054</v>
      </c>
      <c r="O72" s="27">
        <v>23</v>
      </c>
      <c r="P72" s="26">
        <v>1846</v>
      </c>
      <c r="Q72" s="29">
        <v>1</v>
      </c>
      <c r="R72" s="27">
        <v>480</v>
      </c>
      <c r="S72" s="29">
        <v>245</v>
      </c>
      <c r="T72" s="29">
        <v>4</v>
      </c>
      <c r="U72" s="27">
        <v>130</v>
      </c>
      <c r="V72" s="29" t="s">
        <v>21</v>
      </c>
    </row>
    <row r="73" spans="1:22" ht="12.75">
      <c r="A73" s="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>
      <c r="A74" s="8" t="s">
        <v>86</v>
      </c>
      <c r="B74" s="24">
        <f aca="true" t="shared" si="9" ref="B74:V74">SUM(B75:B77)</f>
        <v>4600626</v>
      </c>
      <c r="C74" s="24">
        <f t="shared" si="9"/>
        <v>119797</v>
      </c>
      <c r="D74" s="24">
        <f t="shared" si="9"/>
        <v>324144</v>
      </c>
      <c r="E74" s="24">
        <f t="shared" si="9"/>
        <v>166613</v>
      </c>
      <c r="F74" s="24">
        <f t="shared" si="9"/>
        <v>3793</v>
      </c>
      <c r="G74" s="24">
        <f t="shared" si="9"/>
        <v>19837</v>
      </c>
      <c r="H74" s="24">
        <f t="shared" si="9"/>
        <v>18835</v>
      </c>
      <c r="I74" s="24">
        <f t="shared" si="9"/>
        <v>69949</v>
      </c>
      <c r="J74" s="24">
        <f t="shared" si="9"/>
        <v>171656</v>
      </c>
      <c r="K74" s="24">
        <f t="shared" si="9"/>
        <v>1825352</v>
      </c>
      <c r="L74" s="24">
        <f t="shared" si="9"/>
        <v>18</v>
      </c>
      <c r="M74" s="25">
        <f t="shared" si="9"/>
        <v>68</v>
      </c>
      <c r="N74" s="25">
        <f t="shared" si="9"/>
        <v>184524</v>
      </c>
      <c r="O74" s="25">
        <f t="shared" si="9"/>
        <v>12350</v>
      </c>
      <c r="P74" s="25">
        <f t="shared" si="9"/>
        <v>258296</v>
      </c>
      <c r="Q74" s="25">
        <f t="shared" si="9"/>
        <v>8262</v>
      </c>
      <c r="R74" s="25">
        <f t="shared" si="9"/>
        <v>582352</v>
      </c>
      <c r="S74" s="25">
        <f t="shared" si="9"/>
        <v>24062</v>
      </c>
      <c r="T74" s="25">
        <f t="shared" si="9"/>
        <v>249397</v>
      </c>
      <c r="U74" s="25">
        <f t="shared" si="9"/>
        <v>561322</v>
      </c>
      <c r="V74" s="25">
        <f t="shared" si="9"/>
        <v>0</v>
      </c>
    </row>
    <row r="75" spans="1:22" ht="12.75">
      <c r="A75" s="8" t="s">
        <v>85</v>
      </c>
      <c r="B75" s="26">
        <v>556923</v>
      </c>
      <c r="C75" s="26">
        <v>26575</v>
      </c>
      <c r="D75" s="26">
        <v>11883</v>
      </c>
      <c r="E75" s="26">
        <v>154905</v>
      </c>
      <c r="F75" s="27">
        <v>1</v>
      </c>
      <c r="G75" s="26">
        <v>1202</v>
      </c>
      <c r="H75" s="27">
        <v>167</v>
      </c>
      <c r="I75" s="27">
        <v>631</v>
      </c>
      <c r="J75" s="27">
        <v>221</v>
      </c>
      <c r="K75" s="26">
        <v>73915</v>
      </c>
      <c r="L75" s="29" t="s">
        <v>21</v>
      </c>
      <c r="M75" s="29" t="s">
        <v>21</v>
      </c>
      <c r="N75" s="26">
        <v>44413</v>
      </c>
      <c r="O75" s="27">
        <v>0</v>
      </c>
      <c r="P75" s="26">
        <v>179742</v>
      </c>
      <c r="Q75" s="29">
        <v>50</v>
      </c>
      <c r="R75" s="26">
        <v>10361</v>
      </c>
      <c r="S75" s="29">
        <v>412</v>
      </c>
      <c r="T75" s="29">
        <v>400</v>
      </c>
      <c r="U75" s="26">
        <v>52048</v>
      </c>
      <c r="V75" s="29" t="s">
        <v>21</v>
      </c>
    </row>
    <row r="76" spans="1:22" ht="12.75">
      <c r="A76" s="8" t="s">
        <v>84</v>
      </c>
      <c r="B76" s="26">
        <v>3313836</v>
      </c>
      <c r="C76" s="26">
        <v>78178</v>
      </c>
      <c r="D76" s="26">
        <v>304414</v>
      </c>
      <c r="E76" s="26">
        <v>10748</v>
      </c>
      <c r="F76" s="26">
        <v>3345</v>
      </c>
      <c r="G76" s="26">
        <v>17974</v>
      </c>
      <c r="H76" s="26">
        <v>17720</v>
      </c>
      <c r="I76" s="26">
        <v>42087</v>
      </c>
      <c r="J76" s="26">
        <v>160591</v>
      </c>
      <c r="K76" s="26">
        <v>1389474</v>
      </c>
      <c r="L76" s="29">
        <v>18</v>
      </c>
      <c r="M76" s="29">
        <v>67</v>
      </c>
      <c r="N76" s="26">
        <v>133410</v>
      </c>
      <c r="O76" s="26">
        <v>11273</v>
      </c>
      <c r="P76" s="26">
        <v>76602</v>
      </c>
      <c r="Q76" s="30">
        <v>7992</v>
      </c>
      <c r="R76" s="26">
        <v>343767</v>
      </c>
      <c r="S76" s="30">
        <v>21215</v>
      </c>
      <c r="T76" s="30">
        <v>217554</v>
      </c>
      <c r="U76" s="26">
        <v>477405</v>
      </c>
      <c r="V76" s="27">
        <v>0</v>
      </c>
    </row>
    <row r="77" spans="1:22" ht="12.75">
      <c r="A77" s="8" t="s">
        <v>83</v>
      </c>
      <c r="B77" s="26">
        <v>729867</v>
      </c>
      <c r="C77" s="26">
        <v>15044</v>
      </c>
      <c r="D77" s="26">
        <v>7847</v>
      </c>
      <c r="E77" s="27">
        <v>960</v>
      </c>
      <c r="F77" s="27">
        <v>447</v>
      </c>
      <c r="G77" s="27">
        <v>661</v>
      </c>
      <c r="H77" s="27">
        <v>948</v>
      </c>
      <c r="I77" s="26">
        <v>27231</v>
      </c>
      <c r="J77" s="26">
        <v>10844</v>
      </c>
      <c r="K77" s="26">
        <v>361963</v>
      </c>
      <c r="L77" s="29">
        <v>0</v>
      </c>
      <c r="M77" s="29">
        <v>1</v>
      </c>
      <c r="N77" s="26">
        <v>6701</v>
      </c>
      <c r="O77" s="26">
        <v>1077</v>
      </c>
      <c r="P77" s="26">
        <v>1952</v>
      </c>
      <c r="Q77" s="29">
        <v>220</v>
      </c>
      <c r="R77" s="26">
        <v>228224</v>
      </c>
      <c r="S77" s="30">
        <v>2435</v>
      </c>
      <c r="T77" s="30">
        <v>31443</v>
      </c>
      <c r="U77" s="26">
        <v>31869</v>
      </c>
      <c r="V77" s="27">
        <v>0</v>
      </c>
    </row>
    <row r="78" spans="1:22" ht="12.75">
      <c r="A78" s="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12.75">
      <c r="A79" s="8" t="s">
        <v>82</v>
      </c>
      <c r="B79" s="24">
        <f aca="true" t="shared" si="10" ref="B79:V79">SUM(B80:B93)</f>
        <v>13768035</v>
      </c>
      <c r="C79" s="24">
        <f t="shared" si="10"/>
        <v>356947</v>
      </c>
      <c r="D79" s="24">
        <f t="shared" si="10"/>
        <v>1229079</v>
      </c>
      <c r="E79" s="24">
        <f t="shared" si="10"/>
        <v>23625</v>
      </c>
      <c r="F79" s="24">
        <f t="shared" si="10"/>
        <v>11027</v>
      </c>
      <c r="G79" s="24">
        <f t="shared" si="10"/>
        <v>15698</v>
      </c>
      <c r="H79" s="24">
        <f t="shared" si="10"/>
        <v>93282</v>
      </c>
      <c r="I79" s="24">
        <f t="shared" si="10"/>
        <v>481859</v>
      </c>
      <c r="J79" s="24">
        <f t="shared" si="10"/>
        <v>52685</v>
      </c>
      <c r="K79" s="24">
        <f t="shared" si="10"/>
        <v>4814233</v>
      </c>
      <c r="L79" s="24">
        <f t="shared" si="10"/>
        <v>228</v>
      </c>
      <c r="M79" s="25">
        <f t="shared" si="10"/>
        <v>1641</v>
      </c>
      <c r="N79" s="25">
        <f t="shared" si="10"/>
        <v>806991</v>
      </c>
      <c r="O79" s="25">
        <f t="shared" si="10"/>
        <v>35421</v>
      </c>
      <c r="P79" s="25">
        <f t="shared" si="10"/>
        <v>4483760</v>
      </c>
      <c r="Q79" s="25">
        <f t="shared" si="10"/>
        <v>41066</v>
      </c>
      <c r="R79" s="25">
        <f t="shared" si="10"/>
        <v>1153574</v>
      </c>
      <c r="S79" s="25">
        <f t="shared" si="10"/>
        <v>49305</v>
      </c>
      <c r="T79" s="25">
        <f t="shared" si="10"/>
        <v>24339</v>
      </c>
      <c r="U79" s="25">
        <f t="shared" si="10"/>
        <v>93250</v>
      </c>
      <c r="V79" s="25">
        <f t="shared" si="10"/>
        <v>23</v>
      </c>
    </row>
    <row r="80" spans="1:22" ht="12.75">
      <c r="A80" s="8" t="s">
        <v>81</v>
      </c>
      <c r="B80" s="26">
        <v>3896</v>
      </c>
      <c r="C80" s="27">
        <v>4</v>
      </c>
      <c r="D80" s="27">
        <v>8</v>
      </c>
      <c r="E80" s="27">
        <v>0</v>
      </c>
      <c r="F80" s="27">
        <v>1</v>
      </c>
      <c r="G80" s="27">
        <v>0</v>
      </c>
      <c r="H80" s="29" t="s">
        <v>21</v>
      </c>
      <c r="I80" s="27">
        <v>0</v>
      </c>
      <c r="J80" s="27">
        <v>15</v>
      </c>
      <c r="K80" s="26">
        <v>2420</v>
      </c>
      <c r="L80" s="29">
        <v>0</v>
      </c>
      <c r="M80" s="29">
        <v>0</v>
      </c>
      <c r="N80" s="27">
        <v>94</v>
      </c>
      <c r="O80" s="27">
        <v>139</v>
      </c>
      <c r="P80" s="26">
        <v>1097</v>
      </c>
      <c r="Q80" s="29">
        <v>0</v>
      </c>
      <c r="R80" s="27">
        <v>89</v>
      </c>
      <c r="S80" s="29">
        <v>31</v>
      </c>
      <c r="T80" s="29">
        <v>0</v>
      </c>
      <c r="U80" s="27">
        <v>0</v>
      </c>
      <c r="V80" s="29" t="s">
        <v>21</v>
      </c>
    </row>
    <row r="81" spans="1:22" ht="12.75">
      <c r="A81" s="8" t="s">
        <v>80</v>
      </c>
      <c r="B81" s="26">
        <v>113118</v>
      </c>
      <c r="C81" s="26">
        <v>1352</v>
      </c>
      <c r="D81" s="27">
        <v>412</v>
      </c>
      <c r="E81" s="27">
        <v>9</v>
      </c>
      <c r="F81" s="27">
        <v>12</v>
      </c>
      <c r="G81" s="27">
        <v>0</v>
      </c>
      <c r="H81" s="27">
        <v>9</v>
      </c>
      <c r="I81" s="26">
        <v>1803</v>
      </c>
      <c r="J81" s="26">
        <v>12113</v>
      </c>
      <c r="K81" s="26">
        <v>35199</v>
      </c>
      <c r="L81" s="29">
        <v>0</v>
      </c>
      <c r="M81" s="29">
        <v>0</v>
      </c>
      <c r="N81" s="26">
        <v>12928</v>
      </c>
      <c r="O81" s="26">
        <v>11576</v>
      </c>
      <c r="P81" s="26">
        <v>30509</v>
      </c>
      <c r="Q81" s="29">
        <v>330</v>
      </c>
      <c r="R81" s="26">
        <v>6431</v>
      </c>
      <c r="S81" s="29">
        <v>80</v>
      </c>
      <c r="T81" s="29">
        <v>60</v>
      </c>
      <c r="U81" s="27">
        <v>297</v>
      </c>
      <c r="V81" s="29" t="s">
        <v>21</v>
      </c>
    </row>
    <row r="82" spans="1:22" ht="12.75">
      <c r="A82" s="8" t="s">
        <v>79</v>
      </c>
      <c r="B82" s="26">
        <v>586992</v>
      </c>
      <c r="C82" s="26">
        <v>68457</v>
      </c>
      <c r="D82" s="26">
        <v>1200</v>
      </c>
      <c r="E82" s="26">
        <v>1104</v>
      </c>
      <c r="F82" s="27">
        <v>68</v>
      </c>
      <c r="G82" s="27">
        <v>0</v>
      </c>
      <c r="H82" s="26">
        <v>52847</v>
      </c>
      <c r="I82" s="26">
        <v>5847</v>
      </c>
      <c r="J82" s="26">
        <v>2410</v>
      </c>
      <c r="K82" s="26">
        <v>178444</v>
      </c>
      <c r="L82" s="29">
        <v>0</v>
      </c>
      <c r="M82" s="29">
        <v>14</v>
      </c>
      <c r="N82" s="26">
        <v>150630</v>
      </c>
      <c r="O82" s="26">
        <v>5075</v>
      </c>
      <c r="P82" s="26">
        <v>92396</v>
      </c>
      <c r="Q82" s="29">
        <v>647</v>
      </c>
      <c r="R82" s="26">
        <v>9374</v>
      </c>
      <c r="S82" s="29">
        <v>686</v>
      </c>
      <c r="T82" s="29">
        <v>10</v>
      </c>
      <c r="U82" s="26">
        <v>17783</v>
      </c>
      <c r="V82" s="29" t="s">
        <v>21</v>
      </c>
    </row>
    <row r="83" spans="1:22" ht="12.75">
      <c r="A83" s="8" t="s">
        <v>78</v>
      </c>
      <c r="B83" s="26">
        <v>31996</v>
      </c>
      <c r="C83" s="26">
        <v>2057</v>
      </c>
      <c r="D83" s="27">
        <v>53</v>
      </c>
      <c r="E83" s="27">
        <v>6</v>
      </c>
      <c r="F83" s="27">
        <v>4</v>
      </c>
      <c r="G83" s="27">
        <v>2</v>
      </c>
      <c r="H83" s="27">
        <v>235</v>
      </c>
      <c r="I83" s="27">
        <v>257</v>
      </c>
      <c r="J83" s="27">
        <v>32</v>
      </c>
      <c r="K83" s="26">
        <v>13948</v>
      </c>
      <c r="L83" s="29">
        <v>0</v>
      </c>
      <c r="M83" s="29">
        <v>0</v>
      </c>
      <c r="N83" s="26">
        <v>5252</v>
      </c>
      <c r="O83" s="27">
        <v>618</v>
      </c>
      <c r="P83" s="26">
        <v>6501</v>
      </c>
      <c r="Q83" s="29">
        <v>647</v>
      </c>
      <c r="R83" s="27">
        <v>889</v>
      </c>
      <c r="S83" s="30">
        <v>1492</v>
      </c>
      <c r="T83" s="29">
        <v>0</v>
      </c>
      <c r="U83" s="27">
        <v>3</v>
      </c>
      <c r="V83" s="29" t="s">
        <v>21</v>
      </c>
    </row>
    <row r="84" spans="1:22" ht="12.75">
      <c r="A84" s="8" t="s">
        <v>77</v>
      </c>
      <c r="B84" s="26">
        <v>591125</v>
      </c>
      <c r="C84" s="26">
        <v>17961</v>
      </c>
      <c r="D84" s="26">
        <v>43204</v>
      </c>
      <c r="E84" s="27">
        <v>817</v>
      </c>
      <c r="F84" s="27">
        <v>182</v>
      </c>
      <c r="G84" s="27">
        <v>11</v>
      </c>
      <c r="H84" s="26">
        <v>2392</v>
      </c>
      <c r="I84" s="26">
        <v>1108</v>
      </c>
      <c r="J84" s="27">
        <v>593</v>
      </c>
      <c r="K84" s="26">
        <v>328134</v>
      </c>
      <c r="L84" s="29">
        <v>0</v>
      </c>
      <c r="M84" s="29">
        <v>845</v>
      </c>
      <c r="N84" s="26">
        <v>81098</v>
      </c>
      <c r="O84" s="27">
        <v>749</v>
      </c>
      <c r="P84" s="26">
        <v>90308</v>
      </c>
      <c r="Q84" s="30">
        <v>4114</v>
      </c>
      <c r="R84" s="26">
        <v>16232</v>
      </c>
      <c r="S84" s="30">
        <v>1279</v>
      </c>
      <c r="T84" s="29">
        <v>30</v>
      </c>
      <c r="U84" s="26">
        <v>2069</v>
      </c>
      <c r="V84" s="29" t="s">
        <v>21</v>
      </c>
    </row>
    <row r="85" spans="1:22" ht="12.75">
      <c r="A85" s="8" t="s">
        <v>76</v>
      </c>
      <c r="B85" s="26">
        <v>470578</v>
      </c>
      <c r="C85" s="26">
        <v>11028</v>
      </c>
      <c r="D85" s="26">
        <v>5492</v>
      </c>
      <c r="E85" s="26">
        <v>3170</v>
      </c>
      <c r="F85" s="27">
        <v>1</v>
      </c>
      <c r="G85" s="27">
        <v>25</v>
      </c>
      <c r="H85" s="26">
        <v>26114</v>
      </c>
      <c r="I85" s="27">
        <v>906</v>
      </c>
      <c r="J85" s="27">
        <v>865</v>
      </c>
      <c r="K85" s="26">
        <v>225958</v>
      </c>
      <c r="L85" s="29">
        <v>0</v>
      </c>
      <c r="M85" s="29">
        <v>533</v>
      </c>
      <c r="N85" s="26">
        <v>83959</v>
      </c>
      <c r="O85" s="26">
        <v>10828</v>
      </c>
      <c r="P85" s="26">
        <v>87471</v>
      </c>
      <c r="Q85" s="29">
        <v>897</v>
      </c>
      <c r="R85" s="26">
        <v>9667</v>
      </c>
      <c r="S85" s="29">
        <v>215</v>
      </c>
      <c r="T85" s="29">
        <v>513</v>
      </c>
      <c r="U85" s="26">
        <v>2933</v>
      </c>
      <c r="V85" s="29" t="s">
        <v>21</v>
      </c>
    </row>
    <row r="86" spans="1:22" ht="12.75">
      <c r="A86" s="8" t="s">
        <v>75</v>
      </c>
      <c r="B86" s="26">
        <v>404730</v>
      </c>
      <c r="C86" s="26">
        <v>10705</v>
      </c>
      <c r="D86" s="26">
        <v>1607</v>
      </c>
      <c r="E86" s="26">
        <v>13529</v>
      </c>
      <c r="F86" s="27">
        <v>270</v>
      </c>
      <c r="G86" s="26">
        <v>7374</v>
      </c>
      <c r="H86" s="27">
        <v>69</v>
      </c>
      <c r="I86" s="26">
        <v>2096</v>
      </c>
      <c r="J86" s="26">
        <v>2429</v>
      </c>
      <c r="K86" s="26">
        <v>255642</v>
      </c>
      <c r="L86" s="29">
        <v>2</v>
      </c>
      <c r="M86" s="29">
        <v>0</v>
      </c>
      <c r="N86" s="26">
        <v>63641</v>
      </c>
      <c r="O86" s="27">
        <v>129</v>
      </c>
      <c r="P86" s="26">
        <v>14617</v>
      </c>
      <c r="Q86" s="30">
        <v>9212</v>
      </c>
      <c r="R86" s="26">
        <v>12319</v>
      </c>
      <c r="S86" s="30">
        <v>2262</v>
      </c>
      <c r="T86" s="30">
        <v>1877</v>
      </c>
      <c r="U86" s="26">
        <v>6950</v>
      </c>
      <c r="V86" s="29" t="s">
        <v>21</v>
      </c>
    </row>
    <row r="87" spans="1:22" ht="12.75">
      <c r="A87" s="8" t="s">
        <v>74</v>
      </c>
      <c r="B87" s="26">
        <v>86012</v>
      </c>
      <c r="C87" s="26">
        <v>1220</v>
      </c>
      <c r="D87" s="26">
        <v>5602</v>
      </c>
      <c r="E87" s="27">
        <v>18</v>
      </c>
      <c r="F87" s="27">
        <v>37</v>
      </c>
      <c r="G87" s="27">
        <v>25</v>
      </c>
      <c r="H87" s="27">
        <v>5</v>
      </c>
      <c r="I87" s="26">
        <v>3174</v>
      </c>
      <c r="J87" s="26">
        <v>2561</v>
      </c>
      <c r="K87" s="26">
        <v>22063</v>
      </c>
      <c r="L87" s="29">
        <v>0</v>
      </c>
      <c r="M87" s="29">
        <v>2</v>
      </c>
      <c r="N87" s="26">
        <v>22667</v>
      </c>
      <c r="O87" s="27">
        <v>0</v>
      </c>
      <c r="P87" s="26">
        <v>3191</v>
      </c>
      <c r="Q87" s="29">
        <v>49</v>
      </c>
      <c r="R87" s="26">
        <v>24548</v>
      </c>
      <c r="S87" s="29">
        <v>496</v>
      </c>
      <c r="T87" s="29">
        <v>61</v>
      </c>
      <c r="U87" s="27">
        <v>292</v>
      </c>
      <c r="V87" s="29">
        <v>0</v>
      </c>
    </row>
    <row r="88" spans="1:22" ht="12.75">
      <c r="A88" s="8" t="s">
        <v>73</v>
      </c>
      <c r="B88" s="26">
        <v>158905</v>
      </c>
      <c r="C88" s="26">
        <v>2498</v>
      </c>
      <c r="D88" s="27">
        <v>179</v>
      </c>
      <c r="E88" s="27">
        <v>7</v>
      </c>
      <c r="F88" s="27">
        <v>41</v>
      </c>
      <c r="G88" s="27">
        <v>100</v>
      </c>
      <c r="H88" s="26">
        <v>1391</v>
      </c>
      <c r="I88" s="27">
        <v>234</v>
      </c>
      <c r="J88" s="26">
        <v>1903</v>
      </c>
      <c r="K88" s="26">
        <v>83283</v>
      </c>
      <c r="L88" s="29">
        <v>0</v>
      </c>
      <c r="M88" s="29">
        <v>35</v>
      </c>
      <c r="N88" s="26">
        <v>44741</v>
      </c>
      <c r="O88" s="27">
        <v>23</v>
      </c>
      <c r="P88" s="26">
        <v>8725</v>
      </c>
      <c r="Q88" s="29">
        <v>399</v>
      </c>
      <c r="R88" s="26">
        <v>14437</v>
      </c>
      <c r="S88" s="29">
        <v>590</v>
      </c>
      <c r="T88" s="29">
        <v>27</v>
      </c>
      <c r="U88" s="27">
        <v>293</v>
      </c>
      <c r="V88" s="29" t="s">
        <v>21</v>
      </c>
    </row>
    <row r="89" spans="1:22" ht="12.75">
      <c r="A89" s="8" t="s">
        <v>72</v>
      </c>
      <c r="B89" s="26">
        <v>302921</v>
      </c>
      <c r="C89" s="26">
        <v>3809</v>
      </c>
      <c r="D89" s="26">
        <v>5710</v>
      </c>
      <c r="E89" s="27">
        <v>69</v>
      </c>
      <c r="F89" s="27">
        <v>76</v>
      </c>
      <c r="G89" s="27">
        <v>74</v>
      </c>
      <c r="H89" s="27">
        <v>119</v>
      </c>
      <c r="I89" s="26">
        <v>1615</v>
      </c>
      <c r="J89" s="26">
        <v>16507</v>
      </c>
      <c r="K89" s="26">
        <v>130726</v>
      </c>
      <c r="L89" s="29">
        <v>0</v>
      </c>
      <c r="M89" s="29">
        <v>0</v>
      </c>
      <c r="N89" s="26">
        <v>77324</v>
      </c>
      <c r="O89" s="27">
        <v>64</v>
      </c>
      <c r="P89" s="26">
        <v>6854</v>
      </c>
      <c r="Q89" s="30">
        <v>6335</v>
      </c>
      <c r="R89" s="26">
        <v>22762</v>
      </c>
      <c r="S89" s="29">
        <v>536</v>
      </c>
      <c r="T89" s="30">
        <v>10226</v>
      </c>
      <c r="U89" s="26">
        <v>20115</v>
      </c>
      <c r="V89" s="29" t="s">
        <v>21</v>
      </c>
    </row>
    <row r="90" spans="1:22" ht="12.75">
      <c r="A90" s="8" t="s">
        <v>71</v>
      </c>
      <c r="B90" s="26">
        <v>292441</v>
      </c>
      <c r="C90" s="26">
        <v>12256</v>
      </c>
      <c r="D90" s="27">
        <v>475</v>
      </c>
      <c r="E90" s="27">
        <v>2</v>
      </c>
      <c r="F90" s="27">
        <v>48</v>
      </c>
      <c r="G90" s="27">
        <v>1</v>
      </c>
      <c r="H90" s="27">
        <v>132</v>
      </c>
      <c r="I90" s="26">
        <v>1611</v>
      </c>
      <c r="J90" s="27">
        <v>97</v>
      </c>
      <c r="K90" s="26">
        <v>207228</v>
      </c>
      <c r="L90" s="29">
        <v>0</v>
      </c>
      <c r="M90" s="29">
        <v>97</v>
      </c>
      <c r="N90" s="26">
        <v>17359</v>
      </c>
      <c r="O90" s="26">
        <v>1092</v>
      </c>
      <c r="P90" s="26">
        <v>12753</v>
      </c>
      <c r="Q90" s="30">
        <v>3479</v>
      </c>
      <c r="R90" s="26">
        <v>34030</v>
      </c>
      <c r="S90" s="30">
        <v>1310</v>
      </c>
      <c r="T90" s="29">
        <v>408</v>
      </c>
      <c r="U90" s="27">
        <v>61</v>
      </c>
      <c r="V90" s="29" t="s">
        <v>21</v>
      </c>
    </row>
    <row r="91" spans="1:22" ht="12.75">
      <c r="A91" s="8" t="s">
        <v>70</v>
      </c>
      <c r="B91" s="26">
        <v>3971235</v>
      </c>
      <c r="C91" s="26">
        <v>97337</v>
      </c>
      <c r="D91" s="26">
        <v>381020</v>
      </c>
      <c r="E91" s="26">
        <v>2940</v>
      </c>
      <c r="F91" s="26">
        <v>1275</v>
      </c>
      <c r="G91" s="26">
        <v>4887</v>
      </c>
      <c r="H91" s="26">
        <v>2921</v>
      </c>
      <c r="I91" s="26">
        <v>235209</v>
      </c>
      <c r="J91" s="26">
        <v>4134</v>
      </c>
      <c r="K91" s="26">
        <v>1314155</v>
      </c>
      <c r="L91" s="29">
        <v>123</v>
      </c>
      <c r="M91" s="29">
        <v>4</v>
      </c>
      <c r="N91" s="26">
        <v>53874</v>
      </c>
      <c r="O91" s="26">
        <v>1176</v>
      </c>
      <c r="P91" s="26">
        <v>1373170</v>
      </c>
      <c r="Q91" s="30">
        <v>13037</v>
      </c>
      <c r="R91" s="26">
        <v>443560</v>
      </c>
      <c r="S91" s="30">
        <v>21765</v>
      </c>
      <c r="T91" s="30">
        <v>4729</v>
      </c>
      <c r="U91" s="26">
        <v>15917</v>
      </c>
      <c r="V91" s="27">
        <v>1</v>
      </c>
    </row>
    <row r="92" spans="1:22" ht="12.75">
      <c r="A92" s="8" t="s">
        <v>69</v>
      </c>
      <c r="B92" s="26">
        <v>6167266</v>
      </c>
      <c r="C92" s="26">
        <v>112019</v>
      </c>
      <c r="D92" s="26">
        <v>755713</v>
      </c>
      <c r="E92" s="26">
        <v>1220</v>
      </c>
      <c r="F92" s="26">
        <v>2707</v>
      </c>
      <c r="G92" s="26">
        <v>2402</v>
      </c>
      <c r="H92" s="26">
        <v>5670</v>
      </c>
      <c r="I92" s="26">
        <v>183078</v>
      </c>
      <c r="J92" s="26">
        <v>7157</v>
      </c>
      <c r="K92" s="26">
        <v>1772708</v>
      </c>
      <c r="L92" s="29">
        <v>33</v>
      </c>
      <c r="M92" s="29">
        <v>5</v>
      </c>
      <c r="N92" s="26">
        <v>56690</v>
      </c>
      <c r="O92" s="26">
        <v>3570</v>
      </c>
      <c r="P92" s="26">
        <v>2700332</v>
      </c>
      <c r="Q92" s="30">
        <v>1400</v>
      </c>
      <c r="R92" s="26">
        <v>523441</v>
      </c>
      <c r="S92" s="30">
        <v>13193</v>
      </c>
      <c r="T92" s="30">
        <v>5598</v>
      </c>
      <c r="U92" s="26">
        <v>20313</v>
      </c>
      <c r="V92" s="27">
        <v>16</v>
      </c>
    </row>
    <row r="93" spans="1:22" ht="12.75">
      <c r="A93" s="8" t="s">
        <v>68</v>
      </c>
      <c r="B93" s="26">
        <v>586820</v>
      </c>
      <c r="C93" s="26">
        <v>16244</v>
      </c>
      <c r="D93" s="26">
        <v>28404</v>
      </c>
      <c r="E93" s="27">
        <v>734</v>
      </c>
      <c r="F93" s="26">
        <v>6305</v>
      </c>
      <c r="G93" s="27">
        <v>797</v>
      </c>
      <c r="H93" s="26">
        <v>1378</v>
      </c>
      <c r="I93" s="26">
        <v>44921</v>
      </c>
      <c r="J93" s="26">
        <v>1869</v>
      </c>
      <c r="K93" s="26">
        <v>244325</v>
      </c>
      <c r="L93" s="29">
        <v>70</v>
      </c>
      <c r="M93" s="29">
        <v>106</v>
      </c>
      <c r="N93" s="26">
        <v>136734</v>
      </c>
      <c r="O93" s="27">
        <v>382</v>
      </c>
      <c r="P93" s="26">
        <v>55836</v>
      </c>
      <c r="Q93" s="29">
        <v>520</v>
      </c>
      <c r="R93" s="26">
        <v>35795</v>
      </c>
      <c r="S93" s="30">
        <v>5370</v>
      </c>
      <c r="T93" s="29">
        <v>800</v>
      </c>
      <c r="U93" s="26">
        <v>6224</v>
      </c>
      <c r="V93" s="27">
        <v>6</v>
      </c>
    </row>
    <row r="94" spans="1:22" ht="12.75">
      <c r="A94" s="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2.75">
      <c r="A95" s="8" t="s">
        <v>67</v>
      </c>
      <c r="B95" s="24">
        <f aca="true" t="shared" si="11" ref="B95:V95">SUM(B96:B99)</f>
        <v>2779007</v>
      </c>
      <c r="C95" s="24">
        <f t="shared" si="11"/>
        <v>40614</v>
      </c>
      <c r="D95" s="24">
        <f t="shared" si="11"/>
        <v>91449</v>
      </c>
      <c r="E95" s="24">
        <f t="shared" si="11"/>
        <v>1917</v>
      </c>
      <c r="F95" s="24">
        <f t="shared" si="11"/>
        <v>93946</v>
      </c>
      <c r="G95" s="24">
        <f t="shared" si="11"/>
        <v>2119</v>
      </c>
      <c r="H95" s="24">
        <f t="shared" si="11"/>
        <v>13791</v>
      </c>
      <c r="I95" s="24">
        <f t="shared" si="11"/>
        <v>174697</v>
      </c>
      <c r="J95" s="24">
        <f t="shared" si="11"/>
        <v>1332</v>
      </c>
      <c r="K95" s="24">
        <f t="shared" si="11"/>
        <v>354258</v>
      </c>
      <c r="L95" s="24">
        <f t="shared" si="11"/>
        <v>937</v>
      </c>
      <c r="M95" s="25">
        <f t="shared" si="11"/>
        <v>48</v>
      </c>
      <c r="N95" s="25">
        <f t="shared" si="11"/>
        <v>1194978</v>
      </c>
      <c r="O95" s="25">
        <f t="shared" si="11"/>
        <v>2424</v>
      </c>
      <c r="P95" s="25">
        <f t="shared" si="11"/>
        <v>378022</v>
      </c>
      <c r="Q95" s="25">
        <f t="shared" si="11"/>
        <v>223618</v>
      </c>
      <c r="R95" s="25">
        <f t="shared" si="11"/>
        <v>84293</v>
      </c>
      <c r="S95" s="25">
        <f t="shared" si="11"/>
        <v>103139</v>
      </c>
      <c r="T95" s="25">
        <f t="shared" si="11"/>
        <v>5366</v>
      </c>
      <c r="U95" s="25">
        <f t="shared" si="11"/>
        <v>12042</v>
      </c>
      <c r="V95" s="25">
        <f t="shared" si="11"/>
        <v>19</v>
      </c>
    </row>
    <row r="96" spans="1:22" ht="12.75">
      <c r="A96" s="8" t="s">
        <v>66</v>
      </c>
      <c r="B96" s="26">
        <v>2645861</v>
      </c>
      <c r="C96" s="26">
        <v>33016</v>
      </c>
      <c r="D96" s="26">
        <v>71650</v>
      </c>
      <c r="E96" s="26">
        <v>1829</v>
      </c>
      <c r="F96" s="26">
        <v>93894</v>
      </c>
      <c r="G96" s="26">
        <v>1989</v>
      </c>
      <c r="H96" s="26">
        <v>13570</v>
      </c>
      <c r="I96" s="26">
        <v>171762</v>
      </c>
      <c r="J96" s="27">
        <v>837</v>
      </c>
      <c r="K96" s="26">
        <v>295007</v>
      </c>
      <c r="L96" s="29">
        <v>920</v>
      </c>
      <c r="M96" s="29">
        <v>45</v>
      </c>
      <c r="N96" s="26">
        <v>1189765</v>
      </c>
      <c r="O96" s="26">
        <v>2358</v>
      </c>
      <c r="P96" s="26">
        <v>361019</v>
      </c>
      <c r="Q96" s="30">
        <v>223617</v>
      </c>
      <c r="R96" s="26">
        <v>74604</v>
      </c>
      <c r="S96" s="30">
        <v>94752</v>
      </c>
      <c r="T96" s="30">
        <v>5052</v>
      </c>
      <c r="U96" s="26">
        <v>10175</v>
      </c>
      <c r="V96" s="27">
        <v>0</v>
      </c>
    </row>
    <row r="97" spans="1:22" ht="12.75">
      <c r="A97" s="8" t="s">
        <v>65</v>
      </c>
      <c r="B97" s="26">
        <v>95092</v>
      </c>
      <c r="C97" s="26">
        <v>6599</v>
      </c>
      <c r="D97" s="26">
        <v>16491</v>
      </c>
      <c r="E97" s="27">
        <v>41</v>
      </c>
      <c r="F97" s="27">
        <v>9</v>
      </c>
      <c r="G97" s="27">
        <v>122</v>
      </c>
      <c r="H97" s="27">
        <v>160</v>
      </c>
      <c r="I97" s="26">
        <v>2555</v>
      </c>
      <c r="J97" s="27">
        <v>297</v>
      </c>
      <c r="K97" s="26">
        <v>38208</v>
      </c>
      <c r="L97" s="29">
        <v>17</v>
      </c>
      <c r="M97" s="29">
        <v>3</v>
      </c>
      <c r="N97" s="26">
        <v>2295</v>
      </c>
      <c r="O97" s="27">
        <v>28</v>
      </c>
      <c r="P97" s="26">
        <v>13199</v>
      </c>
      <c r="Q97" s="29">
        <v>1</v>
      </c>
      <c r="R97" s="26">
        <v>5186</v>
      </c>
      <c r="S97" s="30">
        <v>7887</v>
      </c>
      <c r="T97" s="29">
        <v>311</v>
      </c>
      <c r="U97" s="26">
        <v>1664</v>
      </c>
      <c r="V97" s="27">
        <v>19</v>
      </c>
    </row>
    <row r="98" spans="1:22" ht="12.75">
      <c r="A98" s="8" t="s">
        <v>64</v>
      </c>
      <c r="B98" s="26">
        <v>26360</v>
      </c>
      <c r="C98" s="27">
        <v>771</v>
      </c>
      <c r="D98" s="26">
        <v>3253</v>
      </c>
      <c r="E98" s="27">
        <v>18</v>
      </c>
      <c r="F98" s="27">
        <v>36</v>
      </c>
      <c r="G98" s="27">
        <v>7</v>
      </c>
      <c r="H98" s="27">
        <v>61</v>
      </c>
      <c r="I98" s="27">
        <v>267</v>
      </c>
      <c r="J98" s="27">
        <v>19</v>
      </c>
      <c r="K98" s="26">
        <v>14551</v>
      </c>
      <c r="L98" s="29">
        <v>0</v>
      </c>
      <c r="M98" s="29">
        <v>0</v>
      </c>
      <c r="N98" s="26">
        <v>2117</v>
      </c>
      <c r="O98" s="27">
        <v>3</v>
      </c>
      <c r="P98" s="26">
        <v>3297</v>
      </c>
      <c r="Q98" s="29">
        <v>0</v>
      </c>
      <c r="R98" s="26">
        <v>1498</v>
      </c>
      <c r="S98" s="29">
        <v>268</v>
      </c>
      <c r="T98" s="29">
        <v>1</v>
      </c>
      <c r="U98" s="27">
        <v>193</v>
      </c>
      <c r="V98" s="29" t="s">
        <v>21</v>
      </c>
    </row>
    <row r="99" spans="1:22" ht="12.75">
      <c r="A99" s="8" t="s">
        <v>63</v>
      </c>
      <c r="B99" s="26">
        <v>11694</v>
      </c>
      <c r="C99" s="27">
        <v>228</v>
      </c>
      <c r="D99" s="27">
        <v>55</v>
      </c>
      <c r="E99" s="27">
        <v>29</v>
      </c>
      <c r="F99" s="27">
        <v>7</v>
      </c>
      <c r="G99" s="27">
        <v>1</v>
      </c>
      <c r="H99" s="27">
        <v>0</v>
      </c>
      <c r="I99" s="27">
        <v>113</v>
      </c>
      <c r="J99" s="27">
        <v>179</v>
      </c>
      <c r="K99" s="26">
        <v>6492</v>
      </c>
      <c r="L99" s="29">
        <v>0</v>
      </c>
      <c r="M99" s="29">
        <v>0</v>
      </c>
      <c r="N99" s="27">
        <v>801</v>
      </c>
      <c r="O99" s="27">
        <v>35</v>
      </c>
      <c r="P99" s="27">
        <v>507</v>
      </c>
      <c r="Q99" s="29">
        <v>0</v>
      </c>
      <c r="R99" s="26">
        <v>3005</v>
      </c>
      <c r="S99" s="29">
        <v>232</v>
      </c>
      <c r="T99" s="29">
        <v>2</v>
      </c>
      <c r="U99" s="27">
        <v>10</v>
      </c>
      <c r="V99" s="29" t="s">
        <v>21</v>
      </c>
    </row>
    <row r="100" spans="1:22" ht="12.75">
      <c r="A100" s="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2.75">
      <c r="A101" s="8" t="s">
        <v>62</v>
      </c>
      <c r="B101" s="24">
        <f aca="true" t="shared" si="12" ref="B101:V101">SUM(B102:B104)</f>
        <v>5644258</v>
      </c>
      <c r="C101" s="24">
        <f t="shared" si="12"/>
        <v>385708</v>
      </c>
      <c r="D101" s="24">
        <f t="shared" si="12"/>
        <v>47583</v>
      </c>
      <c r="E101" s="24">
        <f t="shared" si="12"/>
        <v>57610</v>
      </c>
      <c r="F101" s="24">
        <f t="shared" si="12"/>
        <v>10394</v>
      </c>
      <c r="G101" s="24">
        <f t="shared" si="12"/>
        <v>15403</v>
      </c>
      <c r="H101" s="24">
        <f t="shared" si="12"/>
        <v>20257</v>
      </c>
      <c r="I101" s="24">
        <f t="shared" si="12"/>
        <v>234751</v>
      </c>
      <c r="J101" s="24">
        <f t="shared" si="12"/>
        <v>228102</v>
      </c>
      <c r="K101" s="24">
        <f t="shared" si="12"/>
        <v>637739</v>
      </c>
      <c r="L101" s="24">
        <f t="shared" si="12"/>
        <v>52</v>
      </c>
      <c r="M101" s="25">
        <f t="shared" si="12"/>
        <v>293</v>
      </c>
      <c r="N101" s="25">
        <f t="shared" si="12"/>
        <v>2914667</v>
      </c>
      <c r="O101" s="25">
        <f t="shared" si="12"/>
        <v>51717</v>
      </c>
      <c r="P101" s="25">
        <f t="shared" si="12"/>
        <v>373121</v>
      </c>
      <c r="Q101" s="25">
        <f t="shared" si="12"/>
        <v>33552</v>
      </c>
      <c r="R101" s="25">
        <f t="shared" si="12"/>
        <v>242569</v>
      </c>
      <c r="S101" s="25">
        <f t="shared" si="12"/>
        <v>30163</v>
      </c>
      <c r="T101" s="25">
        <f t="shared" si="12"/>
        <v>55569</v>
      </c>
      <c r="U101" s="25">
        <f t="shared" si="12"/>
        <v>304982</v>
      </c>
      <c r="V101" s="25">
        <f t="shared" si="12"/>
        <v>27</v>
      </c>
    </row>
    <row r="102" spans="1:22" ht="12.75">
      <c r="A102" s="8" t="s">
        <v>61</v>
      </c>
      <c r="B102" s="26">
        <v>1559708</v>
      </c>
      <c r="C102" s="26">
        <v>311560</v>
      </c>
      <c r="D102" s="26">
        <v>16532</v>
      </c>
      <c r="E102" s="26">
        <v>4434</v>
      </c>
      <c r="F102" s="26">
        <v>1750</v>
      </c>
      <c r="G102" s="27">
        <v>294</v>
      </c>
      <c r="H102" s="26">
        <v>15004</v>
      </c>
      <c r="I102" s="26">
        <v>99075</v>
      </c>
      <c r="J102" s="26">
        <v>72899</v>
      </c>
      <c r="K102" s="26">
        <v>158223</v>
      </c>
      <c r="L102" s="29">
        <v>0</v>
      </c>
      <c r="M102" s="29">
        <v>33</v>
      </c>
      <c r="N102" s="26">
        <v>245971</v>
      </c>
      <c r="O102" s="27">
        <v>869</v>
      </c>
      <c r="P102" s="26">
        <v>325413</v>
      </c>
      <c r="Q102" s="30">
        <v>17511</v>
      </c>
      <c r="R102" s="26">
        <v>139842</v>
      </c>
      <c r="S102" s="30">
        <v>17937</v>
      </c>
      <c r="T102" s="30">
        <v>45911</v>
      </c>
      <c r="U102" s="26">
        <v>86450</v>
      </c>
      <c r="V102" s="29" t="s">
        <v>21</v>
      </c>
    </row>
    <row r="103" spans="1:22" ht="12.75">
      <c r="A103" s="8" t="s">
        <v>60</v>
      </c>
      <c r="B103" s="26">
        <v>2864575</v>
      </c>
      <c r="C103" s="26">
        <v>54844</v>
      </c>
      <c r="D103" s="26">
        <v>12220</v>
      </c>
      <c r="E103" s="26">
        <v>24305</v>
      </c>
      <c r="F103" s="26">
        <v>6429</v>
      </c>
      <c r="G103" s="26">
        <v>2139</v>
      </c>
      <c r="H103" s="26">
        <v>2246</v>
      </c>
      <c r="I103" s="26">
        <v>25603</v>
      </c>
      <c r="J103" s="26">
        <v>13220</v>
      </c>
      <c r="K103" s="26">
        <v>134218</v>
      </c>
      <c r="L103" s="29">
        <v>35</v>
      </c>
      <c r="M103" s="29">
        <v>240</v>
      </c>
      <c r="N103" s="26">
        <v>2494702</v>
      </c>
      <c r="O103" s="27">
        <v>782</v>
      </c>
      <c r="P103" s="26">
        <v>16910</v>
      </c>
      <c r="Q103" s="30">
        <v>1201</v>
      </c>
      <c r="R103" s="26">
        <v>27610</v>
      </c>
      <c r="S103" s="30">
        <v>4232</v>
      </c>
      <c r="T103" s="29">
        <v>605</v>
      </c>
      <c r="U103" s="26">
        <v>43020</v>
      </c>
      <c r="V103" s="27">
        <v>14</v>
      </c>
    </row>
    <row r="104" spans="1:22" ht="12.75">
      <c r="A104" s="8" t="s">
        <v>59</v>
      </c>
      <c r="B104" s="26">
        <v>1219975</v>
      </c>
      <c r="C104" s="26">
        <v>19304</v>
      </c>
      <c r="D104" s="26">
        <v>18831</v>
      </c>
      <c r="E104" s="26">
        <v>28871</v>
      </c>
      <c r="F104" s="26">
        <v>2215</v>
      </c>
      <c r="G104" s="26">
        <v>12970</v>
      </c>
      <c r="H104" s="26">
        <v>3007</v>
      </c>
      <c r="I104" s="26">
        <v>110073</v>
      </c>
      <c r="J104" s="26">
        <v>141983</v>
      </c>
      <c r="K104" s="26">
        <v>345298</v>
      </c>
      <c r="L104" s="29">
        <v>17</v>
      </c>
      <c r="M104" s="29">
        <v>20</v>
      </c>
      <c r="N104" s="26">
        <v>173994</v>
      </c>
      <c r="O104" s="26">
        <v>50066</v>
      </c>
      <c r="P104" s="26">
        <v>30798</v>
      </c>
      <c r="Q104" s="30">
        <v>14840</v>
      </c>
      <c r="R104" s="26">
        <v>75117</v>
      </c>
      <c r="S104" s="30">
        <v>7994</v>
      </c>
      <c r="T104" s="30">
        <v>9053</v>
      </c>
      <c r="U104" s="26">
        <v>175512</v>
      </c>
      <c r="V104" s="27">
        <v>13</v>
      </c>
    </row>
    <row r="105" spans="1:22" ht="12.75">
      <c r="A105" s="8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2.75">
      <c r="A106" s="8" t="s">
        <v>58</v>
      </c>
      <c r="B106" s="24">
        <f aca="true" t="shared" si="13" ref="B106:V106">B107</f>
        <v>1839904</v>
      </c>
      <c r="C106" s="24">
        <f t="shared" si="13"/>
        <v>195066</v>
      </c>
      <c r="D106" s="24">
        <f t="shared" si="13"/>
        <v>26053</v>
      </c>
      <c r="E106" s="24">
        <f t="shared" si="13"/>
        <v>19602</v>
      </c>
      <c r="F106" s="24">
        <f t="shared" si="13"/>
        <v>9174</v>
      </c>
      <c r="G106" s="24">
        <f t="shared" si="13"/>
        <v>18850</v>
      </c>
      <c r="H106" s="24">
        <f t="shared" si="13"/>
        <v>13</v>
      </c>
      <c r="I106" s="24">
        <f t="shared" si="13"/>
        <v>6562</v>
      </c>
      <c r="J106" s="24">
        <f t="shared" si="13"/>
        <v>1721</v>
      </c>
      <c r="K106" s="24">
        <f t="shared" si="13"/>
        <v>373442</v>
      </c>
      <c r="L106" s="24">
        <f t="shared" si="13"/>
        <v>92</v>
      </c>
      <c r="M106" s="25">
        <f t="shared" si="13"/>
        <v>3</v>
      </c>
      <c r="N106" s="25">
        <f t="shared" si="13"/>
        <v>37886</v>
      </c>
      <c r="O106" s="25">
        <f t="shared" si="13"/>
        <v>17141</v>
      </c>
      <c r="P106" s="25">
        <f t="shared" si="13"/>
        <v>24476</v>
      </c>
      <c r="Q106" s="25">
        <f t="shared" si="13"/>
        <v>37</v>
      </c>
      <c r="R106" s="25">
        <f t="shared" si="13"/>
        <v>1095015</v>
      </c>
      <c r="S106" s="25">
        <f t="shared" si="13"/>
        <v>675</v>
      </c>
      <c r="T106" s="25">
        <f t="shared" si="13"/>
        <v>297</v>
      </c>
      <c r="U106" s="25">
        <f t="shared" si="13"/>
        <v>13798</v>
      </c>
      <c r="V106" s="25" t="str">
        <f t="shared" si="13"/>
        <v>-</v>
      </c>
    </row>
    <row r="107" spans="1:22" ht="12.75">
      <c r="A107" s="8" t="s">
        <v>57</v>
      </c>
      <c r="B107" s="26">
        <v>1839904</v>
      </c>
      <c r="C107" s="26">
        <v>195066</v>
      </c>
      <c r="D107" s="26">
        <v>26053</v>
      </c>
      <c r="E107" s="26">
        <v>19602</v>
      </c>
      <c r="F107" s="26">
        <v>9174</v>
      </c>
      <c r="G107" s="26">
        <v>18850</v>
      </c>
      <c r="H107" s="27">
        <v>13</v>
      </c>
      <c r="I107" s="26">
        <v>6562</v>
      </c>
      <c r="J107" s="26">
        <v>1721</v>
      </c>
      <c r="K107" s="26">
        <v>373442</v>
      </c>
      <c r="L107" s="29">
        <v>92</v>
      </c>
      <c r="M107" s="29">
        <v>3</v>
      </c>
      <c r="N107" s="26">
        <v>37886</v>
      </c>
      <c r="O107" s="26">
        <v>17141</v>
      </c>
      <c r="P107" s="26">
        <v>24476</v>
      </c>
      <c r="Q107" s="29">
        <v>37</v>
      </c>
      <c r="R107" s="26">
        <v>1095015</v>
      </c>
      <c r="S107" s="29">
        <v>675</v>
      </c>
      <c r="T107" s="29">
        <v>297</v>
      </c>
      <c r="U107" s="26">
        <v>13798</v>
      </c>
      <c r="V107" s="29" t="s">
        <v>21</v>
      </c>
    </row>
    <row r="108" spans="1:22" ht="12.75">
      <c r="A108" s="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12.75">
      <c r="A109" s="8" t="s">
        <v>56</v>
      </c>
      <c r="B109" s="24">
        <f aca="true" t="shared" si="14" ref="B109:V109">SUM(B110:B120)</f>
        <v>21152629</v>
      </c>
      <c r="C109" s="24">
        <f t="shared" si="14"/>
        <v>2948551</v>
      </c>
      <c r="D109" s="24">
        <f t="shared" si="14"/>
        <v>475844</v>
      </c>
      <c r="E109" s="24">
        <f t="shared" si="14"/>
        <v>1837953</v>
      </c>
      <c r="F109" s="24">
        <f t="shared" si="14"/>
        <v>9348</v>
      </c>
      <c r="G109" s="24">
        <f t="shared" si="14"/>
        <v>24166</v>
      </c>
      <c r="H109" s="24">
        <f t="shared" si="14"/>
        <v>493625</v>
      </c>
      <c r="I109" s="24">
        <f t="shared" si="14"/>
        <v>458684</v>
      </c>
      <c r="J109" s="24">
        <f t="shared" si="14"/>
        <v>780388</v>
      </c>
      <c r="K109" s="24">
        <f t="shared" si="14"/>
        <v>3853426</v>
      </c>
      <c r="L109" s="24">
        <f t="shared" si="14"/>
        <v>3989</v>
      </c>
      <c r="M109" s="25">
        <f t="shared" si="14"/>
        <v>635</v>
      </c>
      <c r="N109" s="25">
        <f t="shared" si="14"/>
        <v>1153322</v>
      </c>
      <c r="O109" s="25">
        <f t="shared" si="14"/>
        <v>203430</v>
      </c>
      <c r="P109" s="25">
        <f t="shared" si="14"/>
        <v>1235065</v>
      </c>
      <c r="Q109" s="25">
        <f t="shared" si="14"/>
        <v>219238</v>
      </c>
      <c r="R109" s="25">
        <f t="shared" si="14"/>
        <v>1128103</v>
      </c>
      <c r="S109" s="25">
        <f t="shared" si="14"/>
        <v>431985</v>
      </c>
      <c r="T109" s="25">
        <f t="shared" si="14"/>
        <v>736615</v>
      </c>
      <c r="U109" s="25">
        <f t="shared" si="14"/>
        <v>5158231</v>
      </c>
      <c r="V109" s="25">
        <f t="shared" si="14"/>
        <v>32</v>
      </c>
    </row>
    <row r="110" spans="1:22" ht="12.75">
      <c r="A110" s="8" t="s">
        <v>55</v>
      </c>
      <c r="B110" s="26">
        <v>6294287</v>
      </c>
      <c r="C110" s="26">
        <v>1213394</v>
      </c>
      <c r="D110" s="26">
        <v>171771</v>
      </c>
      <c r="E110" s="26">
        <v>577073</v>
      </c>
      <c r="F110" s="27">
        <v>16</v>
      </c>
      <c r="G110" s="26">
        <v>2752</v>
      </c>
      <c r="H110" s="26">
        <v>284929</v>
      </c>
      <c r="I110" s="26">
        <v>7933</v>
      </c>
      <c r="J110" s="26">
        <v>274531</v>
      </c>
      <c r="K110" s="26">
        <v>992113</v>
      </c>
      <c r="L110" s="29">
        <v>768</v>
      </c>
      <c r="M110" s="29">
        <v>214</v>
      </c>
      <c r="N110" s="26">
        <v>322023</v>
      </c>
      <c r="O110" s="26">
        <v>105529</v>
      </c>
      <c r="P110" s="26">
        <v>284290</v>
      </c>
      <c r="Q110" s="30">
        <v>27379</v>
      </c>
      <c r="R110" s="26">
        <v>89383</v>
      </c>
      <c r="S110" s="30">
        <v>66123</v>
      </c>
      <c r="T110" s="30">
        <v>128058</v>
      </c>
      <c r="U110" s="26">
        <v>1746008</v>
      </c>
      <c r="V110" s="29" t="s">
        <v>21</v>
      </c>
    </row>
    <row r="111" spans="1:22" ht="12.75">
      <c r="A111" s="8" t="s">
        <v>54</v>
      </c>
      <c r="B111" s="26">
        <v>6413333</v>
      </c>
      <c r="C111" s="26">
        <v>276898</v>
      </c>
      <c r="D111" s="26">
        <v>133005</v>
      </c>
      <c r="E111" s="26">
        <v>463118</v>
      </c>
      <c r="F111" s="26">
        <v>1912</v>
      </c>
      <c r="G111" s="26">
        <v>14641</v>
      </c>
      <c r="H111" s="26">
        <v>155414</v>
      </c>
      <c r="I111" s="26">
        <v>154583</v>
      </c>
      <c r="J111" s="26">
        <v>278047</v>
      </c>
      <c r="K111" s="26">
        <v>1096642</v>
      </c>
      <c r="L111" s="29">
        <v>25</v>
      </c>
      <c r="M111" s="29">
        <v>231</v>
      </c>
      <c r="N111" s="26">
        <v>325298</v>
      </c>
      <c r="O111" s="26">
        <v>56207</v>
      </c>
      <c r="P111" s="26">
        <v>262323</v>
      </c>
      <c r="Q111" s="30">
        <v>104929</v>
      </c>
      <c r="R111" s="26">
        <v>578223</v>
      </c>
      <c r="S111" s="30">
        <v>164022</v>
      </c>
      <c r="T111" s="30">
        <v>468092</v>
      </c>
      <c r="U111" s="26">
        <v>1879709</v>
      </c>
      <c r="V111" s="27">
        <v>15</v>
      </c>
    </row>
    <row r="112" spans="1:22" ht="12.75">
      <c r="A112" s="8" t="s">
        <v>53</v>
      </c>
      <c r="B112" s="26">
        <v>2512387</v>
      </c>
      <c r="C112" s="26">
        <v>1294080</v>
      </c>
      <c r="D112" s="26">
        <v>7195</v>
      </c>
      <c r="E112" s="26">
        <v>4118</v>
      </c>
      <c r="F112" s="27">
        <v>616</v>
      </c>
      <c r="G112" s="27">
        <v>926</v>
      </c>
      <c r="H112" s="26">
        <v>3772</v>
      </c>
      <c r="I112" s="26">
        <v>6897</v>
      </c>
      <c r="J112" s="26">
        <v>10252</v>
      </c>
      <c r="K112" s="26">
        <v>709843</v>
      </c>
      <c r="L112" s="30">
        <v>2967</v>
      </c>
      <c r="M112" s="29">
        <v>0</v>
      </c>
      <c r="N112" s="26">
        <v>33019</v>
      </c>
      <c r="O112" s="27">
        <v>178</v>
      </c>
      <c r="P112" s="26">
        <v>22423</v>
      </c>
      <c r="Q112" s="30">
        <v>1770</v>
      </c>
      <c r="R112" s="26">
        <v>66397</v>
      </c>
      <c r="S112" s="30">
        <v>20879</v>
      </c>
      <c r="T112" s="30">
        <v>35058</v>
      </c>
      <c r="U112" s="26">
        <v>291997</v>
      </c>
      <c r="V112" s="29" t="s">
        <v>21</v>
      </c>
    </row>
    <row r="113" spans="1:22" ht="12.75">
      <c r="A113" s="8" t="s">
        <v>52</v>
      </c>
      <c r="B113" s="26">
        <v>34408</v>
      </c>
      <c r="C113" s="27">
        <v>208</v>
      </c>
      <c r="D113" s="27">
        <v>29</v>
      </c>
      <c r="E113" s="27">
        <v>29</v>
      </c>
      <c r="F113" s="27">
        <v>0</v>
      </c>
      <c r="G113" s="27">
        <v>12</v>
      </c>
      <c r="H113" s="27">
        <v>3</v>
      </c>
      <c r="I113" s="26">
        <v>5227</v>
      </c>
      <c r="J113" s="27">
        <v>761</v>
      </c>
      <c r="K113" s="26">
        <v>4779</v>
      </c>
      <c r="L113" s="30" t="s">
        <v>21</v>
      </c>
      <c r="M113" s="29" t="s">
        <v>21</v>
      </c>
      <c r="N113" s="27">
        <v>66</v>
      </c>
      <c r="O113" s="27">
        <v>0</v>
      </c>
      <c r="P113" s="27">
        <v>567</v>
      </c>
      <c r="Q113" s="29">
        <v>0</v>
      </c>
      <c r="R113" s="26">
        <v>1451</v>
      </c>
      <c r="S113" s="29">
        <v>15</v>
      </c>
      <c r="T113" s="29">
        <v>0</v>
      </c>
      <c r="U113" s="26">
        <v>21260</v>
      </c>
      <c r="V113" s="29" t="s">
        <v>21</v>
      </c>
    </row>
    <row r="114" spans="1:22" ht="12.75">
      <c r="A114" s="8" t="s">
        <v>51</v>
      </c>
      <c r="B114" s="26">
        <v>3125292</v>
      </c>
      <c r="C114" s="26">
        <v>111233</v>
      </c>
      <c r="D114" s="26">
        <v>125004</v>
      </c>
      <c r="E114" s="26">
        <v>71231</v>
      </c>
      <c r="F114" s="27">
        <v>649</v>
      </c>
      <c r="G114" s="26">
        <v>3222</v>
      </c>
      <c r="H114" s="26">
        <v>13744</v>
      </c>
      <c r="I114" s="26">
        <v>206635</v>
      </c>
      <c r="J114" s="26">
        <v>127360</v>
      </c>
      <c r="K114" s="26">
        <v>593527</v>
      </c>
      <c r="L114" s="29">
        <v>216</v>
      </c>
      <c r="M114" s="29">
        <v>62</v>
      </c>
      <c r="N114" s="26">
        <v>340361</v>
      </c>
      <c r="O114" s="26">
        <v>40146</v>
      </c>
      <c r="P114" s="26">
        <v>583140</v>
      </c>
      <c r="Q114" s="30">
        <v>57818</v>
      </c>
      <c r="R114" s="26">
        <v>255524</v>
      </c>
      <c r="S114" s="30">
        <v>16821</v>
      </c>
      <c r="T114" s="30">
        <v>75449</v>
      </c>
      <c r="U114" s="26">
        <v>503144</v>
      </c>
      <c r="V114" s="27">
        <v>6</v>
      </c>
    </row>
    <row r="115" spans="1:22" s="10" customFormat="1" ht="12.75">
      <c r="A115" s="11" t="s">
        <v>50</v>
      </c>
      <c r="B115" s="26">
        <v>33228</v>
      </c>
      <c r="C115" s="27">
        <v>215</v>
      </c>
      <c r="D115" s="27">
        <v>637</v>
      </c>
      <c r="E115" s="26">
        <v>2962</v>
      </c>
      <c r="F115" s="27">
        <v>0</v>
      </c>
      <c r="G115" s="27">
        <v>4</v>
      </c>
      <c r="H115" s="27">
        <v>34</v>
      </c>
      <c r="I115" s="27">
        <v>0</v>
      </c>
      <c r="J115" s="26">
        <v>4522</v>
      </c>
      <c r="K115" s="26">
        <v>11507</v>
      </c>
      <c r="L115" s="29">
        <v>0</v>
      </c>
      <c r="M115" s="29" t="s">
        <v>21</v>
      </c>
      <c r="N115" s="26">
        <v>1805</v>
      </c>
      <c r="O115" s="27">
        <v>0</v>
      </c>
      <c r="P115" s="27">
        <v>779</v>
      </c>
      <c r="Q115" s="29">
        <v>0</v>
      </c>
      <c r="R115" s="26">
        <v>1450</v>
      </c>
      <c r="S115" s="30">
        <v>3602</v>
      </c>
      <c r="T115" s="29">
        <v>30</v>
      </c>
      <c r="U115" s="26">
        <v>5682</v>
      </c>
      <c r="V115" s="29" t="s">
        <v>21</v>
      </c>
    </row>
    <row r="116" spans="1:22" ht="12.75">
      <c r="A116" s="8" t="s">
        <v>49</v>
      </c>
      <c r="B116" s="26">
        <v>753373</v>
      </c>
      <c r="C116" s="27">
        <v>151</v>
      </c>
      <c r="D116" s="27">
        <v>567</v>
      </c>
      <c r="E116" s="26">
        <v>715454</v>
      </c>
      <c r="F116" s="27">
        <v>1</v>
      </c>
      <c r="G116" s="27">
        <v>23</v>
      </c>
      <c r="H116" s="27">
        <v>205</v>
      </c>
      <c r="I116" s="27">
        <v>28</v>
      </c>
      <c r="J116" s="26">
        <v>1167</v>
      </c>
      <c r="K116" s="26">
        <v>21626</v>
      </c>
      <c r="L116" s="29">
        <v>0</v>
      </c>
      <c r="M116" s="29">
        <v>0</v>
      </c>
      <c r="N116" s="26">
        <v>3537</v>
      </c>
      <c r="O116" s="27">
        <v>0</v>
      </c>
      <c r="P116" s="26">
        <v>3400</v>
      </c>
      <c r="Q116" s="29">
        <v>151</v>
      </c>
      <c r="R116" s="27">
        <v>613</v>
      </c>
      <c r="S116" s="29">
        <v>108</v>
      </c>
      <c r="T116" s="29">
        <v>296</v>
      </c>
      <c r="U116" s="26">
        <v>6047</v>
      </c>
      <c r="V116" s="29" t="s">
        <v>21</v>
      </c>
    </row>
    <row r="117" spans="1:22" ht="12.75">
      <c r="A117" s="8" t="s">
        <v>48</v>
      </c>
      <c r="B117" s="26">
        <v>26089</v>
      </c>
      <c r="C117" s="27">
        <v>363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6">
        <v>2638</v>
      </c>
      <c r="J117" s="27">
        <v>0</v>
      </c>
      <c r="K117" s="26">
        <v>4456</v>
      </c>
      <c r="L117" s="29" t="s">
        <v>21</v>
      </c>
      <c r="M117" s="29" t="s">
        <v>21</v>
      </c>
      <c r="N117" s="27">
        <v>379</v>
      </c>
      <c r="O117" s="27">
        <v>0</v>
      </c>
      <c r="P117" s="26">
        <v>4520</v>
      </c>
      <c r="Q117" s="29">
        <v>0</v>
      </c>
      <c r="R117" s="26">
        <v>8804</v>
      </c>
      <c r="S117" s="29">
        <v>6</v>
      </c>
      <c r="T117" s="29">
        <v>1</v>
      </c>
      <c r="U117" s="26">
        <v>4922</v>
      </c>
      <c r="V117" s="29" t="s">
        <v>21</v>
      </c>
    </row>
    <row r="118" spans="1:22" ht="12.75">
      <c r="A118" s="8" t="s">
        <v>47</v>
      </c>
      <c r="B118" s="26">
        <v>57195</v>
      </c>
      <c r="C118" s="27">
        <v>642</v>
      </c>
      <c r="D118" s="27">
        <v>2</v>
      </c>
      <c r="E118" s="27">
        <v>226</v>
      </c>
      <c r="F118" s="27">
        <v>24</v>
      </c>
      <c r="G118" s="27">
        <v>35</v>
      </c>
      <c r="H118" s="27">
        <v>191</v>
      </c>
      <c r="I118" s="27">
        <v>7</v>
      </c>
      <c r="J118" s="26">
        <v>1161</v>
      </c>
      <c r="K118" s="26">
        <v>21909</v>
      </c>
      <c r="L118" s="29" t="s">
        <v>21</v>
      </c>
      <c r="M118" s="29">
        <v>0</v>
      </c>
      <c r="N118" s="27">
        <v>196</v>
      </c>
      <c r="O118" s="27">
        <v>0</v>
      </c>
      <c r="P118" s="27">
        <v>151</v>
      </c>
      <c r="Q118" s="29">
        <v>54</v>
      </c>
      <c r="R118" s="26">
        <v>1452</v>
      </c>
      <c r="S118" s="29">
        <v>0</v>
      </c>
      <c r="T118" s="29">
        <v>135</v>
      </c>
      <c r="U118" s="26">
        <v>31009</v>
      </c>
      <c r="V118" s="29" t="s">
        <v>21</v>
      </c>
    </row>
    <row r="119" spans="1:22" ht="12.75">
      <c r="A119" s="8" t="s">
        <v>46</v>
      </c>
      <c r="B119" s="26">
        <v>731479</v>
      </c>
      <c r="C119" s="26">
        <v>8423</v>
      </c>
      <c r="D119" s="26">
        <v>6356</v>
      </c>
      <c r="E119" s="26">
        <v>1309</v>
      </c>
      <c r="F119" s="27">
        <v>713</v>
      </c>
      <c r="G119" s="26">
        <v>1910</v>
      </c>
      <c r="H119" s="26">
        <v>2592</v>
      </c>
      <c r="I119" s="26">
        <v>35527</v>
      </c>
      <c r="J119" s="26">
        <v>3292</v>
      </c>
      <c r="K119" s="26">
        <v>167696</v>
      </c>
      <c r="L119" s="29">
        <v>0</v>
      </c>
      <c r="M119" s="29">
        <v>4</v>
      </c>
      <c r="N119" s="26">
        <v>32699</v>
      </c>
      <c r="O119" s="27">
        <v>240</v>
      </c>
      <c r="P119" s="26">
        <v>14746</v>
      </c>
      <c r="Q119" s="30">
        <v>5084</v>
      </c>
      <c r="R119" s="26">
        <v>53984</v>
      </c>
      <c r="S119" s="30">
        <v>3120</v>
      </c>
      <c r="T119" s="30">
        <v>17645</v>
      </c>
      <c r="U119" s="26">
        <v>376131</v>
      </c>
      <c r="V119" s="27">
        <v>7</v>
      </c>
    </row>
    <row r="120" spans="1:22" ht="12.75">
      <c r="A120" s="8" t="s">
        <v>45</v>
      </c>
      <c r="B120" s="26">
        <v>1171558</v>
      </c>
      <c r="C120" s="26">
        <v>42944</v>
      </c>
      <c r="D120" s="26">
        <v>31278</v>
      </c>
      <c r="E120" s="26">
        <v>2433</v>
      </c>
      <c r="F120" s="26">
        <v>5417</v>
      </c>
      <c r="G120" s="27">
        <v>641</v>
      </c>
      <c r="H120" s="26">
        <v>32741</v>
      </c>
      <c r="I120" s="26">
        <v>39209</v>
      </c>
      <c r="J120" s="26">
        <v>79295</v>
      </c>
      <c r="K120" s="26">
        <v>229328</v>
      </c>
      <c r="L120" s="29">
        <v>13</v>
      </c>
      <c r="M120" s="29">
        <v>124</v>
      </c>
      <c r="N120" s="26">
        <v>93939</v>
      </c>
      <c r="O120" s="26">
        <v>1130</v>
      </c>
      <c r="P120" s="26">
        <v>58726</v>
      </c>
      <c r="Q120" s="30">
        <v>22053</v>
      </c>
      <c r="R120" s="26">
        <v>70822</v>
      </c>
      <c r="S120" s="30">
        <v>157289</v>
      </c>
      <c r="T120" s="30">
        <v>11851</v>
      </c>
      <c r="U120" s="26">
        <v>292322</v>
      </c>
      <c r="V120" s="27">
        <v>4</v>
      </c>
    </row>
    <row r="121" spans="1:22" ht="12.75">
      <c r="A121" s="8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12.75">
      <c r="A122" s="8" t="s">
        <v>44</v>
      </c>
      <c r="B122" s="24">
        <f aca="true" t="shared" si="15" ref="B122:V122">SUM(B123:B124)</f>
        <v>34128553</v>
      </c>
      <c r="C122" s="24">
        <f t="shared" si="15"/>
        <v>2223211</v>
      </c>
      <c r="D122" s="24">
        <f t="shared" si="15"/>
        <v>1865435</v>
      </c>
      <c r="E122" s="24">
        <f t="shared" si="15"/>
        <v>406630</v>
      </c>
      <c r="F122" s="24">
        <f t="shared" si="15"/>
        <v>96609</v>
      </c>
      <c r="G122" s="24">
        <f t="shared" si="15"/>
        <v>104465</v>
      </c>
      <c r="H122" s="24">
        <f t="shared" si="15"/>
        <v>412881</v>
      </c>
      <c r="I122" s="24">
        <f t="shared" si="15"/>
        <v>1003026</v>
      </c>
      <c r="J122" s="24">
        <f t="shared" si="15"/>
        <v>3737529</v>
      </c>
      <c r="K122" s="24">
        <f t="shared" si="15"/>
        <v>8342892</v>
      </c>
      <c r="L122" s="24">
        <f t="shared" si="15"/>
        <v>667</v>
      </c>
      <c r="M122" s="25">
        <f t="shared" si="15"/>
        <v>35862</v>
      </c>
      <c r="N122" s="25">
        <f t="shared" si="15"/>
        <v>2653208</v>
      </c>
      <c r="O122" s="25">
        <f t="shared" si="15"/>
        <v>85631</v>
      </c>
      <c r="P122" s="25">
        <f t="shared" si="15"/>
        <v>1305482</v>
      </c>
      <c r="Q122" s="25">
        <f t="shared" si="15"/>
        <v>83056</v>
      </c>
      <c r="R122" s="25">
        <f t="shared" si="15"/>
        <v>4707737</v>
      </c>
      <c r="S122" s="25">
        <f t="shared" si="15"/>
        <v>376966</v>
      </c>
      <c r="T122" s="25">
        <f t="shared" si="15"/>
        <v>2145135</v>
      </c>
      <c r="U122" s="25">
        <f t="shared" si="15"/>
        <v>4541831</v>
      </c>
      <c r="V122" s="25">
        <f t="shared" si="15"/>
        <v>302</v>
      </c>
    </row>
    <row r="123" spans="1:22" ht="12.75">
      <c r="A123" s="8" t="s">
        <v>43</v>
      </c>
      <c r="B123" s="26">
        <v>19964094</v>
      </c>
      <c r="C123" s="26">
        <v>839759</v>
      </c>
      <c r="D123" s="26">
        <v>1068767</v>
      </c>
      <c r="E123" s="26">
        <v>344423</v>
      </c>
      <c r="F123" s="26">
        <v>84747</v>
      </c>
      <c r="G123" s="26">
        <v>70167</v>
      </c>
      <c r="H123" s="26">
        <v>144834</v>
      </c>
      <c r="I123" s="26">
        <v>569979</v>
      </c>
      <c r="J123" s="26">
        <v>2757705</v>
      </c>
      <c r="K123" s="26">
        <v>4277999</v>
      </c>
      <c r="L123" s="29">
        <v>192</v>
      </c>
      <c r="M123" s="29">
        <v>407</v>
      </c>
      <c r="N123" s="26">
        <v>1999832</v>
      </c>
      <c r="O123" s="26">
        <v>78115</v>
      </c>
      <c r="P123" s="26">
        <v>639875</v>
      </c>
      <c r="Q123" s="30">
        <v>68171</v>
      </c>
      <c r="R123" s="26">
        <v>2655828</v>
      </c>
      <c r="S123" s="30">
        <v>192696</v>
      </c>
      <c r="T123" s="30">
        <v>854743</v>
      </c>
      <c r="U123" s="26">
        <v>3315712</v>
      </c>
      <c r="V123" s="27">
        <v>145</v>
      </c>
    </row>
    <row r="124" spans="1:22" ht="12.75">
      <c r="A124" s="8" t="s">
        <v>42</v>
      </c>
      <c r="B124" s="26">
        <v>14164459</v>
      </c>
      <c r="C124" s="26">
        <v>1383452</v>
      </c>
      <c r="D124" s="26">
        <v>796668</v>
      </c>
      <c r="E124" s="26">
        <v>62207</v>
      </c>
      <c r="F124" s="26">
        <v>11862</v>
      </c>
      <c r="G124" s="26">
        <v>34298</v>
      </c>
      <c r="H124" s="26">
        <v>268047</v>
      </c>
      <c r="I124" s="26">
        <v>433047</v>
      </c>
      <c r="J124" s="26">
        <v>979824</v>
      </c>
      <c r="K124" s="26">
        <v>4064893</v>
      </c>
      <c r="L124" s="29">
        <v>475</v>
      </c>
      <c r="M124" s="30">
        <v>35455</v>
      </c>
      <c r="N124" s="26">
        <v>653376</v>
      </c>
      <c r="O124" s="26">
        <v>7516</v>
      </c>
      <c r="P124" s="26">
        <v>665607</v>
      </c>
      <c r="Q124" s="30">
        <v>14885</v>
      </c>
      <c r="R124" s="26">
        <v>2051909</v>
      </c>
      <c r="S124" s="30">
        <v>184270</v>
      </c>
      <c r="T124" s="30">
        <v>1290392</v>
      </c>
      <c r="U124" s="26">
        <v>1226119</v>
      </c>
      <c r="V124" s="27">
        <v>157</v>
      </c>
    </row>
    <row r="125" spans="1:22" ht="12.75">
      <c r="A125" s="8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12.75">
      <c r="A126" s="8" t="s">
        <v>41</v>
      </c>
      <c r="B126" s="24">
        <f aca="true" t="shared" si="16" ref="B126:V126">SUM(B127:B130)</f>
        <v>50765643</v>
      </c>
      <c r="C126" s="24">
        <f t="shared" si="16"/>
        <v>1901693</v>
      </c>
      <c r="D126" s="24">
        <f t="shared" si="16"/>
        <v>4042056</v>
      </c>
      <c r="E126" s="24">
        <f t="shared" si="16"/>
        <v>210395</v>
      </c>
      <c r="F126" s="24">
        <f t="shared" si="16"/>
        <v>196406</v>
      </c>
      <c r="G126" s="24">
        <f t="shared" si="16"/>
        <v>231699</v>
      </c>
      <c r="H126" s="24">
        <f t="shared" si="16"/>
        <v>228618</v>
      </c>
      <c r="I126" s="24">
        <f t="shared" si="16"/>
        <v>173664</v>
      </c>
      <c r="J126" s="24">
        <f t="shared" si="16"/>
        <v>5593878</v>
      </c>
      <c r="K126" s="24">
        <f t="shared" si="16"/>
        <v>11035745</v>
      </c>
      <c r="L126" s="24">
        <f t="shared" si="16"/>
        <v>1110</v>
      </c>
      <c r="M126" s="25">
        <f t="shared" si="16"/>
        <v>135</v>
      </c>
      <c r="N126" s="25">
        <f t="shared" si="16"/>
        <v>7251112</v>
      </c>
      <c r="O126" s="25">
        <f t="shared" si="16"/>
        <v>21146</v>
      </c>
      <c r="P126" s="25">
        <f t="shared" si="16"/>
        <v>5216794</v>
      </c>
      <c r="Q126" s="25">
        <f t="shared" si="16"/>
        <v>103776</v>
      </c>
      <c r="R126" s="25">
        <f t="shared" si="16"/>
        <v>5627058</v>
      </c>
      <c r="S126" s="25">
        <f t="shared" si="16"/>
        <v>32008</v>
      </c>
      <c r="T126" s="25">
        <f t="shared" si="16"/>
        <v>3743417</v>
      </c>
      <c r="U126" s="25">
        <f t="shared" si="16"/>
        <v>5153819</v>
      </c>
      <c r="V126" s="25">
        <f t="shared" si="16"/>
        <v>1116</v>
      </c>
    </row>
    <row r="127" spans="1:22" ht="12.75">
      <c r="A127" s="8" t="s">
        <v>40</v>
      </c>
      <c r="B127" s="26">
        <v>1116192</v>
      </c>
      <c r="C127" s="26">
        <v>6430</v>
      </c>
      <c r="D127" s="26">
        <v>58542</v>
      </c>
      <c r="E127" s="26">
        <v>5325</v>
      </c>
      <c r="F127" s="27">
        <v>794</v>
      </c>
      <c r="G127" s="27">
        <v>161</v>
      </c>
      <c r="H127" s="27">
        <v>1</v>
      </c>
      <c r="I127" s="26">
        <v>6585</v>
      </c>
      <c r="J127" s="26">
        <v>10226</v>
      </c>
      <c r="K127" s="26">
        <v>85067</v>
      </c>
      <c r="L127" s="29" t="s">
        <v>21</v>
      </c>
      <c r="M127" s="29" t="s">
        <v>21</v>
      </c>
      <c r="N127" s="26">
        <v>156122</v>
      </c>
      <c r="O127" s="27">
        <v>3</v>
      </c>
      <c r="P127" s="27">
        <v>454</v>
      </c>
      <c r="Q127" s="29">
        <v>98</v>
      </c>
      <c r="R127" s="26">
        <v>242163</v>
      </c>
      <c r="S127" s="29">
        <v>619</v>
      </c>
      <c r="T127" s="30">
        <v>11230</v>
      </c>
      <c r="U127" s="26">
        <v>532366</v>
      </c>
      <c r="V127" s="27">
        <v>7</v>
      </c>
    </row>
    <row r="128" spans="1:22" ht="12.75">
      <c r="A128" s="8" t="s">
        <v>39</v>
      </c>
      <c r="B128" s="26">
        <v>44961866</v>
      </c>
      <c r="C128" s="26">
        <v>315210</v>
      </c>
      <c r="D128" s="26">
        <v>3861978</v>
      </c>
      <c r="E128" s="26">
        <v>71919</v>
      </c>
      <c r="F128" s="26">
        <v>144220</v>
      </c>
      <c r="G128" s="26">
        <v>39825</v>
      </c>
      <c r="H128" s="26">
        <v>203310</v>
      </c>
      <c r="I128" s="26">
        <v>147674</v>
      </c>
      <c r="J128" s="26">
        <v>5571284</v>
      </c>
      <c r="K128" s="26">
        <v>10881352</v>
      </c>
      <c r="L128" s="29">
        <v>334</v>
      </c>
      <c r="M128" s="29">
        <v>107</v>
      </c>
      <c r="N128" s="26">
        <v>7018647</v>
      </c>
      <c r="O128" s="26">
        <v>21071</v>
      </c>
      <c r="P128" s="26">
        <v>5140195</v>
      </c>
      <c r="Q128" s="30">
        <v>44893</v>
      </c>
      <c r="R128" s="26">
        <v>3436732</v>
      </c>
      <c r="S128" s="30">
        <v>30851</v>
      </c>
      <c r="T128" s="30">
        <v>3724903</v>
      </c>
      <c r="U128" s="26">
        <v>4306270</v>
      </c>
      <c r="V128" s="26">
        <v>1092</v>
      </c>
    </row>
    <row r="129" spans="1:22" ht="12.75">
      <c r="A129" s="8" t="s">
        <v>38</v>
      </c>
      <c r="B129" s="26">
        <v>3992318</v>
      </c>
      <c r="C129" s="26">
        <v>1552662</v>
      </c>
      <c r="D129" s="26">
        <v>119591</v>
      </c>
      <c r="E129" s="27">
        <v>113</v>
      </c>
      <c r="F129" s="26">
        <v>18411</v>
      </c>
      <c r="G129" s="26">
        <v>37388</v>
      </c>
      <c r="H129" s="27">
        <v>55</v>
      </c>
      <c r="I129" s="26">
        <v>18650</v>
      </c>
      <c r="J129" s="26">
        <v>11188</v>
      </c>
      <c r="K129" s="26">
        <v>26156</v>
      </c>
      <c r="L129" s="29" t="s">
        <v>21</v>
      </c>
      <c r="M129" s="29" t="s">
        <v>21</v>
      </c>
      <c r="N129" s="26">
        <v>62118</v>
      </c>
      <c r="O129" s="27">
        <v>32</v>
      </c>
      <c r="P129" s="26">
        <v>1262</v>
      </c>
      <c r="Q129" s="30">
        <v>58785</v>
      </c>
      <c r="R129" s="26">
        <v>1940713</v>
      </c>
      <c r="S129" s="29">
        <v>214</v>
      </c>
      <c r="T129" s="30">
        <v>7282</v>
      </c>
      <c r="U129" s="26">
        <v>137697</v>
      </c>
      <c r="V129" s="29" t="s">
        <v>21</v>
      </c>
    </row>
    <row r="130" spans="1:22" ht="12.75">
      <c r="A130" s="8" t="s">
        <v>37</v>
      </c>
      <c r="B130" s="26">
        <v>695267</v>
      </c>
      <c r="C130" s="26">
        <v>27391</v>
      </c>
      <c r="D130" s="26">
        <v>1945</v>
      </c>
      <c r="E130" s="26">
        <v>133038</v>
      </c>
      <c r="F130" s="26">
        <v>32981</v>
      </c>
      <c r="G130" s="26">
        <v>154325</v>
      </c>
      <c r="H130" s="26">
        <v>25252</v>
      </c>
      <c r="I130" s="27">
        <v>755</v>
      </c>
      <c r="J130" s="26">
        <v>1180</v>
      </c>
      <c r="K130" s="26">
        <v>43170</v>
      </c>
      <c r="L130" s="29">
        <v>776</v>
      </c>
      <c r="M130" s="29">
        <v>28</v>
      </c>
      <c r="N130" s="26">
        <v>14225</v>
      </c>
      <c r="O130" s="27">
        <v>40</v>
      </c>
      <c r="P130" s="26">
        <v>74883</v>
      </c>
      <c r="Q130" s="29">
        <v>0</v>
      </c>
      <c r="R130" s="26">
        <v>7450</v>
      </c>
      <c r="S130" s="29">
        <v>324</v>
      </c>
      <c r="T130" s="29">
        <v>2</v>
      </c>
      <c r="U130" s="26">
        <v>177486</v>
      </c>
      <c r="V130" s="27">
        <v>17</v>
      </c>
    </row>
    <row r="131" spans="1:22" ht="12.75">
      <c r="A131" s="8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ht="12.75">
      <c r="A132" s="8" t="s">
        <v>36</v>
      </c>
      <c r="B132" s="24">
        <f aca="true" t="shared" si="17" ref="B132:V132">SUM(B133:B135)</f>
        <v>3209229</v>
      </c>
      <c r="C132" s="24">
        <f t="shared" si="17"/>
        <v>236800</v>
      </c>
      <c r="D132" s="24">
        <f t="shared" si="17"/>
        <v>49217</v>
      </c>
      <c r="E132" s="24">
        <f t="shared" si="17"/>
        <v>52756</v>
      </c>
      <c r="F132" s="24">
        <f t="shared" si="17"/>
        <v>6862</v>
      </c>
      <c r="G132" s="24">
        <f t="shared" si="17"/>
        <v>38359</v>
      </c>
      <c r="H132" s="24">
        <f t="shared" si="17"/>
        <v>4785</v>
      </c>
      <c r="I132" s="24">
        <f t="shared" si="17"/>
        <v>52878</v>
      </c>
      <c r="J132" s="24">
        <f t="shared" si="17"/>
        <v>41729</v>
      </c>
      <c r="K132" s="24">
        <f t="shared" si="17"/>
        <v>1132538</v>
      </c>
      <c r="L132" s="24">
        <f t="shared" si="17"/>
        <v>12470</v>
      </c>
      <c r="M132" s="25">
        <f t="shared" si="17"/>
        <v>231</v>
      </c>
      <c r="N132" s="25">
        <f t="shared" si="17"/>
        <v>205497</v>
      </c>
      <c r="O132" s="25">
        <f t="shared" si="17"/>
        <v>12728</v>
      </c>
      <c r="P132" s="25">
        <f t="shared" si="17"/>
        <v>51483</v>
      </c>
      <c r="Q132" s="25">
        <f t="shared" si="17"/>
        <v>3013</v>
      </c>
      <c r="R132" s="25">
        <f t="shared" si="17"/>
        <v>1117752</v>
      </c>
      <c r="S132" s="25">
        <f t="shared" si="17"/>
        <v>8655</v>
      </c>
      <c r="T132" s="25">
        <f t="shared" si="17"/>
        <v>29943</v>
      </c>
      <c r="U132" s="25">
        <f t="shared" si="17"/>
        <v>151532</v>
      </c>
      <c r="V132" s="25">
        <f t="shared" si="17"/>
        <v>2</v>
      </c>
    </row>
    <row r="133" spans="1:22" ht="12.75">
      <c r="A133" s="8" t="s">
        <v>35</v>
      </c>
      <c r="B133" s="26">
        <v>2726816</v>
      </c>
      <c r="C133" s="26">
        <v>189982</v>
      </c>
      <c r="D133" s="26">
        <v>46563</v>
      </c>
      <c r="E133" s="26">
        <v>52402</v>
      </c>
      <c r="F133" s="27">
        <v>883</v>
      </c>
      <c r="G133" s="26">
        <v>13594</v>
      </c>
      <c r="H133" s="26">
        <v>4033</v>
      </c>
      <c r="I133" s="26">
        <v>50942</v>
      </c>
      <c r="J133" s="26">
        <v>38281</v>
      </c>
      <c r="K133" s="26">
        <v>956727</v>
      </c>
      <c r="L133" s="29">
        <v>8</v>
      </c>
      <c r="M133" s="29">
        <v>56</v>
      </c>
      <c r="N133" s="26">
        <v>168813</v>
      </c>
      <c r="O133" s="26">
        <v>8269</v>
      </c>
      <c r="P133" s="26">
        <v>37911</v>
      </c>
      <c r="Q133" s="30">
        <v>3007</v>
      </c>
      <c r="R133" s="26">
        <v>990565</v>
      </c>
      <c r="S133" s="30">
        <v>3893</v>
      </c>
      <c r="T133" s="30">
        <v>27179</v>
      </c>
      <c r="U133" s="26">
        <v>133705</v>
      </c>
      <c r="V133" s="27">
        <v>2</v>
      </c>
    </row>
    <row r="134" spans="1:22" ht="12.75">
      <c r="A134" s="8" t="s">
        <v>34</v>
      </c>
      <c r="B134" s="26">
        <v>450082</v>
      </c>
      <c r="C134" s="26">
        <v>44423</v>
      </c>
      <c r="D134" s="26">
        <v>2407</v>
      </c>
      <c r="E134" s="27">
        <v>319</v>
      </c>
      <c r="F134" s="26">
        <v>5962</v>
      </c>
      <c r="G134" s="26">
        <v>24730</v>
      </c>
      <c r="H134" s="27">
        <v>751</v>
      </c>
      <c r="I134" s="26">
        <v>1061</v>
      </c>
      <c r="J134" s="26">
        <v>3438</v>
      </c>
      <c r="K134" s="26">
        <v>171324</v>
      </c>
      <c r="L134" s="30">
        <v>12462</v>
      </c>
      <c r="M134" s="29">
        <v>175</v>
      </c>
      <c r="N134" s="26">
        <v>19888</v>
      </c>
      <c r="O134" s="26">
        <v>4445</v>
      </c>
      <c r="P134" s="26">
        <v>13558</v>
      </c>
      <c r="Q134" s="29">
        <v>5</v>
      </c>
      <c r="R134" s="26">
        <v>122237</v>
      </c>
      <c r="S134" s="30">
        <v>4723</v>
      </c>
      <c r="T134" s="30">
        <v>2763</v>
      </c>
      <c r="U134" s="26">
        <v>15412</v>
      </c>
      <c r="V134" s="29" t="s">
        <v>21</v>
      </c>
    </row>
    <row r="135" spans="1:22" ht="12.75">
      <c r="A135" s="8" t="s">
        <v>33</v>
      </c>
      <c r="B135" s="26">
        <v>32331</v>
      </c>
      <c r="C135" s="26">
        <v>2395</v>
      </c>
      <c r="D135" s="27">
        <v>247</v>
      </c>
      <c r="E135" s="27">
        <v>35</v>
      </c>
      <c r="F135" s="27">
        <v>17</v>
      </c>
      <c r="G135" s="27">
        <v>35</v>
      </c>
      <c r="H135" s="27">
        <v>1</v>
      </c>
      <c r="I135" s="27">
        <v>875</v>
      </c>
      <c r="J135" s="27">
        <v>10</v>
      </c>
      <c r="K135" s="26">
        <v>4487</v>
      </c>
      <c r="L135" s="29">
        <v>0</v>
      </c>
      <c r="M135" s="29">
        <v>0</v>
      </c>
      <c r="N135" s="26">
        <v>16796</v>
      </c>
      <c r="O135" s="27">
        <v>14</v>
      </c>
      <c r="P135" s="27">
        <v>14</v>
      </c>
      <c r="Q135" s="29">
        <v>1</v>
      </c>
      <c r="R135" s="26">
        <v>4950</v>
      </c>
      <c r="S135" s="29">
        <v>39</v>
      </c>
      <c r="T135" s="29">
        <v>1</v>
      </c>
      <c r="U135" s="26">
        <v>2415</v>
      </c>
      <c r="V135" s="29" t="s">
        <v>21</v>
      </c>
    </row>
    <row r="136" spans="1:22" ht="12.75">
      <c r="A136" s="8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ht="12.75">
      <c r="A137" s="8" t="s">
        <v>32</v>
      </c>
      <c r="B137" s="24">
        <f aca="true" t="shared" si="18" ref="B137:V137">B138</f>
        <v>189299</v>
      </c>
      <c r="C137" s="24">
        <f t="shared" si="18"/>
        <v>11272</v>
      </c>
      <c r="D137" s="24">
        <f t="shared" si="18"/>
        <v>108</v>
      </c>
      <c r="E137" s="24">
        <f t="shared" si="18"/>
        <v>122</v>
      </c>
      <c r="F137" s="24">
        <f t="shared" si="18"/>
        <v>2</v>
      </c>
      <c r="G137" s="24">
        <f t="shared" si="18"/>
        <v>2</v>
      </c>
      <c r="H137" s="24">
        <f t="shared" si="18"/>
        <v>188</v>
      </c>
      <c r="I137" s="24">
        <f t="shared" si="18"/>
        <v>3296</v>
      </c>
      <c r="J137" s="24">
        <f t="shared" si="18"/>
        <v>5773</v>
      </c>
      <c r="K137" s="24">
        <f t="shared" si="18"/>
        <v>49387</v>
      </c>
      <c r="L137" s="24">
        <f t="shared" si="18"/>
        <v>0</v>
      </c>
      <c r="M137" s="25">
        <f t="shared" si="18"/>
        <v>0</v>
      </c>
      <c r="N137" s="25">
        <f t="shared" si="18"/>
        <v>6468</v>
      </c>
      <c r="O137" s="25">
        <f t="shared" si="18"/>
        <v>1</v>
      </c>
      <c r="P137" s="25">
        <f t="shared" si="18"/>
        <v>61</v>
      </c>
      <c r="Q137" s="25">
        <f t="shared" si="18"/>
        <v>7</v>
      </c>
      <c r="R137" s="25">
        <f t="shared" si="18"/>
        <v>20706</v>
      </c>
      <c r="S137" s="25">
        <f t="shared" si="18"/>
        <v>10106</v>
      </c>
      <c r="T137" s="25">
        <f t="shared" si="18"/>
        <v>109</v>
      </c>
      <c r="U137" s="25">
        <f t="shared" si="18"/>
        <v>81692</v>
      </c>
      <c r="V137" s="25" t="str">
        <f t="shared" si="18"/>
        <v>-</v>
      </c>
    </row>
    <row r="138" spans="1:22" ht="12.75">
      <c r="A138" s="8" t="s">
        <v>31</v>
      </c>
      <c r="B138" s="26">
        <v>189299</v>
      </c>
      <c r="C138" s="26">
        <v>11272</v>
      </c>
      <c r="D138" s="27">
        <v>108</v>
      </c>
      <c r="E138" s="27">
        <v>122</v>
      </c>
      <c r="F138" s="27">
        <v>2</v>
      </c>
      <c r="G138" s="27">
        <v>2</v>
      </c>
      <c r="H138" s="27">
        <v>188</v>
      </c>
      <c r="I138" s="26">
        <v>3296</v>
      </c>
      <c r="J138" s="26">
        <v>5773</v>
      </c>
      <c r="K138" s="26">
        <v>49387</v>
      </c>
      <c r="L138" s="29">
        <v>0</v>
      </c>
      <c r="M138" s="29">
        <v>0</v>
      </c>
      <c r="N138" s="26">
        <v>6468</v>
      </c>
      <c r="O138" s="27">
        <v>1</v>
      </c>
      <c r="P138" s="27">
        <v>61</v>
      </c>
      <c r="Q138" s="29">
        <v>7</v>
      </c>
      <c r="R138" s="26">
        <v>20706</v>
      </c>
      <c r="S138" s="30">
        <v>10106</v>
      </c>
      <c r="T138" s="29">
        <v>109</v>
      </c>
      <c r="U138" s="26">
        <v>81692</v>
      </c>
      <c r="V138" s="29" t="s">
        <v>21</v>
      </c>
    </row>
    <row r="139" spans="1:22" ht="12.75">
      <c r="A139" s="8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12.75">
      <c r="A140" s="8" t="s">
        <v>30</v>
      </c>
      <c r="B140" s="24">
        <f aca="true" t="shared" si="19" ref="B140:V140">SUM(B141:B143)</f>
        <v>4263358</v>
      </c>
      <c r="C140" s="24">
        <f t="shared" si="19"/>
        <v>197668</v>
      </c>
      <c r="D140" s="24">
        <f t="shared" si="19"/>
        <v>314337</v>
      </c>
      <c r="E140" s="24">
        <f t="shared" si="19"/>
        <v>35984</v>
      </c>
      <c r="F140" s="24">
        <f t="shared" si="19"/>
        <v>7703</v>
      </c>
      <c r="G140" s="24">
        <f t="shared" si="19"/>
        <v>3272</v>
      </c>
      <c r="H140" s="24">
        <f t="shared" si="19"/>
        <v>7009</v>
      </c>
      <c r="I140" s="24">
        <f t="shared" si="19"/>
        <v>158388</v>
      </c>
      <c r="J140" s="24">
        <f t="shared" si="19"/>
        <v>172747</v>
      </c>
      <c r="K140" s="24">
        <f t="shared" si="19"/>
        <v>1451223</v>
      </c>
      <c r="L140" s="24">
        <f t="shared" si="19"/>
        <v>63</v>
      </c>
      <c r="M140" s="25">
        <f t="shared" si="19"/>
        <v>12</v>
      </c>
      <c r="N140" s="25">
        <f t="shared" si="19"/>
        <v>820927</v>
      </c>
      <c r="O140" s="25">
        <f t="shared" si="19"/>
        <v>5835</v>
      </c>
      <c r="P140" s="25">
        <f t="shared" si="19"/>
        <v>219111</v>
      </c>
      <c r="Q140" s="25">
        <f t="shared" si="19"/>
        <v>29465</v>
      </c>
      <c r="R140" s="25">
        <f t="shared" si="19"/>
        <v>502352</v>
      </c>
      <c r="S140" s="25">
        <f t="shared" si="19"/>
        <v>116452</v>
      </c>
      <c r="T140" s="25">
        <f t="shared" si="19"/>
        <v>62529</v>
      </c>
      <c r="U140" s="25">
        <f t="shared" si="19"/>
        <v>158164</v>
      </c>
      <c r="V140" s="25">
        <f t="shared" si="19"/>
        <v>116</v>
      </c>
    </row>
    <row r="141" spans="1:22" ht="12.75">
      <c r="A141" s="8" t="s">
        <v>29</v>
      </c>
      <c r="B141" s="26">
        <v>2734964</v>
      </c>
      <c r="C141" s="26">
        <v>162677</v>
      </c>
      <c r="D141" s="26">
        <v>218398</v>
      </c>
      <c r="E141" s="26">
        <v>30782</v>
      </c>
      <c r="F141" s="26">
        <v>6775</v>
      </c>
      <c r="G141" s="26">
        <v>1845</v>
      </c>
      <c r="H141" s="27">
        <v>964</v>
      </c>
      <c r="I141" s="26">
        <v>121052</v>
      </c>
      <c r="J141" s="26">
        <v>108065</v>
      </c>
      <c r="K141" s="26">
        <v>773109</v>
      </c>
      <c r="L141" s="29">
        <v>61</v>
      </c>
      <c r="M141" s="29">
        <v>9</v>
      </c>
      <c r="N141" s="26">
        <v>585910</v>
      </c>
      <c r="O141" s="26">
        <v>4966</v>
      </c>
      <c r="P141" s="26">
        <v>195455</v>
      </c>
      <c r="Q141" s="30">
        <v>27322</v>
      </c>
      <c r="R141" s="26">
        <v>238524</v>
      </c>
      <c r="S141" s="30">
        <v>99946</v>
      </c>
      <c r="T141" s="30">
        <v>56646</v>
      </c>
      <c r="U141" s="26">
        <v>102342</v>
      </c>
      <c r="V141" s="27">
        <v>116</v>
      </c>
    </row>
    <row r="142" spans="1:22" ht="12.75">
      <c r="A142" s="8" t="s">
        <v>28</v>
      </c>
      <c r="B142" s="26">
        <v>888286</v>
      </c>
      <c r="C142" s="26">
        <v>11546</v>
      </c>
      <c r="D142" s="26">
        <v>67322</v>
      </c>
      <c r="E142" s="26">
        <v>5075</v>
      </c>
      <c r="F142" s="27">
        <v>579</v>
      </c>
      <c r="G142" s="26">
        <v>1169</v>
      </c>
      <c r="H142" s="26">
        <v>2579</v>
      </c>
      <c r="I142" s="26">
        <v>13036</v>
      </c>
      <c r="J142" s="26">
        <v>1775</v>
      </c>
      <c r="K142" s="26">
        <v>359346</v>
      </c>
      <c r="L142" s="29">
        <v>2</v>
      </c>
      <c r="M142" s="29">
        <v>2</v>
      </c>
      <c r="N142" s="26">
        <v>193093</v>
      </c>
      <c r="O142" s="27">
        <v>364</v>
      </c>
      <c r="P142" s="26">
        <v>8965</v>
      </c>
      <c r="Q142" s="30">
        <v>1822</v>
      </c>
      <c r="R142" s="26">
        <v>155633</v>
      </c>
      <c r="S142" s="30">
        <v>12441</v>
      </c>
      <c r="T142" s="30">
        <v>5463</v>
      </c>
      <c r="U142" s="26">
        <v>48072</v>
      </c>
      <c r="V142" s="27">
        <v>0</v>
      </c>
    </row>
    <row r="143" spans="1:22" ht="12.75">
      <c r="A143" s="8" t="s">
        <v>27</v>
      </c>
      <c r="B143" s="26">
        <v>640108</v>
      </c>
      <c r="C143" s="26">
        <v>23445</v>
      </c>
      <c r="D143" s="26">
        <v>28617</v>
      </c>
      <c r="E143" s="27">
        <v>127</v>
      </c>
      <c r="F143" s="27">
        <v>349</v>
      </c>
      <c r="G143" s="27">
        <v>258</v>
      </c>
      <c r="H143" s="26">
        <v>3466</v>
      </c>
      <c r="I143" s="26">
        <v>24300</v>
      </c>
      <c r="J143" s="26">
        <v>62907</v>
      </c>
      <c r="K143" s="26">
        <v>318768</v>
      </c>
      <c r="L143" s="29">
        <v>0</v>
      </c>
      <c r="M143" s="29">
        <v>1</v>
      </c>
      <c r="N143" s="26">
        <v>41924</v>
      </c>
      <c r="O143" s="27">
        <v>505</v>
      </c>
      <c r="P143" s="26">
        <v>14691</v>
      </c>
      <c r="Q143" s="29">
        <v>321</v>
      </c>
      <c r="R143" s="26">
        <v>108195</v>
      </c>
      <c r="S143" s="30">
        <v>4065</v>
      </c>
      <c r="T143" s="29">
        <v>420</v>
      </c>
      <c r="U143" s="26">
        <v>7750</v>
      </c>
      <c r="V143" s="29" t="s">
        <v>21</v>
      </c>
    </row>
    <row r="144" spans="1:22" ht="12.75">
      <c r="A144" s="8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12.75">
      <c r="A145" s="8" t="s">
        <v>26</v>
      </c>
      <c r="B145" s="24">
        <f aca="true" t="shared" si="20" ref="B145:V145">SUM(B146:B148)</f>
        <v>7412076</v>
      </c>
      <c r="C145" s="24">
        <f t="shared" si="20"/>
        <v>2104784</v>
      </c>
      <c r="D145" s="24">
        <f t="shared" si="20"/>
        <v>41256</v>
      </c>
      <c r="E145" s="24">
        <f t="shared" si="20"/>
        <v>170580</v>
      </c>
      <c r="F145" s="24">
        <f t="shared" si="20"/>
        <v>240233</v>
      </c>
      <c r="G145" s="24">
        <f t="shared" si="20"/>
        <v>1410732</v>
      </c>
      <c r="H145" s="24">
        <f t="shared" si="20"/>
        <v>198727</v>
      </c>
      <c r="I145" s="24">
        <f t="shared" si="20"/>
        <v>11725</v>
      </c>
      <c r="J145" s="24">
        <f t="shared" si="20"/>
        <v>543493</v>
      </c>
      <c r="K145" s="24">
        <f t="shared" si="20"/>
        <v>560214</v>
      </c>
      <c r="L145" s="24">
        <f t="shared" si="20"/>
        <v>55</v>
      </c>
      <c r="M145" s="25">
        <f t="shared" si="20"/>
        <v>34</v>
      </c>
      <c r="N145" s="25">
        <f t="shared" si="20"/>
        <v>230078</v>
      </c>
      <c r="O145" s="25">
        <f t="shared" si="20"/>
        <v>2836</v>
      </c>
      <c r="P145" s="25">
        <f t="shared" si="20"/>
        <v>203973</v>
      </c>
      <c r="Q145" s="25">
        <f t="shared" si="20"/>
        <v>754</v>
      </c>
      <c r="R145" s="25">
        <f t="shared" si="20"/>
        <v>1569210</v>
      </c>
      <c r="S145" s="25">
        <f t="shared" si="20"/>
        <v>27377</v>
      </c>
      <c r="T145" s="25">
        <f t="shared" si="20"/>
        <v>1077</v>
      </c>
      <c r="U145" s="25">
        <f t="shared" si="20"/>
        <v>94676</v>
      </c>
      <c r="V145" s="25">
        <f t="shared" si="20"/>
        <v>260</v>
      </c>
    </row>
    <row r="146" spans="1:22" ht="12.75">
      <c r="A146" s="7" t="s">
        <v>25</v>
      </c>
      <c r="B146" s="26">
        <v>100095</v>
      </c>
      <c r="C146" s="26">
        <v>1080</v>
      </c>
      <c r="D146" s="27">
        <v>14</v>
      </c>
      <c r="E146" s="26">
        <v>1552</v>
      </c>
      <c r="F146" s="27">
        <v>973</v>
      </c>
      <c r="G146" s="26">
        <v>2438</v>
      </c>
      <c r="H146" s="27">
        <v>1</v>
      </c>
      <c r="I146" s="27">
        <v>80</v>
      </c>
      <c r="J146" s="27">
        <v>216</v>
      </c>
      <c r="K146" s="26">
        <v>28930</v>
      </c>
      <c r="L146" s="29">
        <v>0</v>
      </c>
      <c r="M146" s="29" t="s">
        <v>21</v>
      </c>
      <c r="N146" s="26">
        <v>5211</v>
      </c>
      <c r="O146" s="27">
        <v>29</v>
      </c>
      <c r="P146" s="26">
        <v>1976</v>
      </c>
      <c r="Q146" s="29">
        <v>6</v>
      </c>
      <c r="R146" s="26">
        <v>56102</v>
      </c>
      <c r="S146" s="29">
        <v>120</v>
      </c>
      <c r="T146" s="29">
        <v>14</v>
      </c>
      <c r="U146" s="26">
        <v>1351</v>
      </c>
      <c r="V146" s="29" t="s">
        <v>21</v>
      </c>
    </row>
    <row r="147" spans="1:22" ht="14.25">
      <c r="A147" s="22" t="s">
        <v>142</v>
      </c>
      <c r="B147" s="26">
        <v>8171</v>
      </c>
      <c r="C147" s="28" t="s">
        <v>21</v>
      </c>
      <c r="D147" s="27">
        <v>0</v>
      </c>
      <c r="E147" s="30" t="s">
        <v>21</v>
      </c>
      <c r="F147" s="30" t="s">
        <v>21</v>
      </c>
      <c r="G147" s="30" t="s">
        <v>21</v>
      </c>
      <c r="H147" s="30" t="s">
        <v>21</v>
      </c>
      <c r="I147" s="30" t="s">
        <v>21</v>
      </c>
      <c r="J147" s="30" t="s">
        <v>21</v>
      </c>
      <c r="K147" s="27">
        <v>0</v>
      </c>
      <c r="L147" s="29" t="s">
        <v>21</v>
      </c>
      <c r="M147" s="29" t="s">
        <v>21</v>
      </c>
      <c r="N147" s="26">
        <v>1537</v>
      </c>
      <c r="O147" s="27">
        <v>0</v>
      </c>
      <c r="P147" s="27">
        <v>0</v>
      </c>
      <c r="Q147" s="29" t="s">
        <v>21</v>
      </c>
      <c r="R147" s="26">
        <v>3854</v>
      </c>
      <c r="S147" s="29" t="s">
        <v>21</v>
      </c>
      <c r="T147" s="29" t="s">
        <v>21</v>
      </c>
      <c r="U147" s="26">
        <v>2780</v>
      </c>
      <c r="V147" s="29" t="s">
        <v>21</v>
      </c>
    </row>
    <row r="148" spans="1:22" ht="27">
      <c r="A148" s="22" t="s">
        <v>143</v>
      </c>
      <c r="B148" s="26">
        <v>7303810</v>
      </c>
      <c r="C148" s="26">
        <v>2103704</v>
      </c>
      <c r="D148" s="26">
        <v>41242</v>
      </c>
      <c r="E148" s="26">
        <v>169028</v>
      </c>
      <c r="F148" s="26">
        <v>239260</v>
      </c>
      <c r="G148" s="26">
        <v>1408294</v>
      </c>
      <c r="H148" s="26">
        <v>198726</v>
      </c>
      <c r="I148" s="26">
        <v>11645</v>
      </c>
      <c r="J148" s="26">
        <v>543277</v>
      </c>
      <c r="K148" s="26">
        <v>531284</v>
      </c>
      <c r="L148" s="29">
        <v>55</v>
      </c>
      <c r="M148" s="29">
        <v>34</v>
      </c>
      <c r="N148" s="26">
        <v>223330</v>
      </c>
      <c r="O148" s="26">
        <v>2807</v>
      </c>
      <c r="P148" s="26">
        <v>201997</v>
      </c>
      <c r="Q148" s="29">
        <v>748</v>
      </c>
      <c r="R148" s="26">
        <v>1509254</v>
      </c>
      <c r="S148" s="30">
        <v>27257</v>
      </c>
      <c r="T148" s="30">
        <v>1063</v>
      </c>
      <c r="U148" s="26">
        <v>90545</v>
      </c>
      <c r="V148" s="27">
        <v>260</v>
      </c>
    </row>
    <row r="149" spans="1:22" ht="12.75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23" t="s">
        <v>144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23" t="s">
        <v>145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2" t="s">
        <v>19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2.75">
      <c r="A154" s="2" t="s">
        <v>20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2008-10-27T12:28:47Z</cp:lastPrinted>
  <dcterms:created xsi:type="dcterms:W3CDTF">2002-03-26T08:20:47Z</dcterms:created>
  <dcterms:modified xsi:type="dcterms:W3CDTF">2017-11-08T07:58:15Z</dcterms:modified>
  <cp:category/>
  <cp:version/>
  <cp:contentType/>
  <cp:contentStatus/>
</cp:coreProperties>
</file>