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16" windowWidth="9650" windowHeight="12030" tabRatio="60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<sst xmlns="http://schemas.openxmlformats.org/spreadsheetml/2006/main" count="53" uniqueCount="33">
  <si>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Andalucía</t>
  </si>
  <si>
    <t>Aragón</t>
  </si>
  <si>
    <t>Baleares</t>
  </si>
  <si>
    <t>Canarias</t>
  </si>
  <si>
    <t>Cantabria</t>
  </si>
  <si>
    <t>Castilla-La Mancha</t>
  </si>
  <si>
    <t>Castilla y León</t>
  </si>
  <si>
    <t>Cataluña</t>
  </si>
  <si>
    <t>Extremadura</t>
  </si>
  <si>
    <t>Galicia</t>
  </si>
  <si>
    <t>País Vasco</t>
  </si>
  <si>
    <t>La Rioja</t>
  </si>
  <si>
    <t>Asturias</t>
  </si>
  <si>
    <t xml:space="preserve">Murcia </t>
  </si>
  <si>
    <t>Navarra</t>
  </si>
  <si>
    <t>Sin Determinar</t>
  </si>
  <si>
    <t>Total</t>
  </si>
  <si>
    <t>Importaciones</t>
  </si>
  <si>
    <t>Miles Euros</t>
  </si>
  <si>
    <t>Europa</t>
  </si>
  <si>
    <t>África</t>
  </si>
  <si>
    <t>América</t>
  </si>
  <si>
    <t>Asia</t>
  </si>
  <si>
    <t>Oceanía</t>
  </si>
  <si>
    <t>Diversos</t>
  </si>
  <si>
    <t>Exportaciones</t>
  </si>
  <si>
    <t>Fuentes: Dpto. Aduanas e Impuestos Especiales, Agencia Tributaria</t>
  </si>
  <si>
    <t xml:space="preserve">               Consejo Superior de Cámaras de Comercio</t>
  </si>
  <si>
    <t>Ceuta</t>
  </si>
  <si>
    <t>Melilla</t>
  </si>
  <si>
    <t>C. Valenciana</t>
  </si>
  <si>
    <t>Comunidad de Madrid</t>
  </si>
  <si>
    <t>Comercio Exterior por Comunidades Autónomas según Continentes. 2021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</si>
</sst>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&quot;Pts&quot;;\-#,##0&quot;Pts&quot;"/>
    <numFmt numFmtId="175" formatCode="#,##0&quot;Pts&quot;;[Red]\-#,##0&quot;Pts&quot;"/>
    <numFmt numFmtId="176" formatCode="#,##0.00&quot;Pts&quot;;\-#,##0.00&quot;Pts&quot;"/>
    <numFmt numFmtId="177" formatCode="#,##0.00&quot;Pts&quot;;[Red]\-#,##0.00&quot;Pts&quot;"/>
    <numFmt numFmtId="178" formatCode="_-* #,##0&quot;Pts&quot;_-;\-* #,##0&quot;Pts&quot;_-;_-* &quot;-&quot;&quot;Pts&quot;_-;_-@_-"/>
    <numFmt numFmtId="179" formatCode="_-* #,##0_P_t_s_-;\-* #,##0_P_t_s_-;_-* &quot;-&quot;_P_t_s_-;_-@_-"/>
    <numFmt numFmtId="180" formatCode="_-* #,##0.00&quot;Pts&quot;_-;\-* #,##0.00&quot;Pts&quot;_-;_-* &quot;-&quot;??&quot;Pts&quot;_-;_-@_-"/>
    <numFmt numFmtId="181" formatCode="_-* #,##0.00_P_t_s_-;\-* #,##0.00_P_t_s_-;_-* &quot;-&quot;??_P_t_s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 vertical="top"/>
    </xf>
    <xf numFmtId="0" fontId="0" fillId="33" borderId="13" xfId="0" applyFont="1" applyFill="1" applyBorder="1" applyAlignment="1">
      <alignment vertical="top"/>
    </xf>
    <xf numFmtId="0" fontId="0" fillId="33" borderId="0" xfId="0" applyFont="1" applyFill="1" applyAlignment="1">
      <alignment/>
    </xf>
    <xf numFmtId="3" fontId="2" fillId="33" borderId="0" xfId="0" applyNumberFormat="1" applyFont="1" applyFill="1" applyBorder="1" applyAlignment="1" applyProtection="1">
      <alignment horizontal="left" vertical="top" wrapText="1"/>
      <protection locked="0"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0" borderId="0" xfId="0" applyFont="1" applyAlignment="1">
      <alignment/>
    </xf>
    <xf numFmtId="3" fontId="0" fillId="33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vertical="center" wrapText="1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vertical="center" wrapText="1"/>
    </xf>
    <xf numFmtId="3" fontId="0" fillId="0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2</xdr:col>
      <xdr:colOff>1171575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362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118"/>
  <sheetViews>
    <sheetView showGridLines="0" tabSelected="1" zoomScalePageLayoutView="0" workbookViewId="0" topLeftCell="A1">
      <selection activeCell="M6" sqref="M6"/>
    </sheetView>
  </sheetViews>
  <sheetFormatPr defaultColWidth="11.421875" defaultRowHeight="12.75"/>
  <cols>
    <col min="1" max="1" width="2.00390625" style="0" customWidth="1"/>
    <col min="2" max="2" width="2.8515625" style="0" customWidth="1"/>
    <col min="3" max="3" width="22.7109375" style="1" customWidth="1"/>
    <col min="4" max="4" width="13.8515625" style="1" customWidth="1"/>
    <col min="5" max="5" width="14.00390625" style="1" customWidth="1"/>
    <col min="6" max="8" width="12.7109375" style="1" customWidth="1"/>
    <col min="9" max="10" width="11.7109375" style="1" customWidth="1"/>
    <col min="11" max="11" width="1.8515625" style="0" customWidth="1"/>
  </cols>
  <sheetData>
    <row r="1" ht="12.75"/>
    <row r="2" ht="12.75"/>
    <row r="3" ht="12.75"/>
    <row r="4" ht="12.75"/>
    <row r="6" ht="15">
      <c r="B6" s="4" t="s">
        <v>32</v>
      </c>
    </row>
    <row r="7" ht="12">
      <c r="B7" s="1"/>
    </row>
    <row r="8" spans="2:10" ht="12">
      <c r="B8" s="1" t="s">
        <v>18</v>
      </c>
      <c r="C8" s="2"/>
      <c r="D8" s="2"/>
      <c r="E8" s="2"/>
      <c r="F8" s="2"/>
      <c r="G8" s="2"/>
      <c r="H8" s="2"/>
      <c r="I8" s="2"/>
      <c r="J8" s="2"/>
    </row>
    <row r="9" spans="2:10" ht="23.25" customHeight="1">
      <c r="B9" s="8"/>
      <c r="C9" s="7"/>
      <c r="D9" s="8" t="s">
        <v>16</v>
      </c>
      <c r="E9" s="8" t="s">
        <v>19</v>
      </c>
      <c r="F9" s="8" t="s">
        <v>20</v>
      </c>
      <c r="G9" s="8" t="s">
        <v>21</v>
      </c>
      <c r="H9" s="8" t="s">
        <v>22</v>
      </c>
      <c r="I9" s="8" t="s">
        <v>23</v>
      </c>
      <c r="J9" s="9" t="s">
        <v>24</v>
      </c>
    </row>
    <row r="10" spans="4:10" ht="12">
      <c r="D10" s="3"/>
      <c r="E10" s="5"/>
      <c r="F10" s="5"/>
      <c r="G10" s="5"/>
      <c r="H10" s="5"/>
      <c r="I10" s="5"/>
      <c r="J10" s="5"/>
    </row>
    <row r="11" spans="2:10" s="1" customFormat="1" ht="12">
      <c r="B11" s="10" t="s">
        <v>17</v>
      </c>
      <c r="C11" s="11"/>
      <c r="D11" s="20">
        <f>SUM(E11:J11)</f>
        <v>346283415</v>
      </c>
      <c r="E11" s="20">
        <v>204413088</v>
      </c>
      <c r="F11" s="20">
        <v>28011551</v>
      </c>
      <c r="G11" s="20">
        <v>36952259</v>
      </c>
      <c r="H11" s="20">
        <v>71651314</v>
      </c>
      <c r="I11" s="18">
        <v>952336</v>
      </c>
      <c r="J11" s="18">
        <v>4302867</v>
      </c>
    </row>
    <row r="12" spans="2:12" ht="12">
      <c r="B12" s="12"/>
      <c r="C12" s="13" t="s">
        <v>0</v>
      </c>
      <c r="D12" s="20">
        <f aca="true" t="shared" si="0" ref="D12:D53">SUM(E12:J12)</f>
        <v>33668230</v>
      </c>
      <c r="E12" s="21">
        <v>11519607</v>
      </c>
      <c r="F12" s="21">
        <v>9395500</v>
      </c>
      <c r="G12" s="21">
        <v>6113063</v>
      </c>
      <c r="H12" s="21">
        <v>6338084</v>
      </c>
      <c r="I12" s="19">
        <v>181728</v>
      </c>
      <c r="J12" s="19">
        <v>120248</v>
      </c>
      <c r="L12" s="18"/>
    </row>
    <row r="13" spans="2:10" ht="12">
      <c r="B13" s="12"/>
      <c r="C13" s="13" t="s">
        <v>1</v>
      </c>
      <c r="D13" s="20">
        <f t="shared" si="0"/>
        <v>12269611</v>
      </c>
      <c r="E13" s="20">
        <v>7426478</v>
      </c>
      <c r="F13" s="20">
        <v>1427685</v>
      </c>
      <c r="G13" s="20">
        <v>245257</v>
      </c>
      <c r="H13" s="20">
        <v>3121489</v>
      </c>
      <c r="I13" s="19">
        <v>2116</v>
      </c>
      <c r="J13" s="19">
        <v>46586</v>
      </c>
    </row>
    <row r="14" spans="2:10" ht="12">
      <c r="B14" s="12"/>
      <c r="C14" s="13" t="s">
        <v>12</v>
      </c>
      <c r="D14" s="20">
        <f t="shared" si="0"/>
        <v>4687077</v>
      </c>
      <c r="E14" s="21">
        <v>2011384</v>
      </c>
      <c r="F14" s="21">
        <v>158047</v>
      </c>
      <c r="G14" s="21">
        <v>1863848</v>
      </c>
      <c r="H14" s="21">
        <v>378310</v>
      </c>
      <c r="I14" s="18">
        <v>266591</v>
      </c>
      <c r="J14" s="19">
        <v>8897</v>
      </c>
    </row>
    <row r="15" spans="2:10" ht="12">
      <c r="B15" s="12"/>
      <c r="C15" s="13" t="s">
        <v>2</v>
      </c>
      <c r="D15" s="20">
        <f t="shared" si="0"/>
        <v>1404572</v>
      </c>
      <c r="E15" s="21">
        <v>1028466</v>
      </c>
      <c r="F15" s="21">
        <v>14960</v>
      </c>
      <c r="G15" s="21">
        <v>74228</v>
      </c>
      <c r="H15" s="21">
        <v>130887</v>
      </c>
      <c r="I15" s="5">
        <v>12641</v>
      </c>
      <c r="J15" s="19">
        <v>143390</v>
      </c>
    </row>
    <row r="16" spans="2:10" ht="12">
      <c r="B16" s="12"/>
      <c r="C16" s="13" t="s">
        <v>3</v>
      </c>
      <c r="D16" s="20">
        <f t="shared" si="0"/>
        <v>2713538</v>
      </c>
      <c r="E16" s="21">
        <v>1827189</v>
      </c>
      <c r="F16" s="21">
        <v>100805</v>
      </c>
      <c r="G16" s="21">
        <v>284287</v>
      </c>
      <c r="H16" s="21">
        <v>419587</v>
      </c>
      <c r="I16" s="18">
        <v>8315</v>
      </c>
      <c r="J16" s="19">
        <v>73355</v>
      </c>
    </row>
    <row r="17" spans="2:10" ht="12">
      <c r="B17" s="12"/>
      <c r="C17" s="13" t="s">
        <v>4</v>
      </c>
      <c r="D17" s="20">
        <f t="shared" si="0"/>
        <v>2469314</v>
      </c>
      <c r="E17" s="20">
        <v>1920194</v>
      </c>
      <c r="F17" s="20">
        <v>54226</v>
      </c>
      <c r="G17" s="20">
        <v>131599</v>
      </c>
      <c r="H17" s="20">
        <v>349045</v>
      </c>
      <c r="I17" s="18">
        <v>7744</v>
      </c>
      <c r="J17" s="19">
        <v>6506</v>
      </c>
    </row>
    <row r="18" spans="2:10" ht="12">
      <c r="B18" s="12"/>
      <c r="C18" s="13" t="s">
        <v>5</v>
      </c>
      <c r="D18" s="20">
        <f t="shared" si="0"/>
        <v>11700122</v>
      </c>
      <c r="E18" s="20">
        <v>9008041</v>
      </c>
      <c r="F18" s="20">
        <v>66219</v>
      </c>
      <c r="G18" s="20">
        <v>394559</v>
      </c>
      <c r="H18" s="20">
        <v>2198965</v>
      </c>
      <c r="I18" s="18">
        <v>6735</v>
      </c>
      <c r="J18" s="19">
        <v>25603</v>
      </c>
    </row>
    <row r="19" spans="2:10" ht="12">
      <c r="B19" s="12"/>
      <c r="C19" s="13" t="s">
        <v>6</v>
      </c>
      <c r="D19" s="20">
        <f t="shared" si="0"/>
        <v>11110783</v>
      </c>
      <c r="E19" s="20">
        <v>9172060</v>
      </c>
      <c r="F19" s="20">
        <v>425130</v>
      </c>
      <c r="G19" s="20">
        <v>509044</v>
      </c>
      <c r="H19" s="20">
        <v>952614</v>
      </c>
      <c r="I19" s="19">
        <v>8866</v>
      </c>
      <c r="J19" s="19">
        <v>43069</v>
      </c>
    </row>
    <row r="20" spans="2:10" ht="12">
      <c r="B20" s="12"/>
      <c r="C20" s="13" t="s">
        <v>7</v>
      </c>
      <c r="D20" s="20">
        <f t="shared" si="0"/>
        <v>91131646</v>
      </c>
      <c r="E20" s="20">
        <v>54255224</v>
      </c>
      <c r="F20" s="20">
        <v>6284776</v>
      </c>
      <c r="G20" s="20">
        <v>5874110</v>
      </c>
      <c r="H20" s="20">
        <v>22132925</v>
      </c>
      <c r="I20" s="18">
        <v>137394</v>
      </c>
      <c r="J20" s="19">
        <v>2447217</v>
      </c>
    </row>
    <row r="21" spans="2:10" ht="12">
      <c r="B21" s="12"/>
      <c r="C21" s="13" t="s">
        <v>28</v>
      </c>
      <c r="D21" s="20">
        <f t="shared" si="0"/>
        <v>146393</v>
      </c>
      <c r="E21" s="20">
        <v>79012</v>
      </c>
      <c r="F21" s="20">
        <v>626</v>
      </c>
      <c r="G21" s="20">
        <v>2659</v>
      </c>
      <c r="H21" s="20">
        <v>5284</v>
      </c>
      <c r="I21" s="5">
        <v>0</v>
      </c>
      <c r="J21" s="19">
        <v>58812</v>
      </c>
    </row>
    <row r="22" spans="2:10" ht="12">
      <c r="B22" s="12"/>
      <c r="C22" s="13" t="s">
        <v>29</v>
      </c>
      <c r="D22" s="20">
        <f t="shared" si="0"/>
        <v>14971</v>
      </c>
      <c r="E22" s="21">
        <v>10716</v>
      </c>
      <c r="F22" s="21">
        <v>299</v>
      </c>
      <c r="G22" s="21">
        <v>548</v>
      </c>
      <c r="H22" s="21">
        <v>3387</v>
      </c>
      <c r="I22" s="5">
        <v>12</v>
      </c>
      <c r="J22" s="19">
        <v>9</v>
      </c>
    </row>
    <row r="23" spans="2:10" ht="12">
      <c r="B23" s="12"/>
      <c r="C23" s="13" t="s">
        <v>30</v>
      </c>
      <c r="D23" s="20">
        <f t="shared" si="0"/>
        <v>30106719</v>
      </c>
      <c r="E23" s="20">
        <v>15311693</v>
      </c>
      <c r="F23" s="20">
        <v>2256264</v>
      </c>
      <c r="G23" s="20">
        <v>3556198</v>
      </c>
      <c r="H23" s="20">
        <v>8510917</v>
      </c>
      <c r="I23" s="19">
        <v>100904</v>
      </c>
      <c r="J23" s="19">
        <v>370743</v>
      </c>
    </row>
    <row r="24" spans="2:10" ht="12">
      <c r="B24" s="12"/>
      <c r="C24" s="13" t="s">
        <v>8</v>
      </c>
      <c r="D24" s="20">
        <f t="shared" si="0"/>
        <v>1924340</v>
      </c>
      <c r="E24" s="20">
        <v>1514203</v>
      </c>
      <c r="F24" s="20">
        <v>24664</v>
      </c>
      <c r="G24" s="20">
        <v>40249</v>
      </c>
      <c r="H24" s="20">
        <v>342072</v>
      </c>
      <c r="I24" s="5">
        <v>171</v>
      </c>
      <c r="J24" s="19">
        <v>2981</v>
      </c>
    </row>
    <row r="25" spans="2:10" ht="12">
      <c r="B25" s="12"/>
      <c r="C25" s="13" t="s">
        <v>9</v>
      </c>
      <c r="D25" s="20">
        <f t="shared" si="0"/>
        <v>20188450</v>
      </c>
      <c r="E25" s="20">
        <v>11795237</v>
      </c>
      <c r="F25" s="20">
        <v>2278017</v>
      </c>
      <c r="G25" s="20">
        <v>3296628</v>
      </c>
      <c r="H25" s="20">
        <v>2637378</v>
      </c>
      <c r="I25" s="5">
        <v>97417</v>
      </c>
      <c r="J25" s="19">
        <v>83773</v>
      </c>
    </row>
    <row r="26" spans="2:10" ht="12">
      <c r="B26" s="12"/>
      <c r="C26" s="13" t="s">
        <v>11</v>
      </c>
      <c r="D26" s="20">
        <f t="shared" si="0"/>
        <v>1385383</v>
      </c>
      <c r="E26" s="20">
        <v>969622</v>
      </c>
      <c r="F26" s="20">
        <v>43443</v>
      </c>
      <c r="G26" s="20">
        <v>98311</v>
      </c>
      <c r="H26" s="20">
        <v>264544</v>
      </c>
      <c r="I26" s="5">
        <v>1630</v>
      </c>
      <c r="J26" s="19">
        <v>7833</v>
      </c>
    </row>
    <row r="27" spans="2:10" ht="12">
      <c r="B27" s="12"/>
      <c r="C27" s="13" t="s">
        <v>31</v>
      </c>
      <c r="D27" s="20">
        <f t="shared" si="0"/>
        <v>83603067</v>
      </c>
      <c r="E27" s="20">
        <v>54054003</v>
      </c>
      <c r="F27" s="20">
        <v>3688929</v>
      </c>
      <c r="G27" s="20">
        <v>9159275</v>
      </c>
      <c r="H27" s="20">
        <v>15954203</v>
      </c>
      <c r="I27" s="18">
        <v>105543</v>
      </c>
      <c r="J27" s="19">
        <v>641114</v>
      </c>
    </row>
    <row r="28" spans="2:10" ht="12">
      <c r="B28" s="12"/>
      <c r="C28" s="13" t="s">
        <v>13</v>
      </c>
      <c r="D28" s="20">
        <f t="shared" si="0"/>
        <v>10727373</v>
      </c>
      <c r="E28" s="20">
        <v>4067399</v>
      </c>
      <c r="F28" s="20">
        <v>738932</v>
      </c>
      <c r="G28" s="20">
        <v>2525504</v>
      </c>
      <c r="H28" s="20">
        <v>3366236</v>
      </c>
      <c r="I28" s="18">
        <v>2508</v>
      </c>
      <c r="J28" s="19">
        <v>26794</v>
      </c>
    </row>
    <row r="29" spans="2:10" ht="12">
      <c r="B29" s="12"/>
      <c r="C29" s="13" t="s">
        <v>14</v>
      </c>
      <c r="D29" s="20">
        <f t="shared" si="0"/>
        <v>5743008</v>
      </c>
      <c r="E29" s="21">
        <v>4531582</v>
      </c>
      <c r="F29" s="21">
        <v>230841</v>
      </c>
      <c r="G29" s="21">
        <v>250781</v>
      </c>
      <c r="H29" s="21">
        <v>701499</v>
      </c>
      <c r="I29" s="18">
        <v>1445</v>
      </c>
      <c r="J29" s="19">
        <v>26860</v>
      </c>
    </row>
    <row r="30" spans="2:10" ht="12">
      <c r="B30" s="12"/>
      <c r="C30" s="13" t="s">
        <v>10</v>
      </c>
      <c r="D30" s="20">
        <f t="shared" si="0"/>
        <v>21282388</v>
      </c>
      <c r="E30" s="20">
        <v>13910719</v>
      </c>
      <c r="F30" s="20">
        <v>822171</v>
      </c>
      <c r="G30" s="20">
        <v>2532107</v>
      </c>
      <c r="H30" s="20">
        <v>3837747</v>
      </c>
      <c r="I30" s="5">
        <v>10567</v>
      </c>
      <c r="J30" s="19">
        <v>169077</v>
      </c>
    </row>
    <row r="31" spans="2:10" ht="12">
      <c r="B31" s="12"/>
      <c r="C31" s="13" t="s">
        <v>15</v>
      </c>
      <c r="D31" s="20">
        <f t="shared" si="0"/>
        <v>6431</v>
      </c>
      <c r="E31" s="20">
        <v>260</v>
      </c>
      <c r="F31" s="20">
        <v>17</v>
      </c>
      <c r="G31" s="20">
        <v>4</v>
      </c>
      <c r="H31" s="20">
        <v>6141</v>
      </c>
      <c r="I31" s="5">
        <v>9</v>
      </c>
      <c r="J31" s="19">
        <v>0</v>
      </c>
    </row>
    <row r="32" spans="2:10" ht="12">
      <c r="B32" s="12"/>
      <c r="C32" s="17"/>
      <c r="D32" s="22"/>
      <c r="E32" s="22"/>
      <c r="F32" s="22"/>
      <c r="G32" s="22"/>
      <c r="H32" s="22"/>
      <c r="I32" s="5"/>
      <c r="J32" s="5"/>
    </row>
    <row r="33" spans="2:10" s="1" customFormat="1" ht="12">
      <c r="B33" s="10" t="s">
        <v>25</v>
      </c>
      <c r="C33" s="11"/>
      <c r="D33" s="20">
        <f t="shared" si="0"/>
        <v>314858546</v>
      </c>
      <c r="E33" s="20">
        <v>228459142</v>
      </c>
      <c r="F33" s="20">
        <v>18509178</v>
      </c>
      <c r="G33" s="20">
        <v>31871615</v>
      </c>
      <c r="H33" s="20">
        <v>28554029</v>
      </c>
      <c r="I33" s="18">
        <v>1963678</v>
      </c>
      <c r="J33" s="18">
        <v>5500904</v>
      </c>
    </row>
    <row r="34" spans="2:10" ht="12">
      <c r="B34" s="12"/>
      <c r="C34" s="13" t="s">
        <v>0</v>
      </c>
      <c r="D34" s="20">
        <f t="shared" si="0"/>
        <v>34782627</v>
      </c>
      <c r="E34" s="21">
        <v>23092965</v>
      </c>
      <c r="F34" s="21">
        <v>2751160</v>
      </c>
      <c r="G34" s="21">
        <v>3615633</v>
      </c>
      <c r="H34" s="21">
        <v>3610713</v>
      </c>
      <c r="I34" s="19">
        <v>170427</v>
      </c>
      <c r="J34" s="19">
        <v>1541729</v>
      </c>
    </row>
    <row r="35" spans="2:10" ht="12">
      <c r="B35" s="12"/>
      <c r="C35" s="13" t="s">
        <v>1</v>
      </c>
      <c r="D35" s="20">
        <f t="shared" si="0"/>
        <v>14509166</v>
      </c>
      <c r="E35" s="20">
        <v>10715358</v>
      </c>
      <c r="F35" s="20">
        <v>658701</v>
      </c>
      <c r="G35" s="20">
        <v>1001386</v>
      </c>
      <c r="H35" s="20">
        <v>2042077</v>
      </c>
      <c r="I35" s="5">
        <v>36556</v>
      </c>
      <c r="J35" s="19">
        <v>55088</v>
      </c>
    </row>
    <row r="36" spans="2:10" ht="12">
      <c r="B36" s="12"/>
      <c r="C36" s="13" t="s">
        <v>12</v>
      </c>
      <c r="D36" s="20">
        <f t="shared" si="0"/>
        <v>5190045</v>
      </c>
      <c r="E36" s="20">
        <v>3863373</v>
      </c>
      <c r="F36" s="20">
        <v>270390</v>
      </c>
      <c r="G36" s="20">
        <v>672689</v>
      </c>
      <c r="H36" s="20">
        <v>338200</v>
      </c>
      <c r="I36" s="5">
        <v>10836</v>
      </c>
      <c r="J36" s="19">
        <v>34557</v>
      </c>
    </row>
    <row r="37" spans="2:10" ht="12">
      <c r="B37" s="12"/>
      <c r="C37" s="13" t="s">
        <v>2</v>
      </c>
      <c r="D37" s="20">
        <f t="shared" si="0"/>
        <v>1831911</v>
      </c>
      <c r="E37" s="20">
        <v>1436463</v>
      </c>
      <c r="F37" s="20">
        <v>97499</v>
      </c>
      <c r="G37" s="20">
        <v>76786</v>
      </c>
      <c r="H37" s="20">
        <v>35741</v>
      </c>
      <c r="I37" s="5">
        <v>3585</v>
      </c>
      <c r="J37" s="19">
        <v>181837</v>
      </c>
    </row>
    <row r="38" spans="2:10" ht="12">
      <c r="B38" s="12"/>
      <c r="C38" s="13" t="s">
        <v>3</v>
      </c>
      <c r="D38" s="20">
        <f t="shared" si="0"/>
        <v>1919453</v>
      </c>
      <c r="E38" s="20">
        <v>354180</v>
      </c>
      <c r="F38" s="20">
        <v>181255</v>
      </c>
      <c r="G38" s="20">
        <v>78703</v>
      </c>
      <c r="H38" s="20">
        <v>81946</v>
      </c>
      <c r="I38" s="18">
        <v>1173</v>
      </c>
      <c r="J38" s="19">
        <v>1222196</v>
      </c>
    </row>
    <row r="39" spans="2:10" ht="12">
      <c r="B39" s="12"/>
      <c r="C39" s="13" t="s">
        <v>4</v>
      </c>
      <c r="D39" s="20">
        <f t="shared" si="0"/>
        <v>2978518</v>
      </c>
      <c r="E39" s="20">
        <v>2406428</v>
      </c>
      <c r="F39" s="20">
        <v>89011</v>
      </c>
      <c r="G39" s="20">
        <v>294780</v>
      </c>
      <c r="H39" s="20">
        <v>160841</v>
      </c>
      <c r="I39" s="18">
        <v>17334</v>
      </c>
      <c r="J39" s="19">
        <v>10124</v>
      </c>
    </row>
    <row r="40" spans="2:10" ht="12">
      <c r="B40" s="12"/>
      <c r="C40" s="13" t="s">
        <v>5</v>
      </c>
      <c r="D40" s="20">
        <f t="shared" si="0"/>
        <v>9158563</v>
      </c>
      <c r="E40" s="20">
        <v>7283249</v>
      </c>
      <c r="F40" s="20">
        <v>329598</v>
      </c>
      <c r="G40" s="20">
        <v>643924</v>
      </c>
      <c r="H40" s="20">
        <v>858780</v>
      </c>
      <c r="I40" s="18">
        <v>41743</v>
      </c>
      <c r="J40" s="19">
        <v>1269</v>
      </c>
    </row>
    <row r="41" spans="2:10" ht="12">
      <c r="B41" s="12"/>
      <c r="C41" s="13" t="s">
        <v>6</v>
      </c>
      <c r="D41" s="20">
        <f t="shared" si="0"/>
        <v>14659074</v>
      </c>
      <c r="E41" s="20">
        <v>10906102</v>
      </c>
      <c r="F41" s="20">
        <v>1326663</v>
      </c>
      <c r="G41" s="20">
        <v>1171730</v>
      </c>
      <c r="H41" s="20">
        <v>1142362</v>
      </c>
      <c r="I41" s="18">
        <v>110891</v>
      </c>
      <c r="J41" s="19">
        <v>1326</v>
      </c>
    </row>
    <row r="42" spans="2:10" ht="12">
      <c r="B42" s="12"/>
      <c r="C42" s="13" t="s">
        <v>7</v>
      </c>
      <c r="D42" s="20">
        <f t="shared" si="0"/>
        <v>80502156</v>
      </c>
      <c r="E42" s="20">
        <v>58696704</v>
      </c>
      <c r="F42" s="20">
        <v>4281879</v>
      </c>
      <c r="G42" s="20">
        <v>7647523</v>
      </c>
      <c r="H42" s="20">
        <v>8918600</v>
      </c>
      <c r="I42" s="18">
        <v>446529</v>
      </c>
      <c r="J42" s="19">
        <v>510921</v>
      </c>
    </row>
    <row r="43" spans="2:10" ht="12">
      <c r="B43" s="12"/>
      <c r="C43" s="13" t="s">
        <v>28</v>
      </c>
      <c r="D43" s="20">
        <f t="shared" si="0"/>
        <v>46608</v>
      </c>
      <c r="E43" s="20">
        <v>15829</v>
      </c>
      <c r="F43" s="20">
        <v>12778</v>
      </c>
      <c r="G43" s="20">
        <v>719</v>
      </c>
      <c r="H43" s="20">
        <v>16561</v>
      </c>
      <c r="I43" s="5">
        <v>165</v>
      </c>
      <c r="J43" s="19">
        <v>556</v>
      </c>
    </row>
    <row r="44" spans="2:10" ht="12">
      <c r="B44" s="12"/>
      <c r="C44" s="13" t="s">
        <v>29</v>
      </c>
      <c r="D44" s="20">
        <f t="shared" si="0"/>
        <v>19448</v>
      </c>
      <c r="E44" s="21">
        <v>1432</v>
      </c>
      <c r="F44" s="21">
        <v>17909</v>
      </c>
      <c r="G44" s="21">
        <v>42</v>
      </c>
      <c r="H44" s="21">
        <v>48</v>
      </c>
      <c r="I44" s="5">
        <v>0</v>
      </c>
      <c r="J44" s="19">
        <v>17</v>
      </c>
    </row>
    <row r="45" spans="2:10" ht="12">
      <c r="B45" s="12"/>
      <c r="C45" s="13" t="s">
        <v>30</v>
      </c>
      <c r="D45" s="20">
        <f t="shared" si="0"/>
        <v>32389170</v>
      </c>
      <c r="E45" s="20">
        <v>22133932</v>
      </c>
      <c r="F45" s="20">
        <v>2232726</v>
      </c>
      <c r="G45" s="20">
        <v>4824555</v>
      </c>
      <c r="H45" s="20">
        <v>2699023</v>
      </c>
      <c r="I45" s="18">
        <v>197900</v>
      </c>
      <c r="J45" s="19">
        <v>301034</v>
      </c>
    </row>
    <row r="46" spans="2:10" ht="12">
      <c r="B46" s="12"/>
      <c r="C46" s="13" t="s">
        <v>8</v>
      </c>
      <c r="D46" s="20">
        <f t="shared" si="0"/>
        <v>2434890</v>
      </c>
      <c r="E46" s="20">
        <v>2108334</v>
      </c>
      <c r="F46" s="20">
        <v>86790</v>
      </c>
      <c r="G46" s="20">
        <v>148909</v>
      </c>
      <c r="H46" s="20">
        <v>86815</v>
      </c>
      <c r="I46" s="5">
        <v>3930</v>
      </c>
      <c r="J46" s="19">
        <v>112</v>
      </c>
    </row>
    <row r="47" spans="2:10" ht="12">
      <c r="B47" s="12"/>
      <c r="C47" s="13" t="s">
        <v>9</v>
      </c>
      <c r="D47" s="20">
        <f t="shared" si="0"/>
        <v>24214410</v>
      </c>
      <c r="E47" s="20">
        <v>19299455</v>
      </c>
      <c r="F47" s="20">
        <v>1490870</v>
      </c>
      <c r="G47" s="20">
        <v>1765256</v>
      </c>
      <c r="H47" s="20">
        <v>1094116</v>
      </c>
      <c r="I47" s="19">
        <v>331407</v>
      </c>
      <c r="J47" s="19">
        <v>233306</v>
      </c>
    </row>
    <row r="48" spans="2:10" ht="12">
      <c r="B48" s="12"/>
      <c r="C48" s="13" t="s">
        <v>11</v>
      </c>
      <c r="D48" s="20">
        <f t="shared" si="0"/>
        <v>1843022</v>
      </c>
      <c r="E48" s="20">
        <v>1408622</v>
      </c>
      <c r="F48" s="20">
        <v>86596</v>
      </c>
      <c r="G48" s="20">
        <v>226277</v>
      </c>
      <c r="H48" s="20">
        <v>115458</v>
      </c>
      <c r="I48" s="5">
        <v>5835</v>
      </c>
      <c r="J48" s="19">
        <v>234</v>
      </c>
    </row>
    <row r="49" spans="2:10" ht="12">
      <c r="B49" s="12"/>
      <c r="C49" s="13" t="s">
        <v>31</v>
      </c>
      <c r="D49" s="20">
        <f t="shared" si="0"/>
        <v>41513729</v>
      </c>
      <c r="E49" s="21">
        <v>30465339</v>
      </c>
      <c r="F49" s="21">
        <v>2031351</v>
      </c>
      <c r="G49" s="21">
        <v>4016532</v>
      </c>
      <c r="H49" s="21">
        <v>3475491</v>
      </c>
      <c r="I49" s="18">
        <v>217328</v>
      </c>
      <c r="J49" s="19">
        <v>1307688</v>
      </c>
    </row>
    <row r="50" spans="2:10" ht="12">
      <c r="B50" s="12"/>
      <c r="C50" s="13" t="s">
        <v>13</v>
      </c>
      <c r="D50" s="20">
        <f t="shared" si="0"/>
        <v>11216035</v>
      </c>
      <c r="E50" s="20">
        <v>7515797</v>
      </c>
      <c r="F50" s="20">
        <v>1258374</v>
      </c>
      <c r="G50" s="20">
        <v>1083678</v>
      </c>
      <c r="H50" s="20">
        <v>1282666</v>
      </c>
      <c r="I50" s="18">
        <v>39816</v>
      </c>
      <c r="J50" s="19">
        <v>35704</v>
      </c>
    </row>
    <row r="51" spans="2:10" ht="12">
      <c r="B51" s="12"/>
      <c r="C51" s="13" t="s">
        <v>14</v>
      </c>
      <c r="D51" s="20">
        <f t="shared" si="0"/>
        <v>9626148</v>
      </c>
      <c r="E51" s="20">
        <v>7154703</v>
      </c>
      <c r="F51" s="20">
        <v>556151</v>
      </c>
      <c r="G51" s="20">
        <v>1188530</v>
      </c>
      <c r="H51" s="20">
        <v>584970</v>
      </c>
      <c r="I51" s="18">
        <v>141571</v>
      </c>
      <c r="J51" s="19">
        <v>223</v>
      </c>
    </row>
    <row r="52" spans="2:10" ht="12">
      <c r="B52" s="12"/>
      <c r="C52" s="13" t="s">
        <v>10</v>
      </c>
      <c r="D52" s="20">
        <f t="shared" si="0"/>
        <v>26021830</v>
      </c>
      <c r="E52" s="20">
        <v>19599733</v>
      </c>
      <c r="F52" s="20">
        <v>749109</v>
      </c>
      <c r="G52" s="20">
        <v>3413787</v>
      </c>
      <c r="H52" s="20">
        <v>2009607</v>
      </c>
      <c r="I52" s="5">
        <v>186652</v>
      </c>
      <c r="J52" s="19">
        <v>62942</v>
      </c>
    </row>
    <row r="53" spans="2:10" ht="12">
      <c r="B53" s="12"/>
      <c r="C53" s="13" t="s">
        <v>15</v>
      </c>
      <c r="D53" s="20">
        <f t="shared" si="0"/>
        <v>1743</v>
      </c>
      <c r="E53" s="20">
        <v>1144</v>
      </c>
      <c r="F53" s="20">
        <v>368</v>
      </c>
      <c r="G53" s="20">
        <v>176</v>
      </c>
      <c r="H53" s="20">
        <v>14</v>
      </c>
      <c r="I53" s="5">
        <v>0</v>
      </c>
      <c r="J53" s="19">
        <v>41</v>
      </c>
    </row>
    <row r="54" spans="2:10" ht="12">
      <c r="B54" s="14"/>
      <c r="C54" s="15"/>
      <c r="D54" s="6"/>
      <c r="E54" s="6"/>
      <c r="F54" s="6"/>
      <c r="G54" s="6"/>
      <c r="H54" s="6"/>
      <c r="I54" s="6"/>
      <c r="J54" s="6"/>
    </row>
    <row r="55" spans="4:10" ht="12">
      <c r="D55" s="3"/>
      <c r="E55" s="3"/>
      <c r="F55" s="3"/>
      <c r="G55" s="3"/>
      <c r="H55" s="3"/>
      <c r="I55" s="3"/>
      <c r="J55" s="3"/>
    </row>
    <row r="56" spans="2:10" ht="12">
      <c r="B56" s="16" t="s">
        <v>26</v>
      </c>
      <c r="D56" s="3"/>
      <c r="E56" s="3"/>
      <c r="F56" s="3"/>
      <c r="G56" s="3"/>
      <c r="H56" s="3"/>
      <c r="I56" s="3"/>
      <c r="J56" s="3"/>
    </row>
    <row r="57" spans="2:10" ht="12">
      <c r="B57" s="16" t="s">
        <v>27</v>
      </c>
      <c r="D57" s="3"/>
      <c r="E57" s="3"/>
      <c r="F57" s="3"/>
      <c r="G57" s="3"/>
      <c r="H57" s="3"/>
      <c r="I57" s="3"/>
      <c r="J57" s="3"/>
    </row>
    <row r="58" spans="4:10" ht="12">
      <c r="D58" s="3"/>
      <c r="E58" s="3"/>
      <c r="F58" s="3"/>
      <c r="G58" s="3"/>
      <c r="H58" s="3"/>
      <c r="I58" s="3"/>
      <c r="J58" s="3"/>
    </row>
    <row r="59" spans="4:10" ht="12">
      <c r="D59" s="3"/>
      <c r="E59" s="3"/>
      <c r="F59" s="3"/>
      <c r="G59" s="3"/>
      <c r="H59" s="3"/>
      <c r="I59" s="3"/>
      <c r="J59" s="3"/>
    </row>
    <row r="60" spans="4:10" ht="12">
      <c r="D60" s="3"/>
      <c r="E60" s="3"/>
      <c r="F60" s="3"/>
      <c r="G60" s="3"/>
      <c r="H60" s="3"/>
      <c r="I60" s="3"/>
      <c r="J60" s="3"/>
    </row>
    <row r="61" spans="4:10" ht="12">
      <c r="D61" s="3"/>
      <c r="E61" s="3"/>
      <c r="F61" s="3"/>
      <c r="G61" s="3"/>
      <c r="H61" s="3"/>
      <c r="I61" s="3"/>
      <c r="J61" s="3"/>
    </row>
    <row r="62" spans="4:10" ht="12">
      <c r="D62" s="3"/>
      <c r="E62" s="3"/>
      <c r="F62" s="3"/>
      <c r="G62" s="3"/>
      <c r="H62" s="3"/>
      <c r="I62" s="3"/>
      <c r="J62" s="3"/>
    </row>
    <row r="63" spans="4:10" ht="12">
      <c r="D63" s="3"/>
      <c r="E63" s="3"/>
      <c r="F63" s="3"/>
      <c r="G63" s="3"/>
      <c r="H63" s="3"/>
      <c r="I63" s="3"/>
      <c r="J63" s="3"/>
    </row>
    <row r="64" spans="4:10" ht="12">
      <c r="D64" s="3"/>
      <c r="E64" s="3"/>
      <c r="F64" s="3"/>
      <c r="G64" s="3"/>
      <c r="H64" s="3"/>
      <c r="I64" s="3"/>
      <c r="J64" s="3"/>
    </row>
    <row r="65" spans="4:10" ht="12">
      <c r="D65" s="3"/>
      <c r="E65" s="3"/>
      <c r="F65" s="3"/>
      <c r="G65" s="3"/>
      <c r="H65" s="3"/>
      <c r="I65" s="3"/>
      <c r="J65" s="3"/>
    </row>
    <row r="66" spans="4:10" ht="12">
      <c r="D66" s="3"/>
      <c r="E66" s="3"/>
      <c r="F66" s="3"/>
      <c r="G66" s="3"/>
      <c r="H66" s="3"/>
      <c r="I66" s="3"/>
      <c r="J66" s="3"/>
    </row>
    <row r="67" spans="4:10" ht="12">
      <c r="D67" s="3"/>
      <c r="E67" s="3"/>
      <c r="F67" s="3"/>
      <c r="G67" s="3"/>
      <c r="H67" s="3"/>
      <c r="I67" s="3"/>
      <c r="J67" s="3"/>
    </row>
    <row r="68" spans="4:10" ht="12">
      <c r="D68" s="3"/>
      <c r="E68" s="3"/>
      <c r="F68" s="3"/>
      <c r="G68" s="3"/>
      <c r="H68" s="3"/>
      <c r="I68" s="3"/>
      <c r="J68" s="3"/>
    </row>
    <row r="69" spans="4:10" ht="12">
      <c r="D69" s="3"/>
      <c r="E69" s="3"/>
      <c r="F69" s="3"/>
      <c r="G69" s="3"/>
      <c r="H69" s="3"/>
      <c r="I69" s="3"/>
      <c r="J69" s="3"/>
    </row>
    <row r="70" spans="4:10" ht="12">
      <c r="D70" s="3"/>
      <c r="E70" s="3"/>
      <c r="F70" s="3"/>
      <c r="G70" s="3"/>
      <c r="H70" s="3"/>
      <c r="I70" s="3"/>
      <c r="J70" s="3"/>
    </row>
    <row r="71" spans="4:10" ht="12">
      <c r="D71" s="3"/>
      <c r="E71" s="3"/>
      <c r="F71" s="3"/>
      <c r="G71" s="3"/>
      <c r="H71" s="3"/>
      <c r="I71" s="3"/>
      <c r="J71" s="3"/>
    </row>
    <row r="72" spans="4:10" ht="12">
      <c r="D72" s="3"/>
      <c r="E72" s="3"/>
      <c r="F72" s="3"/>
      <c r="G72" s="3"/>
      <c r="H72" s="3"/>
      <c r="I72" s="3"/>
      <c r="J72" s="3"/>
    </row>
    <row r="73" spans="4:10" ht="12">
      <c r="D73" s="3"/>
      <c r="E73" s="3"/>
      <c r="F73" s="3"/>
      <c r="G73" s="3"/>
      <c r="H73" s="3"/>
      <c r="I73" s="3"/>
      <c r="J73" s="3"/>
    </row>
    <row r="74" spans="4:10" ht="12">
      <c r="D74" s="3"/>
      <c r="E74" s="3"/>
      <c r="F74" s="3"/>
      <c r="G74" s="3"/>
      <c r="H74" s="3"/>
      <c r="I74" s="3"/>
      <c r="J74" s="3"/>
    </row>
    <row r="75" spans="4:10" ht="12">
      <c r="D75" s="3"/>
      <c r="E75" s="3"/>
      <c r="F75" s="3"/>
      <c r="G75" s="3"/>
      <c r="H75" s="3"/>
      <c r="I75" s="3"/>
      <c r="J75" s="3"/>
    </row>
    <row r="76" spans="4:10" ht="12">
      <c r="D76" s="3"/>
      <c r="E76" s="3"/>
      <c r="F76" s="3"/>
      <c r="G76" s="3"/>
      <c r="H76" s="3"/>
      <c r="I76" s="3"/>
      <c r="J76" s="3"/>
    </row>
    <row r="77" spans="4:10" ht="12">
      <c r="D77" s="3"/>
      <c r="E77" s="3"/>
      <c r="F77" s="3"/>
      <c r="G77" s="3"/>
      <c r="H77" s="3"/>
      <c r="I77" s="3"/>
      <c r="J77" s="3"/>
    </row>
    <row r="78" spans="4:10" ht="12">
      <c r="D78" s="3"/>
      <c r="E78" s="3"/>
      <c r="F78" s="3"/>
      <c r="G78" s="3"/>
      <c r="H78" s="3"/>
      <c r="I78" s="3"/>
      <c r="J78" s="3"/>
    </row>
    <row r="79" spans="4:10" ht="12">
      <c r="D79" s="3"/>
      <c r="E79" s="3"/>
      <c r="F79" s="3"/>
      <c r="G79" s="3"/>
      <c r="H79" s="3"/>
      <c r="I79" s="3"/>
      <c r="J79" s="3"/>
    </row>
    <row r="80" spans="4:10" ht="12">
      <c r="D80" s="3"/>
      <c r="E80" s="3"/>
      <c r="F80" s="3"/>
      <c r="G80" s="3"/>
      <c r="H80" s="3"/>
      <c r="I80" s="3"/>
      <c r="J80" s="3"/>
    </row>
    <row r="81" spans="4:10" ht="12">
      <c r="D81" s="3"/>
      <c r="E81" s="3"/>
      <c r="F81" s="3"/>
      <c r="G81" s="3"/>
      <c r="H81" s="3"/>
      <c r="I81" s="3"/>
      <c r="J81" s="3"/>
    </row>
    <row r="82" spans="4:10" ht="12">
      <c r="D82" s="3"/>
      <c r="E82" s="3"/>
      <c r="F82" s="3"/>
      <c r="G82" s="3"/>
      <c r="H82" s="3"/>
      <c r="I82" s="3"/>
      <c r="J82" s="3"/>
    </row>
    <row r="83" spans="4:10" ht="12">
      <c r="D83" s="3"/>
      <c r="E83" s="3"/>
      <c r="F83" s="3"/>
      <c r="G83" s="3"/>
      <c r="H83" s="3"/>
      <c r="I83" s="3"/>
      <c r="J83" s="3"/>
    </row>
    <row r="84" spans="4:10" ht="12">
      <c r="D84" s="3"/>
      <c r="E84" s="3"/>
      <c r="F84" s="3"/>
      <c r="G84" s="3"/>
      <c r="H84" s="3"/>
      <c r="I84" s="3"/>
      <c r="J84" s="3"/>
    </row>
    <row r="85" spans="4:10" ht="12">
      <c r="D85" s="3"/>
      <c r="E85" s="3"/>
      <c r="F85" s="3"/>
      <c r="G85" s="3"/>
      <c r="H85" s="3"/>
      <c r="I85" s="3"/>
      <c r="J85" s="3"/>
    </row>
    <row r="86" spans="4:10" ht="12">
      <c r="D86" s="3"/>
      <c r="E86" s="3"/>
      <c r="F86" s="3"/>
      <c r="G86" s="3"/>
      <c r="H86" s="3"/>
      <c r="I86" s="3"/>
      <c r="J86" s="3"/>
    </row>
    <row r="87" spans="4:10" ht="12">
      <c r="D87" s="3"/>
      <c r="E87" s="3"/>
      <c r="F87" s="3"/>
      <c r="G87" s="3"/>
      <c r="H87" s="3"/>
      <c r="I87" s="3"/>
      <c r="J87" s="3"/>
    </row>
    <row r="88" spans="4:10" ht="12">
      <c r="D88" s="3"/>
      <c r="E88" s="3"/>
      <c r="F88" s="3"/>
      <c r="G88" s="3"/>
      <c r="H88" s="3"/>
      <c r="I88" s="3"/>
      <c r="J88" s="3"/>
    </row>
    <row r="89" spans="4:10" ht="12">
      <c r="D89" s="3"/>
      <c r="E89" s="3"/>
      <c r="F89" s="3"/>
      <c r="G89" s="3"/>
      <c r="H89" s="3"/>
      <c r="I89" s="3"/>
      <c r="J89" s="3"/>
    </row>
    <row r="90" spans="4:10" ht="12">
      <c r="D90" s="3"/>
      <c r="E90" s="3"/>
      <c r="F90" s="3"/>
      <c r="G90" s="3"/>
      <c r="H90" s="3"/>
      <c r="I90" s="3"/>
      <c r="J90" s="3"/>
    </row>
    <row r="91" spans="4:10" ht="12">
      <c r="D91" s="3"/>
      <c r="E91" s="3"/>
      <c r="F91" s="3"/>
      <c r="G91" s="3"/>
      <c r="H91" s="3"/>
      <c r="I91" s="3"/>
      <c r="J91" s="3"/>
    </row>
    <row r="92" spans="4:10" ht="12">
      <c r="D92" s="3"/>
      <c r="E92" s="3"/>
      <c r="F92" s="3"/>
      <c r="G92" s="3"/>
      <c r="H92" s="3"/>
      <c r="I92" s="3"/>
      <c r="J92" s="3"/>
    </row>
    <row r="93" spans="4:10" ht="12">
      <c r="D93" s="3"/>
      <c r="E93" s="3"/>
      <c r="F93" s="3"/>
      <c r="G93" s="3"/>
      <c r="H93" s="3"/>
      <c r="I93" s="3"/>
      <c r="J93" s="3"/>
    </row>
    <row r="94" spans="4:10" ht="12">
      <c r="D94" s="3"/>
      <c r="E94" s="3"/>
      <c r="F94" s="3"/>
      <c r="G94" s="3"/>
      <c r="H94" s="3"/>
      <c r="I94" s="3"/>
      <c r="J94" s="3"/>
    </row>
    <row r="95" spans="4:10" ht="12">
      <c r="D95" s="3"/>
      <c r="E95" s="3"/>
      <c r="F95" s="3"/>
      <c r="G95" s="3"/>
      <c r="H95" s="3"/>
      <c r="I95" s="3"/>
      <c r="J95" s="3"/>
    </row>
    <row r="96" spans="4:10" ht="12">
      <c r="D96" s="3"/>
      <c r="E96" s="3"/>
      <c r="F96" s="3"/>
      <c r="G96" s="3"/>
      <c r="H96" s="3"/>
      <c r="I96" s="3"/>
      <c r="J96" s="3"/>
    </row>
    <row r="97" spans="4:10" ht="12">
      <c r="D97" s="3"/>
      <c r="E97" s="3"/>
      <c r="F97" s="3"/>
      <c r="G97" s="3"/>
      <c r="H97" s="3"/>
      <c r="I97" s="3"/>
      <c r="J97" s="3"/>
    </row>
    <row r="98" spans="4:10" ht="12">
      <c r="D98" s="3"/>
      <c r="E98" s="3"/>
      <c r="F98" s="3"/>
      <c r="G98" s="3"/>
      <c r="H98" s="3"/>
      <c r="I98" s="3"/>
      <c r="J98" s="3"/>
    </row>
    <row r="99" spans="4:10" ht="12">
      <c r="D99" s="3"/>
      <c r="E99" s="3"/>
      <c r="F99" s="3"/>
      <c r="G99" s="3"/>
      <c r="H99" s="3"/>
      <c r="I99" s="3"/>
      <c r="J99" s="3"/>
    </row>
    <row r="100" spans="4:10" ht="12">
      <c r="D100" s="3"/>
      <c r="E100" s="3"/>
      <c r="F100" s="3"/>
      <c r="G100" s="3"/>
      <c r="H100" s="3"/>
      <c r="I100" s="3"/>
      <c r="J100" s="3"/>
    </row>
    <row r="101" spans="4:10" ht="12">
      <c r="D101" s="3"/>
      <c r="E101" s="3"/>
      <c r="F101" s="3"/>
      <c r="G101" s="3"/>
      <c r="H101" s="3"/>
      <c r="I101" s="3"/>
      <c r="J101" s="3"/>
    </row>
    <row r="102" spans="4:10" ht="12">
      <c r="D102" s="3"/>
      <c r="E102" s="3"/>
      <c r="F102" s="3"/>
      <c r="G102" s="3"/>
      <c r="H102" s="3"/>
      <c r="I102" s="3"/>
      <c r="J102" s="3"/>
    </row>
    <row r="103" spans="4:10" ht="12">
      <c r="D103" s="3"/>
      <c r="E103" s="3"/>
      <c r="F103" s="3"/>
      <c r="G103" s="3"/>
      <c r="H103" s="3"/>
      <c r="I103" s="3"/>
      <c r="J103" s="3"/>
    </row>
    <row r="104" spans="4:10" ht="12">
      <c r="D104" s="3"/>
      <c r="E104" s="3"/>
      <c r="F104" s="3"/>
      <c r="G104" s="3"/>
      <c r="H104" s="3"/>
      <c r="I104" s="3"/>
      <c r="J104" s="3"/>
    </row>
    <row r="105" spans="4:10" ht="12">
      <c r="D105" s="3"/>
      <c r="E105" s="3"/>
      <c r="F105" s="3"/>
      <c r="G105" s="3"/>
      <c r="H105" s="3"/>
      <c r="I105" s="3"/>
      <c r="J105" s="3"/>
    </row>
    <row r="106" spans="4:10" ht="12">
      <c r="D106" s="3"/>
      <c r="E106" s="3"/>
      <c r="F106" s="3"/>
      <c r="G106" s="3"/>
      <c r="H106" s="3"/>
      <c r="I106" s="3"/>
      <c r="J106" s="3"/>
    </row>
    <row r="107" spans="4:10" ht="12">
      <c r="D107" s="3"/>
      <c r="E107" s="3"/>
      <c r="F107" s="3"/>
      <c r="G107" s="3"/>
      <c r="H107" s="3"/>
      <c r="I107" s="3"/>
      <c r="J107" s="3"/>
    </row>
    <row r="108" spans="4:10" ht="12">
      <c r="D108" s="3"/>
      <c r="E108" s="3"/>
      <c r="F108" s="3"/>
      <c r="G108" s="3"/>
      <c r="H108" s="3"/>
      <c r="I108" s="3"/>
      <c r="J108" s="3"/>
    </row>
    <row r="109" spans="4:10" ht="12">
      <c r="D109" s="3"/>
      <c r="E109" s="3"/>
      <c r="F109" s="3"/>
      <c r="G109" s="3"/>
      <c r="H109" s="3"/>
      <c r="I109" s="3"/>
      <c r="J109" s="3"/>
    </row>
    <row r="110" spans="4:10" ht="12">
      <c r="D110" s="3"/>
      <c r="E110" s="3"/>
      <c r="F110" s="3"/>
      <c r="G110" s="3"/>
      <c r="H110" s="3"/>
      <c r="I110" s="3"/>
      <c r="J110" s="3"/>
    </row>
    <row r="111" spans="4:10" ht="12">
      <c r="D111" s="3"/>
      <c r="E111" s="3"/>
      <c r="F111" s="3"/>
      <c r="G111" s="3"/>
      <c r="H111" s="3"/>
      <c r="I111" s="3"/>
      <c r="J111" s="3"/>
    </row>
    <row r="112" spans="4:10" ht="12">
      <c r="D112" s="3"/>
      <c r="E112" s="3"/>
      <c r="F112" s="3"/>
      <c r="G112" s="3"/>
      <c r="H112" s="3"/>
      <c r="I112" s="3"/>
      <c r="J112" s="3"/>
    </row>
    <row r="113" spans="4:10" ht="12">
      <c r="D113" s="3"/>
      <c r="E113" s="3"/>
      <c r="F113" s="3"/>
      <c r="G113" s="3"/>
      <c r="H113" s="3"/>
      <c r="I113" s="3"/>
      <c r="J113" s="3"/>
    </row>
    <row r="114" spans="4:10" ht="12">
      <c r="D114" s="3"/>
      <c r="E114" s="3"/>
      <c r="F114" s="3"/>
      <c r="G114" s="3"/>
      <c r="H114" s="3"/>
      <c r="I114" s="3"/>
      <c r="J114" s="3"/>
    </row>
    <row r="115" spans="4:10" ht="12">
      <c r="D115" s="3"/>
      <c r="E115" s="3"/>
      <c r="F115" s="3"/>
      <c r="G115" s="3"/>
      <c r="H115" s="3"/>
      <c r="I115" s="3"/>
      <c r="J115" s="3"/>
    </row>
    <row r="116" spans="4:10" ht="12">
      <c r="D116" s="3"/>
      <c r="E116" s="3"/>
      <c r="F116" s="3"/>
      <c r="G116" s="3"/>
      <c r="H116" s="3"/>
      <c r="I116" s="3"/>
      <c r="J116" s="3"/>
    </row>
    <row r="117" spans="4:10" ht="12">
      <c r="D117" s="3"/>
      <c r="E117" s="3"/>
      <c r="F117" s="3"/>
      <c r="G117" s="3"/>
      <c r="H117" s="3"/>
      <c r="I117" s="3"/>
      <c r="J117" s="3"/>
    </row>
    <row r="118" spans="4:5" ht="12">
      <c r="D118" s="3"/>
      <c r="E118" s="3"/>
    </row>
  </sheetData>
  <sheetProtection/>
  <printOptions/>
  <pageMargins left="0.26" right="0.75" top="0.43" bottom="0.25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Comercio Exterior de la Comunidad de Madrid. 2021 actualizado a julio 2023</dc:title>
  <dc:subject/>
  <dc:creator>Dirección General de Economía. Comunidad de Madrid</dc:creator>
  <cp:keywords>Comercio Exterior, importaciones, exportaciones, saldo comercial, economía</cp:keywords>
  <dc:description/>
  <cp:lastModifiedBy>Madrid Digital</cp:lastModifiedBy>
  <dcterms:created xsi:type="dcterms:W3CDTF">2010-03-16T13:48:15Z</dcterms:created>
  <dcterms:modified xsi:type="dcterms:W3CDTF">2023-07-26T06:46:56Z</dcterms:modified>
  <cp:category>Economía</cp:category>
  <cp:version/>
  <cp:contentType/>
  <cp:contentStatus/>
</cp:coreProperties>
</file>