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9620" windowHeight="12030" activeTab="0"/>
  </bookViews>
  <sheets>
    <sheet name="Exportaciones" sheetId="1" r:id="rId1"/>
    <sheet name="Importaciones" sheetId="2" r:id="rId2"/>
    <sheet name="Saldo Comercial" sheetId="3" r:id="rId3"/>
  </sheets>
  <definedNames>
    <definedName name="EVOLUCIÓN_DEL_COMERCIO_EXTERIOR_POR_GRUPOS_DE_PRODUCTOS_Y_CAPÍTULOS_TARIC." localSheetId="1">'Importaciones'!$B$6</definedName>
    <definedName name="EVOLUCIÓN_DEL_COMERCIO_EXTERIOR_POR_GRUPOS_DE_PRODUCTOS_Y_CAPÍTULOS_TARIC." localSheetId="2">'Saldo Comercial'!$B$6</definedName>
    <definedName name="EVOLUCIÓN_DEL_COMERCIO_EXTERIOR_POR_GRUPOS_DE_PRODUCTOS_Y_CAPÍTULOS_TARIC.">'Exportaciones'!$B$6</definedName>
    <definedName name="_xlnm.Print_Titles" localSheetId="0">'Exportaciones'!$C:$C</definedName>
    <definedName name="_xlnm.Print_Titles" localSheetId="1">'Importaciones'!$C:$C</definedName>
    <definedName name="_xlnm.Print_Titles" localSheetId="2">'Saldo Comercial'!$C:$C</definedName>
  </definedNames>
  <calcPr fullCalcOnLoad="1"/>
</workbook>
</file>

<file path=xl/sharedStrings.xml><?xml version="1.0" encoding="utf-8"?>
<sst xmlns="http://schemas.openxmlformats.org/spreadsheetml/2006/main" count="486" uniqueCount="120">
  <si>
    <t>01. Animales vivos</t>
  </si>
  <si>
    <t>02. Carnes y despojos comestibles</t>
  </si>
  <si>
    <t>03. Pescados, crustáceos y moluscos</t>
  </si>
  <si>
    <t>04. Leche y productos lácteos; huevos de ave, miel</t>
  </si>
  <si>
    <t>05. Los demás productos de origen animal</t>
  </si>
  <si>
    <t>06. Plantas vivas, productos de floricultura</t>
  </si>
  <si>
    <t>07. Legumbres y hortalizas, plantas, raíces</t>
  </si>
  <si>
    <t>08. Frutos comestibles: cortezas de agrios y melones</t>
  </si>
  <si>
    <t>09. Café, té, yerba mate y especias</t>
  </si>
  <si>
    <t>10. Cereales</t>
  </si>
  <si>
    <t>11. Productos molinería, malta, almidón y fécula</t>
  </si>
  <si>
    <t>12. Semillas, frutos oleaginosos, paja y forraje</t>
  </si>
  <si>
    <t>13. Gomas, resinas y demás jugos vegetales</t>
  </si>
  <si>
    <t xml:space="preserve">14. Materiales para trenzar </t>
  </si>
  <si>
    <t>15. Grasas y aceites</t>
  </si>
  <si>
    <t>16. Preparados de carnes, pescados, etc.</t>
  </si>
  <si>
    <t>17. Azúcares y artículos de confitería</t>
  </si>
  <si>
    <t>18. Cacao y sus preparados</t>
  </si>
  <si>
    <t>19. Preparados a base cereales, harinas</t>
  </si>
  <si>
    <t>20. Preparados de legumbres, hortalizas y frutos</t>
  </si>
  <si>
    <t>21. Preparados alimenticios diversos</t>
  </si>
  <si>
    <t>22. Bebidas, líquidos alcohólicos y vinagre</t>
  </si>
  <si>
    <t>23. Residuos de industrias alimenticias</t>
  </si>
  <si>
    <t>24. Tabaco y sucedáneos de tabaco elaborados</t>
  </si>
  <si>
    <t>28. Productos químicos inorgánicos</t>
  </si>
  <si>
    <t>29. Productos químicos orgánicos</t>
  </si>
  <si>
    <t>30. Productos farmacéuticos</t>
  </si>
  <si>
    <t>31. Abonos</t>
  </si>
  <si>
    <t>32. Extractos curtientes y tintorería, pinturas</t>
  </si>
  <si>
    <t>33. Aceites esenciales, resinoides</t>
  </si>
  <si>
    <t>34. Jabones, productos orgánicos, ceras</t>
  </si>
  <si>
    <t>35. Materias albuminoideas</t>
  </si>
  <si>
    <t>36. Pólvora y explosivos, materias inflamables</t>
  </si>
  <si>
    <t>37. Productos fotográficos y cinematográficos</t>
  </si>
  <si>
    <t>38. Productos diversos industrias químicas</t>
  </si>
  <si>
    <t>39. Materias plásticas y sus manufacturas</t>
  </si>
  <si>
    <t>40. Caucho y manufacturas de caucho</t>
  </si>
  <si>
    <t>47. Pastas de madera o de otras mat. fibrosas celulosa</t>
  </si>
  <si>
    <t>48. Papel y cartón, manufacturas de pasta de celulosa</t>
  </si>
  <si>
    <t>49. Prod. editoriales de prensa u otras industrias</t>
  </si>
  <si>
    <t>72 Fundición, hierro y acero</t>
  </si>
  <si>
    <t>73. Manufacturas de fundición, hierro y acero</t>
  </si>
  <si>
    <t>74. Cobre y manufactura de cobre</t>
  </si>
  <si>
    <t>75. Níquel y manufacturas de níquel</t>
  </si>
  <si>
    <t>76. Aluminio y manufacturas de aluminio</t>
  </si>
  <si>
    <t>78. Plomo y manufacturas de plomo</t>
  </si>
  <si>
    <t>79. Cinc y manufacturas de cinc</t>
  </si>
  <si>
    <t>80. Estaño y manufacturas de estaño</t>
  </si>
  <si>
    <t>81. Los demás metales comunes; cermets</t>
  </si>
  <si>
    <t>82. Herramientas, artículos de cuchillería y cubiertos</t>
  </si>
  <si>
    <t>83. Manufacturas diversas de metales comunes</t>
  </si>
  <si>
    <t>84. React. nucleares, calderas y artefactos mecánicos</t>
  </si>
  <si>
    <t>85. Máquinas y aparatos eléctricos</t>
  </si>
  <si>
    <t>86. Vehículos y material de vías férreas</t>
  </si>
  <si>
    <t>87. Vehículos automóviles, tractores, ciclomotores</t>
  </si>
  <si>
    <t>88. Navegación aérea o espacial</t>
  </si>
  <si>
    <t>89. Navegación marítima y fluvial</t>
  </si>
  <si>
    <t>90. Instrumentos de óptica, fotografía</t>
  </si>
  <si>
    <t>91. Relojería</t>
  </si>
  <si>
    <t>92. Instrumentos de música</t>
  </si>
  <si>
    <t xml:space="preserve">00. Correo Postal </t>
  </si>
  <si>
    <t>25. Sal, azufre, tierras, piedras, yesos</t>
  </si>
  <si>
    <t>26. Minerales, escorias y cenizas</t>
  </si>
  <si>
    <t>27. Combustibles minerales, aceites, ceras</t>
  </si>
  <si>
    <t>41. Pieles (excepto la peletería) y cueros</t>
  </si>
  <si>
    <t>42. Manufacturas de cuero, guarnicionería</t>
  </si>
  <si>
    <t>43. Peletería y confección de peletería</t>
  </si>
  <si>
    <t>44. Madera, carbón vegetal y manufacturas de madera</t>
  </si>
  <si>
    <t>45. Corcho y sus manufacturas</t>
  </si>
  <si>
    <t>46. Manufacturas de espartería y cestería</t>
  </si>
  <si>
    <t>50. Seda</t>
  </si>
  <si>
    <t>51. Lana y pelos, hilados y tejidos de crin</t>
  </si>
  <si>
    <t>52. Algodón</t>
  </si>
  <si>
    <t>53. Las demás fibras textiles vegetales</t>
  </si>
  <si>
    <t>54. Filamentos sintéticos o artificiales</t>
  </si>
  <si>
    <t>55. Fibras sintéticas o artificiales discontinuas</t>
  </si>
  <si>
    <t>56. Guata, fieltro y telas sin tejer</t>
  </si>
  <si>
    <t>57. Alfombras y demás revestimientos para suelos</t>
  </si>
  <si>
    <t>58. Tejidos especiales</t>
  </si>
  <si>
    <t>60. Tejidos de punto</t>
  </si>
  <si>
    <t>61. Prendas y complementos de vestir de punto</t>
  </si>
  <si>
    <t>62. Prendas y compl. de vestir excepto de punto</t>
  </si>
  <si>
    <t>63. Los demás artículos textiles confeccionados</t>
  </si>
  <si>
    <t>64. Calzados, artículos análogos y sus partes</t>
  </si>
  <si>
    <t>65. Artículos de sombrerería y sus partes</t>
  </si>
  <si>
    <t>66. Paraguas, quitasoles, bastones, etc.</t>
  </si>
  <si>
    <t>67. Plumas y plumón preparados, flores artificiales</t>
  </si>
  <si>
    <t>68. Manufacturas de piedra, yeso, mica</t>
  </si>
  <si>
    <t>69. Productos cerámicos</t>
  </si>
  <si>
    <t>70. Vidrio y manufacturas de vidrio</t>
  </si>
  <si>
    <t>71. Perlas, piedras preciosas, met. prec.</t>
  </si>
  <si>
    <t>93. Armas y municiones</t>
  </si>
  <si>
    <t>94. Muebles</t>
  </si>
  <si>
    <t>95. Juguetes, juegos y artículos para recreo</t>
  </si>
  <si>
    <t>96. Manufacturas diversas</t>
  </si>
  <si>
    <t>97. Objetos de arte, antigüedades y colección</t>
  </si>
  <si>
    <t>Exportaciones</t>
  </si>
  <si>
    <t>Importaciones</t>
  </si>
  <si>
    <t>Saldos Comerciales</t>
  </si>
  <si>
    <t>Total</t>
  </si>
  <si>
    <t>Productos Agropecuarios y Alimenticios Transformados</t>
  </si>
  <si>
    <t>Productos Químicos y Materias Plásticas</t>
  </si>
  <si>
    <t>Papel y sus manufacturas</t>
  </si>
  <si>
    <t>Metales comunes y sus manufacturas</t>
  </si>
  <si>
    <t>Maquinaria no eléctrica</t>
  </si>
  <si>
    <t>Maquinaria Eléctrica</t>
  </si>
  <si>
    <t>Material de Transporte</t>
  </si>
  <si>
    <t>Instrumentos de óptica, fotografía, medida, precisión, etc.</t>
  </si>
  <si>
    <t>Otros</t>
  </si>
  <si>
    <t>Millones Euros</t>
  </si>
  <si>
    <t>Fuentes: Dpto. Aduanas e Impuestos Especiales, Agencia Tributaria</t>
  </si>
  <si>
    <t xml:space="preserve">               Consejo Superior de Cámaras de Comercio</t>
  </si>
  <si>
    <t>-</t>
  </si>
  <si>
    <t>59. Tejidos impreg., recub., revestidos o estratificados</t>
  </si>
  <si>
    <t>Evolución del comercio exterior por Grupos de Productos y Capítulos TARIC</t>
  </si>
  <si>
    <t xml:space="preserve">(1) Hasta el año 2002 se denominaba "No clasificados" </t>
  </si>
  <si>
    <r>
      <t xml:space="preserve">98. Conjuntos Industriales </t>
    </r>
    <r>
      <rPr>
        <vertAlign val="superscript"/>
        <sz val="10"/>
        <rFont val="Arial"/>
        <family val="2"/>
      </rPr>
      <t>(1)</t>
    </r>
  </si>
  <si>
    <t xml:space="preserve">(2) Hasta el año 2002 se denominaba "Sin codificación asignada" </t>
  </si>
  <si>
    <r>
      <t xml:space="preserve">99. Reservada para ciertos usos específicos determinados por las autoridades comunitarias competentes </t>
    </r>
    <r>
      <rPr>
        <vertAlign val="superscript"/>
        <sz val="10"/>
        <rFont val="Arial"/>
        <family val="2"/>
      </rPr>
      <t>(2)</t>
    </r>
  </si>
  <si>
    <t>Valores Absolutos. 1989-2021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</si>
</sst>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&quot;Pts&quot;;\-#,##0&quot;Pts&quot;"/>
    <numFmt numFmtId="175" formatCode="#,##0&quot;Pts&quot;;[Red]\-#,##0&quot;Pts&quot;"/>
    <numFmt numFmtId="176" formatCode="#,##0.00&quot;Pts&quot;;\-#,##0.00&quot;Pts&quot;"/>
    <numFmt numFmtId="177" formatCode="#,##0.00&quot;Pts&quot;;[Red]\-#,##0.00&quot;Pts&quot;"/>
    <numFmt numFmtId="178" formatCode="_-* #,##0&quot;Pts&quot;_-;\-* #,##0&quot;Pts&quot;_-;_-* &quot;-&quot;&quot;Pts&quot;_-;_-@_-"/>
    <numFmt numFmtId="179" formatCode="_-* #,##0_P_t_s_-;\-* #,##0_P_t_s_-;_-* &quot;-&quot;_P_t_s_-;_-@_-"/>
    <numFmt numFmtId="180" formatCode="_-* #,##0.00&quot;Pts&quot;_-;\-* #,##0.00&quot;Pts&quot;_-;_-* &quot;-&quot;??&quot;Pts&quot;_-;_-@_-"/>
    <numFmt numFmtId="181" formatCode="_-* #,##0.00_P_t_s_-;\-* #,##0.00_P_t_s_-;_-* &quot;-&quot;??_P_t_s_-;_-@_-"/>
    <numFmt numFmtId="182" formatCode="&quot;N$&quot;#,##0_);\(&quot;N$&quot;#,##0\)"/>
    <numFmt numFmtId="183" formatCode="&quot;N$&quot;#,##0_);[Red]\(&quot;N$&quot;#,##0\)"/>
    <numFmt numFmtId="184" formatCode="&quot;N$&quot;#,##0.00_);\(&quot;N$&quot;#,##0.00\)"/>
    <numFmt numFmtId="185" formatCode="&quot;N$&quot;#,##0.00_);[Red]\(&quot;N$&quot;#,##0.00\)"/>
    <numFmt numFmtId="186" formatCode="_(&quot;N$&quot;* #,##0_);_(&quot;N$&quot;* \(#,##0\);_(&quot;N$&quot;* &quot;-&quot;_);_(@_)"/>
    <numFmt numFmtId="187" formatCode="_(* #,##0_);_(* \(#,##0\);_(* &quot;-&quot;_);_(@_)"/>
    <numFmt numFmtId="188" formatCode="_(&quot;N$&quot;* #,##0.00_);_(&quot;N$&quot;* \(#,##0.00\);_(&quot;N$&quot;* &quot;-&quot;??_);_(@_)"/>
    <numFmt numFmtId="189" formatCode="_(* #,##0.00_);_(* \(#,##0.00\);_(* &quot;-&quot;??_);_(@_)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\$#,##0\ ;\(\$#,##0\)"/>
    <numFmt numFmtId="199" formatCode="\$#,##0\ ;[Red]\(\$#,##0\)"/>
    <numFmt numFmtId="200" formatCode="\$#,##0.00\ ;\(\$#,##0.00\)"/>
    <numFmt numFmtId="201" formatCode="\$#,##0.00\ ;[Red]\(\$#,##0.00\)"/>
    <numFmt numFmtId="202" formatCode="m/d/yy"/>
    <numFmt numFmtId="203" formatCode="m/d/yy\ h:mm"/>
    <numFmt numFmtId="204" formatCode="m/d"/>
    <numFmt numFmtId="205" formatCode="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vertAlign val="superscript"/>
      <sz val="10"/>
      <name val="Arial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4" fontId="0" fillId="0" borderId="0" xfId="0" applyNumberFormat="1" applyAlignment="1">
      <alignment/>
    </xf>
    <xf numFmtId="4" fontId="5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ont="1" applyFill="1" applyBorder="1" applyAlignment="1" applyProtection="1">
      <alignment vertical="top"/>
      <protection/>
    </xf>
    <xf numFmtId="0" fontId="0" fillId="33" borderId="13" xfId="0" applyFont="1" applyFill="1" applyBorder="1" applyAlignment="1">
      <alignment vertical="top"/>
    </xf>
    <xf numFmtId="4" fontId="0" fillId="33" borderId="14" xfId="0" applyNumberFormat="1" applyFont="1" applyFill="1" applyBorder="1" applyAlignment="1">
      <alignment vertical="top"/>
    </xf>
    <xf numFmtId="0" fontId="0" fillId="33" borderId="14" xfId="0" applyFont="1" applyFill="1" applyBorder="1" applyAlignment="1">
      <alignment vertical="top"/>
    </xf>
    <xf numFmtId="4" fontId="0" fillId="33" borderId="15" xfId="0" applyNumberFormat="1" applyFont="1" applyFill="1" applyBorder="1" applyAlignment="1">
      <alignment vertical="top"/>
    </xf>
    <xf numFmtId="0" fontId="0" fillId="33" borderId="14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/>
    </xf>
    <xf numFmtId="0" fontId="0" fillId="33" borderId="16" xfId="0" applyFont="1" applyFill="1" applyBorder="1" applyAlignment="1">
      <alignment vertical="top"/>
    </xf>
    <xf numFmtId="0" fontId="0" fillId="33" borderId="17" xfId="0" applyFont="1" applyFill="1" applyBorder="1" applyAlignment="1" applyProtection="1">
      <alignment vertical="top"/>
      <protection/>
    </xf>
    <xf numFmtId="0" fontId="0" fillId="33" borderId="10" xfId="0" applyFont="1" applyFill="1" applyBorder="1" applyAlignment="1">
      <alignment horizontal="left" vertical="top"/>
    </xf>
    <xf numFmtId="0" fontId="0" fillId="33" borderId="16" xfId="0" applyFont="1" applyFill="1" applyBorder="1" applyAlignment="1">
      <alignment horizontal="left" vertical="top"/>
    </xf>
    <xf numFmtId="0" fontId="0" fillId="33" borderId="18" xfId="0" applyFont="1" applyFill="1" applyBorder="1" applyAlignment="1">
      <alignment horizontal="left"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 applyProtection="1">
      <alignment/>
      <protection/>
    </xf>
    <xf numFmtId="3" fontId="0" fillId="33" borderId="0" xfId="0" applyNumberFormat="1" applyFont="1" applyFill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0" fillId="33" borderId="19" xfId="0" applyFont="1" applyFill="1" applyBorder="1" applyAlignment="1">
      <alignment horizontal="left" vertical="top"/>
    </xf>
    <xf numFmtId="4" fontId="0" fillId="0" borderId="0" xfId="0" applyNumberFormat="1" applyFont="1" applyAlignment="1">
      <alignment horizontal="right"/>
    </xf>
    <xf numFmtId="0" fontId="0" fillId="33" borderId="0" xfId="0" applyFill="1" applyAlignment="1">
      <alignment horizontal="right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33" borderId="0" xfId="0" applyFont="1" applyFill="1" applyAlignment="1" applyProtection="1">
      <alignment horizontal="left"/>
      <protection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33" borderId="0" xfId="0" applyFont="1" applyFill="1" applyAlignment="1" applyProtection="1">
      <alignment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1190625</xdr:colOff>
      <xdr:row>3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1190625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2</xdr:col>
      <xdr:colOff>1200150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1362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BX1167"/>
  <sheetViews>
    <sheetView showGridLines="0" tabSelected="1" zoomScalePageLayoutView="0" workbookViewId="0" topLeftCell="A1">
      <selection activeCell="AJ94" sqref="AJ94"/>
    </sheetView>
  </sheetViews>
  <sheetFormatPr defaultColWidth="11.421875" defaultRowHeight="12.75"/>
  <cols>
    <col min="1" max="1" width="2.140625" style="0" customWidth="1"/>
    <col min="2" max="2" width="2.421875" style="0" customWidth="1"/>
    <col min="3" max="3" width="53.57421875" style="9" customWidth="1"/>
    <col min="4" max="16" width="10.57421875" style="3" customWidth="1"/>
    <col min="17" max="17" width="10.57421875" style="2" customWidth="1"/>
    <col min="18" max="32" width="10.57421875" style="3" customWidth="1"/>
    <col min="33" max="36" width="10.57421875" style="0" customWidth="1"/>
    <col min="37" max="38" width="9.7109375" style="0" customWidth="1"/>
  </cols>
  <sheetData>
    <row r="1" ht="12.75"/>
    <row r="2" ht="12.75"/>
    <row r="3" ht="12.75"/>
    <row r="4" ht="12.75"/>
    <row r="6" ht="15">
      <c r="B6" s="14" t="s">
        <v>114</v>
      </c>
    </row>
    <row r="7" ht="15">
      <c r="B7" s="14" t="s">
        <v>119</v>
      </c>
    </row>
    <row r="8" ht="11.25" customHeight="1">
      <c r="C8" s="1"/>
    </row>
    <row r="9" spans="2:38" ht="11.25" customHeight="1">
      <c r="B9" s="54" t="s">
        <v>109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4"/>
      <c r="AD9" s="4"/>
      <c r="AE9" s="4"/>
      <c r="AF9" s="4"/>
      <c r="AG9" s="55"/>
      <c r="AH9" s="55"/>
      <c r="AI9" s="55"/>
      <c r="AJ9" s="55"/>
      <c r="AK9" s="55"/>
      <c r="AL9" s="55"/>
    </row>
    <row r="10" spans="2:38" s="21" customFormat="1" ht="21.75" customHeight="1">
      <c r="B10" s="25"/>
      <c r="C10" s="26"/>
      <c r="D10" s="27" t="s">
        <v>96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30"/>
      <c r="AK10" s="20"/>
      <c r="AL10" s="20"/>
    </row>
    <row r="11" spans="2:76" s="24" customFormat="1" ht="21.75" customHeight="1">
      <c r="B11" s="33"/>
      <c r="C11" s="34"/>
      <c r="D11" s="35">
        <v>1989</v>
      </c>
      <c r="E11" s="36">
        <v>1990</v>
      </c>
      <c r="F11" s="36">
        <v>1991</v>
      </c>
      <c r="G11" s="36">
        <v>1992</v>
      </c>
      <c r="H11" s="36">
        <v>1993</v>
      </c>
      <c r="I11" s="36">
        <v>1994</v>
      </c>
      <c r="J11" s="36">
        <v>1995</v>
      </c>
      <c r="K11" s="36">
        <v>1996</v>
      </c>
      <c r="L11" s="36">
        <v>1997</v>
      </c>
      <c r="M11" s="36">
        <v>1998</v>
      </c>
      <c r="N11" s="36">
        <v>1999</v>
      </c>
      <c r="O11" s="36">
        <v>2000</v>
      </c>
      <c r="P11" s="36">
        <v>2001</v>
      </c>
      <c r="Q11" s="36">
        <v>2002</v>
      </c>
      <c r="R11" s="36">
        <v>2003</v>
      </c>
      <c r="S11" s="36">
        <v>2004</v>
      </c>
      <c r="T11" s="37">
        <v>2005</v>
      </c>
      <c r="U11" s="37">
        <v>2006</v>
      </c>
      <c r="V11" s="37">
        <v>2007</v>
      </c>
      <c r="W11" s="46">
        <v>2008</v>
      </c>
      <c r="X11" s="46">
        <v>2009</v>
      </c>
      <c r="Y11" s="46">
        <v>2010</v>
      </c>
      <c r="Z11" s="46">
        <v>2011</v>
      </c>
      <c r="AA11" s="46">
        <v>2012</v>
      </c>
      <c r="AB11" s="46">
        <v>2013</v>
      </c>
      <c r="AC11" s="46">
        <v>2014</v>
      </c>
      <c r="AD11" s="46">
        <v>2015</v>
      </c>
      <c r="AE11" s="46">
        <v>2016</v>
      </c>
      <c r="AF11" s="46">
        <v>2017</v>
      </c>
      <c r="AG11" s="46">
        <v>2018</v>
      </c>
      <c r="AH11" s="46">
        <v>2019</v>
      </c>
      <c r="AI11" s="46">
        <v>2020</v>
      </c>
      <c r="AJ11" s="46">
        <v>2021</v>
      </c>
      <c r="AK11" s="22"/>
      <c r="AL11" s="22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</row>
    <row r="12" spans="16:36" ht="12">
      <c r="P12" s="2"/>
      <c r="Q12" s="4"/>
      <c r="R12" s="4"/>
      <c r="S12" s="4"/>
      <c r="T12" s="4"/>
      <c r="U12" s="4"/>
      <c r="V12" s="4"/>
      <c r="W12" s="4"/>
      <c r="X12" s="4"/>
      <c r="Y12" s="4"/>
      <c r="Z12" s="4"/>
      <c r="AG12" s="3"/>
      <c r="AH12" s="3"/>
      <c r="AI12" s="3"/>
      <c r="AJ12" s="3"/>
    </row>
    <row r="13" spans="2:37" s="2" customFormat="1" ht="12">
      <c r="B13" s="38" t="s">
        <v>99</v>
      </c>
      <c r="C13" s="39"/>
      <c r="D13" s="3">
        <v>2531.547726371209</v>
      </c>
      <c r="E13" s="3">
        <v>3415.696032118087</v>
      </c>
      <c r="F13" s="3">
        <v>3052.408255502266</v>
      </c>
      <c r="G13" s="3">
        <v>3834.9680862572573</v>
      </c>
      <c r="H13" s="3">
        <v>5126.981837414206</v>
      </c>
      <c r="I13" s="3">
        <v>6662.026853220824</v>
      </c>
      <c r="J13" s="3">
        <v>6895.105357421899</v>
      </c>
      <c r="K13" s="3">
        <v>8389.726299087664</v>
      </c>
      <c r="L13" s="3">
        <v>10149.399588907721</v>
      </c>
      <c r="M13" s="3">
        <v>10901.740531054296</v>
      </c>
      <c r="N13" s="3">
        <v>11987.09627011888</v>
      </c>
      <c r="O13" s="3">
        <v>14367.290517231017</v>
      </c>
      <c r="P13" s="3">
        <v>14878.72</v>
      </c>
      <c r="Q13" s="12">
        <v>14970.62699672</v>
      </c>
      <c r="R13" s="12">
        <v>15516.09421271</v>
      </c>
      <c r="S13" s="12">
        <v>16128.486</v>
      </c>
      <c r="T13" s="12">
        <v>17545.45341585</v>
      </c>
      <c r="U13" s="12">
        <v>18406.69683284</v>
      </c>
      <c r="V13" s="12">
        <v>20362.02473384</v>
      </c>
      <c r="W13" s="12">
        <v>22038.07424071</v>
      </c>
      <c r="X13" s="12">
        <v>19094.506</v>
      </c>
      <c r="Y13" s="12">
        <v>21580.167</v>
      </c>
      <c r="Z13" s="12">
        <v>27387.657</v>
      </c>
      <c r="AA13" s="12">
        <v>28789.686</v>
      </c>
      <c r="AB13" s="12">
        <v>31544.31736723</v>
      </c>
      <c r="AC13" s="12">
        <v>28491.17</v>
      </c>
      <c r="AD13" s="12">
        <v>28462.073</v>
      </c>
      <c r="AE13" s="12">
        <v>29477.14779493</v>
      </c>
      <c r="AF13" s="12">
        <v>30908.2969786</v>
      </c>
      <c r="AG13" s="12">
        <v>30991.42627434</v>
      </c>
      <c r="AH13" s="12">
        <v>32323.02588615</v>
      </c>
      <c r="AI13" s="12">
        <v>30422.92935022</v>
      </c>
      <c r="AJ13" s="12">
        <v>41513.72848531</v>
      </c>
      <c r="AK13" s="3"/>
    </row>
    <row r="14" spans="2:36" ht="12.75">
      <c r="B14" s="40"/>
      <c r="C14" s="39"/>
      <c r="P14" s="10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2:36" s="60" customFormat="1" ht="12.75">
      <c r="B15" s="39" t="s">
        <v>100</v>
      </c>
      <c r="C15" s="41"/>
      <c r="D15" s="58">
        <v>101.04696308583655</v>
      </c>
      <c r="E15" s="58">
        <v>111.27138100561345</v>
      </c>
      <c r="F15" s="58">
        <v>106.12671739208828</v>
      </c>
      <c r="G15" s="58">
        <v>123.41182551416586</v>
      </c>
      <c r="H15" s="58">
        <v>143.11901241691007</v>
      </c>
      <c r="I15" s="58">
        <v>234.05214381017635</v>
      </c>
      <c r="J15" s="58">
        <v>308.9021912901326</v>
      </c>
      <c r="K15" s="58">
        <v>321.5655163294989</v>
      </c>
      <c r="L15" s="58">
        <v>433.6001827076797</v>
      </c>
      <c r="M15" s="58">
        <v>419.4223071652663</v>
      </c>
      <c r="N15" s="58">
        <v>511.1487745363192</v>
      </c>
      <c r="O15" s="58">
        <v>513.0119120599089</v>
      </c>
      <c r="P15" s="58">
        <v>602.32</v>
      </c>
      <c r="Q15" s="57">
        <v>591.92289586</v>
      </c>
      <c r="R15" s="57">
        <v>599.91271343</v>
      </c>
      <c r="S15" s="57">
        <v>604.906</v>
      </c>
      <c r="T15" s="57">
        <v>686.41985501</v>
      </c>
      <c r="U15" s="57">
        <v>721.07853908</v>
      </c>
      <c r="V15" s="57">
        <v>797.03505476</v>
      </c>
      <c r="W15" s="57">
        <v>986.59765264</v>
      </c>
      <c r="X15" s="57">
        <v>852.1890000000001</v>
      </c>
      <c r="Y15" s="57">
        <f>SUM(Y16:Y39)</f>
        <v>1014.4159999999999</v>
      </c>
      <c r="Z15" s="57">
        <f>SUM(Z16:Z39)</f>
        <v>1180.03</v>
      </c>
      <c r="AA15" s="57">
        <f>SUM(AA16:AA39)</f>
        <v>1159.393</v>
      </c>
      <c r="AB15" s="57">
        <v>1195.70310028</v>
      </c>
      <c r="AC15" s="57">
        <v>1226.9760000000003</v>
      </c>
      <c r="AD15" s="57">
        <v>1410.92281636</v>
      </c>
      <c r="AE15" s="57">
        <v>1575.52894859</v>
      </c>
      <c r="AF15" s="57">
        <v>1605.46156113</v>
      </c>
      <c r="AG15" s="57">
        <v>1692.61963932</v>
      </c>
      <c r="AH15" s="57">
        <v>1844.6266409</v>
      </c>
      <c r="AI15" s="57">
        <v>1918.12496023</v>
      </c>
      <c r="AJ15" s="57">
        <v>2155.9782601</v>
      </c>
    </row>
    <row r="16" spans="2:36" ht="12">
      <c r="B16" s="40"/>
      <c r="C16" s="39" t="s">
        <v>0</v>
      </c>
      <c r="D16" s="3">
        <v>2.1510223215895565</v>
      </c>
      <c r="E16" s="3">
        <v>2.2237447862199944</v>
      </c>
      <c r="F16" s="3">
        <v>2.2237447862199944</v>
      </c>
      <c r="G16" s="3">
        <v>2.7285949539023715</v>
      </c>
      <c r="H16" s="3">
        <v>4.261175820081016</v>
      </c>
      <c r="I16" s="3">
        <v>4.729965261500367</v>
      </c>
      <c r="J16" s="3">
        <v>9.015181565756734</v>
      </c>
      <c r="K16" s="3">
        <v>6.208455038284471</v>
      </c>
      <c r="L16" s="3">
        <v>5.913959107136418</v>
      </c>
      <c r="M16" s="3">
        <v>5.601432812856851</v>
      </c>
      <c r="N16" s="3">
        <v>7.0739124685971175</v>
      </c>
      <c r="O16" s="3">
        <v>7.284266705131442</v>
      </c>
      <c r="P16" s="3">
        <v>9.82</v>
      </c>
      <c r="Q16" s="12">
        <v>9.56688269</v>
      </c>
      <c r="R16" s="12">
        <v>8.72102358</v>
      </c>
      <c r="S16" s="12">
        <v>9.691</v>
      </c>
      <c r="T16" s="12">
        <v>8.55405134</v>
      </c>
      <c r="U16" s="12">
        <v>12.17426357</v>
      </c>
      <c r="V16" s="12">
        <v>14.44959185</v>
      </c>
      <c r="W16" s="12">
        <v>11.0622817</v>
      </c>
      <c r="X16" s="12">
        <v>12.866</v>
      </c>
      <c r="Y16" s="12">
        <v>21.783</v>
      </c>
      <c r="Z16" s="12">
        <v>18.756</v>
      </c>
      <c r="AA16" s="12">
        <v>13.083</v>
      </c>
      <c r="AB16" s="12">
        <v>11.8621605</v>
      </c>
      <c r="AC16" s="12">
        <v>12.847</v>
      </c>
      <c r="AD16" s="12">
        <v>10.273</v>
      </c>
      <c r="AE16" s="12">
        <v>9.54822969</v>
      </c>
      <c r="AF16" s="12">
        <v>18.17974581</v>
      </c>
      <c r="AG16" s="12">
        <v>22.4338159</v>
      </c>
      <c r="AH16" s="12">
        <v>25.36853726</v>
      </c>
      <c r="AI16" s="12">
        <v>18.60524979</v>
      </c>
      <c r="AJ16" s="12">
        <v>24.69744068</v>
      </c>
    </row>
    <row r="17" spans="2:36" ht="12">
      <c r="B17" s="40"/>
      <c r="C17" s="39" t="s">
        <v>1</v>
      </c>
      <c r="D17" s="3">
        <v>15.424975659009773</v>
      </c>
      <c r="E17" s="3">
        <v>10.824227999951919</v>
      </c>
      <c r="F17" s="3">
        <v>8.876948781748464</v>
      </c>
      <c r="G17" s="3">
        <v>13.059993028259589</v>
      </c>
      <c r="H17" s="3">
        <v>16.2393470604498</v>
      </c>
      <c r="I17" s="3">
        <v>19.52688327142909</v>
      </c>
      <c r="J17" s="3">
        <v>36.956234298558776</v>
      </c>
      <c r="K17" s="3">
        <v>44.13832894594497</v>
      </c>
      <c r="L17" s="3">
        <v>78.45612010625894</v>
      </c>
      <c r="M17" s="3">
        <v>80.06683254600748</v>
      </c>
      <c r="N17" s="3">
        <v>96.11385573305446</v>
      </c>
      <c r="O17" s="3">
        <v>106.12070727104444</v>
      </c>
      <c r="P17" s="3">
        <v>108.47</v>
      </c>
      <c r="Q17" s="12">
        <v>97.88126162</v>
      </c>
      <c r="R17" s="12">
        <v>105.18430982</v>
      </c>
      <c r="S17" s="12">
        <v>101.619</v>
      </c>
      <c r="T17" s="12">
        <v>123.53280104</v>
      </c>
      <c r="U17" s="12">
        <v>96.5144044</v>
      </c>
      <c r="V17" s="12">
        <v>86.13772895</v>
      </c>
      <c r="W17" s="12">
        <v>105.77982122</v>
      </c>
      <c r="X17" s="12">
        <v>93.032</v>
      </c>
      <c r="Y17" s="12">
        <v>133.805</v>
      </c>
      <c r="Z17" s="12">
        <v>161.848</v>
      </c>
      <c r="AA17" s="12">
        <v>156.551</v>
      </c>
      <c r="AB17" s="12">
        <v>119.2006026</v>
      </c>
      <c r="AC17" s="12">
        <v>149.433</v>
      </c>
      <c r="AD17" s="12">
        <v>164.278</v>
      </c>
      <c r="AE17" s="12">
        <v>197.92229905</v>
      </c>
      <c r="AF17" s="12">
        <v>187.04630304</v>
      </c>
      <c r="AG17" s="12">
        <v>229.21684001</v>
      </c>
      <c r="AH17" s="12">
        <v>295.6506042</v>
      </c>
      <c r="AI17" s="12">
        <v>284.05576515</v>
      </c>
      <c r="AJ17" s="12">
        <v>338.55477316</v>
      </c>
    </row>
    <row r="18" spans="2:36" ht="12">
      <c r="B18" s="40"/>
      <c r="C18" s="39" t="s">
        <v>2</v>
      </c>
      <c r="D18" s="3">
        <v>4.927698243842631</v>
      </c>
      <c r="E18" s="3">
        <v>3.3055665741108027</v>
      </c>
      <c r="F18" s="3">
        <v>2.848797374779128</v>
      </c>
      <c r="G18" s="3">
        <v>3.383698147680694</v>
      </c>
      <c r="H18" s="3">
        <v>3.9546596468452875</v>
      </c>
      <c r="I18" s="3">
        <v>4.663853930018151</v>
      </c>
      <c r="J18" s="3">
        <v>12.50706189222651</v>
      </c>
      <c r="K18" s="3">
        <v>20.07380428641833</v>
      </c>
      <c r="L18" s="3">
        <v>16.497782265334823</v>
      </c>
      <c r="M18" s="3">
        <v>13.288377627925426</v>
      </c>
      <c r="N18" s="3">
        <v>17.14687533806931</v>
      </c>
      <c r="O18" s="3">
        <v>20.115875133725194</v>
      </c>
      <c r="P18" s="3">
        <v>30.75</v>
      </c>
      <c r="Q18" s="12">
        <v>39.38248599</v>
      </c>
      <c r="R18" s="12">
        <v>33.97336812</v>
      </c>
      <c r="S18" s="12">
        <v>38.321</v>
      </c>
      <c r="T18" s="12">
        <v>36.48679339</v>
      </c>
      <c r="U18" s="12">
        <v>43.52370922</v>
      </c>
      <c r="V18" s="12">
        <v>35.96922987</v>
      </c>
      <c r="W18" s="12">
        <v>34.55781473</v>
      </c>
      <c r="X18" s="12">
        <v>43.305</v>
      </c>
      <c r="Y18" s="12">
        <v>53.321</v>
      </c>
      <c r="Z18" s="12">
        <v>70.625</v>
      </c>
      <c r="AA18" s="12">
        <v>78.444</v>
      </c>
      <c r="AB18" s="12">
        <v>91.79087024</v>
      </c>
      <c r="AC18" s="12">
        <v>104.61</v>
      </c>
      <c r="AD18" s="12">
        <v>111.976</v>
      </c>
      <c r="AE18" s="12">
        <v>149.83616597</v>
      </c>
      <c r="AF18" s="12">
        <v>146.16984642</v>
      </c>
      <c r="AG18" s="12">
        <v>147.82484601</v>
      </c>
      <c r="AH18" s="12">
        <v>155.10308157</v>
      </c>
      <c r="AI18" s="12">
        <v>152.41043579</v>
      </c>
      <c r="AJ18" s="12">
        <v>166.23173348</v>
      </c>
    </row>
    <row r="19" spans="2:36" ht="12">
      <c r="B19" s="40"/>
      <c r="C19" s="39" t="s">
        <v>3</v>
      </c>
      <c r="D19" s="3">
        <v>5.419326145228565</v>
      </c>
      <c r="E19" s="3">
        <v>6.905629079369659</v>
      </c>
      <c r="F19" s="3">
        <v>7.308307189306793</v>
      </c>
      <c r="G19" s="3">
        <v>7.176084526342361</v>
      </c>
      <c r="H19" s="3">
        <v>12.483021408051158</v>
      </c>
      <c r="I19" s="3">
        <v>19.827389323620977</v>
      </c>
      <c r="J19" s="3">
        <v>26.023824119817775</v>
      </c>
      <c r="K19" s="3">
        <v>31.3668217277896</v>
      </c>
      <c r="L19" s="3">
        <v>33.909102929332995</v>
      </c>
      <c r="M19" s="3">
        <v>49.715721274626475</v>
      </c>
      <c r="N19" s="3">
        <v>60.87050593198947</v>
      </c>
      <c r="O19" s="3">
        <v>57.35458512134434</v>
      </c>
      <c r="P19" s="3">
        <v>62.62</v>
      </c>
      <c r="Q19" s="12">
        <v>53.99591569</v>
      </c>
      <c r="R19" s="12">
        <v>51.55403327</v>
      </c>
      <c r="S19" s="12">
        <v>53.382</v>
      </c>
      <c r="T19" s="12">
        <v>76.12764362</v>
      </c>
      <c r="U19" s="12">
        <v>66.61127825</v>
      </c>
      <c r="V19" s="12">
        <v>86.37888162</v>
      </c>
      <c r="W19" s="12">
        <v>120.13018437</v>
      </c>
      <c r="X19" s="12">
        <v>96.637</v>
      </c>
      <c r="Y19" s="12">
        <v>113.521</v>
      </c>
      <c r="Z19" s="12">
        <v>105.393</v>
      </c>
      <c r="AA19" s="12">
        <v>67.966</v>
      </c>
      <c r="AB19" s="12">
        <v>66.96799799</v>
      </c>
      <c r="AC19" s="12">
        <v>57.439</v>
      </c>
      <c r="AD19" s="12">
        <v>66.826</v>
      </c>
      <c r="AE19" s="12">
        <v>63.51643684</v>
      </c>
      <c r="AF19" s="12">
        <v>60.68329972</v>
      </c>
      <c r="AG19" s="12">
        <v>62.5202793</v>
      </c>
      <c r="AH19" s="12">
        <v>65.46581562</v>
      </c>
      <c r="AI19" s="12">
        <v>56.67404184</v>
      </c>
      <c r="AJ19" s="12">
        <v>82.74849143</v>
      </c>
    </row>
    <row r="20" spans="2:36" ht="12">
      <c r="B20" s="40"/>
      <c r="C20" s="39" t="s">
        <v>4</v>
      </c>
      <c r="D20" s="3">
        <v>2.2351640162032864</v>
      </c>
      <c r="E20" s="3">
        <v>2.422078780666643</v>
      </c>
      <c r="F20" s="3">
        <v>4.399408604089286</v>
      </c>
      <c r="G20" s="3">
        <v>4.2251150938179896</v>
      </c>
      <c r="H20" s="3">
        <v>4.008750736239828</v>
      </c>
      <c r="I20" s="3">
        <v>4.519611024966043</v>
      </c>
      <c r="J20" s="3">
        <v>4.044811462502855</v>
      </c>
      <c r="K20" s="3">
        <v>6.941689805632685</v>
      </c>
      <c r="L20" s="3">
        <v>6.779416537449064</v>
      </c>
      <c r="M20" s="3">
        <v>7.194114889473874</v>
      </c>
      <c r="N20" s="3">
        <v>8.113663409181061</v>
      </c>
      <c r="O20" s="3">
        <v>3.7202649261356124</v>
      </c>
      <c r="P20" s="3">
        <v>5.8</v>
      </c>
      <c r="Q20" s="12">
        <v>3.26879372</v>
      </c>
      <c r="R20" s="12">
        <v>5.01599612</v>
      </c>
      <c r="S20" s="12">
        <v>8.565</v>
      </c>
      <c r="T20" s="12">
        <v>8.15340061</v>
      </c>
      <c r="U20" s="12">
        <v>9.06586816</v>
      </c>
      <c r="V20" s="12">
        <v>7.61390825</v>
      </c>
      <c r="W20" s="12">
        <v>5.97787273</v>
      </c>
      <c r="X20" s="12">
        <v>3.277</v>
      </c>
      <c r="Y20" s="12">
        <v>3.401</v>
      </c>
      <c r="Z20" s="12">
        <v>6.189</v>
      </c>
      <c r="AA20" s="12">
        <v>10.15</v>
      </c>
      <c r="AB20" s="12">
        <v>9.80524559</v>
      </c>
      <c r="AC20" s="12">
        <v>9.984</v>
      </c>
      <c r="AD20" s="12">
        <v>10.739</v>
      </c>
      <c r="AE20" s="12">
        <v>7.96745975</v>
      </c>
      <c r="AF20" s="12">
        <v>8.91631032</v>
      </c>
      <c r="AG20" s="12">
        <v>6.38563474</v>
      </c>
      <c r="AH20" s="12">
        <v>6.80167141</v>
      </c>
      <c r="AI20" s="12">
        <v>10.22327352</v>
      </c>
      <c r="AJ20" s="12">
        <v>11.47394527</v>
      </c>
    </row>
    <row r="21" spans="2:36" ht="12">
      <c r="B21" s="40"/>
      <c r="C21" s="39" t="s">
        <v>5</v>
      </c>
      <c r="D21" s="3">
        <v>0.05409108939454041</v>
      </c>
      <c r="E21" s="3">
        <v>0.06611133148221605</v>
      </c>
      <c r="F21" s="3">
        <v>0.06611133148221605</v>
      </c>
      <c r="G21" s="3">
        <v>0.5529311360330798</v>
      </c>
      <c r="H21" s="3">
        <v>1.1299027562415107</v>
      </c>
      <c r="I21" s="3">
        <v>0.3185364153234046</v>
      </c>
      <c r="J21" s="3">
        <v>1.2981861454689698</v>
      </c>
      <c r="K21" s="3">
        <v>0.949599124926376</v>
      </c>
      <c r="L21" s="3">
        <v>0.8774776724003222</v>
      </c>
      <c r="M21" s="3">
        <v>0.9616193670140517</v>
      </c>
      <c r="N21" s="3">
        <v>1.3642974769511858</v>
      </c>
      <c r="O21" s="3">
        <v>1.3041962665128075</v>
      </c>
      <c r="P21" s="3">
        <v>1.77</v>
      </c>
      <c r="Q21" s="12">
        <v>1.6775908</v>
      </c>
      <c r="R21" s="12">
        <v>1.95458143</v>
      </c>
      <c r="S21" s="12">
        <v>2.19</v>
      </c>
      <c r="T21" s="12">
        <v>3.16513538</v>
      </c>
      <c r="U21" s="12">
        <v>2.53436621</v>
      </c>
      <c r="V21" s="12">
        <v>3.48398516</v>
      </c>
      <c r="W21" s="12">
        <v>4.08252014</v>
      </c>
      <c r="X21" s="12">
        <v>2.564</v>
      </c>
      <c r="Y21" s="12">
        <v>2.305</v>
      </c>
      <c r="Z21" s="12">
        <v>3.178</v>
      </c>
      <c r="AA21" s="12">
        <v>4.13</v>
      </c>
      <c r="AB21" s="12">
        <v>4.29383561</v>
      </c>
      <c r="AC21" s="12">
        <v>2.776</v>
      </c>
      <c r="AD21" s="12">
        <v>3.015</v>
      </c>
      <c r="AE21" s="12">
        <v>3.9791711</v>
      </c>
      <c r="AF21" s="12">
        <v>7.01971971</v>
      </c>
      <c r="AG21" s="12">
        <v>8.85201834</v>
      </c>
      <c r="AH21" s="12">
        <v>6.86226553</v>
      </c>
      <c r="AI21" s="12">
        <v>3.76190799</v>
      </c>
      <c r="AJ21" s="12">
        <v>3.72711787</v>
      </c>
    </row>
    <row r="22" spans="2:36" ht="12">
      <c r="B22" s="40"/>
      <c r="C22" s="39" t="s">
        <v>6</v>
      </c>
      <c r="D22" s="3">
        <v>6.614138208743524</v>
      </c>
      <c r="E22" s="3">
        <v>2.7346050749462094</v>
      </c>
      <c r="F22" s="3">
        <v>2.8307670116476147</v>
      </c>
      <c r="G22" s="3">
        <v>3.0291010060942627</v>
      </c>
      <c r="H22" s="3">
        <v>6.827497505799767</v>
      </c>
      <c r="I22" s="3">
        <v>4.5436515091413945</v>
      </c>
      <c r="J22" s="3">
        <v>7.975430625172791</v>
      </c>
      <c r="K22" s="3">
        <v>10.127053958866732</v>
      </c>
      <c r="L22" s="3">
        <v>11.172815020494513</v>
      </c>
      <c r="M22" s="3">
        <v>11.377159135984998</v>
      </c>
      <c r="N22" s="3">
        <v>12.212565961078456</v>
      </c>
      <c r="O22" s="3">
        <v>9.922709843376246</v>
      </c>
      <c r="P22" s="3">
        <v>21.33</v>
      </c>
      <c r="Q22" s="12">
        <v>30.39549993</v>
      </c>
      <c r="R22" s="12">
        <v>36.11477915</v>
      </c>
      <c r="S22" s="12">
        <v>31.391</v>
      </c>
      <c r="T22" s="12">
        <v>34.11581917</v>
      </c>
      <c r="U22" s="12">
        <v>38.44855239</v>
      </c>
      <c r="V22" s="12">
        <v>42.84372659</v>
      </c>
      <c r="W22" s="12">
        <v>41.50516472</v>
      </c>
      <c r="X22" s="12">
        <v>44.816</v>
      </c>
      <c r="Y22" s="12">
        <v>54.443</v>
      </c>
      <c r="Z22" s="12">
        <v>51.821</v>
      </c>
      <c r="AA22" s="12">
        <v>27.323</v>
      </c>
      <c r="AB22" s="12">
        <v>38.697585</v>
      </c>
      <c r="AC22" s="12">
        <v>46.704</v>
      </c>
      <c r="AD22" s="12">
        <v>97.594</v>
      </c>
      <c r="AE22" s="12">
        <v>100.04071015</v>
      </c>
      <c r="AF22" s="12">
        <v>98.15468949</v>
      </c>
      <c r="AG22" s="12">
        <v>100.20137915</v>
      </c>
      <c r="AH22" s="12">
        <v>108.24086003</v>
      </c>
      <c r="AI22" s="12">
        <v>117.26038404</v>
      </c>
      <c r="AJ22" s="12">
        <v>118.36682916</v>
      </c>
    </row>
    <row r="23" spans="2:36" ht="12">
      <c r="B23" s="40"/>
      <c r="C23" s="39" t="s">
        <v>7</v>
      </c>
      <c r="D23" s="3">
        <v>7.34436791556982</v>
      </c>
      <c r="E23" s="3">
        <v>3.9246090416260984</v>
      </c>
      <c r="F23" s="3">
        <v>6.551031937783227</v>
      </c>
      <c r="G23" s="3">
        <v>2.277835875614535</v>
      </c>
      <c r="H23" s="3">
        <v>6.448859880037984</v>
      </c>
      <c r="I23" s="3">
        <v>5.108602887262149</v>
      </c>
      <c r="J23" s="3">
        <v>8.852908297573114</v>
      </c>
      <c r="K23" s="3">
        <v>16.287428028800502</v>
      </c>
      <c r="L23" s="3">
        <v>23.890231149255346</v>
      </c>
      <c r="M23" s="3">
        <v>50.48501676823771</v>
      </c>
      <c r="N23" s="3">
        <v>78.60637313235489</v>
      </c>
      <c r="O23" s="3">
        <v>83.5827533566526</v>
      </c>
      <c r="P23" s="3">
        <v>91.91</v>
      </c>
      <c r="Q23" s="12">
        <v>82.91323338</v>
      </c>
      <c r="R23" s="12">
        <v>89.70138763</v>
      </c>
      <c r="S23" s="12">
        <v>76.731</v>
      </c>
      <c r="T23" s="12">
        <v>83.513306</v>
      </c>
      <c r="U23" s="12">
        <v>96.11153309</v>
      </c>
      <c r="V23" s="12">
        <v>109.33029994</v>
      </c>
      <c r="W23" s="12">
        <v>109.92179682</v>
      </c>
      <c r="X23" s="12">
        <v>121.822</v>
      </c>
      <c r="Y23" s="12">
        <v>127.49</v>
      </c>
      <c r="Z23" s="12">
        <v>121.08</v>
      </c>
      <c r="AA23" s="12">
        <v>66.372</v>
      </c>
      <c r="AB23" s="12">
        <v>100.65273728</v>
      </c>
      <c r="AC23" s="12">
        <v>144.002</v>
      </c>
      <c r="AD23" s="12">
        <v>203.497</v>
      </c>
      <c r="AE23" s="12">
        <v>227.26267642</v>
      </c>
      <c r="AF23" s="12">
        <v>242.58868015</v>
      </c>
      <c r="AG23" s="12">
        <v>227.34732417</v>
      </c>
      <c r="AH23" s="12">
        <v>200.76333776</v>
      </c>
      <c r="AI23" s="12">
        <v>214.85850813</v>
      </c>
      <c r="AJ23" s="12">
        <v>203.1032959</v>
      </c>
    </row>
    <row r="24" spans="2:36" ht="12">
      <c r="B24" s="40"/>
      <c r="C24" s="39" t="s">
        <v>8</v>
      </c>
      <c r="D24" s="3">
        <v>0.4393398483045448</v>
      </c>
      <c r="E24" s="3">
        <v>1.0758116668469704</v>
      </c>
      <c r="F24" s="3">
        <v>0.48681980455086366</v>
      </c>
      <c r="G24" s="3">
        <v>0.40267810993713415</v>
      </c>
      <c r="H24" s="3">
        <v>0.9616193670140517</v>
      </c>
      <c r="I24" s="3">
        <v>1.2741456612936184</v>
      </c>
      <c r="J24" s="3">
        <v>0.8354068250934574</v>
      </c>
      <c r="K24" s="3">
        <v>0.7692954936112414</v>
      </c>
      <c r="L24" s="3">
        <v>2.482179991105021</v>
      </c>
      <c r="M24" s="3">
        <v>1.9232387340281034</v>
      </c>
      <c r="N24" s="3">
        <v>1.2440950560744293</v>
      </c>
      <c r="O24" s="3">
        <v>1.3943480821703749</v>
      </c>
      <c r="P24" s="3">
        <v>2.64</v>
      </c>
      <c r="Q24" s="12">
        <v>3.55078436</v>
      </c>
      <c r="R24" s="12">
        <v>3.30525415</v>
      </c>
      <c r="S24" s="12">
        <v>5.531</v>
      </c>
      <c r="T24" s="12">
        <v>5.80296977</v>
      </c>
      <c r="U24" s="12">
        <v>2.39047587</v>
      </c>
      <c r="V24" s="12">
        <v>2.97975181</v>
      </c>
      <c r="W24" s="12">
        <v>1.90390503</v>
      </c>
      <c r="X24" s="12">
        <v>10.207</v>
      </c>
      <c r="Y24" s="12">
        <v>8.983</v>
      </c>
      <c r="Z24" s="12">
        <v>11.817</v>
      </c>
      <c r="AA24" s="12">
        <v>12.736</v>
      </c>
      <c r="AB24" s="12">
        <v>12.0446348</v>
      </c>
      <c r="AC24" s="12">
        <v>11.939</v>
      </c>
      <c r="AD24" s="12">
        <v>10.26</v>
      </c>
      <c r="AE24" s="12">
        <v>10.63355219</v>
      </c>
      <c r="AF24" s="12">
        <v>13.152892</v>
      </c>
      <c r="AG24" s="12">
        <v>12.96173499</v>
      </c>
      <c r="AH24" s="12">
        <v>15.92257048</v>
      </c>
      <c r="AI24" s="12">
        <v>17.24942253</v>
      </c>
      <c r="AJ24" s="12">
        <v>22.90794068</v>
      </c>
    </row>
    <row r="25" spans="2:36" ht="12">
      <c r="B25" s="40"/>
      <c r="C25" s="39" t="s">
        <v>9</v>
      </c>
      <c r="D25" s="3">
        <v>10.724459990624212</v>
      </c>
      <c r="E25" s="3">
        <v>11.533422283124782</v>
      </c>
      <c r="F25" s="3">
        <v>4.33329727260707</v>
      </c>
      <c r="G25" s="3">
        <v>8.900989265923815</v>
      </c>
      <c r="H25" s="3">
        <v>2.0975322442994004</v>
      </c>
      <c r="I25" s="3">
        <v>30.48333393434544</v>
      </c>
      <c r="J25" s="3">
        <v>16.936521101534986</v>
      </c>
      <c r="K25" s="3">
        <v>6.358708064380417</v>
      </c>
      <c r="L25" s="3">
        <v>7.608813241498684</v>
      </c>
      <c r="M25" s="3">
        <v>9.183464954984194</v>
      </c>
      <c r="N25" s="3">
        <v>29.01686439964901</v>
      </c>
      <c r="O25" s="3">
        <v>8.66659454521414</v>
      </c>
      <c r="P25" s="3">
        <v>8.76</v>
      </c>
      <c r="Q25" s="12">
        <v>25.05482706</v>
      </c>
      <c r="R25" s="12">
        <v>25.79154437</v>
      </c>
      <c r="S25" s="12">
        <v>14.493</v>
      </c>
      <c r="T25" s="12">
        <v>6.46503606</v>
      </c>
      <c r="U25" s="12">
        <v>12.92293922</v>
      </c>
      <c r="V25" s="12">
        <v>45.55903368</v>
      </c>
      <c r="W25" s="12">
        <v>32.86775116</v>
      </c>
      <c r="X25" s="12">
        <v>7.998</v>
      </c>
      <c r="Y25" s="12">
        <v>17.73</v>
      </c>
      <c r="Z25" s="12">
        <v>18.21</v>
      </c>
      <c r="AA25" s="12">
        <v>30.999</v>
      </c>
      <c r="AB25" s="12">
        <v>17.48925774</v>
      </c>
      <c r="AC25" s="12">
        <v>30.625</v>
      </c>
      <c r="AD25" s="12">
        <v>32.344</v>
      </c>
      <c r="AE25" s="12">
        <v>23.4058488</v>
      </c>
      <c r="AF25" s="12">
        <v>12.77754578</v>
      </c>
      <c r="AG25" s="12">
        <v>26.26689426</v>
      </c>
      <c r="AH25" s="12">
        <v>33.5541155</v>
      </c>
      <c r="AI25" s="12">
        <v>38.62893931</v>
      </c>
      <c r="AJ25" s="12">
        <v>34.87970905</v>
      </c>
    </row>
    <row r="26" spans="2:36" ht="12">
      <c r="B26" s="40"/>
      <c r="C26" s="39" t="s">
        <v>10</v>
      </c>
      <c r="D26" s="3">
        <v>2.48518505162694</v>
      </c>
      <c r="E26" s="3">
        <v>1.562631471397834</v>
      </c>
      <c r="F26" s="3">
        <v>5.150673734569015</v>
      </c>
      <c r="G26" s="3">
        <v>3.7503155313548016</v>
      </c>
      <c r="H26" s="3">
        <v>4.741985503588042</v>
      </c>
      <c r="I26" s="3">
        <v>6.250525885591336</v>
      </c>
      <c r="J26" s="3">
        <v>6.454870001081822</v>
      </c>
      <c r="K26" s="3">
        <v>4.904258771771664</v>
      </c>
      <c r="L26" s="3">
        <v>6.9176493214573345</v>
      </c>
      <c r="M26" s="3">
        <v>5.5773923286814995</v>
      </c>
      <c r="N26" s="3">
        <v>2.5302609594557235</v>
      </c>
      <c r="O26" s="3">
        <v>1.1779837245922133</v>
      </c>
      <c r="P26" s="3">
        <v>1.54</v>
      </c>
      <c r="Q26" s="12">
        <v>1.24831414</v>
      </c>
      <c r="R26" s="12">
        <v>2.1294651</v>
      </c>
      <c r="S26" s="12">
        <v>2.488</v>
      </c>
      <c r="T26" s="12">
        <v>1.61881681</v>
      </c>
      <c r="U26" s="12">
        <v>2.10316466</v>
      </c>
      <c r="V26" s="12">
        <v>0.41375479</v>
      </c>
      <c r="W26" s="12">
        <v>1.33034262</v>
      </c>
      <c r="X26" s="12">
        <v>2.006</v>
      </c>
      <c r="Y26" s="12">
        <v>0.873</v>
      </c>
      <c r="Z26" s="12">
        <v>1.299</v>
      </c>
      <c r="AA26" s="12">
        <v>0.791</v>
      </c>
      <c r="AB26" s="12">
        <v>0.51951231</v>
      </c>
      <c r="AC26" s="12">
        <v>2.153</v>
      </c>
      <c r="AD26" s="12">
        <v>1.845</v>
      </c>
      <c r="AE26" s="12">
        <v>3.02235526</v>
      </c>
      <c r="AF26" s="12">
        <v>3.00532242</v>
      </c>
      <c r="AG26" s="12">
        <v>2.50788724</v>
      </c>
      <c r="AH26" s="12">
        <v>2.10526912</v>
      </c>
      <c r="AI26" s="12">
        <v>5.42184557</v>
      </c>
      <c r="AJ26" s="12">
        <v>4.41876721</v>
      </c>
    </row>
    <row r="27" spans="2:36" ht="12">
      <c r="B27" s="40"/>
      <c r="C27" s="39" t="s">
        <v>11</v>
      </c>
      <c r="D27" s="3">
        <v>0.6004110922793986</v>
      </c>
      <c r="E27" s="3">
        <v>2.3319269650090755</v>
      </c>
      <c r="F27" s="3">
        <v>3.5880422631711806</v>
      </c>
      <c r="G27" s="3">
        <v>5.126633250393663</v>
      </c>
      <c r="H27" s="3">
        <v>1.4724796557402666</v>
      </c>
      <c r="I27" s="3">
        <v>1.8631375235897252</v>
      </c>
      <c r="J27" s="3">
        <v>0.8053562198742683</v>
      </c>
      <c r="K27" s="3">
        <v>1.8571274025458873</v>
      </c>
      <c r="L27" s="3">
        <v>0.6490930727344849</v>
      </c>
      <c r="M27" s="3">
        <v>0.45676919933167454</v>
      </c>
      <c r="N27" s="3">
        <v>0.4207084730686476</v>
      </c>
      <c r="O27" s="3">
        <v>1.6107124397485366</v>
      </c>
      <c r="P27" s="3">
        <v>5.62</v>
      </c>
      <c r="Q27" s="12">
        <v>8.18446922</v>
      </c>
      <c r="R27" s="12">
        <v>5.12732241</v>
      </c>
      <c r="S27" s="12">
        <v>7.688</v>
      </c>
      <c r="T27" s="12">
        <v>4.39271475</v>
      </c>
      <c r="U27" s="12">
        <v>5.03344949</v>
      </c>
      <c r="V27" s="12">
        <v>9.29793497</v>
      </c>
      <c r="W27" s="12">
        <v>18.2542511</v>
      </c>
      <c r="X27" s="12">
        <v>11.635</v>
      </c>
      <c r="Y27" s="12">
        <v>9.431</v>
      </c>
      <c r="Z27" s="12">
        <v>7.94</v>
      </c>
      <c r="AA27" s="12">
        <v>21.251</v>
      </c>
      <c r="AB27" s="12">
        <v>18.9964694</v>
      </c>
      <c r="AC27" s="12">
        <v>22.717</v>
      </c>
      <c r="AD27" s="12">
        <v>25.232</v>
      </c>
      <c r="AE27" s="12">
        <v>33.82018451</v>
      </c>
      <c r="AF27" s="12">
        <v>20.63834534</v>
      </c>
      <c r="AG27" s="12">
        <v>21.1774163</v>
      </c>
      <c r="AH27" s="12">
        <v>25.16327565</v>
      </c>
      <c r="AI27" s="12">
        <v>30.3398003</v>
      </c>
      <c r="AJ27" s="12">
        <v>27.01406209</v>
      </c>
    </row>
    <row r="28" spans="2:36" ht="12">
      <c r="B28" s="40"/>
      <c r="C28" s="39" t="s">
        <v>12</v>
      </c>
      <c r="D28" s="3">
        <v>0.7849218083252196</v>
      </c>
      <c r="E28" s="3">
        <v>0.9375788828387004</v>
      </c>
      <c r="F28" s="3">
        <v>0.7572752515235657</v>
      </c>
      <c r="G28" s="3">
        <v>1.730914860625293</v>
      </c>
      <c r="H28" s="3">
        <v>0.781315735698917</v>
      </c>
      <c r="I28" s="3">
        <v>2.7346050749462094</v>
      </c>
      <c r="J28" s="3">
        <v>3.113242700707992</v>
      </c>
      <c r="K28" s="3">
        <v>3.161323669058695</v>
      </c>
      <c r="L28" s="3">
        <v>2.4701597490173453</v>
      </c>
      <c r="M28" s="3">
        <v>5.1747142187443655</v>
      </c>
      <c r="N28" s="3">
        <v>7.3924488839205225</v>
      </c>
      <c r="O28" s="3">
        <v>11.76180688279062</v>
      </c>
      <c r="P28" s="3">
        <v>13.3</v>
      </c>
      <c r="Q28" s="12">
        <v>7.18595728</v>
      </c>
      <c r="R28" s="12">
        <v>2.26038864</v>
      </c>
      <c r="S28" s="12">
        <v>6.061</v>
      </c>
      <c r="T28" s="12">
        <v>6.65094021</v>
      </c>
      <c r="U28" s="12">
        <v>4.52587746</v>
      </c>
      <c r="V28" s="12">
        <v>6.67877473</v>
      </c>
      <c r="W28" s="12">
        <v>6.89058338</v>
      </c>
      <c r="X28" s="12">
        <v>4.909</v>
      </c>
      <c r="Y28" s="12">
        <v>2.359</v>
      </c>
      <c r="Z28" s="12">
        <v>2.764</v>
      </c>
      <c r="AA28" s="12">
        <v>3.755</v>
      </c>
      <c r="AB28" s="12">
        <v>4.17154987</v>
      </c>
      <c r="AC28" s="12">
        <v>5.47</v>
      </c>
      <c r="AD28" s="12">
        <v>5.586</v>
      </c>
      <c r="AE28" s="12">
        <v>6.05601927</v>
      </c>
      <c r="AF28" s="12">
        <v>7.51791574</v>
      </c>
      <c r="AG28" s="12">
        <v>8.49046038</v>
      </c>
      <c r="AH28" s="12">
        <v>18.48213047</v>
      </c>
      <c r="AI28" s="12">
        <v>19.90219627</v>
      </c>
      <c r="AJ28" s="12">
        <v>24.87995414</v>
      </c>
    </row>
    <row r="29" spans="2:36" ht="12">
      <c r="B29" s="40"/>
      <c r="C29" s="39" t="s">
        <v>13</v>
      </c>
      <c r="D29" s="3">
        <v>0.019232387340281036</v>
      </c>
      <c r="E29" s="3">
        <v>0.012020242087675647</v>
      </c>
      <c r="F29" s="3">
        <v>0.06010121043837823</v>
      </c>
      <c r="G29" s="3">
        <v>0.042070847306864764</v>
      </c>
      <c r="H29" s="3">
        <v>0.06611133148221605</v>
      </c>
      <c r="I29" s="3">
        <v>0</v>
      </c>
      <c r="J29" s="3">
        <v>0.006010121043837823</v>
      </c>
      <c r="K29" s="3">
        <v>0</v>
      </c>
      <c r="L29" s="3">
        <v>0.012020242087675647</v>
      </c>
      <c r="M29" s="3">
        <v>0.006010121043837823</v>
      </c>
      <c r="N29" s="3">
        <v>0.012020242087675647</v>
      </c>
      <c r="O29" s="3">
        <v>0.036060726263026935</v>
      </c>
      <c r="P29" s="3">
        <v>0.01</v>
      </c>
      <c r="Q29" s="12">
        <v>0.00021885</v>
      </c>
      <c r="R29" s="12">
        <v>0.01500505</v>
      </c>
      <c r="S29" s="12">
        <v>0.042</v>
      </c>
      <c r="T29" s="12">
        <v>0.07182697</v>
      </c>
      <c r="U29" s="12">
        <v>0.01735443</v>
      </c>
      <c r="V29" s="12">
        <v>0.01539611</v>
      </c>
      <c r="W29" s="12">
        <v>0.01764343</v>
      </c>
      <c r="X29" s="12">
        <v>0.012</v>
      </c>
      <c r="Y29" s="12">
        <v>0.01</v>
      </c>
      <c r="Z29" s="12">
        <v>0.007</v>
      </c>
      <c r="AA29" s="12">
        <v>0.132</v>
      </c>
      <c r="AB29" s="12">
        <v>0.01984168</v>
      </c>
      <c r="AC29" s="12">
        <v>0.017</v>
      </c>
      <c r="AD29" s="12">
        <v>0.079</v>
      </c>
      <c r="AE29" s="12">
        <v>0.04310209</v>
      </c>
      <c r="AF29" s="12">
        <v>0.20338621</v>
      </c>
      <c r="AG29" s="12">
        <v>0.02169587</v>
      </c>
      <c r="AH29" s="12">
        <v>0.01018198</v>
      </c>
      <c r="AI29" s="12">
        <v>0.17445639</v>
      </c>
      <c r="AJ29" s="12">
        <v>0.44800581</v>
      </c>
    </row>
    <row r="30" spans="2:36" ht="12">
      <c r="B30" s="40"/>
      <c r="C30" s="39" t="s">
        <v>14</v>
      </c>
      <c r="D30" s="3">
        <v>15.500703184162129</v>
      </c>
      <c r="E30" s="3">
        <v>27.562415107040255</v>
      </c>
      <c r="F30" s="3">
        <v>19.48481242412222</v>
      </c>
      <c r="G30" s="3">
        <v>17.928191073768225</v>
      </c>
      <c r="H30" s="3">
        <v>21.61239527364081</v>
      </c>
      <c r="I30" s="3">
        <v>27.27993941797988</v>
      </c>
      <c r="J30" s="3">
        <v>38.78932121692931</v>
      </c>
      <c r="K30" s="3">
        <v>33.38622239851911</v>
      </c>
      <c r="L30" s="3">
        <v>68.44325844722513</v>
      </c>
      <c r="M30" s="3">
        <v>17.97627204211893</v>
      </c>
      <c r="N30" s="3">
        <v>21.179666558484488</v>
      </c>
      <c r="O30" s="3">
        <v>22.820429603452215</v>
      </c>
      <c r="P30" s="3">
        <v>24.38</v>
      </c>
      <c r="Q30" s="12">
        <v>21.26674589</v>
      </c>
      <c r="R30" s="12">
        <v>11.92825964</v>
      </c>
      <c r="S30" s="12">
        <v>30.862</v>
      </c>
      <c r="T30" s="12">
        <v>39.26553322</v>
      </c>
      <c r="U30" s="12">
        <v>90.53024219</v>
      </c>
      <c r="V30" s="12">
        <v>78.1408311</v>
      </c>
      <c r="W30" s="12">
        <v>127.02784151</v>
      </c>
      <c r="X30" s="12">
        <v>78.447</v>
      </c>
      <c r="Y30" s="12">
        <v>69.469</v>
      </c>
      <c r="Z30" s="12">
        <v>99.594</v>
      </c>
      <c r="AA30" s="12">
        <v>77.356</v>
      </c>
      <c r="AB30" s="12">
        <v>67.47167679</v>
      </c>
      <c r="AC30" s="12">
        <v>64.814</v>
      </c>
      <c r="AD30" s="12">
        <v>51.974</v>
      </c>
      <c r="AE30" s="12">
        <v>54.24336922</v>
      </c>
      <c r="AF30" s="12">
        <v>62.13178338</v>
      </c>
      <c r="AG30" s="12">
        <v>52.24953036</v>
      </c>
      <c r="AH30" s="12">
        <v>51.98787853</v>
      </c>
      <c r="AI30" s="12">
        <v>41.77437162</v>
      </c>
      <c r="AJ30" s="12">
        <v>89.81171531</v>
      </c>
    </row>
    <row r="31" spans="2:36" ht="12">
      <c r="B31" s="40"/>
      <c r="C31" s="39" t="s">
        <v>15</v>
      </c>
      <c r="D31" s="3">
        <v>1.1058622720661595</v>
      </c>
      <c r="E31" s="3">
        <v>1.6467731660115634</v>
      </c>
      <c r="F31" s="3">
        <v>2.3259168439652376</v>
      </c>
      <c r="G31" s="3">
        <v>2.482179991105021</v>
      </c>
      <c r="H31" s="3">
        <v>2.1215727284747516</v>
      </c>
      <c r="I31" s="3">
        <v>4.309256788431719</v>
      </c>
      <c r="J31" s="3">
        <v>13.91343021648456</v>
      </c>
      <c r="K31" s="3">
        <v>12.64529467623478</v>
      </c>
      <c r="L31" s="3">
        <v>20.764968206459677</v>
      </c>
      <c r="M31" s="3">
        <v>7.855228204296035</v>
      </c>
      <c r="N31" s="3">
        <v>5.7276453547774455</v>
      </c>
      <c r="O31" s="3">
        <v>5.499260755111608</v>
      </c>
      <c r="P31" s="3">
        <v>15.84</v>
      </c>
      <c r="Q31" s="12">
        <v>15.29416136</v>
      </c>
      <c r="R31" s="12">
        <v>14.28321637</v>
      </c>
      <c r="S31" s="12">
        <v>10.255</v>
      </c>
      <c r="T31" s="12">
        <v>19.22558513</v>
      </c>
      <c r="U31" s="12">
        <v>17.64779739</v>
      </c>
      <c r="V31" s="12">
        <v>11.28716902</v>
      </c>
      <c r="W31" s="12">
        <v>10.68993243</v>
      </c>
      <c r="X31" s="12">
        <v>9.033</v>
      </c>
      <c r="Y31" s="12">
        <v>26.717</v>
      </c>
      <c r="Z31" s="12">
        <v>20.549</v>
      </c>
      <c r="AA31" s="12">
        <v>30.174</v>
      </c>
      <c r="AB31" s="12">
        <v>26.62910076</v>
      </c>
      <c r="AC31" s="12">
        <v>22.256</v>
      </c>
      <c r="AD31" s="12">
        <v>47.657</v>
      </c>
      <c r="AE31" s="12">
        <v>45.86308094</v>
      </c>
      <c r="AF31" s="12">
        <v>55.79385331</v>
      </c>
      <c r="AG31" s="12">
        <v>49.75822964</v>
      </c>
      <c r="AH31" s="12">
        <v>62.245355</v>
      </c>
      <c r="AI31" s="12">
        <v>54.16930389</v>
      </c>
      <c r="AJ31" s="12">
        <v>62.39334387</v>
      </c>
    </row>
    <row r="32" spans="2:36" ht="12">
      <c r="B32" s="40"/>
      <c r="C32" s="39" t="s">
        <v>16</v>
      </c>
      <c r="D32" s="3">
        <v>4.093493442957941</v>
      </c>
      <c r="E32" s="3">
        <v>3.9787001310206387</v>
      </c>
      <c r="F32" s="3">
        <v>4.88622840864015</v>
      </c>
      <c r="G32" s="3">
        <v>3.7503155313548016</v>
      </c>
      <c r="H32" s="3">
        <v>4.453499693483827</v>
      </c>
      <c r="I32" s="3">
        <v>10.806197636820405</v>
      </c>
      <c r="J32" s="3">
        <v>10.391499284795596</v>
      </c>
      <c r="K32" s="3">
        <v>5.619463175988365</v>
      </c>
      <c r="L32" s="3">
        <v>8.1677544985756</v>
      </c>
      <c r="M32" s="3">
        <v>10.842258363083433</v>
      </c>
      <c r="N32" s="3">
        <v>10.643924368636785</v>
      </c>
      <c r="O32" s="3">
        <v>9.22553580229106</v>
      </c>
      <c r="P32" s="3">
        <v>12.47</v>
      </c>
      <c r="Q32" s="12">
        <v>11.08126098</v>
      </c>
      <c r="R32" s="12">
        <v>14.62954032</v>
      </c>
      <c r="S32" s="12">
        <v>12.977</v>
      </c>
      <c r="T32" s="12">
        <v>13.16072658</v>
      </c>
      <c r="U32" s="12">
        <v>13.10865328</v>
      </c>
      <c r="V32" s="12">
        <v>13.78942533</v>
      </c>
      <c r="W32" s="12">
        <v>13.56075713</v>
      </c>
      <c r="X32" s="12">
        <v>12.835</v>
      </c>
      <c r="Y32" s="12">
        <v>11.824</v>
      </c>
      <c r="Z32" s="12">
        <v>15.15</v>
      </c>
      <c r="AA32" s="12">
        <v>35.524</v>
      </c>
      <c r="AB32" s="12">
        <v>16.1512156</v>
      </c>
      <c r="AC32" s="12">
        <v>13.627</v>
      </c>
      <c r="AD32" s="12">
        <v>12.075</v>
      </c>
      <c r="AE32" s="12">
        <v>15.11102027</v>
      </c>
      <c r="AF32" s="12">
        <v>14.71532717</v>
      </c>
      <c r="AG32" s="12">
        <v>18.19631603</v>
      </c>
      <c r="AH32" s="12">
        <v>17.35646063</v>
      </c>
      <c r="AI32" s="12">
        <v>11.86585661</v>
      </c>
      <c r="AJ32" s="12">
        <v>20.24224732</v>
      </c>
    </row>
    <row r="33" spans="2:36" ht="12">
      <c r="B33" s="40"/>
      <c r="C33" s="39" t="s">
        <v>17</v>
      </c>
      <c r="D33" s="3">
        <v>0.49763802242977173</v>
      </c>
      <c r="E33" s="3">
        <v>0.8774776724003222</v>
      </c>
      <c r="F33" s="3">
        <v>0.36661738367410723</v>
      </c>
      <c r="G33" s="3">
        <v>0.5529311360330798</v>
      </c>
      <c r="H33" s="3">
        <v>0.7632853725674035</v>
      </c>
      <c r="I33" s="3">
        <v>4.393398483045448</v>
      </c>
      <c r="J33" s="3">
        <v>7.374418520789009</v>
      </c>
      <c r="K33" s="3">
        <v>4.189054367554963</v>
      </c>
      <c r="L33" s="3">
        <v>4.080872188765881</v>
      </c>
      <c r="M33" s="3">
        <v>2.9930402798312357</v>
      </c>
      <c r="N33" s="3">
        <v>2.854807495822966</v>
      </c>
      <c r="O33" s="3">
        <v>3.227435000540911</v>
      </c>
      <c r="P33" s="3">
        <v>3.7</v>
      </c>
      <c r="Q33" s="12">
        <v>3.39182763</v>
      </c>
      <c r="R33" s="12">
        <v>3.95584773</v>
      </c>
      <c r="S33" s="12">
        <v>8.244</v>
      </c>
      <c r="T33" s="12">
        <v>11.14006248</v>
      </c>
      <c r="U33" s="12">
        <v>8.56046859</v>
      </c>
      <c r="V33" s="12">
        <v>8.14789902</v>
      </c>
      <c r="W33" s="12">
        <v>10.62989008</v>
      </c>
      <c r="X33" s="12">
        <v>8.017</v>
      </c>
      <c r="Y33" s="12">
        <v>14.298</v>
      </c>
      <c r="Z33" s="12">
        <v>13.988</v>
      </c>
      <c r="AA33" s="12">
        <v>23.242</v>
      </c>
      <c r="AB33" s="12">
        <v>32.98906483</v>
      </c>
      <c r="AC33" s="12">
        <v>16.498</v>
      </c>
      <c r="AD33" s="12">
        <v>18.946</v>
      </c>
      <c r="AE33" s="12">
        <v>18.05650909</v>
      </c>
      <c r="AF33" s="12">
        <v>20.41312085</v>
      </c>
      <c r="AG33" s="12">
        <v>19.09500614</v>
      </c>
      <c r="AH33" s="12">
        <v>22.82544035</v>
      </c>
      <c r="AI33" s="12">
        <v>15.7566239</v>
      </c>
      <c r="AJ33" s="12">
        <v>17.62145642</v>
      </c>
    </row>
    <row r="34" spans="2:36" ht="12">
      <c r="B34" s="40"/>
      <c r="C34" s="39" t="s">
        <v>18</v>
      </c>
      <c r="D34" s="3">
        <v>3.6445374009832556</v>
      </c>
      <c r="E34" s="3">
        <v>4.639813445842799</v>
      </c>
      <c r="F34" s="3">
        <v>5.6555239022513915</v>
      </c>
      <c r="G34" s="3">
        <v>11.034582236486242</v>
      </c>
      <c r="H34" s="3">
        <v>12.525092255358024</v>
      </c>
      <c r="I34" s="3">
        <v>22.622095609005566</v>
      </c>
      <c r="J34" s="3">
        <v>28.728378589544793</v>
      </c>
      <c r="K34" s="3">
        <v>29.611866382988953</v>
      </c>
      <c r="L34" s="3">
        <v>33.13980743572176</v>
      </c>
      <c r="M34" s="3">
        <v>35.5138052480377</v>
      </c>
      <c r="N34" s="3">
        <v>34.81062108590867</v>
      </c>
      <c r="O34" s="3">
        <v>32.50273460507495</v>
      </c>
      <c r="P34" s="3">
        <v>41.19</v>
      </c>
      <c r="Q34" s="12">
        <v>49.62830801</v>
      </c>
      <c r="R34" s="12">
        <v>40.35816354</v>
      </c>
      <c r="S34" s="12">
        <v>36.164</v>
      </c>
      <c r="T34" s="12">
        <v>37.17452067</v>
      </c>
      <c r="U34" s="12">
        <v>41.08302505</v>
      </c>
      <c r="V34" s="12">
        <v>50.32040418</v>
      </c>
      <c r="W34" s="12">
        <v>55.14841959</v>
      </c>
      <c r="X34" s="12">
        <v>35.038</v>
      </c>
      <c r="Y34" s="12">
        <v>54.214</v>
      </c>
      <c r="Z34" s="12">
        <v>80.831</v>
      </c>
      <c r="AA34" s="12">
        <v>107.172</v>
      </c>
      <c r="AB34" s="12">
        <v>118.19545595</v>
      </c>
      <c r="AC34" s="12">
        <v>86.211</v>
      </c>
      <c r="AD34" s="12">
        <v>95.441</v>
      </c>
      <c r="AE34" s="12">
        <v>102.26389365</v>
      </c>
      <c r="AF34" s="12">
        <v>107.06780072</v>
      </c>
      <c r="AG34" s="12">
        <v>134.19277709</v>
      </c>
      <c r="AH34" s="12">
        <v>145.70483396</v>
      </c>
      <c r="AI34" s="12">
        <v>151.25397201</v>
      </c>
      <c r="AJ34" s="12">
        <v>156.87108281</v>
      </c>
    </row>
    <row r="35" spans="2:36" ht="12">
      <c r="B35" s="40"/>
      <c r="C35" s="39" t="s">
        <v>19</v>
      </c>
      <c r="D35" s="3">
        <v>4.37777216833147</v>
      </c>
      <c r="E35" s="3">
        <v>4.219104972774152</v>
      </c>
      <c r="F35" s="3">
        <v>4.201074609642638</v>
      </c>
      <c r="G35" s="3">
        <v>2.6264228961571288</v>
      </c>
      <c r="H35" s="3">
        <v>5.487240513023933</v>
      </c>
      <c r="I35" s="3">
        <v>9.91068960128857</v>
      </c>
      <c r="J35" s="3">
        <v>13.847318885002345</v>
      </c>
      <c r="K35" s="3">
        <v>9.231545923334895</v>
      </c>
      <c r="L35" s="3">
        <v>19.01602298270287</v>
      </c>
      <c r="M35" s="3">
        <v>23.541644128712754</v>
      </c>
      <c r="N35" s="3">
        <v>20.2601180387773</v>
      </c>
      <c r="O35" s="3">
        <v>20.668806269758274</v>
      </c>
      <c r="P35" s="3">
        <v>18.35</v>
      </c>
      <c r="Q35" s="12">
        <v>25.45418911</v>
      </c>
      <c r="R35" s="12">
        <v>31.74266274</v>
      </c>
      <c r="S35" s="12">
        <v>30.947</v>
      </c>
      <c r="T35" s="12">
        <v>40.65350743</v>
      </c>
      <c r="U35" s="12">
        <v>43.51269781</v>
      </c>
      <c r="V35" s="12">
        <v>54.17046901</v>
      </c>
      <c r="W35" s="12">
        <v>49.35291959</v>
      </c>
      <c r="X35" s="12">
        <v>42.332</v>
      </c>
      <c r="Y35" s="12">
        <v>55.954</v>
      </c>
      <c r="Z35" s="12">
        <v>66.002</v>
      </c>
      <c r="AA35" s="12">
        <v>78.401</v>
      </c>
      <c r="AB35" s="12">
        <v>84.30419337</v>
      </c>
      <c r="AC35" s="12">
        <v>80.723</v>
      </c>
      <c r="AD35" s="12">
        <v>72.552</v>
      </c>
      <c r="AE35" s="12">
        <v>72.0641043</v>
      </c>
      <c r="AF35" s="12">
        <v>82.0228767</v>
      </c>
      <c r="AG35" s="12">
        <v>72.50764019</v>
      </c>
      <c r="AH35" s="12">
        <v>71.32841762</v>
      </c>
      <c r="AI35" s="12">
        <v>95.00460068</v>
      </c>
      <c r="AJ35" s="12">
        <v>85.8093589</v>
      </c>
    </row>
    <row r="36" spans="2:36" ht="12">
      <c r="B36" s="40"/>
      <c r="C36" s="39" t="s">
        <v>20</v>
      </c>
      <c r="D36" s="3">
        <v>2.580745976223961</v>
      </c>
      <c r="E36" s="3">
        <v>2.896878343129831</v>
      </c>
      <c r="F36" s="3">
        <v>5.8899186229610665</v>
      </c>
      <c r="G36" s="3">
        <v>7.9393698989097645</v>
      </c>
      <c r="H36" s="3">
        <v>3.1793540321902083</v>
      </c>
      <c r="I36" s="3">
        <v>3.900568557450747</v>
      </c>
      <c r="J36" s="3">
        <v>3.227435000540911</v>
      </c>
      <c r="K36" s="3">
        <v>6.593102785090092</v>
      </c>
      <c r="L36" s="3">
        <v>7.06790234755328</v>
      </c>
      <c r="M36" s="3">
        <v>9.796497301455652</v>
      </c>
      <c r="N36" s="3">
        <v>13.066003149303427</v>
      </c>
      <c r="O36" s="3">
        <v>12.999891817821212</v>
      </c>
      <c r="P36" s="3">
        <v>12.88</v>
      </c>
      <c r="Q36" s="12">
        <v>12.46728214</v>
      </c>
      <c r="R36" s="12">
        <v>18.93597077</v>
      </c>
      <c r="S36" s="12">
        <v>17.902</v>
      </c>
      <c r="T36" s="12">
        <v>18.24451088</v>
      </c>
      <c r="U36" s="12">
        <v>25.08507047</v>
      </c>
      <c r="V36" s="12">
        <v>30.03477528</v>
      </c>
      <c r="W36" s="12">
        <v>130.78383199</v>
      </c>
      <c r="X36" s="12">
        <v>125.286</v>
      </c>
      <c r="Y36" s="12">
        <v>130.03</v>
      </c>
      <c r="Z36" s="12">
        <v>169.179</v>
      </c>
      <c r="AA36" s="12">
        <v>160.721</v>
      </c>
      <c r="AB36" s="12">
        <v>183.87328327</v>
      </c>
      <c r="AC36" s="12">
        <v>171.545</v>
      </c>
      <c r="AD36" s="12">
        <v>163.703</v>
      </c>
      <c r="AE36" s="12">
        <v>191.25157893</v>
      </c>
      <c r="AF36" s="12">
        <v>206.77661325</v>
      </c>
      <c r="AG36" s="12">
        <v>225.78873398</v>
      </c>
      <c r="AH36" s="12">
        <v>227.24373808</v>
      </c>
      <c r="AI36" s="12">
        <v>229.3439439</v>
      </c>
      <c r="AJ36" s="12">
        <v>217.19108673</v>
      </c>
    </row>
    <row r="37" spans="2:36" ht="12">
      <c r="B37" s="40"/>
      <c r="C37" s="39" t="s">
        <v>21</v>
      </c>
      <c r="D37" s="3">
        <v>2.9389491904366953</v>
      </c>
      <c r="E37" s="3">
        <v>6.424819395862633</v>
      </c>
      <c r="F37" s="3">
        <v>3.7563256523986395</v>
      </c>
      <c r="G37" s="3">
        <v>7.416489368095873</v>
      </c>
      <c r="H37" s="3">
        <v>16.630004928299257</v>
      </c>
      <c r="I37" s="3">
        <v>31.487024148666354</v>
      </c>
      <c r="J37" s="3">
        <v>35.297440890459534</v>
      </c>
      <c r="K37" s="3">
        <v>42.91827437404589</v>
      </c>
      <c r="L37" s="3">
        <v>45.069897707739834</v>
      </c>
      <c r="M37" s="3">
        <v>36.14486795764067</v>
      </c>
      <c r="N37" s="3">
        <v>38.242400201940065</v>
      </c>
      <c r="O37" s="3">
        <v>51.248302140805116</v>
      </c>
      <c r="P37" s="3">
        <v>47.57</v>
      </c>
      <c r="Q37" s="12">
        <v>48.87399016</v>
      </c>
      <c r="R37" s="12">
        <v>51.53608834</v>
      </c>
      <c r="S37" s="12">
        <v>48.79</v>
      </c>
      <c r="T37" s="12">
        <v>45.09752481</v>
      </c>
      <c r="U37" s="12">
        <v>39.5080769</v>
      </c>
      <c r="V37" s="12">
        <v>39.99134917</v>
      </c>
      <c r="W37" s="12">
        <v>42.17712276</v>
      </c>
      <c r="X37" s="12">
        <v>34.879</v>
      </c>
      <c r="Y37" s="12">
        <v>44.621</v>
      </c>
      <c r="Z37" s="12">
        <v>60.974</v>
      </c>
      <c r="AA37" s="12">
        <v>74.608</v>
      </c>
      <c r="AB37" s="12">
        <v>79.76601042</v>
      </c>
      <c r="AC37" s="12">
        <v>85.046</v>
      </c>
      <c r="AD37" s="12">
        <v>104.84</v>
      </c>
      <c r="AE37" s="12">
        <v>122.54892569</v>
      </c>
      <c r="AF37" s="12">
        <v>121.81456113</v>
      </c>
      <c r="AG37" s="12">
        <v>127.65310271</v>
      </c>
      <c r="AH37" s="12">
        <v>158.99101582</v>
      </c>
      <c r="AI37" s="12">
        <v>183.50904493</v>
      </c>
      <c r="AJ37" s="12">
        <v>240.94515362</v>
      </c>
    </row>
    <row r="38" spans="2:36" ht="12">
      <c r="B38" s="40"/>
      <c r="C38" s="39" t="s">
        <v>22</v>
      </c>
      <c r="D38" s="3">
        <v>6.423016359549481</v>
      </c>
      <c r="E38" s="3">
        <v>7.843207962208359</v>
      </c>
      <c r="F38" s="3">
        <v>7.801137114901494</v>
      </c>
      <c r="G38" s="3">
        <v>10.565792795066892</v>
      </c>
      <c r="H38" s="3">
        <v>8.077602682918034</v>
      </c>
      <c r="I38" s="3">
        <v>10.553772552979217</v>
      </c>
      <c r="J38" s="3">
        <v>11.833928335316674</v>
      </c>
      <c r="K38" s="3">
        <v>14.165855300325749</v>
      </c>
      <c r="L38" s="3">
        <v>17.892130347505198</v>
      </c>
      <c r="M38" s="3">
        <v>23.733968002115564</v>
      </c>
      <c r="N38" s="3">
        <v>26.61882610315772</v>
      </c>
      <c r="O38" s="3">
        <v>32.91142283605592</v>
      </c>
      <c r="P38" s="3">
        <v>42</v>
      </c>
      <c r="Q38" s="12">
        <v>26.16794968</v>
      </c>
      <c r="R38" s="12">
        <v>27.84815638</v>
      </c>
      <c r="S38" s="12">
        <v>22.847</v>
      </c>
      <c r="T38" s="12">
        <v>31.0626941</v>
      </c>
      <c r="U38" s="12">
        <v>30.70282258</v>
      </c>
      <c r="V38" s="12">
        <v>39.47762646</v>
      </c>
      <c r="W38" s="12">
        <v>32.50410102</v>
      </c>
      <c r="X38" s="12">
        <v>30.807</v>
      </c>
      <c r="Y38" s="12">
        <v>42.738</v>
      </c>
      <c r="Z38" s="12">
        <v>58.974</v>
      </c>
      <c r="AA38" s="12">
        <v>66.805</v>
      </c>
      <c r="AB38" s="12">
        <v>76.92177192</v>
      </c>
      <c r="AC38" s="12">
        <v>74.063</v>
      </c>
      <c r="AD38" s="12">
        <v>88.961</v>
      </c>
      <c r="AE38" s="12">
        <v>104.14096853</v>
      </c>
      <c r="AF38" s="12">
        <v>95.84954778</v>
      </c>
      <c r="AG38" s="12">
        <v>103.66396438</v>
      </c>
      <c r="AH38" s="12">
        <v>115.59289451</v>
      </c>
      <c r="AI38" s="12">
        <v>161.23080751</v>
      </c>
      <c r="AJ38" s="12">
        <v>191.45311154</v>
      </c>
    </row>
    <row r="39" spans="2:36" ht="12">
      <c r="B39" s="40"/>
      <c r="C39" s="39" t="s">
        <v>23</v>
      </c>
      <c r="D39" s="3">
        <v>0.6599112906133929</v>
      </c>
      <c r="E39" s="3">
        <v>1.322226629644321</v>
      </c>
      <c r="F39" s="3">
        <v>2.277835875614535</v>
      </c>
      <c r="G39" s="3">
        <v>2.7285949539023715</v>
      </c>
      <c r="H39" s="3">
        <v>2.7947062853845877</v>
      </c>
      <c r="I39" s="3">
        <v>2.9449593114805332</v>
      </c>
      <c r="J39" s="3">
        <v>10.673974973855973</v>
      </c>
      <c r="K39" s="3">
        <v>10.060942627384517</v>
      </c>
      <c r="L39" s="3">
        <v>12.320748139867538</v>
      </c>
      <c r="M39" s="3">
        <v>10.018871780077651</v>
      </c>
      <c r="N39" s="3">
        <v>15.620304592934502</v>
      </c>
      <c r="O39" s="3">
        <v>7.849218083252197</v>
      </c>
      <c r="P39" s="3">
        <v>19.62</v>
      </c>
      <c r="Q39" s="12">
        <v>13.99094617</v>
      </c>
      <c r="R39" s="12">
        <v>13.84634876</v>
      </c>
      <c r="S39" s="12">
        <v>27.725</v>
      </c>
      <c r="T39" s="12">
        <v>32.74393459</v>
      </c>
      <c r="U39" s="12">
        <v>19.3624484</v>
      </c>
      <c r="V39" s="12">
        <v>20.52310787</v>
      </c>
      <c r="W39" s="12">
        <v>20.44090339</v>
      </c>
      <c r="X39" s="12">
        <v>20.429</v>
      </c>
      <c r="Y39" s="12">
        <v>15.096</v>
      </c>
      <c r="Z39" s="12">
        <v>13.862</v>
      </c>
      <c r="AA39" s="12">
        <v>11.707</v>
      </c>
      <c r="AB39" s="12">
        <v>12.88902676</v>
      </c>
      <c r="AC39" s="12">
        <v>11.477</v>
      </c>
      <c r="AD39" s="12">
        <v>11.23</v>
      </c>
      <c r="AE39" s="12">
        <v>12.93128688</v>
      </c>
      <c r="AF39" s="12">
        <v>12.82207469</v>
      </c>
      <c r="AG39" s="12">
        <v>13.30611214</v>
      </c>
      <c r="AH39" s="12">
        <v>11.85688982</v>
      </c>
      <c r="AI39" s="12">
        <v>4.65020856</v>
      </c>
      <c r="AJ39" s="12">
        <v>10.18763765</v>
      </c>
    </row>
    <row r="40" spans="2:36" ht="12">
      <c r="B40" s="40"/>
      <c r="C40" s="39"/>
      <c r="Q40" s="3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2:36" s="60" customFormat="1" ht="12">
      <c r="B41" s="39" t="s">
        <v>101</v>
      </c>
      <c r="C41" s="39"/>
      <c r="D41" s="58">
        <v>336.5511521402041</v>
      </c>
      <c r="E41" s="58">
        <v>371.0949238517664</v>
      </c>
      <c r="F41" s="58">
        <v>420.9729183945765</v>
      </c>
      <c r="G41" s="58">
        <v>458.866731575974</v>
      </c>
      <c r="H41" s="58">
        <v>583.6608849302226</v>
      </c>
      <c r="I41" s="58">
        <v>807.5378938131814</v>
      </c>
      <c r="J41" s="58">
        <v>870.8184582837498</v>
      </c>
      <c r="K41" s="58">
        <v>957.8209705143462</v>
      </c>
      <c r="L41" s="58">
        <v>1169.4854134362267</v>
      </c>
      <c r="M41" s="58">
        <v>1339.277343045689</v>
      </c>
      <c r="N41" s="58">
        <v>1619.998076761266</v>
      </c>
      <c r="O41" s="58">
        <v>1882.6163258928036</v>
      </c>
      <c r="P41" s="58">
        <v>2119.08</v>
      </c>
      <c r="Q41" s="57">
        <v>2509.73639136</v>
      </c>
      <c r="R41" s="57">
        <v>2447.66667976</v>
      </c>
      <c r="S41" s="57">
        <v>2606.6540000000005</v>
      </c>
      <c r="T41" s="57">
        <v>3384.88403184</v>
      </c>
      <c r="U41" s="58">
        <v>3693.54841437</v>
      </c>
      <c r="V41" s="58">
        <v>4916.68176474</v>
      </c>
      <c r="W41" s="58">
        <v>5551.57663855</v>
      </c>
      <c r="X41" s="58">
        <v>5475.957000000001</v>
      </c>
      <c r="Y41" s="58">
        <f>SUM(Y42:Y54)</f>
        <v>6159.340999999999</v>
      </c>
      <c r="Z41" s="58">
        <f>SUM(Z42:Z54)</f>
        <v>7100.263000000001</v>
      </c>
      <c r="AA41" s="58">
        <f>SUM(AA42:AA54)</f>
        <v>7405.102000000002</v>
      </c>
      <c r="AB41" s="58">
        <v>7542.75969951</v>
      </c>
      <c r="AC41" s="58">
        <v>7037.563999999999</v>
      </c>
      <c r="AD41" s="58">
        <v>7447.584</v>
      </c>
      <c r="AE41" s="12">
        <v>7003.10306789</v>
      </c>
      <c r="AF41" s="12">
        <v>7370.2896374</v>
      </c>
      <c r="AG41" s="12">
        <v>6991.76799692</v>
      </c>
      <c r="AH41" s="12">
        <v>7125.33809938</v>
      </c>
      <c r="AI41" s="12">
        <v>7056.83288731</v>
      </c>
      <c r="AJ41" s="12">
        <v>12062.39831912</v>
      </c>
    </row>
    <row r="42" spans="2:36" ht="12">
      <c r="B42" s="40"/>
      <c r="C42" s="39" t="s">
        <v>24</v>
      </c>
      <c r="D42" s="3">
        <v>20.715084201795822</v>
      </c>
      <c r="E42" s="3">
        <v>22.68820694048778</v>
      </c>
      <c r="F42" s="3">
        <v>17.435361148173524</v>
      </c>
      <c r="G42" s="3">
        <v>21.353960068755786</v>
      </c>
      <c r="H42" s="3">
        <v>18.69147644633563</v>
      </c>
      <c r="I42" s="3">
        <v>28.662267258062577</v>
      </c>
      <c r="J42" s="3">
        <v>30.9701537388963</v>
      </c>
      <c r="K42" s="3">
        <v>37.96593463392353</v>
      </c>
      <c r="L42" s="3">
        <v>54.72816222518722</v>
      </c>
      <c r="M42" s="3">
        <v>40.74862067722044</v>
      </c>
      <c r="N42" s="3">
        <v>40.43609438294087</v>
      </c>
      <c r="O42" s="3">
        <v>42.69589989542389</v>
      </c>
      <c r="P42" s="3">
        <v>49.93</v>
      </c>
      <c r="Q42" s="12">
        <v>44.03671541</v>
      </c>
      <c r="R42" s="12">
        <v>40.29341295</v>
      </c>
      <c r="S42" s="12">
        <v>45.399</v>
      </c>
      <c r="T42" s="12">
        <v>53.79000726</v>
      </c>
      <c r="U42" s="12">
        <v>51.5929992</v>
      </c>
      <c r="V42" s="12">
        <v>56.83153803</v>
      </c>
      <c r="W42" s="12">
        <v>71.5130506</v>
      </c>
      <c r="X42" s="12">
        <v>59.507</v>
      </c>
      <c r="Y42" s="12">
        <v>58.408</v>
      </c>
      <c r="Z42" s="12">
        <v>64.083</v>
      </c>
      <c r="AA42" s="12">
        <v>62.942</v>
      </c>
      <c r="AB42" s="12">
        <v>59.16406173</v>
      </c>
      <c r="AC42" s="12">
        <v>55.024</v>
      </c>
      <c r="AD42" s="12">
        <v>52.123</v>
      </c>
      <c r="AE42" s="58">
        <v>53.32355612</v>
      </c>
      <c r="AF42" s="58">
        <v>161.16518062</v>
      </c>
      <c r="AG42" s="12">
        <v>191.11719431</v>
      </c>
      <c r="AH42" s="12">
        <v>261.04403782</v>
      </c>
      <c r="AI42" s="12">
        <v>246.2429489</v>
      </c>
      <c r="AJ42" s="12">
        <v>280.55171968</v>
      </c>
    </row>
    <row r="43" spans="2:36" ht="12">
      <c r="B43" s="40"/>
      <c r="C43" s="39" t="s">
        <v>25</v>
      </c>
      <c r="D43" s="3">
        <v>94.32344067409518</v>
      </c>
      <c r="E43" s="3">
        <v>101.68523794069213</v>
      </c>
      <c r="F43" s="3">
        <v>132.2827641748705</v>
      </c>
      <c r="G43" s="3">
        <v>104.02918514778888</v>
      </c>
      <c r="H43" s="3">
        <v>113.15855901337854</v>
      </c>
      <c r="I43" s="3">
        <v>127.87734544973736</v>
      </c>
      <c r="J43" s="3">
        <v>136.34560600050486</v>
      </c>
      <c r="K43" s="3">
        <v>139.47687906434436</v>
      </c>
      <c r="L43" s="3">
        <v>185.0576370608104</v>
      </c>
      <c r="M43" s="3">
        <v>272.94964720589473</v>
      </c>
      <c r="N43" s="3">
        <v>247.33451131705795</v>
      </c>
      <c r="O43" s="3">
        <v>235.6808866130564</v>
      </c>
      <c r="P43" s="3">
        <v>207.26</v>
      </c>
      <c r="Q43" s="12">
        <v>207.06921839</v>
      </c>
      <c r="R43" s="12">
        <v>238.14113207</v>
      </c>
      <c r="S43" s="12">
        <v>242.203</v>
      </c>
      <c r="T43" s="12">
        <v>272.58930271</v>
      </c>
      <c r="U43" s="12">
        <v>211.05620552</v>
      </c>
      <c r="V43" s="12">
        <v>241.9694782</v>
      </c>
      <c r="W43" s="12">
        <v>259.09967793</v>
      </c>
      <c r="X43" s="12">
        <v>207.239</v>
      </c>
      <c r="Y43" s="12">
        <v>217.345</v>
      </c>
      <c r="Z43" s="12">
        <v>234.501</v>
      </c>
      <c r="AA43" s="12">
        <v>234.535</v>
      </c>
      <c r="AB43" s="12">
        <v>243.56511319</v>
      </c>
      <c r="AC43" s="12">
        <v>277.089</v>
      </c>
      <c r="AD43" s="12">
        <v>251.448</v>
      </c>
      <c r="AE43" s="12">
        <v>418.09549918</v>
      </c>
      <c r="AF43" s="12">
        <v>360.43325994</v>
      </c>
      <c r="AG43" s="58">
        <v>383.70971828</v>
      </c>
      <c r="AH43" s="58">
        <v>343.46397988</v>
      </c>
      <c r="AI43" s="58">
        <v>319.41431675</v>
      </c>
      <c r="AJ43" s="12">
        <v>333.13749677</v>
      </c>
    </row>
    <row r="44" spans="2:36" ht="12">
      <c r="B44" s="40"/>
      <c r="C44" s="39" t="s">
        <v>26</v>
      </c>
      <c r="D44" s="3">
        <v>77.49089466661859</v>
      </c>
      <c r="E44" s="3">
        <v>72.00726022622096</v>
      </c>
      <c r="F44" s="3">
        <v>83.99144158763357</v>
      </c>
      <c r="G44" s="3">
        <v>102.07589580854159</v>
      </c>
      <c r="H44" s="3">
        <v>183.59717764715782</v>
      </c>
      <c r="I44" s="3">
        <v>287.5001502530261</v>
      </c>
      <c r="J44" s="3">
        <v>249.6844686451985</v>
      </c>
      <c r="K44" s="3">
        <v>304.586924380657</v>
      </c>
      <c r="L44" s="3">
        <v>387.0938660704627</v>
      </c>
      <c r="M44" s="3">
        <v>435.10872308968305</v>
      </c>
      <c r="N44" s="3">
        <v>559.0975202240573</v>
      </c>
      <c r="O44" s="3">
        <v>694.2350918947508</v>
      </c>
      <c r="P44" s="3">
        <v>868.47</v>
      </c>
      <c r="Q44" s="12">
        <v>1288.5387145</v>
      </c>
      <c r="R44" s="12">
        <v>1241.84080671</v>
      </c>
      <c r="S44" s="12">
        <v>1318.971</v>
      </c>
      <c r="T44" s="12">
        <v>1840.6800201</v>
      </c>
      <c r="U44" s="12">
        <v>2107.34700761</v>
      </c>
      <c r="V44" s="12">
        <v>3196.04317963</v>
      </c>
      <c r="W44" s="12">
        <v>3643.40308668</v>
      </c>
      <c r="X44" s="12">
        <v>3726.959</v>
      </c>
      <c r="Y44" s="12">
        <v>4226.169</v>
      </c>
      <c r="Z44" s="12">
        <v>4793.055</v>
      </c>
      <c r="AA44" s="12">
        <v>5017.666</v>
      </c>
      <c r="AB44" s="12">
        <v>5004.38912063</v>
      </c>
      <c r="AC44" s="12">
        <v>4414.846</v>
      </c>
      <c r="AD44" s="12">
        <v>4833.825</v>
      </c>
      <c r="AE44" s="12">
        <v>4196.6688402</v>
      </c>
      <c r="AF44" s="12">
        <v>4340.41854584</v>
      </c>
      <c r="AG44" s="12">
        <v>3930.33104014</v>
      </c>
      <c r="AH44" s="12">
        <v>3968.11280673</v>
      </c>
      <c r="AI44" s="12">
        <v>4208.73807686</v>
      </c>
      <c r="AJ44" s="58">
        <v>8837.42869302</v>
      </c>
    </row>
    <row r="45" spans="2:36" ht="12">
      <c r="B45" s="40"/>
      <c r="C45" s="39" t="s">
        <v>27</v>
      </c>
      <c r="D45" s="3">
        <v>7.783106751769981</v>
      </c>
      <c r="E45" s="3">
        <v>2.404048417535129</v>
      </c>
      <c r="F45" s="3">
        <v>0.6070222254276201</v>
      </c>
      <c r="G45" s="3">
        <v>8.612503455819601</v>
      </c>
      <c r="H45" s="3">
        <v>4.537641388097557</v>
      </c>
      <c r="I45" s="3">
        <v>4.5436515091413945</v>
      </c>
      <c r="J45" s="3">
        <v>8.894979144879978</v>
      </c>
      <c r="K45" s="3">
        <v>2.0855120022117246</v>
      </c>
      <c r="L45" s="3">
        <v>1.6347529239238878</v>
      </c>
      <c r="M45" s="3">
        <v>2.0795018811678867</v>
      </c>
      <c r="N45" s="3">
        <v>2.3319269650090755</v>
      </c>
      <c r="O45" s="3">
        <v>2.818746769559939</v>
      </c>
      <c r="P45" s="3">
        <v>4.08</v>
      </c>
      <c r="Q45" s="12">
        <v>3.02229528</v>
      </c>
      <c r="R45" s="12">
        <v>3.36590607</v>
      </c>
      <c r="S45" s="12">
        <v>5.068</v>
      </c>
      <c r="T45" s="12">
        <v>3.20754196</v>
      </c>
      <c r="U45" s="12">
        <v>3.04169277</v>
      </c>
      <c r="V45" s="12">
        <v>3.64181955</v>
      </c>
      <c r="W45" s="12">
        <v>9.85210472</v>
      </c>
      <c r="X45" s="12">
        <v>11.108</v>
      </c>
      <c r="Y45" s="12">
        <v>13.845</v>
      </c>
      <c r="Z45" s="12">
        <v>16.82</v>
      </c>
      <c r="AA45" s="12">
        <v>16.76</v>
      </c>
      <c r="AB45" s="12">
        <v>18.80043676</v>
      </c>
      <c r="AC45" s="12">
        <v>21.602</v>
      </c>
      <c r="AD45" s="12">
        <v>19.524</v>
      </c>
      <c r="AE45" s="12">
        <v>21.42531038</v>
      </c>
      <c r="AF45" s="12">
        <v>26.0225333</v>
      </c>
      <c r="AG45" s="12">
        <v>15.13844469</v>
      </c>
      <c r="AH45" s="12">
        <v>33.3953169</v>
      </c>
      <c r="AI45" s="12">
        <v>36.76427098</v>
      </c>
      <c r="AJ45" s="12">
        <v>44.67331112</v>
      </c>
    </row>
    <row r="46" spans="2:36" ht="12">
      <c r="B46" s="40"/>
      <c r="C46" s="39" t="s">
        <v>28</v>
      </c>
      <c r="D46" s="3">
        <v>10.940824348202373</v>
      </c>
      <c r="E46" s="3">
        <v>7.957400262041277</v>
      </c>
      <c r="F46" s="3">
        <v>12.771507218155374</v>
      </c>
      <c r="G46" s="3">
        <v>19.088144435228926</v>
      </c>
      <c r="H46" s="3">
        <v>22.285528830550646</v>
      </c>
      <c r="I46" s="3">
        <v>20.807039053766545</v>
      </c>
      <c r="J46" s="3">
        <v>27.406151959900473</v>
      </c>
      <c r="K46" s="3">
        <v>25.104275600110586</v>
      </c>
      <c r="L46" s="3">
        <v>30.23090885050425</v>
      </c>
      <c r="M46" s="3">
        <v>31.378841969877275</v>
      </c>
      <c r="N46" s="3">
        <v>38.48280504369358</v>
      </c>
      <c r="O46" s="3">
        <v>48.501676823771234</v>
      </c>
      <c r="P46" s="3">
        <v>50.49</v>
      </c>
      <c r="Q46" s="12">
        <v>48.33667599</v>
      </c>
      <c r="R46" s="12">
        <v>44.16636052</v>
      </c>
      <c r="S46" s="12">
        <v>56.233</v>
      </c>
      <c r="T46" s="12">
        <v>91.67843796</v>
      </c>
      <c r="U46" s="12">
        <v>87.39009204</v>
      </c>
      <c r="V46" s="12">
        <v>66.74230106</v>
      </c>
      <c r="W46" s="12">
        <v>76.8721971</v>
      </c>
      <c r="X46" s="12">
        <v>63.138</v>
      </c>
      <c r="Y46" s="12">
        <v>61.7</v>
      </c>
      <c r="Z46" s="12">
        <v>67.433</v>
      </c>
      <c r="AA46" s="12">
        <v>82.983</v>
      </c>
      <c r="AB46" s="12">
        <v>89.24551942</v>
      </c>
      <c r="AC46" s="12">
        <v>91.632</v>
      </c>
      <c r="AD46" s="12">
        <v>117.006</v>
      </c>
      <c r="AE46" s="12">
        <v>109.92479486</v>
      </c>
      <c r="AF46" s="12">
        <v>123.67144233</v>
      </c>
      <c r="AG46" s="12">
        <v>217.26876961</v>
      </c>
      <c r="AH46" s="12">
        <v>136.68651326</v>
      </c>
      <c r="AI46" s="12">
        <v>127.21654435</v>
      </c>
      <c r="AJ46" s="12">
        <v>132.07253681</v>
      </c>
    </row>
    <row r="47" spans="2:36" ht="12">
      <c r="B47" s="40"/>
      <c r="C47" s="39" t="s">
        <v>29</v>
      </c>
      <c r="D47" s="3">
        <v>21.87083047852584</v>
      </c>
      <c r="E47" s="3">
        <v>43.681559746613296</v>
      </c>
      <c r="F47" s="3">
        <v>43.72363059392016</v>
      </c>
      <c r="G47" s="3">
        <v>52.492397196879544</v>
      </c>
      <c r="H47" s="3">
        <v>63.86955633286455</v>
      </c>
      <c r="I47" s="3">
        <v>89.51474282692054</v>
      </c>
      <c r="J47" s="3">
        <v>115.49649609943144</v>
      </c>
      <c r="K47" s="3">
        <v>128.4122462226389</v>
      </c>
      <c r="L47" s="3">
        <v>138.04647025591095</v>
      </c>
      <c r="M47" s="3">
        <v>150.4633803324799</v>
      </c>
      <c r="N47" s="3">
        <v>166.96717271885856</v>
      </c>
      <c r="O47" s="3">
        <v>189.66138978039018</v>
      </c>
      <c r="P47" s="3">
        <v>216.4</v>
      </c>
      <c r="Q47" s="12">
        <v>239.96690951</v>
      </c>
      <c r="R47" s="12">
        <v>246.5798833</v>
      </c>
      <c r="S47" s="12">
        <v>287.295</v>
      </c>
      <c r="T47" s="12">
        <v>357.07353765</v>
      </c>
      <c r="U47" s="12">
        <v>373.12426024</v>
      </c>
      <c r="V47" s="12">
        <v>382.74418982</v>
      </c>
      <c r="W47" s="12">
        <v>392.59617627</v>
      </c>
      <c r="X47" s="12">
        <v>412.648</v>
      </c>
      <c r="Y47" s="12">
        <v>463.007</v>
      </c>
      <c r="Z47" s="12">
        <v>555.34</v>
      </c>
      <c r="AA47" s="12">
        <v>517.192</v>
      </c>
      <c r="AB47" s="12">
        <v>537.10396243</v>
      </c>
      <c r="AC47" s="12">
        <v>548.72</v>
      </c>
      <c r="AD47" s="12">
        <v>544.192</v>
      </c>
      <c r="AE47" s="12">
        <v>616.4508713</v>
      </c>
      <c r="AF47" s="12">
        <v>690.23606204</v>
      </c>
      <c r="AG47" s="12">
        <v>738.63186901</v>
      </c>
      <c r="AH47" s="12">
        <v>846.29578951</v>
      </c>
      <c r="AI47" s="12">
        <v>746.86734684</v>
      </c>
      <c r="AJ47" s="12">
        <v>749.68565452</v>
      </c>
    </row>
    <row r="48" spans="2:36" ht="12">
      <c r="B48" s="40"/>
      <c r="C48" s="39" t="s">
        <v>30</v>
      </c>
      <c r="D48" s="3">
        <v>11.123532027935042</v>
      </c>
      <c r="E48" s="3">
        <v>15.301768177611098</v>
      </c>
      <c r="F48" s="3">
        <v>11.395189499116512</v>
      </c>
      <c r="G48" s="3">
        <v>15.614294471890664</v>
      </c>
      <c r="H48" s="3">
        <v>13.294387748969264</v>
      </c>
      <c r="I48" s="3">
        <v>20.87315038524876</v>
      </c>
      <c r="J48" s="3">
        <v>32.95349368336279</v>
      </c>
      <c r="K48" s="3">
        <v>36.481434736095586</v>
      </c>
      <c r="L48" s="3">
        <v>46.51833687930475</v>
      </c>
      <c r="M48" s="3">
        <v>76.23237532003895</v>
      </c>
      <c r="N48" s="3">
        <v>101.85352132991959</v>
      </c>
      <c r="O48" s="3">
        <v>121.9874268267763</v>
      </c>
      <c r="P48" s="3">
        <v>129.98</v>
      </c>
      <c r="Q48" s="12">
        <v>126.03828219</v>
      </c>
      <c r="R48" s="12">
        <v>84.46032951</v>
      </c>
      <c r="S48" s="12">
        <v>45.363</v>
      </c>
      <c r="T48" s="12">
        <v>75.74293037</v>
      </c>
      <c r="U48" s="12">
        <v>105.39548243</v>
      </c>
      <c r="V48" s="12">
        <v>123.94146555</v>
      </c>
      <c r="W48" s="12">
        <v>154.10387865</v>
      </c>
      <c r="X48" s="12">
        <v>175.862</v>
      </c>
      <c r="Y48" s="12">
        <v>147.375</v>
      </c>
      <c r="Z48" s="12">
        <v>159.7</v>
      </c>
      <c r="AA48" s="12">
        <v>103.394</v>
      </c>
      <c r="AB48" s="12">
        <v>77.99483515</v>
      </c>
      <c r="AC48" s="12">
        <v>93.209</v>
      </c>
      <c r="AD48" s="12">
        <v>114.748</v>
      </c>
      <c r="AE48" s="12">
        <v>124.22107705</v>
      </c>
      <c r="AF48" s="12">
        <v>135.49094911</v>
      </c>
      <c r="AG48" s="12">
        <v>122.14884083</v>
      </c>
      <c r="AH48" s="12">
        <v>142.16404154</v>
      </c>
      <c r="AI48" s="12">
        <v>144.60350443</v>
      </c>
      <c r="AJ48" s="12">
        <v>161.43445228</v>
      </c>
    </row>
    <row r="49" spans="2:36" ht="12">
      <c r="B49" s="40"/>
      <c r="C49" s="39" t="s">
        <v>31</v>
      </c>
      <c r="D49" s="3">
        <v>0.7146033921123172</v>
      </c>
      <c r="E49" s="3">
        <v>0.9616193670140517</v>
      </c>
      <c r="F49" s="3">
        <v>0.6551031937783227</v>
      </c>
      <c r="G49" s="3">
        <v>1.9172286129842655</v>
      </c>
      <c r="H49" s="3">
        <v>1.2741456612936184</v>
      </c>
      <c r="I49" s="3">
        <v>3.612082747346532</v>
      </c>
      <c r="J49" s="3">
        <v>5.066532039955285</v>
      </c>
      <c r="K49" s="3">
        <v>7.578762636279495</v>
      </c>
      <c r="L49" s="3">
        <v>8.444220066592141</v>
      </c>
      <c r="M49" s="3">
        <v>8.852908297573114</v>
      </c>
      <c r="N49" s="3">
        <v>10.235236137655813</v>
      </c>
      <c r="O49" s="3">
        <v>11.803877730097485</v>
      </c>
      <c r="P49" s="3">
        <v>15.29</v>
      </c>
      <c r="Q49" s="12">
        <v>12.67474346</v>
      </c>
      <c r="R49" s="12">
        <v>13.39880536</v>
      </c>
      <c r="S49" s="12">
        <v>10.218</v>
      </c>
      <c r="T49" s="12">
        <v>8.35462503</v>
      </c>
      <c r="U49" s="12">
        <v>9.19760858</v>
      </c>
      <c r="V49" s="12">
        <v>11.2849345</v>
      </c>
      <c r="W49" s="12">
        <v>9.57369804</v>
      </c>
      <c r="X49" s="12">
        <v>7.657</v>
      </c>
      <c r="Y49" s="12">
        <v>7.331</v>
      </c>
      <c r="Z49" s="12">
        <v>9.199</v>
      </c>
      <c r="AA49" s="12">
        <v>7.81</v>
      </c>
      <c r="AB49" s="12">
        <v>9.22857025</v>
      </c>
      <c r="AC49" s="12">
        <v>8.216</v>
      </c>
      <c r="AD49" s="12">
        <v>8.942</v>
      </c>
      <c r="AE49" s="12">
        <v>9.17450073</v>
      </c>
      <c r="AF49" s="12">
        <v>21.26956897</v>
      </c>
      <c r="AG49" s="12">
        <v>12.47784423</v>
      </c>
      <c r="AH49" s="12">
        <v>13.82101412</v>
      </c>
      <c r="AI49" s="12">
        <v>16.37434423</v>
      </c>
      <c r="AJ49" s="12">
        <v>25.13996713</v>
      </c>
    </row>
    <row r="50" spans="2:36" ht="12">
      <c r="B50" s="40"/>
      <c r="C50" s="39" t="s">
        <v>32</v>
      </c>
      <c r="D50" s="3">
        <v>1.2140444508552402</v>
      </c>
      <c r="E50" s="3">
        <v>2.608392533025615</v>
      </c>
      <c r="F50" s="3">
        <v>2.440109143798156</v>
      </c>
      <c r="G50" s="3">
        <v>4.261175820081016</v>
      </c>
      <c r="H50" s="3">
        <v>2.380007933359778</v>
      </c>
      <c r="I50" s="3">
        <v>0.8594473092688087</v>
      </c>
      <c r="J50" s="3">
        <v>2.6985443486831824</v>
      </c>
      <c r="K50" s="3">
        <v>5.895928744004904</v>
      </c>
      <c r="L50" s="3">
        <v>1.2801557823374563</v>
      </c>
      <c r="M50" s="3">
        <v>1.123892635197673</v>
      </c>
      <c r="N50" s="3">
        <v>1.9773298234226437</v>
      </c>
      <c r="O50" s="3">
        <v>1.9893500655103193</v>
      </c>
      <c r="P50" s="3">
        <v>1.5</v>
      </c>
      <c r="Q50" s="12">
        <v>1.41029401</v>
      </c>
      <c r="R50" s="12">
        <v>1.1006768</v>
      </c>
      <c r="S50" s="12">
        <v>0.665</v>
      </c>
      <c r="T50" s="12">
        <v>0.82952565</v>
      </c>
      <c r="U50" s="12">
        <v>0.76140491</v>
      </c>
      <c r="V50" s="12">
        <v>0.83960252</v>
      </c>
      <c r="W50" s="12">
        <v>1.62532613</v>
      </c>
      <c r="X50" s="12">
        <v>1.12</v>
      </c>
      <c r="Y50" s="12">
        <v>1.782</v>
      </c>
      <c r="Z50" s="12">
        <v>0.367</v>
      </c>
      <c r="AA50" s="12">
        <v>0.462</v>
      </c>
      <c r="AB50" s="12">
        <v>18.0764617</v>
      </c>
      <c r="AC50" s="12">
        <v>13.576</v>
      </c>
      <c r="AD50" s="12">
        <v>18.116</v>
      </c>
      <c r="AE50" s="12">
        <v>22.87255433</v>
      </c>
      <c r="AF50" s="12">
        <v>27.50055973</v>
      </c>
      <c r="AG50" s="12">
        <v>27.09012962</v>
      </c>
      <c r="AH50" s="12">
        <v>6.46452998</v>
      </c>
      <c r="AI50" s="12">
        <v>0.58519292</v>
      </c>
      <c r="AJ50" s="12">
        <v>4.66602833</v>
      </c>
    </row>
    <row r="51" spans="2:36" ht="12">
      <c r="B51" s="40"/>
      <c r="C51" s="39" t="s">
        <v>33</v>
      </c>
      <c r="D51" s="3">
        <v>27.316000144242906</v>
      </c>
      <c r="E51" s="3">
        <v>33.62662724027262</v>
      </c>
      <c r="F51" s="3">
        <v>33.42829324582597</v>
      </c>
      <c r="G51" s="3">
        <v>35.18324859062662</v>
      </c>
      <c r="H51" s="3">
        <v>42.26317118026757</v>
      </c>
      <c r="I51" s="3">
        <v>60.335605159087905</v>
      </c>
      <c r="J51" s="3">
        <v>65.07759066267595</v>
      </c>
      <c r="K51" s="3">
        <v>59.32590482372315</v>
      </c>
      <c r="L51" s="3">
        <v>59.133580950320344</v>
      </c>
      <c r="M51" s="3">
        <v>67.00082939670405</v>
      </c>
      <c r="N51" s="3">
        <v>73.79827629728463</v>
      </c>
      <c r="O51" s="3">
        <v>83.35436875698677</v>
      </c>
      <c r="P51" s="3">
        <v>98.12</v>
      </c>
      <c r="Q51" s="12">
        <v>71.314846</v>
      </c>
      <c r="R51" s="12">
        <v>55.13119401</v>
      </c>
      <c r="S51" s="12">
        <v>45.985</v>
      </c>
      <c r="T51" s="12">
        <v>47.77501712</v>
      </c>
      <c r="U51" s="12">
        <v>32.32352788</v>
      </c>
      <c r="V51" s="12">
        <v>22.85555225</v>
      </c>
      <c r="W51" s="12">
        <v>14.08356668</v>
      </c>
      <c r="X51" s="12">
        <v>18.469</v>
      </c>
      <c r="Y51" s="12">
        <v>14.265</v>
      </c>
      <c r="Z51" s="12">
        <v>10.859</v>
      </c>
      <c r="AA51" s="12">
        <v>8.675</v>
      </c>
      <c r="AB51" s="12">
        <v>10.40144642</v>
      </c>
      <c r="AC51" s="12">
        <v>9.516</v>
      </c>
      <c r="AD51" s="12">
        <v>7.621</v>
      </c>
      <c r="AE51" s="12">
        <v>10.31773588</v>
      </c>
      <c r="AF51" s="12">
        <v>6.10121586</v>
      </c>
      <c r="AG51" s="12">
        <v>7.35282163</v>
      </c>
      <c r="AH51" s="12">
        <v>9.88856507</v>
      </c>
      <c r="AI51" s="12">
        <v>9.05597686</v>
      </c>
      <c r="AJ51" s="12">
        <v>7.86015549</v>
      </c>
    </row>
    <row r="52" spans="2:36" ht="12">
      <c r="B52" s="40"/>
      <c r="C52" s="39" t="s">
        <v>34</v>
      </c>
      <c r="D52" s="3">
        <v>10.788167273688892</v>
      </c>
      <c r="E52" s="3">
        <v>10.421549890014786</v>
      </c>
      <c r="F52" s="3">
        <v>12.621254192059428</v>
      </c>
      <c r="G52" s="3">
        <v>17.753897563496928</v>
      </c>
      <c r="H52" s="3">
        <v>22.045123988797133</v>
      </c>
      <c r="I52" s="3">
        <v>22.682196819443945</v>
      </c>
      <c r="J52" s="3">
        <v>27.400141838856634</v>
      </c>
      <c r="K52" s="3">
        <v>26.095945572343826</v>
      </c>
      <c r="L52" s="3">
        <v>28.79448992102701</v>
      </c>
      <c r="M52" s="3">
        <v>27.670597285829338</v>
      </c>
      <c r="N52" s="3">
        <v>32.55682569446949</v>
      </c>
      <c r="O52" s="3">
        <v>41.157308908201415</v>
      </c>
      <c r="P52" s="3">
        <v>55.85</v>
      </c>
      <c r="Q52" s="12">
        <v>67.47195148</v>
      </c>
      <c r="R52" s="12">
        <v>68.31890097</v>
      </c>
      <c r="S52" s="12">
        <v>69.69</v>
      </c>
      <c r="T52" s="12">
        <v>73.14348279</v>
      </c>
      <c r="U52" s="12">
        <v>89.32224501</v>
      </c>
      <c r="V52" s="12">
        <v>94.28985673</v>
      </c>
      <c r="W52" s="12">
        <v>128.4508145</v>
      </c>
      <c r="X52" s="12">
        <v>103.904</v>
      </c>
      <c r="Y52" s="12">
        <v>118.204</v>
      </c>
      <c r="Z52" s="12">
        <v>177.368</v>
      </c>
      <c r="AA52" s="12">
        <v>140.491</v>
      </c>
      <c r="AB52" s="12">
        <v>202.72215266</v>
      </c>
      <c r="AC52" s="12">
        <v>143.049</v>
      </c>
      <c r="AD52" s="12">
        <v>132.369</v>
      </c>
      <c r="AE52" s="12">
        <v>138.22342717</v>
      </c>
      <c r="AF52" s="12">
        <v>199.61834273</v>
      </c>
      <c r="AG52" s="12">
        <v>219.68321823</v>
      </c>
      <c r="AH52" s="12">
        <v>216.90505547</v>
      </c>
      <c r="AI52" s="12">
        <v>199.62017011</v>
      </c>
      <c r="AJ52" s="12">
        <v>248.04221934</v>
      </c>
    </row>
    <row r="53" spans="2:36" ht="12">
      <c r="B53" s="40"/>
      <c r="C53" s="39" t="s">
        <v>35</v>
      </c>
      <c r="D53" s="3">
        <v>39.43721226545503</v>
      </c>
      <c r="E53" s="3">
        <v>45.25020133905497</v>
      </c>
      <c r="F53" s="3">
        <v>59.3018643395478</v>
      </c>
      <c r="G53" s="3">
        <v>63.41879725457671</v>
      </c>
      <c r="H53" s="3">
        <v>72.06736143665934</v>
      </c>
      <c r="I53" s="3">
        <v>106.04858581851839</v>
      </c>
      <c r="J53" s="3">
        <v>118.4294351688243</v>
      </c>
      <c r="K53" s="3">
        <v>127.27032322430973</v>
      </c>
      <c r="L53" s="3">
        <v>172.81502049451277</v>
      </c>
      <c r="M53" s="3">
        <v>184.1200581779717</v>
      </c>
      <c r="N53" s="3">
        <v>184.13808854110323</v>
      </c>
      <c r="O53" s="3">
        <v>218.03517122834853</v>
      </c>
      <c r="P53" s="3">
        <v>221.19</v>
      </c>
      <c r="Q53" s="12">
        <v>226.74023565</v>
      </c>
      <c r="R53" s="12">
        <v>220.39908912</v>
      </c>
      <c r="S53" s="12">
        <v>229.454</v>
      </c>
      <c r="T53" s="12">
        <v>236.22994535</v>
      </c>
      <c r="U53" s="12">
        <v>281.95906191</v>
      </c>
      <c r="V53" s="12">
        <v>309.3154108</v>
      </c>
      <c r="W53" s="12">
        <v>348.4438084</v>
      </c>
      <c r="X53" s="12">
        <v>300.069</v>
      </c>
      <c r="Y53" s="12">
        <v>385.937</v>
      </c>
      <c r="Z53" s="12">
        <v>448.573</v>
      </c>
      <c r="AA53" s="12">
        <v>617.669</v>
      </c>
      <c r="AB53" s="12">
        <v>697.61650821</v>
      </c>
      <c r="AC53" s="12">
        <v>853.488</v>
      </c>
      <c r="AD53" s="12">
        <v>867.024</v>
      </c>
      <c r="AE53" s="12">
        <v>815.75353659</v>
      </c>
      <c r="AF53" s="12">
        <v>798.88016205</v>
      </c>
      <c r="AG53" s="12">
        <v>563.58817004</v>
      </c>
      <c r="AH53" s="12">
        <v>551.18754414</v>
      </c>
      <c r="AI53" s="12">
        <v>529.1151215</v>
      </c>
      <c r="AJ53" s="12">
        <v>686.78533208</v>
      </c>
    </row>
    <row r="54" spans="2:36" ht="12">
      <c r="B54" s="40"/>
      <c r="C54" s="39" t="s">
        <v>36</v>
      </c>
      <c r="D54" s="3">
        <v>12.833411464906904</v>
      </c>
      <c r="E54" s="3">
        <v>12.501051771182672</v>
      </c>
      <c r="F54" s="3">
        <v>10.319377832269542</v>
      </c>
      <c r="G54" s="3">
        <v>13.066003149303427</v>
      </c>
      <c r="H54" s="3">
        <v>24.202757443534914</v>
      </c>
      <c r="I54" s="3">
        <v>34.22162922361257</v>
      </c>
      <c r="J54" s="3">
        <v>50.400875073623986</v>
      </c>
      <c r="K54" s="3">
        <v>57.546908994747156</v>
      </c>
      <c r="L54" s="3">
        <v>55.70781195533278</v>
      </c>
      <c r="M54" s="3">
        <v>41.55397689709471</v>
      </c>
      <c r="N54" s="3">
        <v>160.78275816474945</v>
      </c>
      <c r="O54" s="3">
        <v>190.69513059993028</v>
      </c>
      <c r="P54" s="3">
        <v>200.54</v>
      </c>
      <c r="Q54" s="12">
        <v>173.11550949</v>
      </c>
      <c r="R54" s="12">
        <v>190.47018237</v>
      </c>
      <c r="S54" s="12">
        <v>250.11</v>
      </c>
      <c r="T54" s="12">
        <v>323.78965789</v>
      </c>
      <c r="U54" s="12">
        <v>341.03682627</v>
      </c>
      <c r="V54" s="12">
        <v>406.1824361</v>
      </c>
      <c r="W54" s="12">
        <v>441.95925285</v>
      </c>
      <c r="X54" s="12">
        <v>388.277</v>
      </c>
      <c r="Y54" s="12">
        <v>443.973</v>
      </c>
      <c r="Z54" s="12">
        <v>562.965</v>
      </c>
      <c r="AA54" s="12">
        <v>594.523</v>
      </c>
      <c r="AB54" s="12">
        <v>574.45151096</v>
      </c>
      <c r="AC54" s="12">
        <v>507.597</v>
      </c>
      <c r="AD54" s="12">
        <v>480.646</v>
      </c>
      <c r="AE54" s="12">
        <v>466.6513641</v>
      </c>
      <c r="AF54" s="12">
        <v>479.48181488</v>
      </c>
      <c r="AG54" s="12">
        <v>563.2299363</v>
      </c>
      <c r="AH54" s="12">
        <v>595.90890496</v>
      </c>
      <c r="AI54" s="12">
        <v>472.23507258</v>
      </c>
      <c r="AJ54" s="12">
        <v>550.92075255</v>
      </c>
    </row>
    <row r="55" spans="2:36" ht="12">
      <c r="B55" s="40"/>
      <c r="C55" s="39"/>
      <c r="Q55" s="3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2:36" s="60" customFormat="1" ht="12">
      <c r="B56" s="39" t="s">
        <v>102</v>
      </c>
      <c r="C56" s="39"/>
      <c r="D56" s="58">
        <v>108.041541956655</v>
      </c>
      <c r="E56" s="58">
        <v>135.72656353298956</v>
      </c>
      <c r="F56" s="58">
        <v>143.63588282668013</v>
      </c>
      <c r="G56" s="58">
        <v>199.12733042443475</v>
      </c>
      <c r="H56" s="58">
        <v>248.1278472948445</v>
      </c>
      <c r="I56" s="58">
        <v>274.8488454557475</v>
      </c>
      <c r="J56" s="58">
        <v>352.8301659995432</v>
      </c>
      <c r="K56" s="58">
        <v>405.70120082218455</v>
      </c>
      <c r="L56" s="58">
        <v>542.7259505006431</v>
      </c>
      <c r="M56" s="58">
        <v>573.0590314088926</v>
      </c>
      <c r="N56" s="58">
        <v>608.693039077807</v>
      </c>
      <c r="O56" s="58">
        <v>721.2265455026264</v>
      </c>
      <c r="P56" s="58">
        <v>804.51</v>
      </c>
      <c r="Q56" s="57">
        <v>813.60767307</v>
      </c>
      <c r="R56" s="57">
        <v>756.7930597</v>
      </c>
      <c r="S56" s="57">
        <v>769.2460000000001</v>
      </c>
      <c r="T56" s="57">
        <v>702.06180389</v>
      </c>
      <c r="U56" s="57">
        <v>731.16663194</v>
      </c>
      <c r="V56" s="57">
        <v>748.91408007</v>
      </c>
      <c r="W56" s="57">
        <v>725.42306546</v>
      </c>
      <c r="X56" s="57">
        <v>609.671</v>
      </c>
      <c r="Y56" s="57">
        <f>SUM(Y57:Y59)</f>
        <v>574.177</v>
      </c>
      <c r="Z56" s="57">
        <f>SUM(Z57:Z59)</f>
        <v>661.072</v>
      </c>
      <c r="AA56" s="57">
        <f>SUM(AA57:AA59)</f>
        <v>613.4849999999999</v>
      </c>
      <c r="AB56" s="57">
        <v>589.7886399</v>
      </c>
      <c r="AC56" s="57">
        <v>564.656</v>
      </c>
      <c r="AD56" s="57">
        <v>582.352</v>
      </c>
      <c r="AE56" s="12">
        <v>579.43096579</v>
      </c>
      <c r="AF56" s="12">
        <v>597.24064517</v>
      </c>
      <c r="AG56" s="12">
        <v>547.55163616</v>
      </c>
      <c r="AH56" s="12">
        <v>610.65192419</v>
      </c>
      <c r="AI56" s="12">
        <v>571.21861092</v>
      </c>
      <c r="AJ56" s="12">
        <v>624.51620278</v>
      </c>
    </row>
    <row r="57" spans="2:36" ht="12">
      <c r="B57" s="40"/>
      <c r="C57" s="39" t="s">
        <v>37</v>
      </c>
      <c r="D57" s="3">
        <v>5.70781195533278</v>
      </c>
      <c r="E57" s="3">
        <v>3.371677905593019</v>
      </c>
      <c r="F57" s="3">
        <v>8.86492853966079</v>
      </c>
      <c r="G57" s="3">
        <v>6.899618958325821</v>
      </c>
      <c r="H57" s="3">
        <v>0.7873258567427548</v>
      </c>
      <c r="I57" s="3">
        <v>0.4267185941124854</v>
      </c>
      <c r="J57" s="3">
        <v>3.1793540321902083</v>
      </c>
      <c r="K57" s="3">
        <v>2.890868222085993</v>
      </c>
      <c r="L57" s="3">
        <v>3.7563256523986395</v>
      </c>
      <c r="M57" s="3">
        <v>5.036481434736095</v>
      </c>
      <c r="N57" s="3">
        <v>8.161744377531763</v>
      </c>
      <c r="O57" s="3">
        <v>8.738715997740195</v>
      </c>
      <c r="P57" s="3">
        <v>6.05</v>
      </c>
      <c r="Q57" s="12">
        <v>5.82203099</v>
      </c>
      <c r="R57" s="12">
        <v>4.61929838</v>
      </c>
      <c r="S57" s="12">
        <v>6.475</v>
      </c>
      <c r="T57" s="12">
        <v>5.98966765</v>
      </c>
      <c r="U57" s="3">
        <v>7.16673604</v>
      </c>
      <c r="V57" s="3">
        <v>11.58576321</v>
      </c>
      <c r="W57" s="3">
        <v>18.39379699</v>
      </c>
      <c r="X57" s="3">
        <v>12.534</v>
      </c>
      <c r="Y57" s="3">
        <v>27.718</v>
      </c>
      <c r="Z57" s="3">
        <v>53.202</v>
      </c>
      <c r="AA57" s="3">
        <v>41.08</v>
      </c>
      <c r="AB57" s="3">
        <v>32.27687739</v>
      </c>
      <c r="AC57" s="3">
        <v>12.119</v>
      </c>
      <c r="AD57" s="3">
        <v>10.361</v>
      </c>
      <c r="AE57" s="12">
        <v>14.30565355</v>
      </c>
      <c r="AF57" s="12">
        <v>25.10842134</v>
      </c>
      <c r="AG57" s="12">
        <v>36.32675998</v>
      </c>
      <c r="AH57" s="12">
        <v>13.73536777</v>
      </c>
      <c r="AI57" s="12">
        <v>9.87538456</v>
      </c>
      <c r="AJ57" s="12">
        <v>17.14072173</v>
      </c>
    </row>
    <row r="58" spans="2:36" ht="12">
      <c r="B58" s="40"/>
      <c r="C58" s="39" t="s">
        <v>38</v>
      </c>
      <c r="D58" s="3">
        <v>24.14506028151407</v>
      </c>
      <c r="E58" s="3">
        <v>26.94337263952496</v>
      </c>
      <c r="F58" s="3">
        <v>33.578546271921915</v>
      </c>
      <c r="G58" s="3">
        <v>57.378625605519694</v>
      </c>
      <c r="H58" s="3">
        <v>63.08824059716563</v>
      </c>
      <c r="I58" s="3">
        <v>76.51485100909933</v>
      </c>
      <c r="J58" s="3">
        <v>113.52517639705263</v>
      </c>
      <c r="K58" s="3">
        <v>147.94513961511186</v>
      </c>
      <c r="L58" s="3">
        <v>199.77642349716925</v>
      </c>
      <c r="M58" s="3">
        <v>195.43711610351832</v>
      </c>
      <c r="N58" s="3">
        <v>167.7845491808205</v>
      </c>
      <c r="O58" s="3">
        <v>200.54571899078047</v>
      </c>
      <c r="P58" s="3">
        <v>272.69</v>
      </c>
      <c r="Q58" s="12">
        <v>290.55990017</v>
      </c>
      <c r="R58" s="12">
        <v>296.11789859</v>
      </c>
      <c r="S58" s="12">
        <v>298.357</v>
      </c>
      <c r="T58" s="12">
        <v>278.22722935</v>
      </c>
      <c r="U58" s="12">
        <v>358.57325398</v>
      </c>
      <c r="V58" s="12">
        <v>399.01571515</v>
      </c>
      <c r="W58" s="12">
        <v>394.96340858</v>
      </c>
      <c r="X58" s="12">
        <v>345.576</v>
      </c>
      <c r="Y58" s="12">
        <v>321.718</v>
      </c>
      <c r="Z58" s="12">
        <v>384.314</v>
      </c>
      <c r="AA58" s="12">
        <v>347.756</v>
      </c>
      <c r="AB58" s="12">
        <v>340.74035512</v>
      </c>
      <c r="AC58" s="12">
        <v>343.034</v>
      </c>
      <c r="AD58" s="12">
        <v>343.767</v>
      </c>
      <c r="AE58" s="57">
        <v>322.66653621</v>
      </c>
      <c r="AF58" s="57">
        <v>312.0893376</v>
      </c>
      <c r="AG58" s="12">
        <v>275.56730614</v>
      </c>
      <c r="AH58" s="12">
        <v>320.23133162</v>
      </c>
      <c r="AI58" s="12">
        <v>329.11980014</v>
      </c>
      <c r="AJ58" s="12">
        <v>369.96161169</v>
      </c>
    </row>
    <row r="59" spans="2:36" ht="12">
      <c r="B59" s="40"/>
      <c r="C59" s="39" t="s">
        <v>39</v>
      </c>
      <c r="D59" s="3">
        <v>78.18866971980816</v>
      </c>
      <c r="E59" s="3">
        <v>105.41151298787157</v>
      </c>
      <c r="F59" s="3">
        <v>101.19240801509743</v>
      </c>
      <c r="G59" s="3">
        <v>134.84908586058924</v>
      </c>
      <c r="H59" s="3">
        <v>184.25228084093615</v>
      </c>
      <c r="I59" s="3">
        <v>197.90727585253566</v>
      </c>
      <c r="J59" s="3">
        <v>236.1256355703004</v>
      </c>
      <c r="K59" s="3">
        <v>254.86519298498672</v>
      </c>
      <c r="L59" s="3">
        <v>339.19320135107523</v>
      </c>
      <c r="M59" s="3">
        <v>372.58543387063816</v>
      </c>
      <c r="N59" s="3">
        <v>432.74674551945475</v>
      </c>
      <c r="O59" s="3">
        <v>511.94211051410576</v>
      </c>
      <c r="P59" s="3">
        <v>525.77</v>
      </c>
      <c r="Q59" s="12">
        <v>517.22574191</v>
      </c>
      <c r="R59" s="12">
        <v>456.05586273</v>
      </c>
      <c r="S59" s="12">
        <v>464.414</v>
      </c>
      <c r="T59" s="12">
        <v>417.84490689</v>
      </c>
      <c r="U59" s="12">
        <v>365.42664192</v>
      </c>
      <c r="V59" s="12">
        <v>338.31260171</v>
      </c>
      <c r="W59" s="12">
        <v>312.06585989</v>
      </c>
      <c r="X59" s="12">
        <v>251.561</v>
      </c>
      <c r="Y59" s="12">
        <v>224.741</v>
      </c>
      <c r="Z59" s="12">
        <v>223.556</v>
      </c>
      <c r="AA59" s="12">
        <v>224.649</v>
      </c>
      <c r="AB59" s="12">
        <v>216.77140739</v>
      </c>
      <c r="AC59" s="12">
        <v>209.503</v>
      </c>
      <c r="AD59" s="12">
        <v>228.224</v>
      </c>
      <c r="AE59" s="3">
        <v>242.45877603</v>
      </c>
      <c r="AF59" s="3">
        <v>260.04288623</v>
      </c>
      <c r="AG59" s="12">
        <v>235.65757004</v>
      </c>
      <c r="AH59" s="12">
        <v>276.6852248</v>
      </c>
      <c r="AI59" s="12">
        <v>232.22342622</v>
      </c>
      <c r="AJ59" s="12">
        <v>237.41386936</v>
      </c>
    </row>
    <row r="60" spans="2:36" ht="12">
      <c r="B60" s="40"/>
      <c r="C60" s="39"/>
      <c r="Q60" s="3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G60" s="12"/>
      <c r="AH60" s="12"/>
      <c r="AI60" s="12"/>
      <c r="AJ60" s="12"/>
    </row>
    <row r="61" spans="2:36" s="60" customFormat="1" ht="12">
      <c r="B61" s="39" t="s">
        <v>103</v>
      </c>
      <c r="C61" s="39"/>
      <c r="D61" s="58">
        <v>167.29352229153895</v>
      </c>
      <c r="E61" s="58">
        <v>176.2227591263688</v>
      </c>
      <c r="F61" s="58">
        <v>198.25586287307826</v>
      </c>
      <c r="G61" s="58">
        <v>187.60592838339764</v>
      </c>
      <c r="H61" s="58">
        <v>259.55909752022404</v>
      </c>
      <c r="I61" s="58">
        <v>310.53093409301266</v>
      </c>
      <c r="J61" s="58">
        <v>352.93233805728846</v>
      </c>
      <c r="K61" s="58">
        <v>396.9925354296636</v>
      </c>
      <c r="L61" s="58">
        <v>401.62633875446255</v>
      </c>
      <c r="M61" s="58">
        <v>416.9220968110298</v>
      </c>
      <c r="N61" s="58">
        <v>440.16323488755063</v>
      </c>
      <c r="O61" s="58">
        <v>521.8047191470437</v>
      </c>
      <c r="P61" s="58">
        <v>453.56</v>
      </c>
      <c r="Q61" s="57">
        <v>654.4387575</v>
      </c>
      <c r="R61" s="57">
        <v>605.97126746</v>
      </c>
      <c r="S61" s="57">
        <v>605.466</v>
      </c>
      <c r="T61" s="57">
        <v>706.07587411</v>
      </c>
      <c r="U61" s="57">
        <v>832.62716688</v>
      </c>
      <c r="V61" s="57">
        <v>956.82172798</v>
      </c>
      <c r="W61" s="57">
        <v>1145.12895739</v>
      </c>
      <c r="X61" s="57">
        <v>738.765</v>
      </c>
      <c r="Y61" s="57">
        <f>SUM(Y62:Y72)</f>
        <v>956.446</v>
      </c>
      <c r="Z61" s="57">
        <f>SUM(Z62:Z72)</f>
        <v>1004.8550000000001</v>
      </c>
      <c r="AA61" s="57">
        <f>SUM(AA62:AA72)</f>
        <v>905.5110000000001</v>
      </c>
      <c r="AB61" s="57">
        <v>945.09227625</v>
      </c>
      <c r="AC61" s="57">
        <v>871.405</v>
      </c>
      <c r="AD61" s="57">
        <v>1128.103</v>
      </c>
      <c r="AE61" s="12">
        <v>1146.16324778</v>
      </c>
      <c r="AF61" s="12">
        <v>1204.66020586</v>
      </c>
      <c r="AG61" s="57">
        <v>1245.8461457</v>
      </c>
      <c r="AH61" s="57">
        <v>1283.46763062</v>
      </c>
      <c r="AI61" s="57">
        <v>1313.04212623</v>
      </c>
      <c r="AJ61" s="12">
        <v>2034.03543463</v>
      </c>
    </row>
    <row r="62" spans="2:36" ht="12">
      <c r="B62" s="40"/>
      <c r="C62" s="42" t="s">
        <v>40</v>
      </c>
      <c r="D62" s="3">
        <v>74.2069645282656</v>
      </c>
      <c r="E62" s="3">
        <v>75.14454341110431</v>
      </c>
      <c r="F62" s="3">
        <v>70.90740807519863</v>
      </c>
      <c r="G62" s="3">
        <v>56.939886769319536</v>
      </c>
      <c r="H62" s="3">
        <v>102.16604762419915</v>
      </c>
      <c r="I62" s="3">
        <v>114.15022898561178</v>
      </c>
      <c r="J62" s="3">
        <v>141.38208743524095</v>
      </c>
      <c r="K62" s="3">
        <v>146.5988725012922</v>
      </c>
      <c r="L62" s="3">
        <v>125.91804598944623</v>
      </c>
      <c r="M62" s="3">
        <v>117.85847366965972</v>
      </c>
      <c r="N62" s="3">
        <v>106.57146634933228</v>
      </c>
      <c r="O62" s="3">
        <v>133.99564867236427</v>
      </c>
      <c r="P62" s="3">
        <v>93.52</v>
      </c>
      <c r="Q62" s="12">
        <v>255.73849727</v>
      </c>
      <c r="R62" s="12">
        <v>219.58704727</v>
      </c>
      <c r="S62" s="12">
        <v>171.165</v>
      </c>
      <c r="T62" s="12">
        <v>208.24520495</v>
      </c>
      <c r="U62" s="12">
        <v>288.89524685</v>
      </c>
      <c r="V62" s="12">
        <v>328.49912247</v>
      </c>
      <c r="W62" s="12">
        <v>442.98025437</v>
      </c>
      <c r="X62" s="12">
        <v>208.176</v>
      </c>
      <c r="Y62" s="12">
        <v>279.412</v>
      </c>
      <c r="Z62" s="12">
        <v>249.072</v>
      </c>
      <c r="AA62" s="12">
        <v>115.099</v>
      </c>
      <c r="AB62" s="12">
        <v>109.13696813</v>
      </c>
      <c r="AC62" s="12">
        <v>93.778</v>
      </c>
      <c r="AD62" s="12">
        <v>89.383</v>
      </c>
      <c r="AE62" s="12">
        <v>92.81656711</v>
      </c>
      <c r="AF62" s="12">
        <v>125.56542879</v>
      </c>
      <c r="AG62" s="3">
        <v>92.74494129</v>
      </c>
      <c r="AH62" s="3">
        <v>88.94534093</v>
      </c>
      <c r="AI62" s="3">
        <v>190.380466</v>
      </c>
      <c r="AJ62" s="12">
        <v>553.99915497</v>
      </c>
    </row>
    <row r="63" spans="2:36" ht="12">
      <c r="B63" s="40"/>
      <c r="C63" s="39" t="s">
        <v>41</v>
      </c>
      <c r="D63" s="3">
        <v>51.66179846862116</v>
      </c>
      <c r="E63" s="3">
        <v>50.55713822076377</v>
      </c>
      <c r="F63" s="3">
        <v>56.97594749558256</v>
      </c>
      <c r="G63" s="3">
        <v>63.90561705912757</v>
      </c>
      <c r="H63" s="3">
        <v>99.57568545430506</v>
      </c>
      <c r="I63" s="3">
        <v>107.88768285793276</v>
      </c>
      <c r="J63" s="3">
        <v>118.08685826932555</v>
      </c>
      <c r="K63" s="3">
        <v>121.35636411717333</v>
      </c>
      <c r="L63" s="3">
        <v>123.56808866130564</v>
      </c>
      <c r="M63" s="3">
        <v>142.121332323633</v>
      </c>
      <c r="N63" s="3">
        <v>160.37406993376848</v>
      </c>
      <c r="O63" s="3">
        <v>166.0356039570637</v>
      </c>
      <c r="P63" s="3">
        <v>161.51</v>
      </c>
      <c r="Q63" s="12">
        <v>180.67821598</v>
      </c>
      <c r="R63" s="12">
        <v>175.48908797</v>
      </c>
      <c r="S63" s="12">
        <v>183.804</v>
      </c>
      <c r="T63" s="12">
        <v>199.83654381</v>
      </c>
      <c r="U63" s="3">
        <v>241.78491269</v>
      </c>
      <c r="V63" s="3">
        <v>291.9606067</v>
      </c>
      <c r="W63" s="3">
        <v>318.05730345</v>
      </c>
      <c r="X63" s="3">
        <v>264.964</v>
      </c>
      <c r="Y63" s="3">
        <v>352.449</v>
      </c>
      <c r="Z63" s="3">
        <v>329.167</v>
      </c>
      <c r="AA63" s="3">
        <v>386.39</v>
      </c>
      <c r="AB63" s="3">
        <v>419.48437167</v>
      </c>
      <c r="AC63" s="3">
        <v>392.809</v>
      </c>
      <c r="AD63" s="3">
        <v>578.223</v>
      </c>
      <c r="AE63" s="12">
        <v>584.18482294</v>
      </c>
      <c r="AF63" s="12">
        <v>566.72341135</v>
      </c>
      <c r="AG63" s="3">
        <v>617.5223645</v>
      </c>
      <c r="AH63" s="3">
        <v>629.08803682</v>
      </c>
      <c r="AI63" s="3">
        <v>575.04720674</v>
      </c>
      <c r="AJ63" s="12">
        <v>778.03897101</v>
      </c>
    </row>
    <row r="64" spans="2:36" ht="12">
      <c r="B64" s="40"/>
      <c r="C64" s="39" t="s">
        <v>42</v>
      </c>
      <c r="D64" s="3">
        <v>3.7899823302441313</v>
      </c>
      <c r="E64" s="3">
        <v>5.775726323128148</v>
      </c>
      <c r="F64" s="3">
        <v>7.326337552438306</v>
      </c>
      <c r="G64" s="3">
        <v>12.927770365295157</v>
      </c>
      <c r="H64" s="3">
        <v>7.013811258158739</v>
      </c>
      <c r="I64" s="3">
        <v>16.936521101534986</v>
      </c>
      <c r="J64" s="3">
        <v>10.655944610724461</v>
      </c>
      <c r="K64" s="3">
        <v>8.702655271477168</v>
      </c>
      <c r="L64" s="3">
        <v>29.96045340353155</v>
      </c>
      <c r="M64" s="3">
        <v>16.131164881660716</v>
      </c>
      <c r="N64" s="3">
        <v>15.842679071556502</v>
      </c>
      <c r="O64" s="3">
        <v>34.6723883019004</v>
      </c>
      <c r="P64" s="3">
        <v>28.94</v>
      </c>
      <c r="Q64" s="12">
        <v>18.42185068</v>
      </c>
      <c r="R64" s="12">
        <v>14.73540879</v>
      </c>
      <c r="S64" s="12">
        <v>20.852</v>
      </c>
      <c r="T64" s="12">
        <v>26.97096488</v>
      </c>
      <c r="U64" s="12">
        <v>30.53660567</v>
      </c>
      <c r="V64" s="12">
        <v>49.31998138</v>
      </c>
      <c r="W64" s="12">
        <v>42.86665846</v>
      </c>
      <c r="X64" s="12">
        <v>28.136</v>
      </c>
      <c r="Y64" s="12">
        <v>51.811</v>
      </c>
      <c r="Z64" s="12">
        <v>49.787</v>
      </c>
      <c r="AA64" s="12">
        <v>83.327</v>
      </c>
      <c r="AB64" s="12">
        <v>96.73320765</v>
      </c>
      <c r="AC64" s="12">
        <v>62.231</v>
      </c>
      <c r="AD64" s="12">
        <v>66.397</v>
      </c>
      <c r="AE64" s="57">
        <v>50.22022974</v>
      </c>
      <c r="AF64" s="57">
        <v>69.01515555</v>
      </c>
      <c r="AG64" s="12">
        <v>65.20637272</v>
      </c>
      <c r="AH64" s="12">
        <v>56.5665405</v>
      </c>
      <c r="AI64" s="12">
        <v>68.47740976</v>
      </c>
      <c r="AJ64" s="57">
        <v>79.75957754</v>
      </c>
    </row>
    <row r="65" spans="2:36" ht="12">
      <c r="B65" s="40"/>
      <c r="C65" s="39" t="s">
        <v>43</v>
      </c>
      <c r="D65" s="3">
        <v>0.8077602682918035</v>
      </c>
      <c r="E65" s="3">
        <v>0.7452550094358901</v>
      </c>
      <c r="F65" s="3">
        <v>0.5168704097700528</v>
      </c>
      <c r="G65" s="3">
        <v>0.540910893945404</v>
      </c>
      <c r="H65" s="3">
        <v>0.8233865830057817</v>
      </c>
      <c r="I65" s="3">
        <v>0.7993460988304305</v>
      </c>
      <c r="J65" s="3">
        <v>1.0577813037154569</v>
      </c>
      <c r="K65" s="3">
        <v>0.88348779344416</v>
      </c>
      <c r="L65" s="3">
        <v>1.700864255406104</v>
      </c>
      <c r="M65" s="3">
        <v>1.0998521510223216</v>
      </c>
      <c r="N65" s="3">
        <v>1.0457610616277813</v>
      </c>
      <c r="O65" s="3">
        <v>1.2440950560744293</v>
      </c>
      <c r="P65" s="3">
        <v>0.34</v>
      </c>
      <c r="Q65" s="12">
        <v>1.78019771</v>
      </c>
      <c r="R65" s="12">
        <v>0.39585716</v>
      </c>
      <c r="S65" s="12">
        <v>0.462</v>
      </c>
      <c r="T65" s="12">
        <v>3.08774141</v>
      </c>
      <c r="U65" s="12">
        <v>9.07420456</v>
      </c>
      <c r="V65" s="12">
        <v>3.37852323</v>
      </c>
      <c r="W65" s="12">
        <v>1.91583914</v>
      </c>
      <c r="X65" s="12">
        <v>1.463</v>
      </c>
      <c r="Y65" s="12">
        <v>1.934</v>
      </c>
      <c r="Z65" s="12">
        <v>13.494</v>
      </c>
      <c r="AA65" s="12">
        <v>0.43</v>
      </c>
      <c r="AB65" s="12">
        <v>2.70576957</v>
      </c>
      <c r="AC65" s="12">
        <v>1.103</v>
      </c>
      <c r="AD65" s="12">
        <v>1.451</v>
      </c>
      <c r="AE65" s="12">
        <v>1.33643561</v>
      </c>
      <c r="AF65" s="12">
        <v>0.81072124</v>
      </c>
      <c r="AG65" s="12">
        <v>0.21631054</v>
      </c>
      <c r="AH65" s="12">
        <v>1.23989532</v>
      </c>
      <c r="AI65" s="12">
        <v>0.34957459</v>
      </c>
      <c r="AJ65" s="3">
        <v>0.34960734</v>
      </c>
    </row>
    <row r="66" spans="2:36" ht="12">
      <c r="B66" s="40"/>
      <c r="C66" s="39" t="s">
        <v>44</v>
      </c>
      <c r="D66" s="3">
        <v>18.08325219669924</v>
      </c>
      <c r="E66" s="3">
        <v>22.934621903285134</v>
      </c>
      <c r="F66" s="3">
        <v>43.086557763273355</v>
      </c>
      <c r="G66" s="3">
        <v>26.787109492385177</v>
      </c>
      <c r="H66" s="3">
        <v>22.772348635101512</v>
      </c>
      <c r="I66" s="3">
        <v>25.23048814203118</v>
      </c>
      <c r="J66" s="3">
        <v>35.123147380188236</v>
      </c>
      <c r="K66" s="3">
        <v>62.47520825069417</v>
      </c>
      <c r="L66" s="3">
        <v>57.468777421177265</v>
      </c>
      <c r="M66" s="3">
        <v>68.26295481590999</v>
      </c>
      <c r="N66" s="3">
        <v>80.81208755544337</v>
      </c>
      <c r="O66" s="3">
        <v>101.06619547317683</v>
      </c>
      <c r="P66" s="3">
        <v>90.19</v>
      </c>
      <c r="Q66" s="12">
        <v>116.30346512</v>
      </c>
      <c r="R66" s="12">
        <v>113.78050524</v>
      </c>
      <c r="S66" s="12">
        <v>139.528</v>
      </c>
      <c r="T66" s="12">
        <v>141.97641768</v>
      </c>
      <c r="U66" s="12">
        <v>153.27445271</v>
      </c>
      <c r="V66" s="12">
        <v>168.18805354</v>
      </c>
      <c r="W66" s="12">
        <v>209.10702098</v>
      </c>
      <c r="X66" s="12">
        <v>146.191</v>
      </c>
      <c r="Y66" s="12">
        <v>161.257</v>
      </c>
      <c r="Z66" s="12">
        <v>219.27</v>
      </c>
      <c r="AA66" s="12">
        <v>204.898</v>
      </c>
      <c r="AB66" s="12">
        <v>198.55618338</v>
      </c>
      <c r="AC66" s="12">
        <v>193.29</v>
      </c>
      <c r="AD66" s="12">
        <v>255.524</v>
      </c>
      <c r="AE66" s="3">
        <v>280.28064015</v>
      </c>
      <c r="AF66" s="3">
        <v>287.54022313</v>
      </c>
      <c r="AG66" s="12">
        <v>297.06580435</v>
      </c>
      <c r="AH66" s="12">
        <v>317.33631432</v>
      </c>
      <c r="AI66" s="12">
        <v>290.43539421</v>
      </c>
      <c r="AJ66" s="3">
        <v>395.87231433</v>
      </c>
    </row>
    <row r="67" spans="2:36" ht="12">
      <c r="B67" s="40"/>
      <c r="C67" s="39" t="s">
        <v>45</v>
      </c>
      <c r="D67" s="3">
        <v>0.5703604870602095</v>
      </c>
      <c r="E67" s="3">
        <v>0.9315687617948626</v>
      </c>
      <c r="F67" s="3">
        <v>0.3125262942795668</v>
      </c>
      <c r="G67" s="3">
        <v>0.19232387340281035</v>
      </c>
      <c r="H67" s="3">
        <v>0.9375788828387004</v>
      </c>
      <c r="I67" s="3">
        <v>1.568641592441672</v>
      </c>
      <c r="J67" s="3">
        <v>2.2598055124830214</v>
      </c>
      <c r="K67" s="3">
        <v>3.023090885050425</v>
      </c>
      <c r="L67" s="3">
        <v>0.45676919933167454</v>
      </c>
      <c r="M67" s="3">
        <v>0.6010121043837823</v>
      </c>
      <c r="N67" s="3">
        <v>0.5108602887262149</v>
      </c>
      <c r="O67" s="3">
        <v>0.37262750471794504</v>
      </c>
      <c r="P67" s="3">
        <v>0.52</v>
      </c>
      <c r="Q67" s="12">
        <v>1.12748271</v>
      </c>
      <c r="R67" s="12">
        <v>1.26157126</v>
      </c>
      <c r="S67" s="12">
        <v>1.898</v>
      </c>
      <c r="T67" s="12">
        <v>3.91853439</v>
      </c>
      <c r="U67" s="12">
        <v>2.05717948</v>
      </c>
      <c r="V67" s="12">
        <v>4.61099412</v>
      </c>
      <c r="W67" s="12">
        <v>12.38780459</v>
      </c>
      <c r="X67" s="12">
        <v>3.559</v>
      </c>
      <c r="Y67" s="12">
        <v>4.706</v>
      </c>
      <c r="Z67" s="12">
        <v>1.769</v>
      </c>
      <c r="AA67" s="12">
        <v>3.318</v>
      </c>
      <c r="AB67" s="12">
        <v>5.42755579</v>
      </c>
      <c r="AC67" s="12">
        <v>2.478</v>
      </c>
      <c r="AD67" s="12">
        <v>1.45</v>
      </c>
      <c r="AE67" s="12">
        <v>3.23618782</v>
      </c>
      <c r="AF67" s="12">
        <v>3.23715494</v>
      </c>
      <c r="AG67" s="57">
        <v>5.48254484</v>
      </c>
      <c r="AH67" s="57">
        <v>6.80330271</v>
      </c>
      <c r="AI67" s="57">
        <v>3.12306257</v>
      </c>
      <c r="AJ67" s="12">
        <v>8.36618992</v>
      </c>
    </row>
    <row r="68" spans="2:36" ht="12">
      <c r="B68" s="40"/>
      <c r="C68" s="39" t="s">
        <v>46</v>
      </c>
      <c r="D68" s="3">
        <v>0.09616193670140517</v>
      </c>
      <c r="E68" s="3">
        <v>0.04808096835070259</v>
      </c>
      <c r="F68" s="3">
        <v>0.030050605219189116</v>
      </c>
      <c r="G68" s="3">
        <v>2.139603091606265</v>
      </c>
      <c r="H68" s="3">
        <v>0.3125262942795668</v>
      </c>
      <c r="I68" s="3">
        <v>2.7886961643407497</v>
      </c>
      <c r="J68" s="3">
        <v>0.9075282776195113</v>
      </c>
      <c r="K68" s="3">
        <v>0.3906578678494585</v>
      </c>
      <c r="L68" s="3">
        <v>0.8173764619619439</v>
      </c>
      <c r="M68" s="3">
        <v>0.5228805308138906</v>
      </c>
      <c r="N68" s="3">
        <v>0.8233865830057817</v>
      </c>
      <c r="O68" s="3">
        <v>0.6611133148221605</v>
      </c>
      <c r="P68" s="3">
        <v>0.63</v>
      </c>
      <c r="Q68" s="12">
        <v>0.76380981</v>
      </c>
      <c r="R68" s="12">
        <v>0.3386799</v>
      </c>
      <c r="S68" s="12">
        <v>0.379</v>
      </c>
      <c r="T68" s="12">
        <v>0.86384229</v>
      </c>
      <c r="U68" s="12">
        <v>1.99537855</v>
      </c>
      <c r="V68" s="12">
        <v>3.52671675</v>
      </c>
      <c r="W68" s="12">
        <v>0.80503463</v>
      </c>
      <c r="X68" s="12">
        <v>1.018</v>
      </c>
      <c r="Y68" s="12">
        <v>0.696</v>
      </c>
      <c r="Z68" s="12">
        <v>0.533</v>
      </c>
      <c r="AA68" s="12">
        <v>0.494</v>
      </c>
      <c r="AB68" s="12">
        <v>0.5787857</v>
      </c>
      <c r="AC68" s="12">
        <v>1.745</v>
      </c>
      <c r="AD68" s="12">
        <v>0.613</v>
      </c>
      <c r="AE68" s="12">
        <v>0.78321651</v>
      </c>
      <c r="AF68" s="12">
        <v>4.2760706</v>
      </c>
      <c r="AG68" s="12">
        <v>3.52632937</v>
      </c>
      <c r="AH68" s="12">
        <v>3.72554339</v>
      </c>
      <c r="AI68" s="12">
        <v>3.3819407</v>
      </c>
      <c r="AJ68" s="12">
        <v>1.14051553</v>
      </c>
    </row>
    <row r="69" spans="2:36" ht="12">
      <c r="B69" s="40"/>
      <c r="C69" s="39" t="s">
        <v>47</v>
      </c>
      <c r="D69" s="3">
        <v>0.12440950560744293</v>
      </c>
      <c r="E69" s="3">
        <v>0.030050605219189116</v>
      </c>
      <c r="F69" s="3">
        <v>0.12621254192059428</v>
      </c>
      <c r="G69" s="3">
        <v>0.06010121043837823</v>
      </c>
      <c r="H69" s="3">
        <v>0.09015181565756734</v>
      </c>
      <c r="I69" s="3">
        <v>1.3883379611265372</v>
      </c>
      <c r="J69" s="3">
        <v>0.40868823098097196</v>
      </c>
      <c r="K69" s="3">
        <v>0.4267185941124854</v>
      </c>
      <c r="L69" s="3">
        <v>0.2764655680165399</v>
      </c>
      <c r="M69" s="3">
        <v>0.2103542365343238</v>
      </c>
      <c r="N69" s="3">
        <v>0.45075907828783673</v>
      </c>
      <c r="O69" s="3">
        <v>1.3883379611265372</v>
      </c>
      <c r="P69" s="3">
        <v>1.1</v>
      </c>
      <c r="Q69" s="12">
        <v>0.90980785</v>
      </c>
      <c r="R69" s="12">
        <v>0.53344203</v>
      </c>
      <c r="S69" s="12">
        <v>0.909</v>
      </c>
      <c r="T69" s="12">
        <v>1.00970725</v>
      </c>
      <c r="U69" s="12">
        <v>1.14271944</v>
      </c>
      <c r="V69" s="12">
        <v>2.11392485</v>
      </c>
      <c r="W69" s="12">
        <v>3.97864939</v>
      </c>
      <c r="X69" s="12">
        <v>5.081</v>
      </c>
      <c r="Y69" s="12">
        <v>6.632</v>
      </c>
      <c r="Z69" s="12">
        <v>9.462</v>
      </c>
      <c r="AA69" s="12">
        <v>10.285</v>
      </c>
      <c r="AB69" s="12">
        <v>14.30105768</v>
      </c>
      <c r="AC69" s="12">
        <v>12.402</v>
      </c>
      <c r="AD69" s="12">
        <v>8.804</v>
      </c>
      <c r="AE69" s="12">
        <v>9.49253472</v>
      </c>
      <c r="AF69" s="12">
        <v>6.56656029</v>
      </c>
      <c r="AG69" s="3">
        <v>8.48398583</v>
      </c>
      <c r="AH69" s="3">
        <v>11.16976695</v>
      </c>
      <c r="AI69" s="3">
        <v>9.96887214</v>
      </c>
      <c r="AJ69" s="12">
        <v>21.91718366</v>
      </c>
    </row>
    <row r="70" spans="2:36" ht="12">
      <c r="B70" s="40"/>
      <c r="C70" s="39" t="s">
        <v>48</v>
      </c>
      <c r="D70" s="3">
        <v>1.0289327227050353</v>
      </c>
      <c r="E70" s="3">
        <v>0.45676919933167454</v>
      </c>
      <c r="F70" s="3">
        <v>0.679143677953674</v>
      </c>
      <c r="G70" s="3">
        <v>0.33055665741108026</v>
      </c>
      <c r="H70" s="3">
        <v>0.6551031937783227</v>
      </c>
      <c r="I70" s="3">
        <v>0.6250525885591336</v>
      </c>
      <c r="J70" s="3">
        <v>0.985659851189403</v>
      </c>
      <c r="K70" s="3">
        <v>1.4784897767841045</v>
      </c>
      <c r="L70" s="3">
        <v>2.1516233336939408</v>
      </c>
      <c r="M70" s="3">
        <v>2.0674816390802113</v>
      </c>
      <c r="N70" s="3">
        <v>2.8367771326914526</v>
      </c>
      <c r="O70" s="3">
        <v>1.7549553448006443</v>
      </c>
      <c r="P70" s="3">
        <v>2.26</v>
      </c>
      <c r="Q70" s="12">
        <v>2.35376223</v>
      </c>
      <c r="R70" s="12">
        <v>3.00265452</v>
      </c>
      <c r="S70" s="12">
        <v>2.883</v>
      </c>
      <c r="T70" s="12">
        <v>3.46408098</v>
      </c>
      <c r="U70" s="12">
        <v>4.30625921</v>
      </c>
      <c r="V70" s="12">
        <v>4.2012643</v>
      </c>
      <c r="W70" s="12">
        <v>3.97366563</v>
      </c>
      <c r="X70" s="12">
        <v>0.547</v>
      </c>
      <c r="Y70" s="12">
        <v>0.842</v>
      </c>
      <c r="Z70" s="12">
        <v>6.485</v>
      </c>
      <c r="AA70" s="12">
        <v>3.888</v>
      </c>
      <c r="AB70" s="12">
        <v>0.393795</v>
      </c>
      <c r="AC70" s="12">
        <v>0.582</v>
      </c>
      <c r="AD70" s="12">
        <v>1.452</v>
      </c>
      <c r="AE70" s="12">
        <v>4.68095116</v>
      </c>
      <c r="AF70" s="12">
        <v>3.7587035</v>
      </c>
      <c r="AG70" s="12">
        <v>1.63528687</v>
      </c>
      <c r="AH70" s="12">
        <v>2.06239794</v>
      </c>
      <c r="AI70" s="12">
        <v>0.69481731</v>
      </c>
      <c r="AJ70" s="57">
        <v>1.27772219</v>
      </c>
    </row>
    <row r="71" spans="2:36" ht="12">
      <c r="B71" s="40"/>
      <c r="C71" s="39" t="s">
        <v>49</v>
      </c>
      <c r="D71" s="3">
        <v>9.264601589076005</v>
      </c>
      <c r="E71" s="3">
        <v>11.8699890615797</v>
      </c>
      <c r="F71" s="3">
        <v>10.698015458031325</v>
      </c>
      <c r="G71" s="3">
        <v>11.383169257028836</v>
      </c>
      <c r="H71" s="3">
        <v>10.890339331434136</v>
      </c>
      <c r="I71" s="3">
        <v>15.464041445794718</v>
      </c>
      <c r="J71" s="3">
        <v>17.134855095981635</v>
      </c>
      <c r="K71" s="3">
        <v>18.541223420239685</v>
      </c>
      <c r="L71" s="3">
        <v>24.26886877501713</v>
      </c>
      <c r="M71" s="3">
        <v>27.448222807207337</v>
      </c>
      <c r="N71" s="3">
        <v>29.413532388542308</v>
      </c>
      <c r="O71" s="3">
        <v>44.52898681379443</v>
      </c>
      <c r="P71" s="3">
        <v>31.02</v>
      </c>
      <c r="Q71" s="12">
        <v>37.04155653</v>
      </c>
      <c r="R71" s="12">
        <v>40.35592637</v>
      </c>
      <c r="S71" s="12">
        <v>30.546</v>
      </c>
      <c r="T71" s="12">
        <v>63.11459268</v>
      </c>
      <c r="U71" s="12">
        <v>46.73974722</v>
      </c>
      <c r="V71" s="12">
        <v>43.53394482</v>
      </c>
      <c r="W71" s="12">
        <v>39.42912578</v>
      </c>
      <c r="X71" s="12">
        <v>35.645</v>
      </c>
      <c r="Y71" s="12">
        <v>33.883</v>
      </c>
      <c r="Z71" s="12">
        <v>63.426</v>
      </c>
      <c r="AA71" s="12">
        <v>38.283</v>
      </c>
      <c r="AB71" s="12">
        <v>37.66092623</v>
      </c>
      <c r="AC71" s="12">
        <v>44.029</v>
      </c>
      <c r="AD71" s="12">
        <v>53.984</v>
      </c>
      <c r="AE71" s="12">
        <v>63.5930508</v>
      </c>
      <c r="AF71" s="12">
        <v>76.79756498</v>
      </c>
      <c r="AG71" s="12">
        <v>89.64470012</v>
      </c>
      <c r="AH71" s="12">
        <v>103.73919417</v>
      </c>
      <c r="AI71" s="12">
        <v>111.16468277</v>
      </c>
      <c r="AJ71" s="12">
        <v>115.64850839</v>
      </c>
    </row>
    <row r="72" spans="2:36" ht="12">
      <c r="B72" s="40"/>
      <c r="C72" s="39" t="s">
        <v>50</v>
      </c>
      <c r="D72" s="3">
        <v>7.659298258266922</v>
      </c>
      <c r="E72" s="3">
        <v>7.72901566237544</v>
      </c>
      <c r="F72" s="3">
        <v>7.596792999411008</v>
      </c>
      <c r="G72" s="3">
        <v>12.39887971343743</v>
      </c>
      <c r="H72" s="3">
        <v>14.316108326421695</v>
      </c>
      <c r="I72" s="3">
        <v>23.6918971548087</v>
      </c>
      <c r="J72" s="3">
        <v>24.923971968795453</v>
      </c>
      <c r="K72" s="3">
        <v>33.10975683050257</v>
      </c>
      <c r="L72" s="3">
        <v>35.03900568557451</v>
      </c>
      <c r="M72" s="3">
        <v>40.604377772168334</v>
      </c>
      <c r="N72" s="3">
        <v>41.48185544456865</v>
      </c>
      <c r="O72" s="3">
        <v>36.09077686824613</v>
      </c>
      <c r="P72" s="3">
        <v>43.51</v>
      </c>
      <c r="Q72" s="12">
        <v>39.32011161</v>
      </c>
      <c r="R72" s="12">
        <v>36.49108695</v>
      </c>
      <c r="S72" s="12">
        <v>53.04</v>
      </c>
      <c r="T72" s="12">
        <v>53.58824379</v>
      </c>
      <c r="U72" s="12">
        <v>52.8204605</v>
      </c>
      <c r="V72" s="12">
        <v>57.48859582</v>
      </c>
      <c r="W72" s="12">
        <v>69.62760097</v>
      </c>
      <c r="X72" s="12">
        <v>43.985</v>
      </c>
      <c r="Y72" s="12">
        <v>62.824</v>
      </c>
      <c r="Z72" s="12">
        <v>62.39</v>
      </c>
      <c r="AA72" s="12">
        <v>59.099</v>
      </c>
      <c r="AB72" s="12">
        <v>60.11365545</v>
      </c>
      <c r="AC72" s="12">
        <v>66.958</v>
      </c>
      <c r="AD72" s="12">
        <v>70.822</v>
      </c>
      <c r="AE72" s="12">
        <v>55.53861122</v>
      </c>
      <c r="AF72" s="12">
        <v>60.36921149</v>
      </c>
      <c r="AG72" s="12">
        <v>64.31750527</v>
      </c>
      <c r="AH72" s="12">
        <v>62.79129757</v>
      </c>
      <c r="AI72" s="12">
        <v>60.01869944</v>
      </c>
      <c r="AJ72" s="3">
        <v>77.66568975</v>
      </c>
    </row>
    <row r="73" spans="2:36" ht="12">
      <c r="B73" s="40"/>
      <c r="C73" s="39"/>
      <c r="Q73" s="3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3"/>
    </row>
    <row r="74" spans="2:36" s="60" customFormat="1" ht="12">
      <c r="B74" s="39" t="s">
        <v>104</v>
      </c>
      <c r="C74" s="39"/>
      <c r="D74" s="58">
        <v>447.5652999651413</v>
      </c>
      <c r="E74" s="58">
        <v>640.9012777517339</v>
      </c>
      <c r="F74" s="58">
        <v>480.83372399120117</v>
      </c>
      <c r="G74" s="58">
        <v>584.7787674443764</v>
      </c>
      <c r="H74" s="58">
        <v>757.8221725385549</v>
      </c>
      <c r="I74" s="58">
        <v>909.1029293329968</v>
      </c>
      <c r="J74" s="58">
        <v>994.9094274758694</v>
      </c>
      <c r="K74" s="58">
        <v>1176.252809731588</v>
      </c>
      <c r="L74" s="58">
        <v>1407.9850468188429</v>
      </c>
      <c r="M74" s="58">
        <v>1418.0459894462274</v>
      </c>
      <c r="N74" s="58">
        <v>1485.4194463476495</v>
      </c>
      <c r="O74" s="58">
        <v>1742.5925258134698</v>
      </c>
      <c r="P74" s="58">
        <v>1786.27</v>
      </c>
      <c r="Q74" s="57">
        <v>1694.70895212</v>
      </c>
      <c r="R74" s="57">
        <v>1937.50036567</v>
      </c>
      <c r="S74" s="57">
        <v>1787.055</v>
      </c>
      <c r="T74" s="57">
        <v>1870.44351838</v>
      </c>
      <c r="U74" s="57">
        <v>2235.85294205</v>
      </c>
      <c r="V74" s="57">
        <v>2427.45086563</v>
      </c>
      <c r="W74" s="57">
        <v>2254.07753522</v>
      </c>
      <c r="X74" s="57">
        <v>1930.21</v>
      </c>
      <c r="Y74" s="57">
        <f>Y75</f>
        <v>2072.354</v>
      </c>
      <c r="Z74" s="57">
        <f>Z75</f>
        <v>2436.895</v>
      </c>
      <c r="AA74" s="57">
        <f>AA75</f>
        <v>2632.68</v>
      </c>
      <c r="AB74" s="57">
        <v>2786.29493174</v>
      </c>
      <c r="AC74" s="57">
        <v>2646.555</v>
      </c>
      <c r="AD74" s="57">
        <v>2655.828</v>
      </c>
      <c r="AE74" s="12">
        <v>3041.54869837</v>
      </c>
      <c r="AF74" s="12">
        <v>3379.12072807</v>
      </c>
      <c r="AG74" s="12">
        <v>3260.95834241</v>
      </c>
      <c r="AH74" s="12">
        <v>3509.48371509</v>
      </c>
      <c r="AI74" s="12">
        <v>3273.50323693</v>
      </c>
      <c r="AJ74" s="12">
        <v>3629.21511142</v>
      </c>
    </row>
    <row r="75" spans="2:36" ht="12">
      <c r="B75" s="40"/>
      <c r="C75" s="39" t="s">
        <v>51</v>
      </c>
      <c r="D75" s="3">
        <v>447.5652999651413</v>
      </c>
      <c r="E75" s="3">
        <v>640.9012777517339</v>
      </c>
      <c r="F75" s="3">
        <v>480.83372399120117</v>
      </c>
      <c r="G75" s="3">
        <v>584.7787674443764</v>
      </c>
      <c r="H75" s="3">
        <v>757.8221725385549</v>
      </c>
      <c r="I75" s="3">
        <v>909.1029293329968</v>
      </c>
      <c r="J75" s="3">
        <v>994.9094274758694</v>
      </c>
      <c r="K75" s="3">
        <v>1176.252809731588</v>
      </c>
      <c r="L75" s="3">
        <v>1407.9850468188429</v>
      </c>
      <c r="M75" s="3">
        <v>1418.0459894462274</v>
      </c>
      <c r="N75" s="3">
        <v>1485.4194463476495</v>
      </c>
      <c r="O75" s="3">
        <v>1742.5925258134698</v>
      </c>
      <c r="P75" s="3">
        <v>1786.27</v>
      </c>
      <c r="Q75" s="12">
        <v>1694.70895212</v>
      </c>
      <c r="R75" s="12">
        <v>1937.50036567</v>
      </c>
      <c r="S75" s="12">
        <v>1787.055</v>
      </c>
      <c r="T75" s="12">
        <v>1870.44351838</v>
      </c>
      <c r="U75" s="12">
        <v>2235.85294205</v>
      </c>
      <c r="V75" s="12">
        <v>2427.45086563</v>
      </c>
      <c r="W75" s="12">
        <v>2254.07753522</v>
      </c>
      <c r="X75" s="12">
        <v>1930.21</v>
      </c>
      <c r="Y75" s="12">
        <v>2072.354</v>
      </c>
      <c r="Z75" s="12">
        <v>2436.895</v>
      </c>
      <c r="AA75" s="12">
        <v>2632.68</v>
      </c>
      <c r="AB75" s="12">
        <v>2786.29493174</v>
      </c>
      <c r="AC75" s="12">
        <v>2646.555</v>
      </c>
      <c r="AD75" s="12">
        <v>2655.828</v>
      </c>
      <c r="AE75" s="12">
        <v>3041.54869837</v>
      </c>
      <c r="AF75" s="12">
        <v>3379.12072807</v>
      </c>
      <c r="AG75" s="12">
        <v>3260.95834241</v>
      </c>
      <c r="AH75" s="12">
        <v>3509.48371509</v>
      </c>
      <c r="AI75" s="12">
        <v>3273.50323693</v>
      </c>
      <c r="AJ75" s="12">
        <v>3629.21511142</v>
      </c>
    </row>
    <row r="76" spans="2:36" ht="12">
      <c r="B76" s="40"/>
      <c r="C76" s="39"/>
      <c r="Q76" s="3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2:36" s="60" customFormat="1" ht="12">
      <c r="B77" s="39" t="s">
        <v>105</v>
      </c>
      <c r="C77" s="39"/>
      <c r="D77" s="58">
        <v>340.1788612022646</v>
      </c>
      <c r="E77" s="58">
        <v>434.4355895327732</v>
      </c>
      <c r="F77" s="58">
        <v>457.0336446576034</v>
      </c>
      <c r="G77" s="58">
        <v>603.8008005481231</v>
      </c>
      <c r="H77" s="58">
        <v>865.066772444797</v>
      </c>
      <c r="I77" s="58">
        <v>1122.6184895363792</v>
      </c>
      <c r="J77" s="58">
        <v>1278.839565828856</v>
      </c>
      <c r="K77" s="58">
        <v>1216.3102664887672</v>
      </c>
      <c r="L77" s="58">
        <v>1491.7300734436792</v>
      </c>
      <c r="M77" s="58">
        <v>1606.4091930811487</v>
      </c>
      <c r="N77" s="58">
        <v>1979.2771026408473</v>
      </c>
      <c r="O77" s="58">
        <v>2088.228576923539</v>
      </c>
      <c r="P77" s="58">
        <v>2051.01</v>
      </c>
      <c r="Q77" s="57">
        <v>1877.72781857</v>
      </c>
      <c r="R77" s="57">
        <v>2068.26576301</v>
      </c>
      <c r="S77" s="57">
        <v>2192.309</v>
      </c>
      <c r="T77" s="57">
        <v>2222.06619467</v>
      </c>
      <c r="U77" s="57">
        <v>2063.52196728</v>
      </c>
      <c r="V77" s="57">
        <v>1985.56611775</v>
      </c>
      <c r="W77" s="57">
        <v>2024.54902388</v>
      </c>
      <c r="X77" s="57">
        <v>2115.387</v>
      </c>
      <c r="Y77" s="57">
        <f>Y78</f>
        <v>2110.827</v>
      </c>
      <c r="Z77" s="57">
        <f>Z78</f>
        <v>2296.813</v>
      </c>
      <c r="AA77" s="57">
        <f>AA78</f>
        <v>2102.476</v>
      </c>
      <c r="AB77" s="57">
        <v>1926.82717452</v>
      </c>
      <c r="AC77" s="57">
        <v>1903.232</v>
      </c>
      <c r="AD77" s="57">
        <v>2051.909</v>
      </c>
      <c r="AE77" s="12">
        <v>2244.95809565</v>
      </c>
      <c r="AF77" s="12">
        <v>2815.04790656</v>
      </c>
      <c r="AG77" s="12">
        <v>2888.08949054</v>
      </c>
      <c r="AH77" s="12">
        <v>2867.79579637</v>
      </c>
      <c r="AI77" s="12">
        <v>2756.51920106</v>
      </c>
      <c r="AJ77" s="12">
        <v>2955.77844123</v>
      </c>
    </row>
    <row r="78" spans="2:36" ht="12">
      <c r="B78" s="40"/>
      <c r="C78" s="39" t="s">
        <v>52</v>
      </c>
      <c r="D78" s="3">
        <v>340.1788612022646</v>
      </c>
      <c r="E78" s="3">
        <v>434.4355895327732</v>
      </c>
      <c r="F78" s="3">
        <v>457.0336446576034</v>
      </c>
      <c r="G78" s="3">
        <v>603.8008005481231</v>
      </c>
      <c r="H78" s="3">
        <v>865.066772444797</v>
      </c>
      <c r="I78" s="3">
        <v>1122.6184895363792</v>
      </c>
      <c r="J78" s="3">
        <v>1278.839565828856</v>
      </c>
      <c r="K78" s="3">
        <v>1216.3102664887672</v>
      </c>
      <c r="L78" s="3">
        <v>1491.7300734436792</v>
      </c>
      <c r="M78" s="3">
        <v>1606.4091930811487</v>
      </c>
      <c r="N78" s="3">
        <v>1979.2771026408473</v>
      </c>
      <c r="O78" s="3">
        <v>2088.228576923539</v>
      </c>
      <c r="P78" s="3">
        <v>2051.01</v>
      </c>
      <c r="Q78" s="12">
        <v>1877.72781857</v>
      </c>
      <c r="R78" s="12">
        <v>2068.26576301</v>
      </c>
      <c r="S78" s="12">
        <v>2192.309</v>
      </c>
      <c r="T78" s="12">
        <v>2222.06619467</v>
      </c>
      <c r="U78" s="3">
        <v>2063.52196728</v>
      </c>
      <c r="V78" s="3">
        <v>1985.56611775</v>
      </c>
      <c r="W78" s="3">
        <v>2024.54902388</v>
      </c>
      <c r="X78" s="3">
        <v>2115.387</v>
      </c>
      <c r="Y78" s="3">
        <v>2110.827</v>
      </c>
      <c r="Z78" s="3">
        <v>2296.813</v>
      </c>
      <c r="AA78" s="3">
        <v>2102.476</v>
      </c>
      <c r="AB78" s="3">
        <v>1926.82717452</v>
      </c>
      <c r="AC78" s="3">
        <v>1903.232</v>
      </c>
      <c r="AD78" s="3">
        <v>2051.909</v>
      </c>
      <c r="AE78" s="12">
        <v>2244.95809565</v>
      </c>
      <c r="AF78" s="12">
        <v>2815.04790656</v>
      </c>
      <c r="AG78" s="12">
        <v>2888.08949054</v>
      </c>
      <c r="AH78" s="12">
        <v>2867.79579637</v>
      </c>
      <c r="AI78" s="12">
        <v>2756.51920106</v>
      </c>
      <c r="AJ78" s="12">
        <v>2955.77844123</v>
      </c>
    </row>
    <row r="79" spans="2:36" ht="12">
      <c r="B79" s="40"/>
      <c r="C79" s="39"/>
      <c r="Q79" s="3"/>
      <c r="AE79" s="12"/>
      <c r="AF79" s="12"/>
      <c r="AG79" s="12"/>
      <c r="AH79" s="12"/>
      <c r="AI79" s="12"/>
      <c r="AJ79" s="12"/>
    </row>
    <row r="80" spans="2:36" s="60" customFormat="1" ht="12">
      <c r="B80" s="39" t="s">
        <v>106</v>
      </c>
      <c r="C80" s="39"/>
      <c r="D80" s="58">
        <v>510.00324546536365</v>
      </c>
      <c r="E80" s="58">
        <v>750.5980070438619</v>
      </c>
      <c r="F80" s="58">
        <v>681.5537364922529</v>
      </c>
      <c r="G80" s="58">
        <v>925.546620508937</v>
      </c>
      <c r="H80" s="58">
        <v>1352.4395081316939</v>
      </c>
      <c r="I80" s="58">
        <v>1889.4438233986034</v>
      </c>
      <c r="J80" s="58">
        <v>1447.1289651773586</v>
      </c>
      <c r="K80" s="58">
        <v>2144.74775521979</v>
      </c>
      <c r="L80" s="58">
        <v>2486.447177046146</v>
      </c>
      <c r="M80" s="58">
        <v>2769.157260827233</v>
      </c>
      <c r="N80" s="58">
        <v>2833.2852523649826</v>
      </c>
      <c r="O80" s="58">
        <v>3484.602069885688</v>
      </c>
      <c r="P80" s="58">
        <v>3553.17</v>
      </c>
      <c r="Q80" s="57">
        <v>3380.46800112</v>
      </c>
      <c r="R80" s="57">
        <v>3554.33538166</v>
      </c>
      <c r="S80" s="57">
        <v>3460.9720000000007</v>
      </c>
      <c r="T80" s="57">
        <v>3668.58786125</v>
      </c>
      <c r="U80" s="57">
        <v>3518.37532931</v>
      </c>
      <c r="V80" s="57">
        <v>3989.69926256</v>
      </c>
      <c r="W80" s="57">
        <v>3643.79220669</v>
      </c>
      <c r="X80" s="57">
        <v>3084.502</v>
      </c>
      <c r="Y80" s="57">
        <f>SUM(Y81:Y84)</f>
        <v>3308.3459999999995</v>
      </c>
      <c r="Z80" s="57">
        <f>SUM(Z81:Z84)</f>
        <v>4261.169000000001</v>
      </c>
      <c r="AA80" s="57">
        <f>SUM(AA81:AA84)</f>
        <v>4540.036</v>
      </c>
      <c r="AB80" s="57">
        <v>6475.30279101</v>
      </c>
      <c r="AC80" s="57">
        <v>5604.128000000001</v>
      </c>
      <c r="AD80" s="57">
        <v>5627.058</v>
      </c>
      <c r="AE80" s="57">
        <v>6235.70989471</v>
      </c>
      <c r="AF80" s="57">
        <v>5632.88550479</v>
      </c>
      <c r="AG80" s="12">
        <v>6008.80706197</v>
      </c>
      <c r="AH80" s="12">
        <v>6522.74506582</v>
      </c>
      <c r="AI80" s="12">
        <v>5278.52154378</v>
      </c>
      <c r="AJ80" s="12">
        <v>5707.15726611</v>
      </c>
    </row>
    <row r="81" spans="2:36" ht="12">
      <c r="B81" s="40"/>
      <c r="C81" s="39" t="s">
        <v>53</v>
      </c>
      <c r="D81" s="3">
        <v>13.864147223925091</v>
      </c>
      <c r="E81" s="3">
        <v>12.050292692894836</v>
      </c>
      <c r="F81" s="3">
        <v>8.840888055485438</v>
      </c>
      <c r="G81" s="3">
        <v>59.18166191867105</v>
      </c>
      <c r="H81" s="3">
        <v>19.641075571262007</v>
      </c>
      <c r="I81" s="3">
        <v>12.597213707884077</v>
      </c>
      <c r="J81" s="3">
        <v>8.293967040496195</v>
      </c>
      <c r="K81" s="3">
        <v>33.921123171420675</v>
      </c>
      <c r="L81" s="3">
        <v>14.21994638972029</v>
      </c>
      <c r="M81" s="3">
        <v>96.97931316336711</v>
      </c>
      <c r="N81" s="3">
        <v>28.1093361220295</v>
      </c>
      <c r="O81" s="3">
        <v>31.541115238060897</v>
      </c>
      <c r="P81" s="3">
        <v>35.56</v>
      </c>
      <c r="Q81" s="12">
        <v>41.776554</v>
      </c>
      <c r="R81" s="12">
        <v>54.16877396</v>
      </c>
      <c r="S81" s="12">
        <v>38.059</v>
      </c>
      <c r="T81" s="12">
        <v>97.25409511</v>
      </c>
      <c r="U81" s="12">
        <v>35.67575195</v>
      </c>
      <c r="V81" s="12">
        <v>77.57423018</v>
      </c>
      <c r="W81" s="12">
        <v>130.06550458</v>
      </c>
      <c r="X81" s="12">
        <v>75.489</v>
      </c>
      <c r="Y81" s="12">
        <v>80.15</v>
      </c>
      <c r="Z81" s="12">
        <v>108.423</v>
      </c>
      <c r="AA81" s="12">
        <v>76.802</v>
      </c>
      <c r="AB81" s="12">
        <v>146.39759992</v>
      </c>
      <c r="AC81" s="12">
        <v>259.57</v>
      </c>
      <c r="AD81" s="12">
        <v>242.163</v>
      </c>
      <c r="AE81" s="12">
        <v>299.22462822</v>
      </c>
      <c r="AF81" s="12">
        <v>330.56735198</v>
      </c>
      <c r="AG81" s="12">
        <v>508.18885302</v>
      </c>
      <c r="AH81" s="12">
        <v>387.57189819</v>
      </c>
      <c r="AI81" s="12">
        <v>152.10072246</v>
      </c>
      <c r="AJ81" s="12">
        <v>136.79622894</v>
      </c>
    </row>
    <row r="82" spans="2:36" ht="12">
      <c r="B82" s="40"/>
      <c r="C82" s="39" t="s">
        <v>54</v>
      </c>
      <c r="D82" s="3">
        <v>358.5590133785294</v>
      </c>
      <c r="E82" s="3">
        <v>464.93695383025016</v>
      </c>
      <c r="F82" s="3">
        <v>540.802711766615</v>
      </c>
      <c r="G82" s="3">
        <v>695.5813590085704</v>
      </c>
      <c r="H82" s="3">
        <v>852.4395081316937</v>
      </c>
      <c r="I82" s="3">
        <v>1301.6840359164835</v>
      </c>
      <c r="J82" s="3">
        <v>1210.5946413760773</v>
      </c>
      <c r="K82" s="3">
        <v>1666.846970297982</v>
      </c>
      <c r="L82" s="3">
        <v>1989.5964804731168</v>
      </c>
      <c r="M82" s="3">
        <v>2299.207866046422</v>
      </c>
      <c r="N82" s="3">
        <v>2429.9400189919825</v>
      </c>
      <c r="O82" s="3">
        <v>2675.3152308487493</v>
      </c>
      <c r="P82" s="3">
        <v>2859.23</v>
      </c>
      <c r="Q82" s="12">
        <v>2579.89543333</v>
      </c>
      <c r="R82" s="12">
        <v>2792.80462857</v>
      </c>
      <c r="S82" s="12">
        <v>2503.041</v>
      </c>
      <c r="T82" s="12">
        <v>2543.054511</v>
      </c>
      <c r="U82" s="3">
        <v>2538.96640784</v>
      </c>
      <c r="V82" s="3">
        <v>2778.27057702</v>
      </c>
      <c r="W82" s="3">
        <v>2634.23182374</v>
      </c>
      <c r="X82" s="3">
        <v>2099.842</v>
      </c>
      <c r="Y82" s="3">
        <v>2131.863</v>
      </c>
      <c r="Z82" s="3">
        <v>2515.155</v>
      </c>
      <c r="AA82" s="3">
        <v>2764.343</v>
      </c>
      <c r="AB82" s="3">
        <v>3135.12405436</v>
      </c>
      <c r="AC82" s="3">
        <v>3097.74</v>
      </c>
      <c r="AD82" s="3">
        <v>3436.732</v>
      </c>
      <c r="AE82" s="12">
        <v>3347.30224237</v>
      </c>
      <c r="AF82" s="12">
        <v>3444.45966148</v>
      </c>
      <c r="AG82" s="12">
        <v>3422.98507634</v>
      </c>
      <c r="AH82" s="12">
        <v>3181.1986576</v>
      </c>
      <c r="AI82" s="12">
        <v>3143.89342368</v>
      </c>
      <c r="AJ82" s="12">
        <v>3704.89047125</v>
      </c>
    </row>
    <row r="83" spans="2:36" ht="12">
      <c r="B83" s="40"/>
      <c r="C83" s="39" t="s">
        <v>55</v>
      </c>
      <c r="D83" s="3">
        <v>136.50487420816657</v>
      </c>
      <c r="E83" s="3">
        <v>263.676030435253</v>
      </c>
      <c r="F83" s="3">
        <v>130.32346471457936</v>
      </c>
      <c r="G83" s="3">
        <v>168.08505523301238</v>
      </c>
      <c r="H83" s="3">
        <v>426.21374394480307</v>
      </c>
      <c r="I83" s="3">
        <v>554.4456865361268</v>
      </c>
      <c r="J83" s="3">
        <v>222.54877213227076</v>
      </c>
      <c r="K83" s="3">
        <v>391.5533758849903</v>
      </c>
      <c r="L83" s="3">
        <v>394.38414289663797</v>
      </c>
      <c r="M83" s="3">
        <v>360.15049343093773</v>
      </c>
      <c r="N83" s="3">
        <v>364.4417198562379</v>
      </c>
      <c r="O83" s="3">
        <v>707.5114492805885</v>
      </c>
      <c r="P83" s="3">
        <v>646.54</v>
      </c>
      <c r="Q83" s="12">
        <v>746.519199</v>
      </c>
      <c r="R83" s="12">
        <v>672.36852505</v>
      </c>
      <c r="S83" s="12">
        <v>870.295</v>
      </c>
      <c r="T83" s="12">
        <v>1015.52040431</v>
      </c>
      <c r="U83" s="12">
        <v>941.27219526</v>
      </c>
      <c r="V83" s="12">
        <v>1118.64862284</v>
      </c>
      <c r="W83" s="12">
        <v>871.49743148</v>
      </c>
      <c r="X83" s="12">
        <v>896.74</v>
      </c>
      <c r="Y83" s="12">
        <v>1094.405</v>
      </c>
      <c r="Z83" s="12">
        <v>1631.955</v>
      </c>
      <c r="AA83" s="12">
        <v>1695.963</v>
      </c>
      <c r="AB83" s="12">
        <v>3173.2468867</v>
      </c>
      <c r="AC83" s="12">
        <v>2230.531</v>
      </c>
      <c r="AD83" s="12">
        <v>1940.713</v>
      </c>
      <c r="AE83" s="57">
        <v>2584.75238347</v>
      </c>
      <c r="AF83" s="57">
        <v>1853.0206358</v>
      </c>
      <c r="AG83" s="12">
        <v>2073.2012889</v>
      </c>
      <c r="AH83" s="12">
        <v>2931.64761143</v>
      </c>
      <c r="AI83" s="12">
        <v>1974.68761864</v>
      </c>
      <c r="AJ83" s="12">
        <v>1854.18861831</v>
      </c>
    </row>
    <row r="84" spans="2:36" ht="12">
      <c r="B84" s="40"/>
      <c r="C84" s="39" t="s">
        <v>56</v>
      </c>
      <c r="D84" s="3">
        <v>1.0752106547425866</v>
      </c>
      <c r="E84" s="3">
        <v>9.934730085463922</v>
      </c>
      <c r="F84" s="3">
        <v>1.5866719555731852</v>
      </c>
      <c r="G84" s="3">
        <v>2.6985443486831824</v>
      </c>
      <c r="H84" s="3">
        <v>54.14518048393495</v>
      </c>
      <c r="I84" s="3">
        <v>20.716887238108978</v>
      </c>
      <c r="J84" s="3">
        <v>5.685574507470581</v>
      </c>
      <c r="K84" s="3">
        <v>52.42628586539733</v>
      </c>
      <c r="L84" s="3">
        <v>88.24660728667075</v>
      </c>
      <c r="M84" s="3">
        <v>12.813578065462238</v>
      </c>
      <c r="N84" s="3">
        <v>10.806197636820405</v>
      </c>
      <c r="O84" s="3">
        <v>70.2342745182888</v>
      </c>
      <c r="P84" s="3">
        <v>11.84</v>
      </c>
      <c r="Q84" s="12">
        <v>12.27681479</v>
      </c>
      <c r="R84" s="12">
        <v>34.99345408</v>
      </c>
      <c r="S84" s="12">
        <v>49.577</v>
      </c>
      <c r="T84" s="12">
        <v>12.75885083</v>
      </c>
      <c r="U84" s="12">
        <v>2.46097426</v>
      </c>
      <c r="V84" s="12">
        <v>15.20583252</v>
      </c>
      <c r="W84" s="12">
        <v>7.99744689</v>
      </c>
      <c r="X84" s="12">
        <v>12.431</v>
      </c>
      <c r="Y84" s="12">
        <v>1.928</v>
      </c>
      <c r="Z84" s="12">
        <v>5.636</v>
      </c>
      <c r="AA84" s="12">
        <v>2.928</v>
      </c>
      <c r="AB84" s="12">
        <v>20.53425003</v>
      </c>
      <c r="AC84" s="12">
        <v>16.287</v>
      </c>
      <c r="AD84" s="12">
        <v>7.45</v>
      </c>
      <c r="AE84" s="3">
        <v>4.43064065</v>
      </c>
      <c r="AF84" s="3">
        <v>4.83785553</v>
      </c>
      <c r="AG84" s="12">
        <v>4.43184371</v>
      </c>
      <c r="AH84" s="12">
        <v>22.3268986</v>
      </c>
      <c r="AI84" s="12">
        <v>7.839779</v>
      </c>
      <c r="AJ84" s="12">
        <v>11.28194761</v>
      </c>
    </row>
    <row r="85" spans="2:36" ht="12">
      <c r="B85" s="40"/>
      <c r="C85" s="39"/>
      <c r="Q85" s="3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G85" s="12"/>
      <c r="AH85" s="12"/>
      <c r="AI85" s="12"/>
      <c r="AJ85" s="12"/>
    </row>
    <row r="86" spans="2:36" s="60" customFormat="1" ht="12.75">
      <c r="B86" s="39" t="s">
        <v>107</v>
      </c>
      <c r="C86" s="41"/>
      <c r="D86" s="58">
        <v>83.84659767047708</v>
      </c>
      <c r="E86" s="58">
        <v>140.97339920425998</v>
      </c>
      <c r="F86" s="58">
        <v>114.3125022537954</v>
      </c>
      <c r="G86" s="58">
        <v>164.05226401259722</v>
      </c>
      <c r="H86" s="58">
        <v>257.29328188669723</v>
      </c>
      <c r="I86" s="58">
        <v>272.6731816378782</v>
      </c>
      <c r="J86" s="58">
        <v>239.83989037539217</v>
      </c>
      <c r="K86" s="58">
        <v>389.99675453463635</v>
      </c>
      <c r="L86" s="58">
        <v>363.7084850888897</v>
      </c>
      <c r="M86" s="58">
        <v>461.5893164088325</v>
      </c>
      <c r="N86" s="58">
        <v>431.6048225211256</v>
      </c>
      <c r="O86" s="58">
        <v>598.4758333032828</v>
      </c>
      <c r="P86" s="58">
        <v>673.41</v>
      </c>
      <c r="Q86" s="57">
        <v>733.82846906</v>
      </c>
      <c r="R86" s="57">
        <v>700.20598035</v>
      </c>
      <c r="S86" s="57">
        <v>712.17</v>
      </c>
      <c r="T86" s="57">
        <v>693.19752392</v>
      </c>
      <c r="U86" s="58">
        <v>737.41011355</v>
      </c>
      <c r="V86" s="58">
        <v>780.59845688</v>
      </c>
      <c r="W86" s="58">
        <v>755.64004766</v>
      </c>
      <c r="X86" s="58">
        <v>705.4620000000001</v>
      </c>
      <c r="Y86" s="58">
        <f>SUM(Y87:Y89)</f>
        <v>767.261</v>
      </c>
      <c r="Z86" s="58">
        <f>SUM(Z87:Z89)</f>
        <v>858.877</v>
      </c>
      <c r="AA86" s="58">
        <f>SUM(AA87:AA89)</f>
        <v>939.049</v>
      </c>
      <c r="AB86" s="58">
        <v>899.9596399</v>
      </c>
      <c r="AC86" s="58">
        <v>995.543</v>
      </c>
      <c r="AD86" s="58">
        <v>1117.7520000000002</v>
      </c>
      <c r="AE86" s="3">
        <v>1189.77601108</v>
      </c>
      <c r="AF86" s="3">
        <v>1212.96820716</v>
      </c>
      <c r="AG86" s="12">
        <v>1078.65617817</v>
      </c>
      <c r="AH86" s="12">
        <v>1116.65677953</v>
      </c>
      <c r="AI86" s="12">
        <v>1047.97495717</v>
      </c>
      <c r="AJ86" s="12">
        <v>1168.34791299</v>
      </c>
    </row>
    <row r="87" spans="2:36" ht="12">
      <c r="B87" s="40"/>
      <c r="C87" s="39" t="s">
        <v>57</v>
      </c>
      <c r="D87" s="3">
        <v>77.07799935090694</v>
      </c>
      <c r="E87" s="3">
        <v>126.09834962076137</v>
      </c>
      <c r="F87" s="3">
        <v>106.07262630269373</v>
      </c>
      <c r="G87" s="3">
        <v>156.39536980274784</v>
      </c>
      <c r="H87" s="3">
        <v>234.62310530934093</v>
      </c>
      <c r="I87" s="3">
        <v>247.38259228540863</v>
      </c>
      <c r="J87" s="3">
        <v>217.63850323945525</v>
      </c>
      <c r="K87" s="3">
        <v>359.9641796785787</v>
      </c>
      <c r="L87" s="3">
        <v>331.7707018619355</v>
      </c>
      <c r="M87" s="3">
        <v>422.06676042455496</v>
      </c>
      <c r="N87" s="3">
        <v>390.0268051398555</v>
      </c>
      <c r="O87" s="3">
        <v>522.3937110093398</v>
      </c>
      <c r="P87" s="3">
        <v>614.31</v>
      </c>
      <c r="Q87" s="12">
        <v>661.13420787</v>
      </c>
      <c r="R87" s="12">
        <v>633.43896505</v>
      </c>
      <c r="S87" s="12">
        <v>648.149</v>
      </c>
      <c r="T87" s="12">
        <v>627.99318026</v>
      </c>
      <c r="U87" s="12">
        <v>671.27565501</v>
      </c>
      <c r="V87" s="12">
        <v>701.75652838</v>
      </c>
      <c r="W87" s="12">
        <v>670.89454975</v>
      </c>
      <c r="X87" s="12">
        <v>634.123</v>
      </c>
      <c r="Y87" s="12">
        <v>681.252</v>
      </c>
      <c r="Z87" s="12">
        <v>777.184</v>
      </c>
      <c r="AA87" s="12">
        <v>846.885</v>
      </c>
      <c r="AB87" s="12">
        <v>808.35773134</v>
      </c>
      <c r="AC87" s="12">
        <v>894.586</v>
      </c>
      <c r="AD87" s="12">
        <v>990.565</v>
      </c>
      <c r="AE87" s="57">
        <v>1056.15253672</v>
      </c>
      <c r="AF87" s="57">
        <v>1070.18009262</v>
      </c>
      <c r="AG87" s="57">
        <v>944.2547066</v>
      </c>
      <c r="AH87" s="57">
        <v>992.26288661</v>
      </c>
      <c r="AI87" s="57">
        <v>920.17162251</v>
      </c>
      <c r="AJ87" s="12">
        <v>1003.33825019</v>
      </c>
    </row>
    <row r="88" spans="2:36" ht="12">
      <c r="B88" s="40"/>
      <c r="C88" s="39" t="s">
        <v>58</v>
      </c>
      <c r="D88" s="3">
        <v>4.470929044510957</v>
      </c>
      <c r="E88" s="3">
        <v>13.186205570180183</v>
      </c>
      <c r="F88" s="3">
        <v>6.7613861743175505</v>
      </c>
      <c r="G88" s="3">
        <v>6.358708064380417</v>
      </c>
      <c r="H88" s="3">
        <v>20.945271837774815</v>
      </c>
      <c r="I88" s="3">
        <v>23.361340497397617</v>
      </c>
      <c r="J88" s="3">
        <v>20.51254312261849</v>
      </c>
      <c r="K88" s="3">
        <v>27.508324017645716</v>
      </c>
      <c r="L88" s="3">
        <v>29.329390693928577</v>
      </c>
      <c r="M88" s="3">
        <v>35.55587609534456</v>
      </c>
      <c r="N88" s="3">
        <v>35.153197985407424</v>
      </c>
      <c r="O88" s="3">
        <v>44.78141189763562</v>
      </c>
      <c r="P88" s="3">
        <v>46.86</v>
      </c>
      <c r="Q88" s="12">
        <v>59.78029825</v>
      </c>
      <c r="R88" s="12">
        <v>50.58314522</v>
      </c>
      <c r="S88" s="12">
        <v>55.83</v>
      </c>
      <c r="T88" s="12">
        <v>57.30600054</v>
      </c>
      <c r="U88" s="12">
        <v>59.29452367</v>
      </c>
      <c r="V88" s="12">
        <v>71.21517216</v>
      </c>
      <c r="W88" s="12">
        <v>77.36536851</v>
      </c>
      <c r="X88" s="12">
        <v>63.974</v>
      </c>
      <c r="Y88" s="12">
        <v>76.481</v>
      </c>
      <c r="Z88" s="12">
        <v>73.947</v>
      </c>
      <c r="AA88" s="12">
        <v>86.535</v>
      </c>
      <c r="AB88" s="12">
        <v>87.6307606</v>
      </c>
      <c r="AC88" s="12">
        <v>97.34</v>
      </c>
      <c r="AD88" s="12">
        <v>122.237</v>
      </c>
      <c r="AE88" s="12">
        <v>127.57730958</v>
      </c>
      <c r="AF88" s="12">
        <v>135.03222385</v>
      </c>
      <c r="AG88" s="12">
        <v>124.45276679</v>
      </c>
      <c r="AH88" s="12">
        <v>112.07451853</v>
      </c>
      <c r="AI88" s="12">
        <v>105.11415088</v>
      </c>
      <c r="AJ88" s="12">
        <v>138.92031146</v>
      </c>
    </row>
    <row r="89" spans="2:36" ht="12">
      <c r="B89" s="40"/>
      <c r="C89" s="39" t="s">
        <v>59</v>
      </c>
      <c r="D89" s="3">
        <v>2.2976692750592</v>
      </c>
      <c r="E89" s="3">
        <v>1.694854134362266</v>
      </c>
      <c r="F89" s="3">
        <v>1.4784897767841045</v>
      </c>
      <c r="G89" s="3">
        <v>1.2981861454689698</v>
      </c>
      <c r="H89" s="3">
        <v>1.7249047395814552</v>
      </c>
      <c r="I89" s="3">
        <v>1.929248855071941</v>
      </c>
      <c r="J89" s="3">
        <v>1.6828338922745905</v>
      </c>
      <c r="K89" s="3">
        <v>2.5182407173680477</v>
      </c>
      <c r="L89" s="3">
        <v>2.608392533025615</v>
      </c>
      <c r="M89" s="3">
        <v>3.9666798889329633</v>
      </c>
      <c r="N89" s="3">
        <v>6.418809274818795</v>
      </c>
      <c r="O89" s="3">
        <v>31.300710396307384</v>
      </c>
      <c r="P89" s="3">
        <v>12.24</v>
      </c>
      <c r="Q89" s="12">
        <v>12.91396294</v>
      </c>
      <c r="R89" s="12">
        <v>16.18387008</v>
      </c>
      <c r="S89" s="12">
        <v>8.191</v>
      </c>
      <c r="T89" s="12">
        <v>7.89834312</v>
      </c>
      <c r="U89" s="12">
        <v>6.83993487</v>
      </c>
      <c r="V89" s="12">
        <v>7.62675634</v>
      </c>
      <c r="W89" s="12">
        <v>7.3801294</v>
      </c>
      <c r="X89" s="12">
        <v>7.365</v>
      </c>
      <c r="Y89" s="12">
        <v>9.528</v>
      </c>
      <c r="Z89" s="12">
        <v>7.746</v>
      </c>
      <c r="AA89" s="12">
        <v>5.629</v>
      </c>
      <c r="AB89" s="12">
        <v>3.97114796</v>
      </c>
      <c r="AC89" s="12">
        <v>3.617</v>
      </c>
      <c r="AD89" s="12">
        <v>4.95</v>
      </c>
      <c r="AE89" s="3">
        <v>6.04616478</v>
      </c>
      <c r="AF89" s="3">
        <v>7.75589069</v>
      </c>
      <c r="AG89" s="12">
        <v>9.94870478</v>
      </c>
      <c r="AH89" s="12">
        <v>12.31937439</v>
      </c>
      <c r="AI89" s="12">
        <v>22.68918378</v>
      </c>
      <c r="AJ89" s="12">
        <v>26.08935134</v>
      </c>
    </row>
    <row r="90" spans="2:36" ht="12">
      <c r="B90" s="40"/>
      <c r="C90" s="39"/>
      <c r="Q90" s="3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G90" s="12"/>
      <c r="AH90" s="12"/>
      <c r="AI90" s="12"/>
      <c r="AJ90" s="12"/>
    </row>
    <row r="91" spans="2:36" s="60" customFormat="1" ht="12.75">
      <c r="B91" s="40" t="s">
        <v>108</v>
      </c>
      <c r="C91" s="41"/>
      <c r="D91" s="58">
        <v>437.0205425937279</v>
      </c>
      <c r="E91" s="58">
        <v>654.4661209476759</v>
      </c>
      <c r="F91" s="58">
        <v>449.68326662098974</v>
      </c>
      <c r="G91" s="58">
        <v>587.795848208383</v>
      </c>
      <c r="H91" s="58">
        <v>659.8992703713053</v>
      </c>
      <c r="I91" s="58">
        <v>841.2186121428485</v>
      </c>
      <c r="J91" s="58">
        <v>1048.9043549337084</v>
      </c>
      <c r="K91" s="58">
        <v>1380.3505102592767</v>
      </c>
      <c r="L91" s="58">
        <v>1852.0909211111511</v>
      </c>
      <c r="M91" s="58">
        <v>1897.8640029810201</v>
      </c>
      <c r="N91" s="58">
        <v>2077.5065209813324</v>
      </c>
      <c r="O91" s="58">
        <v>2814.7380188236993</v>
      </c>
      <c r="P91" s="58">
        <v>2835.4</v>
      </c>
      <c r="Q91" s="57">
        <v>2714.18803806</v>
      </c>
      <c r="R91" s="57">
        <v>2845.44300167</v>
      </c>
      <c r="S91" s="57">
        <v>3389.7119999999995</v>
      </c>
      <c r="T91" s="57">
        <v>3611.71675278</v>
      </c>
      <c r="U91" s="57">
        <v>3873.11572838</v>
      </c>
      <c r="V91" s="57">
        <v>3759.25740347</v>
      </c>
      <c r="W91" s="57">
        <v>4951.28911322</v>
      </c>
      <c r="X91" s="57">
        <v>3582.3629999999994</v>
      </c>
      <c r="Y91" s="57">
        <f>SUM(Y92:Y130)</f>
        <v>4616.999</v>
      </c>
      <c r="Z91" s="57">
        <f>SUM(Z92:Z130)</f>
        <v>7587.682999999999</v>
      </c>
      <c r="AA91" s="57">
        <f>SUM(AA92:AA130)</f>
        <v>8491.953999999998</v>
      </c>
      <c r="AB91" s="57">
        <v>9182.58911412</v>
      </c>
      <c r="AC91" s="57">
        <v>7641.107</v>
      </c>
      <c r="AD91" s="57">
        <v>6440.56573073</v>
      </c>
      <c r="AE91" s="12">
        <v>6460.92886507</v>
      </c>
      <c r="AF91" s="12">
        <v>7090.62258246</v>
      </c>
      <c r="AG91" s="57">
        <v>7277.12978315</v>
      </c>
      <c r="AH91" s="57">
        <v>7442.26023425</v>
      </c>
      <c r="AI91" s="57">
        <v>7207.19182659</v>
      </c>
      <c r="AJ91" s="12">
        <v>11176.30153693</v>
      </c>
    </row>
    <row r="92" spans="2:36" s="52" customFormat="1" ht="12">
      <c r="B92" s="48"/>
      <c r="C92" s="53" t="s">
        <v>60</v>
      </c>
      <c r="D92" s="47" t="s">
        <v>112</v>
      </c>
      <c r="E92" s="47" t="s">
        <v>112</v>
      </c>
      <c r="F92" s="47" t="s">
        <v>112</v>
      </c>
      <c r="G92" s="47" t="s">
        <v>112</v>
      </c>
      <c r="H92" s="47">
        <v>11.894029545755052</v>
      </c>
      <c r="I92" s="47" t="s">
        <v>112</v>
      </c>
      <c r="J92" s="47" t="s">
        <v>112</v>
      </c>
      <c r="K92" s="47" t="s">
        <v>112</v>
      </c>
      <c r="L92" s="47" t="s">
        <v>112</v>
      </c>
      <c r="M92" s="47" t="s">
        <v>112</v>
      </c>
      <c r="N92" s="47" t="s">
        <v>112</v>
      </c>
      <c r="O92" s="47" t="s">
        <v>112</v>
      </c>
      <c r="P92" s="47" t="s">
        <v>112</v>
      </c>
      <c r="Q92" s="49" t="s">
        <v>112</v>
      </c>
      <c r="R92" s="49" t="s">
        <v>112</v>
      </c>
      <c r="S92" s="49" t="s">
        <v>112</v>
      </c>
      <c r="T92" s="49" t="s">
        <v>112</v>
      </c>
      <c r="U92" s="47" t="s">
        <v>112</v>
      </c>
      <c r="V92" s="47"/>
      <c r="W92" s="47" t="s">
        <v>112</v>
      </c>
      <c r="X92" s="47" t="s">
        <v>112</v>
      </c>
      <c r="Y92" s="47" t="s">
        <v>112</v>
      </c>
      <c r="Z92" s="47" t="s">
        <v>112</v>
      </c>
      <c r="AA92" s="47" t="s">
        <v>112</v>
      </c>
      <c r="AB92" s="47" t="s">
        <v>112</v>
      </c>
      <c r="AC92" s="47" t="s">
        <v>112</v>
      </c>
      <c r="AD92" s="47" t="s">
        <v>112</v>
      </c>
      <c r="AE92" s="47" t="s">
        <v>112</v>
      </c>
      <c r="AF92" s="47" t="s">
        <v>112</v>
      </c>
      <c r="AG92" s="47" t="s">
        <v>112</v>
      </c>
      <c r="AH92" s="47" t="s">
        <v>112</v>
      </c>
      <c r="AI92" s="47" t="s">
        <v>112</v>
      </c>
      <c r="AJ92" s="47" t="s">
        <v>112</v>
      </c>
    </row>
    <row r="93" spans="2:36" ht="12">
      <c r="B93" s="40"/>
      <c r="C93" s="39" t="s">
        <v>61</v>
      </c>
      <c r="D93" s="3">
        <v>34.5353575421009</v>
      </c>
      <c r="E93" s="3">
        <v>34.29976079718246</v>
      </c>
      <c r="F93" s="3">
        <v>35.39360282716094</v>
      </c>
      <c r="G93" s="3">
        <v>40.977005276886274</v>
      </c>
      <c r="H93" s="3">
        <v>36.88411284603272</v>
      </c>
      <c r="I93" s="3">
        <v>40.38200329354633</v>
      </c>
      <c r="J93" s="3">
        <v>45.17807988652891</v>
      </c>
      <c r="K93" s="3">
        <v>49.25294195425096</v>
      </c>
      <c r="L93" s="3">
        <v>63.731323548856274</v>
      </c>
      <c r="M93" s="3">
        <v>72.39791809407042</v>
      </c>
      <c r="N93" s="3">
        <v>72.31377639945669</v>
      </c>
      <c r="O93" s="3">
        <v>63.611121127979516</v>
      </c>
      <c r="P93" s="3">
        <v>66.33</v>
      </c>
      <c r="Q93" s="12">
        <v>80.20050631</v>
      </c>
      <c r="R93" s="12">
        <v>69.54420571</v>
      </c>
      <c r="S93" s="12">
        <v>70.858</v>
      </c>
      <c r="T93" s="12">
        <v>79.77741594</v>
      </c>
      <c r="U93" s="12">
        <v>82.04782017</v>
      </c>
      <c r="V93" s="47">
        <v>83.44090847</v>
      </c>
      <c r="W93" s="47">
        <v>81.17282827</v>
      </c>
      <c r="X93" s="47">
        <v>64.03</v>
      </c>
      <c r="Y93" s="47">
        <v>77.581</v>
      </c>
      <c r="Z93" s="47">
        <v>89.6</v>
      </c>
      <c r="AA93" s="47">
        <v>127.778</v>
      </c>
      <c r="AB93" s="47">
        <v>122.5837664</v>
      </c>
      <c r="AC93" s="47">
        <v>117.53</v>
      </c>
      <c r="AD93" s="47">
        <v>136.52</v>
      </c>
      <c r="AE93" s="12">
        <v>147.02417774</v>
      </c>
      <c r="AF93" s="12">
        <v>161.58894903</v>
      </c>
      <c r="AG93" s="3">
        <v>135.25122378</v>
      </c>
      <c r="AH93" s="47">
        <v>121.78036191</v>
      </c>
      <c r="AI93" s="47">
        <v>112.74880147</v>
      </c>
      <c r="AJ93" s="12">
        <v>145.40426033</v>
      </c>
    </row>
    <row r="94" spans="2:36" ht="12">
      <c r="B94" s="40"/>
      <c r="C94" s="39" t="s">
        <v>62</v>
      </c>
      <c r="D94" s="3">
        <v>5.038284471049247</v>
      </c>
      <c r="E94" s="3">
        <v>4.988400466385393</v>
      </c>
      <c r="F94" s="3">
        <v>7.356388157657495</v>
      </c>
      <c r="G94" s="3">
        <v>8.28194679840852</v>
      </c>
      <c r="H94" s="3">
        <v>18.511172815020494</v>
      </c>
      <c r="I94" s="3">
        <v>32.35849170002284</v>
      </c>
      <c r="J94" s="3">
        <v>17.158895580156983</v>
      </c>
      <c r="K94" s="3">
        <v>0.4327287151563233</v>
      </c>
      <c r="L94" s="3">
        <v>1.5025302609594557</v>
      </c>
      <c r="M94" s="3">
        <v>9.74240621206111</v>
      </c>
      <c r="N94" s="3">
        <v>1.556621350353996</v>
      </c>
      <c r="O94" s="3">
        <v>0.306516173235729</v>
      </c>
      <c r="P94" s="3">
        <v>14.27</v>
      </c>
      <c r="Q94" s="12">
        <v>0.99670559</v>
      </c>
      <c r="R94" s="12">
        <v>0.89048446</v>
      </c>
      <c r="S94" s="12">
        <v>0.822</v>
      </c>
      <c r="T94" s="12">
        <v>0.2656581</v>
      </c>
      <c r="U94" s="3">
        <v>0.91956762</v>
      </c>
      <c r="V94" s="12">
        <v>4.15404833</v>
      </c>
      <c r="W94" s="12">
        <v>1.68563318</v>
      </c>
      <c r="X94" s="12">
        <v>1.134</v>
      </c>
      <c r="Y94" s="12">
        <v>0.686</v>
      </c>
      <c r="Z94" s="12">
        <v>1.057</v>
      </c>
      <c r="AA94" s="12">
        <v>0.276</v>
      </c>
      <c r="AB94" s="12">
        <v>2.35380803</v>
      </c>
      <c r="AC94" s="12">
        <v>1.797</v>
      </c>
      <c r="AD94" s="12">
        <v>5.573</v>
      </c>
      <c r="AE94" s="12">
        <v>6.25859214</v>
      </c>
      <c r="AF94" s="12">
        <v>9.74777869</v>
      </c>
      <c r="AG94" s="3">
        <v>1.04113082</v>
      </c>
      <c r="AH94" s="3">
        <v>1.37391296</v>
      </c>
      <c r="AI94" s="3">
        <v>2.22916856</v>
      </c>
      <c r="AJ94" s="12">
        <v>3.24178617</v>
      </c>
    </row>
    <row r="95" spans="2:36" ht="12">
      <c r="B95" s="40"/>
      <c r="C95" s="39" t="s">
        <v>63</v>
      </c>
      <c r="D95" s="3">
        <v>58.33423485148991</v>
      </c>
      <c r="E95" s="3">
        <v>183.80753188369215</v>
      </c>
      <c r="F95" s="3">
        <v>42.88221364778287</v>
      </c>
      <c r="G95" s="3">
        <v>83.28825742550455</v>
      </c>
      <c r="H95" s="3">
        <v>47.642229514502425</v>
      </c>
      <c r="I95" s="3">
        <v>118.02074693784333</v>
      </c>
      <c r="J95" s="3">
        <v>181.1630786244035</v>
      </c>
      <c r="K95" s="3">
        <v>311.5286141862897</v>
      </c>
      <c r="L95" s="3">
        <v>575.342877405551</v>
      </c>
      <c r="M95" s="3">
        <v>522.9706826295482</v>
      </c>
      <c r="N95" s="3">
        <v>612.2269902515836</v>
      </c>
      <c r="O95" s="3">
        <v>1089.1901962905533</v>
      </c>
      <c r="P95" s="3">
        <v>894.64</v>
      </c>
      <c r="Q95" s="12">
        <v>637.20947196</v>
      </c>
      <c r="R95" s="12">
        <v>927.76704178</v>
      </c>
      <c r="S95" s="12">
        <v>1525.279</v>
      </c>
      <c r="T95" s="12">
        <v>1814.65750639</v>
      </c>
      <c r="U95" s="12">
        <v>1901.80559598</v>
      </c>
      <c r="V95" s="3">
        <v>1662.55926083</v>
      </c>
      <c r="W95" s="3">
        <v>2595.26764168</v>
      </c>
      <c r="X95" s="3">
        <v>1366.679</v>
      </c>
      <c r="Y95" s="3">
        <v>1892.731</v>
      </c>
      <c r="Z95" s="3">
        <v>2759.632</v>
      </c>
      <c r="AA95" s="3">
        <v>2333.231</v>
      </c>
      <c r="AB95" s="3">
        <v>2415.06302934</v>
      </c>
      <c r="AC95" s="3">
        <v>1661.881</v>
      </c>
      <c r="AD95" s="3">
        <v>1368.338</v>
      </c>
      <c r="AE95" s="58">
        <v>1130.92220274</v>
      </c>
      <c r="AF95" s="58">
        <v>1419.78711587</v>
      </c>
      <c r="AG95" s="3">
        <v>1196.32329395</v>
      </c>
      <c r="AH95" s="3">
        <v>1140.70472281</v>
      </c>
      <c r="AI95" s="3">
        <v>986.81454028</v>
      </c>
      <c r="AJ95" s="12">
        <v>3474.03276603</v>
      </c>
    </row>
    <row r="96" spans="2:36" ht="12">
      <c r="B96" s="40"/>
      <c r="C96" s="39" t="s">
        <v>64</v>
      </c>
      <c r="D96" s="3">
        <v>5.117618068827906</v>
      </c>
      <c r="E96" s="3">
        <v>7.3924488839205225</v>
      </c>
      <c r="F96" s="3">
        <v>6.857548111018956</v>
      </c>
      <c r="G96" s="3">
        <v>9.483971007176084</v>
      </c>
      <c r="H96" s="3">
        <v>9.297657254817112</v>
      </c>
      <c r="I96" s="3">
        <v>14.087723726755858</v>
      </c>
      <c r="J96" s="3">
        <v>17.567583811137958</v>
      </c>
      <c r="K96" s="3">
        <v>25.54301443631075</v>
      </c>
      <c r="L96" s="3">
        <v>16.87040977005277</v>
      </c>
      <c r="M96" s="3">
        <v>12.194535597946944</v>
      </c>
      <c r="N96" s="3">
        <v>11.641604461913863</v>
      </c>
      <c r="O96" s="3">
        <v>23.511593523493563</v>
      </c>
      <c r="P96" s="3">
        <v>33.31</v>
      </c>
      <c r="Q96" s="12">
        <v>31.9576331</v>
      </c>
      <c r="R96" s="12">
        <v>23.86868645</v>
      </c>
      <c r="S96" s="12">
        <v>17.022</v>
      </c>
      <c r="T96" s="12">
        <v>17.2730567</v>
      </c>
      <c r="U96" s="12">
        <v>24.08040161</v>
      </c>
      <c r="V96" s="12">
        <v>28.79290049</v>
      </c>
      <c r="W96" s="12">
        <v>20.7703146</v>
      </c>
      <c r="X96" s="12">
        <v>17.591</v>
      </c>
      <c r="Y96" s="12">
        <v>35.254</v>
      </c>
      <c r="Z96" s="12">
        <v>37.775</v>
      </c>
      <c r="AA96" s="12">
        <v>36.005</v>
      </c>
      <c r="AB96" s="12">
        <v>34.45514272</v>
      </c>
      <c r="AC96" s="12">
        <v>31.502</v>
      </c>
      <c r="AD96" s="12">
        <v>28.671</v>
      </c>
      <c r="AE96" s="12">
        <v>32.74306684</v>
      </c>
      <c r="AF96" s="12">
        <v>29.33289088</v>
      </c>
      <c r="AG96" s="57">
        <v>26.72788868</v>
      </c>
      <c r="AH96" s="3">
        <v>22.47380559</v>
      </c>
      <c r="AI96" s="3">
        <v>12.55655946</v>
      </c>
      <c r="AJ96" s="57">
        <v>10.98149861</v>
      </c>
    </row>
    <row r="97" spans="2:36" ht="12">
      <c r="B97" s="40"/>
      <c r="C97" s="39" t="s">
        <v>65</v>
      </c>
      <c r="D97" s="3">
        <v>34.93803565203803</v>
      </c>
      <c r="E97" s="3">
        <v>37.78563100260839</v>
      </c>
      <c r="F97" s="3">
        <v>24.719627853304967</v>
      </c>
      <c r="G97" s="3">
        <v>29.16110730470112</v>
      </c>
      <c r="H97" s="3">
        <v>29.587825898813602</v>
      </c>
      <c r="I97" s="3">
        <v>41.884533554505786</v>
      </c>
      <c r="J97" s="3">
        <v>50.71941148894739</v>
      </c>
      <c r="K97" s="3">
        <v>52.36618465495895</v>
      </c>
      <c r="L97" s="3">
        <v>41.65614895483995</v>
      </c>
      <c r="M97" s="3">
        <v>37.19062901926845</v>
      </c>
      <c r="N97" s="3">
        <v>39.25811065834866</v>
      </c>
      <c r="O97" s="3">
        <v>59.09752022405731</v>
      </c>
      <c r="P97" s="3">
        <v>76.76</v>
      </c>
      <c r="Q97" s="12">
        <v>88.53114536</v>
      </c>
      <c r="R97" s="12">
        <v>68.29038444</v>
      </c>
      <c r="S97" s="12">
        <v>85.389</v>
      </c>
      <c r="T97" s="12">
        <v>75.60358793</v>
      </c>
      <c r="U97" s="12">
        <v>80.56414255</v>
      </c>
      <c r="V97" s="12">
        <v>87.76177364</v>
      </c>
      <c r="W97" s="12">
        <v>81.37728625</v>
      </c>
      <c r="X97" s="12">
        <v>63.836</v>
      </c>
      <c r="Y97" s="12">
        <v>65.016</v>
      </c>
      <c r="Z97" s="12">
        <v>92.847</v>
      </c>
      <c r="AA97" s="12">
        <v>87.303</v>
      </c>
      <c r="AB97" s="12">
        <v>141.21844742</v>
      </c>
      <c r="AC97" s="12">
        <v>153.745</v>
      </c>
      <c r="AD97" s="12">
        <v>177.768</v>
      </c>
      <c r="AE97" s="12">
        <v>191.07192647</v>
      </c>
      <c r="AF97" s="12">
        <v>215.08417574</v>
      </c>
      <c r="AG97" s="12">
        <v>244.27582447</v>
      </c>
      <c r="AH97" s="57">
        <v>311.57831044</v>
      </c>
      <c r="AI97" s="57">
        <v>316.02992235</v>
      </c>
      <c r="AJ97" s="12">
        <v>359.85517332</v>
      </c>
    </row>
    <row r="98" spans="2:36" ht="12">
      <c r="B98" s="40"/>
      <c r="C98" s="39" t="s">
        <v>66</v>
      </c>
      <c r="D98" s="3">
        <v>62.94459870421791</v>
      </c>
      <c r="E98" s="3">
        <v>43.471205510078974</v>
      </c>
      <c r="F98" s="3">
        <v>32.22025891601457</v>
      </c>
      <c r="G98" s="3">
        <v>26.606805861070043</v>
      </c>
      <c r="H98" s="3">
        <v>26.78109937134134</v>
      </c>
      <c r="I98" s="3">
        <v>40.472155109203904</v>
      </c>
      <c r="J98" s="3">
        <v>28.43388265839674</v>
      </c>
      <c r="K98" s="3">
        <v>47.419855035880424</v>
      </c>
      <c r="L98" s="3">
        <v>29.533734809419062</v>
      </c>
      <c r="M98" s="3">
        <v>13.462671138196724</v>
      </c>
      <c r="N98" s="3">
        <v>11.046602478573918</v>
      </c>
      <c r="O98" s="3">
        <v>15.121464546295963</v>
      </c>
      <c r="P98" s="3">
        <v>18.08</v>
      </c>
      <c r="Q98" s="12">
        <v>25.42529712</v>
      </c>
      <c r="R98" s="12">
        <v>20.84249726</v>
      </c>
      <c r="S98" s="12">
        <v>14.819</v>
      </c>
      <c r="T98" s="12">
        <v>12.93705903</v>
      </c>
      <c r="U98" s="12">
        <v>17.34412007</v>
      </c>
      <c r="V98" s="12">
        <v>12.44812811</v>
      </c>
      <c r="W98" s="12">
        <v>10.89851317</v>
      </c>
      <c r="X98" s="12">
        <v>7.696</v>
      </c>
      <c r="Y98" s="12">
        <v>10.732</v>
      </c>
      <c r="Z98" s="12">
        <v>14.411</v>
      </c>
      <c r="AA98" s="12">
        <v>23.882</v>
      </c>
      <c r="AB98" s="12">
        <v>24.70490337</v>
      </c>
      <c r="AC98" s="12">
        <v>19.192</v>
      </c>
      <c r="AD98" s="12">
        <v>15.899</v>
      </c>
      <c r="AE98" s="12">
        <v>11.72885502</v>
      </c>
      <c r="AF98" s="12">
        <v>14.58548565</v>
      </c>
      <c r="AG98" s="3">
        <v>12.72671207</v>
      </c>
      <c r="AH98" s="12">
        <v>14.73952741</v>
      </c>
      <c r="AI98" s="12">
        <v>7.98962377</v>
      </c>
      <c r="AJ98" s="12">
        <v>6.90784516</v>
      </c>
    </row>
    <row r="99" spans="2:36" ht="12">
      <c r="B99" s="40"/>
      <c r="C99" s="39" t="s">
        <v>67</v>
      </c>
      <c r="D99" s="3">
        <v>5.989686632288775</v>
      </c>
      <c r="E99" s="3">
        <v>7.602803120454846</v>
      </c>
      <c r="F99" s="3">
        <v>10.151094443042084</v>
      </c>
      <c r="G99" s="3">
        <v>15.59626410875915</v>
      </c>
      <c r="H99" s="3">
        <v>14.586563773394397</v>
      </c>
      <c r="I99" s="3">
        <v>22.628105730049406</v>
      </c>
      <c r="J99" s="3">
        <v>29.894342072049334</v>
      </c>
      <c r="K99" s="3">
        <v>40.86281297705336</v>
      </c>
      <c r="L99" s="3">
        <v>51.338453956462686</v>
      </c>
      <c r="M99" s="3">
        <v>62.318945103554384</v>
      </c>
      <c r="N99" s="3">
        <v>54.19927157332949</v>
      </c>
      <c r="O99" s="3">
        <v>58.89317610856683</v>
      </c>
      <c r="P99" s="3">
        <v>60.74</v>
      </c>
      <c r="Q99" s="12">
        <v>50.53909416</v>
      </c>
      <c r="R99" s="12">
        <v>34.1816048</v>
      </c>
      <c r="S99" s="12">
        <v>28.183</v>
      </c>
      <c r="T99" s="12">
        <v>31.53048298</v>
      </c>
      <c r="U99" s="3">
        <v>44.46787062</v>
      </c>
      <c r="V99" s="12">
        <v>45.090087</v>
      </c>
      <c r="W99" s="12">
        <v>39.30249147</v>
      </c>
      <c r="X99" s="12">
        <v>33.994</v>
      </c>
      <c r="Y99" s="12">
        <v>38.432</v>
      </c>
      <c r="Z99" s="12">
        <v>48.255</v>
      </c>
      <c r="AA99" s="12">
        <v>44.526</v>
      </c>
      <c r="AB99" s="12">
        <v>42.13627932</v>
      </c>
      <c r="AC99" s="12">
        <v>38.771</v>
      </c>
      <c r="AD99" s="12">
        <v>38.457</v>
      </c>
      <c r="AE99" s="12">
        <v>34.30796031</v>
      </c>
      <c r="AF99" s="12">
        <v>40.39901443</v>
      </c>
      <c r="AG99" s="3">
        <v>49.81058192</v>
      </c>
      <c r="AH99" s="3">
        <v>56.54566807</v>
      </c>
      <c r="AI99" s="3">
        <v>51.4198532</v>
      </c>
      <c r="AJ99" s="12">
        <v>84.4298521</v>
      </c>
    </row>
    <row r="100" spans="2:36" ht="12">
      <c r="B100" s="40"/>
      <c r="C100" s="39" t="s">
        <v>68</v>
      </c>
      <c r="D100" s="3">
        <v>0.21696536968254543</v>
      </c>
      <c r="E100" s="3">
        <v>0.48080968350702585</v>
      </c>
      <c r="F100" s="3">
        <v>0.3906578678494585</v>
      </c>
      <c r="G100" s="3">
        <v>0.25242508384118856</v>
      </c>
      <c r="H100" s="3">
        <v>0.48080968350702585</v>
      </c>
      <c r="I100" s="3">
        <v>0.11419229983291863</v>
      </c>
      <c r="J100" s="3">
        <v>1.328236750688159</v>
      </c>
      <c r="K100" s="3">
        <v>2.0975322442994004</v>
      </c>
      <c r="L100" s="3">
        <v>0.8173764619619439</v>
      </c>
      <c r="M100" s="3">
        <v>0.20434411549048598</v>
      </c>
      <c r="N100" s="3">
        <v>0.5529311360330798</v>
      </c>
      <c r="O100" s="3">
        <v>0.5529311360330798</v>
      </c>
      <c r="P100" s="3">
        <v>0.69</v>
      </c>
      <c r="Q100" s="12">
        <v>1.15421801</v>
      </c>
      <c r="R100" s="12">
        <v>0.54151418</v>
      </c>
      <c r="S100" s="12">
        <v>0.267</v>
      </c>
      <c r="T100" s="12">
        <v>0.10611081</v>
      </c>
      <c r="U100" s="12">
        <v>0.3817978</v>
      </c>
      <c r="V100" s="3">
        <v>1.59460674</v>
      </c>
      <c r="W100" s="3">
        <v>0.10158738</v>
      </c>
      <c r="X100" s="3">
        <v>0.025</v>
      </c>
      <c r="Y100" s="3">
        <v>1.024</v>
      </c>
      <c r="Z100" s="3">
        <v>3.131</v>
      </c>
      <c r="AA100" s="3">
        <v>1.375</v>
      </c>
      <c r="AB100" s="3">
        <v>0.26257209</v>
      </c>
      <c r="AC100" s="3">
        <v>0.427</v>
      </c>
      <c r="AD100" s="3">
        <v>1.139</v>
      </c>
      <c r="AE100" s="57">
        <v>0.10480242</v>
      </c>
      <c r="AF100" s="57">
        <v>0.88503287</v>
      </c>
      <c r="AG100" s="12">
        <v>1.88872935</v>
      </c>
      <c r="AH100" s="3">
        <v>1.36161952</v>
      </c>
      <c r="AI100" s="3">
        <v>0.91343987</v>
      </c>
      <c r="AJ100" s="57">
        <v>1.28068962</v>
      </c>
    </row>
    <row r="101" spans="2:36" ht="12">
      <c r="B101" s="40"/>
      <c r="C101" s="39" t="s">
        <v>69</v>
      </c>
      <c r="D101" s="3">
        <v>0.5757695959996635</v>
      </c>
      <c r="E101" s="3">
        <v>0.4627793203755124</v>
      </c>
      <c r="F101" s="3">
        <v>0.5529311360330798</v>
      </c>
      <c r="G101" s="3">
        <v>0.5649513781207554</v>
      </c>
      <c r="H101" s="3">
        <v>0.11419229983291863</v>
      </c>
      <c r="I101" s="3">
        <v>0.16828338922745906</v>
      </c>
      <c r="J101" s="3">
        <v>0.2644453259288642</v>
      </c>
      <c r="K101" s="3">
        <v>0.3365667784549181</v>
      </c>
      <c r="L101" s="3">
        <v>0.2644453259288642</v>
      </c>
      <c r="M101" s="3">
        <v>0.3846477468056207</v>
      </c>
      <c r="N101" s="3">
        <v>0.4627793203755124</v>
      </c>
      <c r="O101" s="3">
        <v>0.3425768994987559</v>
      </c>
      <c r="P101" s="3">
        <v>0.28</v>
      </c>
      <c r="Q101" s="12">
        <v>0.37180481</v>
      </c>
      <c r="R101" s="12">
        <v>0.25864998</v>
      </c>
      <c r="S101" s="12">
        <v>0.231</v>
      </c>
      <c r="T101" s="12">
        <v>0.24937623</v>
      </c>
      <c r="U101" s="12">
        <v>0.19453313</v>
      </c>
      <c r="V101" s="12">
        <v>0.71788741</v>
      </c>
      <c r="W101" s="12">
        <v>0.71275859</v>
      </c>
      <c r="X101" s="12">
        <v>0.934</v>
      </c>
      <c r="Y101" s="12">
        <v>0.87</v>
      </c>
      <c r="Z101" s="12">
        <v>1.025</v>
      </c>
      <c r="AA101" s="12">
        <v>0.886</v>
      </c>
      <c r="AB101" s="12">
        <v>0.67259464</v>
      </c>
      <c r="AC101" s="12">
        <v>0.985</v>
      </c>
      <c r="AD101" s="12">
        <v>0.48</v>
      </c>
      <c r="AE101" s="47">
        <v>0.35648549</v>
      </c>
      <c r="AF101" s="47">
        <v>0.43824989</v>
      </c>
      <c r="AG101" s="47">
        <v>1.26562666</v>
      </c>
      <c r="AH101" s="12">
        <v>6.9039159</v>
      </c>
      <c r="AI101" s="12">
        <v>11.22766554</v>
      </c>
      <c r="AJ101" s="47">
        <v>18.17346611</v>
      </c>
    </row>
    <row r="102" spans="2:36" ht="12">
      <c r="B102" s="40"/>
      <c r="C102" s="39" t="s">
        <v>70</v>
      </c>
      <c r="D102" s="3">
        <v>0.10998521510223216</v>
      </c>
      <c r="E102" s="3">
        <v>0.5349007729015662</v>
      </c>
      <c r="F102" s="3">
        <v>0.06611133148221605</v>
      </c>
      <c r="G102" s="3">
        <v>0.12621254192059428</v>
      </c>
      <c r="H102" s="3">
        <v>0.5829817412522689</v>
      </c>
      <c r="I102" s="3">
        <v>0.270455446972702</v>
      </c>
      <c r="J102" s="3">
        <v>0.48681980455086366</v>
      </c>
      <c r="K102" s="3">
        <v>0.3545971415864316</v>
      </c>
      <c r="L102" s="3">
        <v>0.5950019833399445</v>
      </c>
      <c r="M102" s="3">
        <v>0.3485870205425937</v>
      </c>
      <c r="N102" s="3">
        <v>0.5889918622961067</v>
      </c>
      <c r="O102" s="3">
        <v>0.949599124926376</v>
      </c>
      <c r="P102" s="3">
        <v>1.29</v>
      </c>
      <c r="Q102" s="12">
        <v>1.38208833</v>
      </c>
      <c r="R102" s="12">
        <v>3.03841612</v>
      </c>
      <c r="S102" s="12">
        <v>3.12</v>
      </c>
      <c r="T102" s="12">
        <v>4.95524005</v>
      </c>
      <c r="U102" s="12">
        <v>4.65867886</v>
      </c>
      <c r="V102" s="12">
        <v>4.66158105</v>
      </c>
      <c r="W102" s="12">
        <v>4.04212366</v>
      </c>
      <c r="X102" s="12">
        <v>2.867</v>
      </c>
      <c r="Y102" s="12">
        <v>1.859</v>
      </c>
      <c r="Z102" s="12">
        <v>1.789</v>
      </c>
      <c r="AA102" s="12">
        <v>0.791</v>
      </c>
      <c r="AB102" s="12">
        <v>0.44695115</v>
      </c>
      <c r="AC102" s="12">
        <v>0.127</v>
      </c>
      <c r="AD102" s="12">
        <v>0.089</v>
      </c>
      <c r="AE102" s="47">
        <v>0.05859036</v>
      </c>
      <c r="AF102" s="47">
        <v>0.17806896</v>
      </c>
      <c r="AG102" s="12">
        <v>0.1187266</v>
      </c>
      <c r="AH102" s="47">
        <v>0.20127391</v>
      </c>
      <c r="AI102" s="47">
        <v>0.25268321</v>
      </c>
      <c r="AJ102" s="47">
        <v>0.36677243</v>
      </c>
    </row>
    <row r="103" spans="2:36" ht="12">
      <c r="B103" s="40"/>
      <c r="C103" s="39" t="s">
        <v>71</v>
      </c>
      <c r="D103" s="3">
        <v>5.349007729015662</v>
      </c>
      <c r="E103" s="3">
        <v>3.906578678494585</v>
      </c>
      <c r="F103" s="3">
        <v>4.904258771771664</v>
      </c>
      <c r="G103" s="3">
        <v>6.629163511353119</v>
      </c>
      <c r="H103" s="3">
        <v>4.74799562463188</v>
      </c>
      <c r="I103" s="3">
        <v>4.146983520248098</v>
      </c>
      <c r="J103" s="3">
        <v>3.407738631856046</v>
      </c>
      <c r="K103" s="3">
        <v>6.490930727344849</v>
      </c>
      <c r="L103" s="3">
        <v>11.797867609053647</v>
      </c>
      <c r="M103" s="3">
        <v>16.419650691764932</v>
      </c>
      <c r="N103" s="3">
        <v>25.42882213647783</v>
      </c>
      <c r="O103" s="3">
        <v>29.62989674612047</v>
      </c>
      <c r="P103" s="3">
        <v>29.53</v>
      </c>
      <c r="Q103" s="12">
        <v>34.37206064</v>
      </c>
      <c r="R103" s="12">
        <v>29.35262767</v>
      </c>
      <c r="S103" s="12">
        <v>44.02</v>
      </c>
      <c r="T103" s="12">
        <v>25.15746741</v>
      </c>
      <c r="U103" s="12">
        <v>25.57022818</v>
      </c>
      <c r="V103" s="12">
        <v>21.47194996</v>
      </c>
      <c r="W103" s="12">
        <v>15.55452906</v>
      </c>
      <c r="X103" s="12">
        <v>9.593</v>
      </c>
      <c r="Y103" s="12">
        <v>8.708</v>
      </c>
      <c r="Z103" s="12">
        <v>5.693</v>
      </c>
      <c r="AA103" s="12">
        <v>3.667</v>
      </c>
      <c r="AB103" s="12">
        <v>5.00721181</v>
      </c>
      <c r="AC103" s="12">
        <v>5.388</v>
      </c>
      <c r="AD103" s="12">
        <v>6.431</v>
      </c>
      <c r="AE103" s="12">
        <v>5.24511707</v>
      </c>
      <c r="AF103" s="12">
        <v>6.74839084</v>
      </c>
      <c r="AG103" s="12">
        <v>5.56288865</v>
      </c>
      <c r="AH103" s="12">
        <v>7.59428558</v>
      </c>
      <c r="AI103" s="12">
        <v>7.133279</v>
      </c>
      <c r="AJ103" s="3">
        <v>10.22523258</v>
      </c>
    </row>
    <row r="104" spans="2:36" ht="12">
      <c r="B104" s="40"/>
      <c r="C104" s="39" t="s">
        <v>72</v>
      </c>
      <c r="D104" s="3">
        <v>1.9508852908297576</v>
      </c>
      <c r="E104" s="3">
        <v>3.1012224586203168</v>
      </c>
      <c r="F104" s="3">
        <v>5.234815429182744</v>
      </c>
      <c r="G104" s="3">
        <v>7.416489368095873</v>
      </c>
      <c r="H104" s="3">
        <v>6.118303222626904</v>
      </c>
      <c r="I104" s="3">
        <v>7.632853725674035</v>
      </c>
      <c r="J104" s="3">
        <v>8.913009508011491</v>
      </c>
      <c r="K104" s="3">
        <v>17.1769259432885</v>
      </c>
      <c r="L104" s="3">
        <v>22.47785270395346</v>
      </c>
      <c r="M104" s="3">
        <v>28.668277379106417</v>
      </c>
      <c r="N104" s="3">
        <v>36.866082482901206</v>
      </c>
      <c r="O104" s="3">
        <v>40.99503564001779</v>
      </c>
      <c r="P104" s="3">
        <v>40.35</v>
      </c>
      <c r="Q104" s="12">
        <v>38.38352132</v>
      </c>
      <c r="R104" s="12">
        <v>46.00722669</v>
      </c>
      <c r="S104" s="12">
        <v>52.381</v>
      </c>
      <c r="T104" s="12">
        <v>40.90777012</v>
      </c>
      <c r="U104" s="12">
        <v>43.87966121</v>
      </c>
      <c r="V104" s="12">
        <v>44.54605285</v>
      </c>
      <c r="W104" s="12">
        <v>33.32538195</v>
      </c>
      <c r="X104" s="12">
        <v>28.38</v>
      </c>
      <c r="Y104" s="12">
        <v>35.328</v>
      </c>
      <c r="Z104" s="12">
        <v>39.522</v>
      </c>
      <c r="AA104" s="12">
        <v>30.341</v>
      </c>
      <c r="AB104" s="12">
        <v>28.01935712</v>
      </c>
      <c r="AC104" s="12">
        <v>19.367</v>
      </c>
      <c r="AD104" s="12">
        <v>9.374</v>
      </c>
      <c r="AE104" s="3">
        <v>10.07725186</v>
      </c>
      <c r="AF104" s="3">
        <v>10.01980935</v>
      </c>
      <c r="AG104" s="58">
        <v>19.10447547</v>
      </c>
      <c r="AH104" s="12">
        <v>22.72660303</v>
      </c>
      <c r="AI104" s="12">
        <v>15.95942987</v>
      </c>
      <c r="AJ104" s="3">
        <v>18.33957655</v>
      </c>
    </row>
    <row r="105" spans="2:36" ht="12">
      <c r="B105" s="40"/>
      <c r="C105" s="39" t="s">
        <v>73</v>
      </c>
      <c r="D105" s="3">
        <v>0.17850059500198334</v>
      </c>
      <c r="E105" s="3">
        <v>0.13823278400826994</v>
      </c>
      <c r="F105" s="3">
        <v>0.14424290505210774</v>
      </c>
      <c r="G105" s="3">
        <v>0.0781315735698917</v>
      </c>
      <c r="H105" s="3">
        <v>0.11419229983291863</v>
      </c>
      <c r="I105" s="3">
        <v>0.10217205774524299</v>
      </c>
      <c r="J105" s="3">
        <v>0.270455446972702</v>
      </c>
      <c r="K105" s="3">
        <v>0.21636435757816164</v>
      </c>
      <c r="L105" s="3">
        <v>0.2343947207096751</v>
      </c>
      <c r="M105" s="3">
        <v>0.8654574303126465</v>
      </c>
      <c r="N105" s="3">
        <v>2.3259168439652376</v>
      </c>
      <c r="O105" s="3">
        <v>2.884858101042155</v>
      </c>
      <c r="P105" s="3">
        <v>3.44</v>
      </c>
      <c r="Q105" s="12">
        <v>3.87152241</v>
      </c>
      <c r="R105" s="12">
        <v>4.45316094</v>
      </c>
      <c r="S105" s="12">
        <v>5.049</v>
      </c>
      <c r="T105" s="12">
        <v>4.82798266</v>
      </c>
      <c r="U105" s="12">
        <v>5.12539377</v>
      </c>
      <c r="V105" s="12">
        <v>4.29696507</v>
      </c>
      <c r="W105" s="12">
        <v>4.0932164</v>
      </c>
      <c r="X105" s="12">
        <v>2.167</v>
      </c>
      <c r="Y105" s="12">
        <v>1.78</v>
      </c>
      <c r="Z105" s="12">
        <v>2.99</v>
      </c>
      <c r="AA105" s="12">
        <v>1.642</v>
      </c>
      <c r="AB105" s="12">
        <v>1.34646861</v>
      </c>
      <c r="AC105" s="12">
        <v>1.189</v>
      </c>
      <c r="AD105" s="12">
        <v>0.889</v>
      </c>
      <c r="AE105" s="12">
        <v>1.22066878</v>
      </c>
      <c r="AF105" s="12">
        <v>0.95227374</v>
      </c>
      <c r="AG105" s="12">
        <v>2.22451335</v>
      </c>
      <c r="AH105" s="58">
        <v>4.60656344</v>
      </c>
      <c r="AI105" s="58">
        <v>4.9867385</v>
      </c>
      <c r="AJ105" s="3">
        <v>3.34495727</v>
      </c>
    </row>
    <row r="106" spans="2:36" ht="12">
      <c r="B106" s="40"/>
      <c r="C106" s="39" t="s">
        <v>74</v>
      </c>
      <c r="D106" s="3">
        <v>3.9198009447910285</v>
      </c>
      <c r="E106" s="3">
        <v>12.458980923875806</v>
      </c>
      <c r="F106" s="3">
        <v>3.8885483153630713</v>
      </c>
      <c r="G106" s="3">
        <v>6.028151406969337</v>
      </c>
      <c r="H106" s="3">
        <v>15.175555635690504</v>
      </c>
      <c r="I106" s="3">
        <v>18.77561814094936</v>
      </c>
      <c r="J106" s="3">
        <v>24.551344464077506</v>
      </c>
      <c r="K106" s="3">
        <v>24.905941605663937</v>
      </c>
      <c r="L106" s="3">
        <v>38.16426862837017</v>
      </c>
      <c r="M106" s="3">
        <v>43.76570144122703</v>
      </c>
      <c r="N106" s="3">
        <v>41.92059428076882</v>
      </c>
      <c r="O106" s="3">
        <v>56.78963374322359</v>
      </c>
      <c r="P106" s="3">
        <v>52.26</v>
      </c>
      <c r="Q106" s="12">
        <v>46.26095183</v>
      </c>
      <c r="R106" s="12">
        <v>36.96385573</v>
      </c>
      <c r="S106" s="12">
        <v>39.167</v>
      </c>
      <c r="T106" s="12">
        <v>36.54946671</v>
      </c>
      <c r="U106" s="12">
        <v>24.90464391</v>
      </c>
      <c r="V106" s="12">
        <v>24.5203062</v>
      </c>
      <c r="W106" s="12">
        <v>32.18159646</v>
      </c>
      <c r="X106" s="12">
        <v>18.466</v>
      </c>
      <c r="Y106" s="12">
        <v>18.335</v>
      </c>
      <c r="Z106" s="12">
        <v>22.118</v>
      </c>
      <c r="AA106" s="12">
        <v>20.095</v>
      </c>
      <c r="AB106" s="12">
        <v>18.05942465</v>
      </c>
      <c r="AC106" s="12">
        <v>12.339</v>
      </c>
      <c r="AD106" s="12">
        <v>16.232</v>
      </c>
      <c r="AE106" s="12">
        <v>20.80604633</v>
      </c>
      <c r="AF106" s="12">
        <v>20.28360183</v>
      </c>
      <c r="AG106" s="12">
        <v>22.57550182</v>
      </c>
      <c r="AH106" s="12">
        <v>24.94890043</v>
      </c>
      <c r="AI106" s="12">
        <v>18.722696</v>
      </c>
      <c r="AJ106" s="57">
        <v>20.27610929</v>
      </c>
    </row>
    <row r="107" spans="2:36" ht="12">
      <c r="B107" s="40"/>
      <c r="C107" s="39" t="s">
        <v>75</v>
      </c>
      <c r="D107" s="3">
        <v>1.3793227795607803</v>
      </c>
      <c r="E107" s="3">
        <v>4.3873883620016105</v>
      </c>
      <c r="F107" s="3">
        <v>5.240825550226582</v>
      </c>
      <c r="G107" s="3">
        <v>6.26855624872285</v>
      </c>
      <c r="H107" s="3">
        <v>3.6781940788287475</v>
      </c>
      <c r="I107" s="3">
        <v>3.570011900039667</v>
      </c>
      <c r="J107" s="3">
        <v>5.535321481374635</v>
      </c>
      <c r="K107" s="3">
        <v>5.925979349224093</v>
      </c>
      <c r="L107" s="3">
        <v>12.188525476903106</v>
      </c>
      <c r="M107" s="3">
        <v>14.129794574062721</v>
      </c>
      <c r="N107" s="3">
        <v>15.500102172057746</v>
      </c>
      <c r="O107" s="3">
        <v>16.491772144290987</v>
      </c>
      <c r="P107" s="3">
        <v>23.04</v>
      </c>
      <c r="Q107" s="12">
        <v>23.16201867</v>
      </c>
      <c r="R107" s="12">
        <v>24.950877</v>
      </c>
      <c r="S107" s="12">
        <v>17.342</v>
      </c>
      <c r="T107" s="12">
        <v>13.15624494</v>
      </c>
      <c r="U107" s="12">
        <v>14.84134908</v>
      </c>
      <c r="V107" s="12">
        <v>16.97492731</v>
      </c>
      <c r="W107" s="12">
        <v>14.20155655</v>
      </c>
      <c r="X107" s="12">
        <v>10.421</v>
      </c>
      <c r="Y107" s="12">
        <v>9.343</v>
      </c>
      <c r="Z107" s="12">
        <v>11.45</v>
      </c>
      <c r="AA107" s="12">
        <v>12.115</v>
      </c>
      <c r="AB107" s="12">
        <v>14.00291678</v>
      </c>
      <c r="AC107" s="12">
        <v>10.599</v>
      </c>
      <c r="AD107" s="12">
        <v>9.667</v>
      </c>
      <c r="AE107" s="12">
        <v>10.31002684</v>
      </c>
      <c r="AF107" s="12">
        <v>15.10413282</v>
      </c>
      <c r="AG107" s="12">
        <v>19.89589484</v>
      </c>
      <c r="AH107" s="12">
        <v>25.20540683</v>
      </c>
      <c r="AI107" s="12">
        <v>20.00001043</v>
      </c>
      <c r="AJ107" s="12">
        <v>14.25106013</v>
      </c>
    </row>
    <row r="108" spans="2:36" ht="12">
      <c r="B108" s="40"/>
      <c r="C108" s="39" t="s">
        <v>76</v>
      </c>
      <c r="D108" s="3">
        <v>1.2627264313103266</v>
      </c>
      <c r="E108" s="3">
        <v>0.7933359777865926</v>
      </c>
      <c r="F108" s="3">
        <v>1.1479331193730242</v>
      </c>
      <c r="G108" s="3">
        <v>0.8654574303126465</v>
      </c>
      <c r="H108" s="3">
        <v>0.7392448883920523</v>
      </c>
      <c r="I108" s="3">
        <v>1.3102063875566454</v>
      </c>
      <c r="J108" s="3">
        <v>2.404048417535129</v>
      </c>
      <c r="K108" s="3">
        <v>5.108602887262149</v>
      </c>
      <c r="L108" s="3">
        <v>7.284266705131442</v>
      </c>
      <c r="M108" s="3">
        <v>9.886649117113219</v>
      </c>
      <c r="N108" s="3">
        <v>3.9666798889329633</v>
      </c>
      <c r="O108" s="3">
        <v>3.0351111271381006</v>
      </c>
      <c r="P108" s="3">
        <v>4.27</v>
      </c>
      <c r="Q108" s="12">
        <v>4.03957586</v>
      </c>
      <c r="R108" s="12">
        <v>5.132927</v>
      </c>
      <c r="S108" s="12">
        <v>10.272</v>
      </c>
      <c r="T108" s="12">
        <v>8.64458625</v>
      </c>
      <c r="U108" s="12">
        <v>9.10468898</v>
      </c>
      <c r="V108" s="12">
        <v>12.01708442</v>
      </c>
      <c r="W108" s="12">
        <v>11.64966894</v>
      </c>
      <c r="X108" s="12">
        <v>8.891</v>
      </c>
      <c r="Y108" s="12">
        <v>7.497</v>
      </c>
      <c r="Z108" s="12">
        <v>16.789</v>
      </c>
      <c r="AA108" s="12">
        <v>4.499</v>
      </c>
      <c r="AB108" s="12">
        <v>7.31255034</v>
      </c>
      <c r="AC108" s="12">
        <v>8.678</v>
      </c>
      <c r="AD108" s="12">
        <v>12.319</v>
      </c>
      <c r="AE108" s="12">
        <v>18.9581142</v>
      </c>
      <c r="AF108" s="12">
        <v>13.6851</v>
      </c>
      <c r="AG108" s="12">
        <v>15.02777342</v>
      </c>
      <c r="AH108" s="12">
        <v>16.15203567</v>
      </c>
      <c r="AI108" s="12">
        <v>16.33794846</v>
      </c>
      <c r="AJ108" s="3">
        <v>19.78438391</v>
      </c>
    </row>
    <row r="109" spans="2:36" ht="12">
      <c r="B109" s="40"/>
      <c r="C109" s="39" t="s">
        <v>77</v>
      </c>
      <c r="D109" s="3">
        <v>0.40087507362398284</v>
      </c>
      <c r="E109" s="3">
        <v>0.8414169461372952</v>
      </c>
      <c r="F109" s="3">
        <v>0.4928299255947015</v>
      </c>
      <c r="G109" s="3">
        <v>0.7572752515235657</v>
      </c>
      <c r="H109" s="3">
        <v>1.4844998978279422</v>
      </c>
      <c r="I109" s="3">
        <v>2.0915221232555625</v>
      </c>
      <c r="J109" s="3">
        <v>6.382748548555768</v>
      </c>
      <c r="K109" s="3">
        <v>14.682725710095802</v>
      </c>
      <c r="L109" s="3">
        <v>10.145084321998246</v>
      </c>
      <c r="M109" s="3">
        <v>10.950440541872513</v>
      </c>
      <c r="N109" s="3">
        <v>10.812207757864243</v>
      </c>
      <c r="O109" s="3">
        <v>13.324438354188453</v>
      </c>
      <c r="P109" s="3">
        <v>8.96</v>
      </c>
      <c r="Q109" s="12">
        <v>10.67621701</v>
      </c>
      <c r="R109" s="12">
        <v>11.50446038</v>
      </c>
      <c r="S109" s="12">
        <v>10.324</v>
      </c>
      <c r="T109" s="12">
        <v>9.00403785</v>
      </c>
      <c r="U109" s="12">
        <v>11.32327756</v>
      </c>
      <c r="V109" s="12">
        <v>14.00536884</v>
      </c>
      <c r="W109" s="12">
        <v>12.20864736</v>
      </c>
      <c r="X109" s="12">
        <v>13.092</v>
      </c>
      <c r="Y109" s="12">
        <v>15.134</v>
      </c>
      <c r="Z109" s="12">
        <v>18.139</v>
      </c>
      <c r="AA109" s="12">
        <v>24.271</v>
      </c>
      <c r="AB109" s="12">
        <v>17.91855148</v>
      </c>
      <c r="AC109" s="12">
        <v>20.822</v>
      </c>
      <c r="AD109" s="12">
        <v>24.548</v>
      </c>
      <c r="AE109" s="3">
        <v>24.35039496</v>
      </c>
      <c r="AF109" s="3">
        <v>26.40547998</v>
      </c>
      <c r="AG109" s="57">
        <v>27.24493353</v>
      </c>
      <c r="AH109" s="12">
        <v>25.49201493</v>
      </c>
      <c r="AI109" s="12">
        <v>19.30698845</v>
      </c>
      <c r="AJ109" s="3">
        <v>22.14906688</v>
      </c>
    </row>
    <row r="110" spans="2:36" ht="12">
      <c r="B110" s="40"/>
      <c r="C110" s="39" t="s">
        <v>78</v>
      </c>
      <c r="D110" s="3">
        <v>0.2854807495822966</v>
      </c>
      <c r="E110" s="3">
        <v>0.540910893945404</v>
      </c>
      <c r="F110" s="3">
        <v>0.847427067181133</v>
      </c>
      <c r="G110" s="3">
        <v>1.0998521510223216</v>
      </c>
      <c r="H110" s="3">
        <v>0.9916699722332408</v>
      </c>
      <c r="I110" s="3">
        <v>0.9435890038825382</v>
      </c>
      <c r="J110" s="3">
        <v>0.8053562198742683</v>
      </c>
      <c r="K110" s="3">
        <v>1.1419229983291863</v>
      </c>
      <c r="L110" s="3">
        <v>2.1215727284747516</v>
      </c>
      <c r="M110" s="3">
        <v>2.163643575781616</v>
      </c>
      <c r="N110" s="3">
        <v>1.5746517134855096</v>
      </c>
      <c r="O110" s="3">
        <v>2.5062204752803723</v>
      </c>
      <c r="P110" s="3">
        <v>2.58</v>
      </c>
      <c r="Q110" s="12">
        <v>5.43686221</v>
      </c>
      <c r="R110" s="12">
        <v>3.88735558</v>
      </c>
      <c r="S110" s="12">
        <v>3.164</v>
      </c>
      <c r="T110" s="12">
        <v>4.87464985</v>
      </c>
      <c r="U110" s="12">
        <v>7.59280243</v>
      </c>
      <c r="V110" s="12">
        <v>8.16502859</v>
      </c>
      <c r="W110" s="12">
        <v>4.46467338</v>
      </c>
      <c r="X110" s="12">
        <v>3.466</v>
      </c>
      <c r="Y110" s="12">
        <v>2.467</v>
      </c>
      <c r="Z110" s="12">
        <v>7.819</v>
      </c>
      <c r="AA110" s="12">
        <v>5.835</v>
      </c>
      <c r="AB110" s="12">
        <v>3.69412616</v>
      </c>
      <c r="AC110" s="12">
        <v>4.064</v>
      </c>
      <c r="AD110" s="12">
        <v>14.437</v>
      </c>
      <c r="AE110" s="12">
        <v>10.3843043</v>
      </c>
      <c r="AF110" s="12">
        <v>9.80041083</v>
      </c>
      <c r="AG110" s="47">
        <v>9.99018126</v>
      </c>
      <c r="AH110" s="57">
        <v>8.95539809</v>
      </c>
      <c r="AI110" s="57">
        <v>6.75494569</v>
      </c>
      <c r="AJ110" s="12">
        <v>6.85778423</v>
      </c>
    </row>
    <row r="111" spans="2:36" ht="12">
      <c r="B111" s="40"/>
      <c r="C111" s="39" t="s">
        <v>113</v>
      </c>
      <c r="D111" s="3">
        <v>0.4177034125467287</v>
      </c>
      <c r="E111" s="3">
        <v>0.7332347673482145</v>
      </c>
      <c r="F111" s="3">
        <v>0.7753056146550792</v>
      </c>
      <c r="G111" s="3">
        <v>1.1659634825045377</v>
      </c>
      <c r="H111" s="3">
        <v>1.562631471397834</v>
      </c>
      <c r="I111" s="3">
        <v>1.3763177190388616</v>
      </c>
      <c r="J111" s="3">
        <v>2.001370307597995</v>
      </c>
      <c r="K111" s="3">
        <v>3.912588799538423</v>
      </c>
      <c r="L111" s="3">
        <v>2.680513985551669</v>
      </c>
      <c r="M111" s="3">
        <v>2.4280889017104803</v>
      </c>
      <c r="N111" s="3">
        <v>1.803036313151347</v>
      </c>
      <c r="O111" s="3">
        <v>4.086882309809719</v>
      </c>
      <c r="P111" s="3">
        <v>4.93</v>
      </c>
      <c r="Q111" s="12">
        <v>2.81259427</v>
      </c>
      <c r="R111" s="12">
        <v>2.77815501</v>
      </c>
      <c r="S111" s="12">
        <v>3.603</v>
      </c>
      <c r="T111" s="12">
        <v>4.21112869</v>
      </c>
      <c r="U111" s="12">
        <v>5.68638871</v>
      </c>
      <c r="V111" s="12">
        <v>7.01517925</v>
      </c>
      <c r="W111" s="12">
        <v>5.14724328</v>
      </c>
      <c r="X111" s="12">
        <v>4.911</v>
      </c>
      <c r="Y111" s="12">
        <v>8.309</v>
      </c>
      <c r="Z111" s="12">
        <v>11.714</v>
      </c>
      <c r="AA111" s="12">
        <v>9.554</v>
      </c>
      <c r="AB111" s="12">
        <v>19.9429318</v>
      </c>
      <c r="AC111" s="12">
        <v>19.842</v>
      </c>
      <c r="AD111" s="12">
        <v>22.762</v>
      </c>
      <c r="AE111" s="12">
        <v>23.94907639</v>
      </c>
      <c r="AF111" s="12">
        <v>30.34341184</v>
      </c>
      <c r="AG111" s="47">
        <v>43.24877137</v>
      </c>
      <c r="AH111" s="47">
        <v>35.76936775</v>
      </c>
      <c r="AI111" s="47">
        <v>34.34136234</v>
      </c>
      <c r="AJ111" s="47">
        <v>35.46254459</v>
      </c>
    </row>
    <row r="112" spans="2:36" ht="12">
      <c r="B112" s="40"/>
      <c r="C112" s="39" t="s">
        <v>79</v>
      </c>
      <c r="D112" s="3">
        <v>0.13462671138196722</v>
      </c>
      <c r="E112" s="3">
        <v>0.37863762576178284</v>
      </c>
      <c r="F112" s="3">
        <v>0.4146983520248098</v>
      </c>
      <c r="G112" s="3">
        <v>0.540910893945404</v>
      </c>
      <c r="H112" s="3">
        <v>0.3966679888932963</v>
      </c>
      <c r="I112" s="3">
        <v>0.2764655680165399</v>
      </c>
      <c r="J112" s="3">
        <v>0.9916699722332408</v>
      </c>
      <c r="K112" s="3">
        <v>0.3425768994987559</v>
      </c>
      <c r="L112" s="3">
        <v>1.051771182671619</v>
      </c>
      <c r="M112" s="3">
        <v>1.562631471397834</v>
      </c>
      <c r="N112" s="3">
        <v>1.941269097159617</v>
      </c>
      <c r="O112" s="3">
        <v>1.3402569927758345</v>
      </c>
      <c r="P112" s="3">
        <v>2.36</v>
      </c>
      <c r="Q112" s="12">
        <v>2.25873238</v>
      </c>
      <c r="R112" s="12">
        <v>5.86190756</v>
      </c>
      <c r="S112" s="12">
        <v>2.951</v>
      </c>
      <c r="T112" s="12">
        <v>4.51750193</v>
      </c>
      <c r="U112" s="12">
        <v>6.04823719</v>
      </c>
      <c r="V112" s="12">
        <v>4.6887831</v>
      </c>
      <c r="W112" s="12">
        <v>4.5695454</v>
      </c>
      <c r="X112" s="12">
        <v>4.121</v>
      </c>
      <c r="Y112" s="12">
        <v>2.962</v>
      </c>
      <c r="Z112" s="12">
        <v>16.956</v>
      </c>
      <c r="AA112" s="12">
        <v>30.257</v>
      </c>
      <c r="AB112" s="12">
        <v>37.12954114</v>
      </c>
      <c r="AC112" s="12">
        <v>35.729</v>
      </c>
      <c r="AD112" s="12">
        <v>34.03</v>
      </c>
      <c r="AE112" s="12">
        <v>54.32610895</v>
      </c>
      <c r="AF112" s="12">
        <v>54.96123694</v>
      </c>
      <c r="AG112" s="12">
        <v>66.73463848</v>
      </c>
      <c r="AH112" s="47">
        <v>64.00195426</v>
      </c>
      <c r="AI112" s="47">
        <v>62.96224201</v>
      </c>
      <c r="AJ112" s="12">
        <v>107.44699316</v>
      </c>
    </row>
    <row r="113" spans="2:36" ht="12">
      <c r="B113" s="40"/>
      <c r="C113" s="39" t="s">
        <v>80</v>
      </c>
      <c r="D113" s="3">
        <v>2.979217001430409</v>
      </c>
      <c r="E113" s="3">
        <v>3.7803661365739907</v>
      </c>
      <c r="F113" s="3">
        <v>4.826127198201772</v>
      </c>
      <c r="G113" s="3">
        <v>6.2805764908105255</v>
      </c>
      <c r="H113" s="3">
        <v>13.85933912709002</v>
      </c>
      <c r="I113" s="3">
        <v>14.983231762287692</v>
      </c>
      <c r="J113" s="3">
        <v>22.285528830550646</v>
      </c>
      <c r="K113" s="3">
        <v>32.26232976332143</v>
      </c>
      <c r="L113" s="3">
        <v>34.053345834385105</v>
      </c>
      <c r="M113" s="3">
        <v>49.505367038092146</v>
      </c>
      <c r="N113" s="3">
        <v>59.90888656497542</v>
      </c>
      <c r="O113" s="3">
        <v>101.6010962460784</v>
      </c>
      <c r="P113" s="3">
        <v>124.62</v>
      </c>
      <c r="Q113" s="12">
        <v>131.31056406</v>
      </c>
      <c r="R113" s="12">
        <v>129.9791819</v>
      </c>
      <c r="S113" s="12">
        <v>137.418</v>
      </c>
      <c r="T113" s="12">
        <v>131.2796383</v>
      </c>
      <c r="U113" s="12">
        <v>135.14539844</v>
      </c>
      <c r="V113" s="12">
        <v>154.01127606</v>
      </c>
      <c r="W113" s="12">
        <v>195.47315826</v>
      </c>
      <c r="X113" s="12">
        <v>207.881</v>
      </c>
      <c r="Y113" s="12">
        <v>214.393</v>
      </c>
      <c r="Z113" s="12">
        <v>383.638</v>
      </c>
      <c r="AA113" s="12">
        <v>275.074</v>
      </c>
      <c r="AB113" s="12">
        <v>338.49385656</v>
      </c>
      <c r="AC113" s="12">
        <v>329.398</v>
      </c>
      <c r="AD113" s="12">
        <v>443.56</v>
      </c>
      <c r="AE113" s="12">
        <v>460.43684769</v>
      </c>
      <c r="AF113" s="12">
        <v>598.77245035</v>
      </c>
      <c r="AG113" s="3">
        <v>595.85770749</v>
      </c>
      <c r="AH113" s="12">
        <v>554.16824416</v>
      </c>
      <c r="AI113" s="12">
        <v>533.77556882</v>
      </c>
      <c r="AJ113" s="12">
        <v>726.90048773</v>
      </c>
    </row>
    <row r="114" spans="2:36" ht="12">
      <c r="B114" s="40"/>
      <c r="C114" s="39" t="s">
        <v>81</v>
      </c>
      <c r="D114" s="3">
        <v>10.599449472912385</v>
      </c>
      <c r="E114" s="3">
        <v>16.81030855961439</v>
      </c>
      <c r="F114" s="3">
        <v>18.324859062661524</v>
      </c>
      <c r="G114" s="3">
        <v>29.78615989326025</v>
      </c>
      <c r="H114" s="3">
        <v>41.091197576719196</v>
      </c>
      <c r="I114" s="3">
        <v>40.98301539793012</v>
      </c>
      <c r="J114" s="3">
        <v>66.52602983424086</v>
      </c>
      <c r="K114" s="3">
        <v>75.84772757323333</v>
      </c>
      <c r="L114" s="3">
        <v>84.74270671811331</v>
      </c>
      <c r="M114" s="3">
        <v>105.20716887238109</v>
      </c>
      <c r="N114" s="3">
        <v>116.07346771963988</v>
      </c>
      <c r="O114" s="3">
        <v>163.25892803481062</v>
      </c>
      <c r="P114" s="3">
        <v>188.57</v>
      </c>
      <c r="Q114" s="12">
        <v>238.62682759</v>
      </c>
      <c r="R114" s="12">
        <v>224.50562993</v>
      </c>
      <c r="S114" s="12">
        <v>228.33</v>
      </c>
      <c r="T114" s="12">
        <v>247.78105788</v>
      </c>
      <c r="U114" s="12">
        <v>279.39821839</v>
      </c>
      <c r="V114" s="12">
        <v>285.73829316</v>
      </c>
      <c r="W114" s="12">
        <v>307.99295619</v>
      </c>
      <c r="X114" s="12">
        <v>295.532</v>
      </c>
      <c r="Y114" s="12">
        <v>306.985</v>
      </c>
      <c r="Z114" s="12">
        <v>390.788</v>
      </c>
      <c r="AA114" s="12">
        <v>426.054</v>
      </c>
      <c r="AB114" s="12">
        <v>463.4128463</v>
      </c>
      <c r="AC114" s="12">
        <v>431.652</v>
      </c>
      <c r="AD114" s="12">
        <v>523.441</v>
      </c>
      <c r="AE114" s="12">
        <v>698.62123307</v>
      </c>
      <c r="AF114" s="12">
        <v>811.60463295</v>
      </c>
      <c r="AG114" s="12">
        <v>751.81512732</v>
      </c>
      <c r="AH114" s="3">
        <v>801.91442073</v>
      </c>
      <c r="AI114" s="3">
        <v>712.15719291</v>
      </c>
      <c r="AJ114" s="58">
        <v>886.72552924</v>
      </c>
    </row>
    <row r="115" spans="2:36" ht="12">
      <c r="B115" s="40"/>
      <c r="C115" s="39" t="s">
        <v>82</v>
      </c>
      <c r="D115" s="3">
        <v>1.8421020999362927</v>
      </c>
      <c r="E115" s="3">
        <v>2.5362710804995614</v>
      </c>
      <c r="F115" s="3">
        <v>1.2681355402497807</v>
      </c>
      <c r="G115" s="3">
        <v>5.000420708473069</v>
      </c>
      <c r="H115" s="3">
        <v>7.055882105465605</v>
      </c>
      <c r="I115" s="3">
        <v>4.814106956114096</v>
      </c>
      <c r="J115" s="3">
        <v>7.494620941665765</v>
      </c>
      <c r="K115" s="3">
        <v>8.684624908345654</v>
      </c>
      <c r="L115" s="3">
        <v>10.824227999951919</v>
      </c>
      <c r="M115" s="3">
        <v>12.350798745086726</v>
      </c>
      <c r="N115" s="3">
        <v>12.104383782289375</v>
      </c>
      <c r="O115" s="3">
        <v>14.015602274229803</v>
      </c>
      <c r="P115" s="3">
        <v>15.29</v>
      </c>
      <c r="Q115" s="12">
        <v>22.95817738</v>
      </c>
      <c r="R115" s="12">
        <v>15.38841249</v>
      </c>
      <c r="S115" s="12">
        <v>13.679</v>
      </c>
      <c r="T115" s="12">
        <v>14.16048264</v>
      </c>
      <c r="U115" s="12">
        <v>16.14688917</v>
      </c>
      <c r="V115" s="12">
        <v>22.59277282</v>
      </c>
      <c r="W115" s="12">
        <v>24.38970621</v>
      </c>
      <c r="X115" s="12">
        <v>28.408</v>
      </c>
      <c r="Y115" s="12">
        <v>32.696</v>
      </c>
      <c r="Z115" s="12">
        <v>43.673</v>
      </c>
      <c r="AA115" s="12">
        <v>45.62</v>
      </c>
      <c r="AB115" s="12">
        <v>48.81550286</v>
      </c>
      <c r="AC115" s="12">
        <v>52.691</v>
      </c>
      <c r="AD115" s="12">
        <v>35.795</v>
      </c>
      <c r="AE115" s="12">
        <v>20.96658014</v>
      </c>
      <c r="AF115" s="12">
        <v>25.51951468</v>
      </c>
      <c r="AG115" s="12">
        <v>28.3173821</v>
      </c>
      <c r="AH115" s="12">
        <v>37.97478237</v>
      </c>
      <c r="AI115" s="12">
        <v>78.01789872</v>
      </c>
      <c r="AJ115" s="12">
        <v>66.09989228</v>
      </c>
    </row>
    <row r="116" spans="2:36" ht="12">
      <c r="B116" s="40"/>
      <c r="C116" s="39" t="s">
        <v>83</v>
      </c>
      <c r="D116" s="3">
        <v>4.493166492373157</v>
      </c>
      <c r="E116" s="3">
        <v>7.981440746216629</v>
      </c>
      <c r="F116" s="3">
        <v>4.291226425300206</v>
      </c>
      <c r="G116" s="3">
        <v>5.90794898609258</v>
      </c>
      <c r="H116" s="3">
        <v>6.5269914536078755</v>
      </c>
      <c r="I116" s="3">
        <v>8.432199824504465</v>
      </c>
      <c r="J116" s="3">
        <v>8.275936677364683</v>
      </c>
      <c r="K116" s="3">
        <v>13.931460579616074</v>
      </c>
      <c r="L116" s="3">
        <v>31.28268003317587</v>
      </c>
      <c r="M116" s="3">
        <v>33.59657663505343</v>
      </c>
      <c r="N116" s="3">
        <v>28.23554866395009</v>
      </c>
      <c r="O116" s="3">
        <v>42.7920618321253</v>
      </c>
      <c r="P116" s="3">
        <v>56.91</v>
      </c>
      <c r="Q116" s="12">
        <v>56.12766621</v>
      </c>
      <c r="R116" s="12">
        <v>65.95361849</v>
      </c>
      <c r="S116" s="12">
        <v>48.399</v>
      </c>
      <c r="T116" s="12">
        <v>37.07574873</v>
      </c>
      <c r="U116" s="12">
        <v>31.61423147</v>
      </c>
      <c r="V116" s="12">
        <v>33.46871731</v>
      </c>
      <c r="W116" s="12">
        <v>31.58271049</v>
      </c>
      <c r="X116" s="12">
        <v>29.42</v>
      </c>
      <c r="Y116" s="12">
        <v>59.115</v>
      </c>
      <c r="Z116" s="12">
        <v>132.583</v>
      </c>
      <c r="AA116" s="12">
        <v>42.819</v>
      </c>
      <c r="AB116" s="12">
        <v>102.29196332</v>
      </c>
      <c r="AC116" s="12">
        <v>66.559</v>
      </c>
      <c r="AD116" s="12">
        <v>74.604</v>
      </c>
      <c r="AE116" s="12">
        <v>90.01147945</v>
      </c>
      <c r="AF116" s="12">
        <v>120.31900579</v>
      </c>
      <c r="AG116" s="12">
        <v>118.06863626</v>
      </c>
      <c r="AH116" s="12">
        <v>149.64328593</v>
      </c>
      <c r="AI116" s="12">
        <v>168.7140794</v>
      </c>
      <c r="AJ116" s="12">
        <v>188.93056119</v>
      </c>
    </row>
    <row r="117" spans="2:36" ht="12">
      <c r="B117" s="40"/>
      <c r="C117" s="39" t="s">
        <v>84</v>
      </c>
      <c r="D117" s="3">
        <v>0.8840888055485437</v>
      </c>
      <c r="E117" s="3">
        <v>2.398038296491291</v>
      </c>
      <c r="F117" s="3">
        <v>1.664803529143077</v>
      </c>
      <c r="G117" s="3">
        <v>1.1058622720661595</v>
      </c>
      <c r="H117" s="3">
        <v>4.447489572439989</v>
      </c>
      <c r="I117" s="3">
        <v>3.5820321421273427</v>
      </c>
      <c r="J117" s="3">
        <v>13.61292416429267</v>
      </c>
      <c r="K117" s="3">
        <v>14.460351231473803</v>
      </c>
      <c r="L117" s="3">
        <v>7.578762636279495</v>
      </c>
      <c r="M117" s="3">
        <v>10.806197636820405</v>
      </c>
      <c r="N117" s="3">
        <v>3.2094046374093974</v>
      </c>
      <c r="O117" s="3">
        <v>5.709614991645932</v>
      </c>
      <c r="P117" s="3">
        <v>5.33</v>
      </c>
      <c r="Q117" s="12">
        <v>8.2094661</v>
      </c>
      <c r="R117" s="12">
        <v>6.42879592</v>
      </c>
      <c r="S117" s="12">
        <v>5.687</v>
      </c>
      <c r="T117" s="12">
        <v>4.13392742</v>
      </c>
      <c r="U117" s="12">
        <v>4.306175</v>
      </c>
      <c r="V117" s="12">
        <v>3.27075562</v>
      </c>
      <c r="W117" s="12">
        <v>4.45011063</v>
      </c>
      <c r="X117" s="12">
        <v>3.622</v>
      </c>
      <c r="Y117" s="12">
        <v>3.247</v>
      </c>
      <c r="Z117" s="12">
        <v>23.898</v>
      </c>
      <c r="AA117" s="12">
        <v>5.479</v>
      </c>
      <c r="AB117" s="12">
        <v>6.13536116</v>
      </c>
      <c r="AC117" s="12">
        <v>3.942</v>
      </c>
      <c r="AD117" s="12">
        <v>5.186</v>
      </c>
      <c r="AE117" s="12">
        <v>5.92359986</v>
      </c>
      <c r="AF117" s="12">
        <v>6.99604053</v>
      </c>
      <c r="AG117" s="12">
        <v>6.89170394</v>
      </c>
      <c r="AH117" s="12">
        <v>10.96198687</v>
      </c>
      <c r="AI117" s="12">
        <v>14.26389715</v>
      </c>
      <c r="AJ117" s="12">
        <v>19.83045921</v>
      </c>
    </row>
    <row r="118" spans="2:36" ht="12">
      <c r="B118" s="40"/>
      <c r="C118" s="39" t="s">
        <v>85</v>
      </c>
      <c r="D118" s="3">
        <v>0.06611133148221605</v>
      </c>
      <c r="E118" s="3">
        <v>0.09015181565756734</v>
      </c>
      <c r="F118" s="3">
        <v>0.042070847306864764</v>
      </c>
      <c r="G118" s="3">
        <v>0.024040484175351293</v>
      </c>
      <c r="H118" s="3">
        <v>0.08414169461372953</v>
      </c>
      <c r="I118" s="3">
        <v>0.05409108939454041</v>
      </c>
      <c r="J118" s="3">
        <v>0.19232387340281035</v>
      </c>
      <c r="K118" s="3">
        <v>0.3606072626302694</v>
      </c>
      <c r="L118" s="3">
        <v>0.19833399444664815</v>
      </c>
      <c r="M118" s="3">
        <v>0.22838459966583727</v>
      </c>
      <c r="N118" s="3">
        <v>0.306516173235729</v>
      </c>
      <c r="O118" s="3">
        <v>0.1803036313151347</v>
      </c>
      <c r="P118" s="3">
        <v>0.36</v>
      </c>
      <c r="Q118" s="12">
        <v>1.602808</v>
      </c>
      <c r="R118" s="12">
        <v>0.2646134</v>
      </c>
      <c r="S118" s="12">
        <v>0.273</v>
      </c>
      <c r="T118" s="12">
        <v>0.38171088</v>
      </c>
      <c r="U118" s="12">
        <v>0.49636436</v>
      </c>
      <c r="V118" s="12">
        <v>1.34986154</v>
      </c>
      <c r="W118" s="12">
        <v>2.73418395</v>
      </c>
      <c r="X118" s="12">
        <v>4.1</v>
      </c>
      <c r="Y118" s="12">
        <v>3.979</v>
      </c>
      <c r="Z118" s="12">
        <v>8.786</v>
      </c>
      <c r="AA118" s="12">
        <v>2.993</v>
      </c>
      <c r="AB118" s="12">
        <v>2.19630291</v>
      </c>
      <c r="AC118" s="12">
        <v>2.352</v>
      </c>
      <c r="AD118" s="12">
        <v>1.498</v>
      </c>
      <c r="AE118" s="12">
        <v>2.57752769</v>
      </c>
      <c r="AF118" s="12">
        <v>2.74605894</v>
      </c>
      <c r="AG118" s="3">
        <v>2.65032258</v>
      </c>
      <c r="AH118" s="12">
        <v>2.87870124</v>
      </c>
      <c r="AI118" s="12">
        <v>3.64367179</v>
      </c>
      <c r="AJ118" s="12">
        <v>4.34715197</v>
      </c>
    </row>
    <row r="119" spans="2:36" ht="12">
      <c r="B119" s="40"/>
      <c r="C119" s="39" t="s">
        <v>86</v>
      </c>
      <c r="D119" s="3">
        <v>0.3131273063839506</v>
      </c>
      <c r="E119" s="3">
        <v>0.3185364153234046</v>
      </c>
      <c r="F119" s="3">
        <v>0.44474895724399893</v>
      </c>
      <c r="G119" s="3">
        <v>0.5649513781207554</v>
      </c>
      <c r="H119" s="3">
        <v>0.5168704097700528</v>
      </c>
      <c r="I119" s="3">
        <v>0.6370728306468092</v>
      </c>
      <c r="J119" s="3">
        <v>0.8354068250934574</v>
      </c>
      <c r="K119" s="3">
        <v>0.8354068250934574</v>
      </c>
      <c r="L119" s="3">
        <v>1.2440950560744293</v>
      </c>
      <c r="M119" s="3">
        <v>1.2741456612936184</v>
      </c>
      <c r="N119" s="3">
        <v>1.2501051771182672</v>
      </c>
      <c r="O119" s="3">
        <v>1.3402569927758345</v>
      </c>
      <c r="P119" s="3">
        <v>1.45</v>
      </c>
      <c r="Q119" s="12">
        <v>1.25109982</v>
      </c>
      <c r="R119" s="12">
        <v>0.93779613</v>
      </c>
      <c r="S119" s="12">
        <v>1.415</v>
      </c>
      <c r="T119" s="12">
        <v>1.42432257</v>
      </c>
      <c r="U119" s="12">
        <v>1.67494119</v>
      </c>
      <c r="V119" s="12">
        <v>2.53854865</v>
      </c>
      <c r="W119" s="12">
        <v>2.98127783</v>
      </c>
      <c r="X119" s="12">
        <v>2.334</v>
      </c>
      <c r="Y119" s="12">
        <v>2.428</v>
      </c>
      <c r="Z119" s="12">
        <v>2.54</v>
      </c>
      <c r="AA119" s="12">
        <v>2.771</v>
      </c>
      <c r="AB119" s="12">
        <v>3.25664918</v>
      </c>
      <c r="AC119" s="12">
        <v>3.965</v>
      </c>
      <c r="AD119" s="12">
        <v>3.005</v>
      </c>
      <c r="AE119" s="12">
        <v>2.36261208</v>
      </c>
      <c r="AF119" s="12">
        <v>2.61702545</v>
      </c>
      <c r="AG119" s="12">
        <v>2.1036321</v>
      </c>
      <c r="AH119" s="3">
        <v>2.43843425</v>
      </c>
      <c r="AI119" s="3">
        <v>1.41887372</v>
      </c>
      <c r="AJ119" s="57">
        <v>1.64514742</v>
      </c>
    </row>
    <row r="120" spans="2:36" ht="12">
      <c r="B120" s="40"/>
      <c r="C120" s="39" t="s">
        <v>87</v>
      </c>
      <c r="D120" s="3">
        <v>11.117521906891206</v>
      </c>
      <c r="E120" s="3">
        <v>13.88337961126537</v>
      </c>
      <c r="F120" s="3">
        <v>14.27403747911483</v>
      </c>
      <c r="G120" s="3">
        <v>21.564314305290107</v>
      </c>
      <c r="H120" s="3">
        <v>23.68588703376486</v>
      </c>
      <c r="I120" s="3">
        <v>29.714038440734196</v>
      </c>
      <c r="J120" s="3">
        <v>39.75094058394336</v>
      </c>
      <c r="K120" s="3">
        <v>48.08697847174642</v>
      </c>
      <c r="L120" s="3">
        <v>53.940836368444465</v>
      </c>
      <c r="M120" s="3">
        <v>58.70085223516402</v>
      </c>
      <c r="N120" s="3">
        <v>58.70085223516402</v>
      </c>
      <c r="O120" s="3">
        <v>60.503888548315366</v>
      </c>
      <c r="P120" s="3">
        <v>59.75</v>
      </c>
      <c r="Q120" s="12">
        <v>82.47833598</v>
      </c>
      <c r="R120" s="12">
        <v>72.91425547</v>
      </c>
      <c r="S120" s="12">
        <v>76.694</v>
      </c>
      <c r="T120" s="12">
        <v>76.2425604</v>
      </c>
      <c r="U120" s="12">
        <v>75.40212763</v>
      </c>
      <c r="V120" s="12">
        <v>97.85208385</v>
      </c>
      <c r="W120" s="12">
        <v>104.49456426</v>
      </c>
      <c r="X120" s="12">
        <v>111.297</v>
      </c>
      <c r="Y120" s="12">
        <v>111.078</v>
      </c>
      <c r="Z120" s="12">
        <v>118.556</v>
      </c>
      <c r="AA120" s="12">
        <v>104.025</v>
      </c>
      <c r="AB120" s="12">
        <v>112.90993741</v>
      </c>
      <c r="AC120" s="12">
        <v>121.395</v>
      </c>
      <c r="AD120" s="12">
        <v>139.842</v>
      </c>
      <c r="AE120" s="12">
        <v>103.46154998</v>
      </c>
      <c r="AF120" s="12">
        <v>83.82553777</v>
      </c>
      <c r="AG120" s="12">
        <v>104.6693971</v>
      </c>
      <c r="AH120" s="12">
        <v>98.07189766</v>
      </c>
      <c r="AI120" s="12">
        <v>92.91102785</v>
      </c>
      <c r="AJ120" s="47">
        <v>148.75436796</v>
      </c>
    </row>
    <row r="121" spans="2:36" ht="12">
      <c r="B121" s="40"/>
      <c r="C121" s="39" t="s">
        <v>88</v>
      </c>
      <c r="D121" s="3">
        <v>6.944093854050221</v>
      </c>
      <c r="E121" s="3">
        <v>7.0017910160710635</v>
      </c>
      <c r="F121" s="3">
        <v>9.069272655151275</v>
      </c>
      <c r="G121" s="3">
        <v>11.142764415275323</v>
      </c>
      <c r="H121" s="3">
        <v>15.391919993268665</v>
      </c>
      <c r="I121" s="3">
        <v>20.194006707295085</v>
      </c>
      <c r="J121" s="3">
        <v>28.061255153678797</v>
      </c>
      <c r="K121" s="3">
        <v>26.294279566790475</v>
      </c>
      <c r="L121" s="3">
        <v>29.395502025410792</v>
      </c>
      <c r="M121" s="3">
        <v>33.47637421417667</v>
      </c>
      <c r="N121" s="3">
        <v>37.503155313548014</v>
      </c>
      <c r="O121" s="3">
        <v>34.12546728691116</v>
      </c>
      <c r="P121" s="3">
        <v>40.05</v>
      </c>
      <c r="Q121" s="12">
        <v>32.46364604</v>
      </c>
      <c r="R121" s="12">
        <v>27.96660328</v>
      </c>
      <c r="S121" s="12">
        <v>30.464</v>
      </c>
      <c r="T121" s="12">
        <v>30.33005133</v>
      </c>
      <c r="U121" s="12">
        <v>30.42208713</v>
      </c>
      <c r="V121" s="12">
        <v>25.4915455</v>
      </c>
      <c r="W121" s="12">
        <v>21.17162714</v>
      </c>
      <c r="X121" s="12">
        <v>19.786</v>
      </c>
      <c r="Y121" s="12">
        <v>18.517</v>
      </c>
      <c r="Z121" s="12">
        <v>21.634</v>
      </c>
      <c r="AA121" s="12">
        <v>23.528</v>
      </c>
      <c r="AB121" s="12">
        <v>25.00798574</v>
      </c>
      <c r="AC121" s="12">
        <v>24.388</v>
      </c>
      <c r="AD121" s="12">
        <v>27.61</v>
      </c>
      <c r="AE121" s="12">
        <v>80.83373475</v>
      </c>
      <c r="AF121" s="12">
        <v>53.09505452</v>
      </c>
      <c r="AG121" s="12">
        <v>54.54986408</v>
      </c>
      <c r="AH121" s="12">
        <v>56.52690648</v>
      </c>
      <c r="AI121" s="12">
        <v>44.85555792</v>
      </c>
      <c r="AJ121" s="47">
        <v>47.56741498</v>
      </c>
    </row>
    <row r="122" spans="2:36" ht="12">
      <c r="B122" s="40"/>
      <c r="C122" s="39" t="s">
        <v>89</v>
      </c>
      <c r="D122" s="3">
        <v>37.0848508888969</v>
      </c>
      <c r="E122" s="3">
        <v>34.7204692702511</v>
      </c>
      <c r="F122" s="3">
        <v>39.69684949454882</v>
      </c>
      <c r="G122" s="3">
        <v>45.863233685526424</v>
      </c>
      <c r="H122" s="3">
        <v>54.81230391980095</v>
      </c>
      <c r="I122" s="3">
        <v>73.58191193970647</v>
      </c>
      <c r="J122" s="3">
        <v>90.48838243602226</v>
      </c>
      <c r="K122" s="3">
        <v>92.06904427055161</v>
      </c>
      <c r="L122" s="3">
        <v>116.41003449809479</v>
      </c>
      <c r="M122" s="3">
        <v>105.23721947760028</v>
      </c>
      <c r="N122" s="3">
        <v>101.89559217722645</v>
      </c>
      <c r="O122" s="3">
        <v>113.06239707667713</v>
      </c>
      <c r="P122" s="3">
        <v>113.44</v>
      </c>
      <c r="Q122" s="12">
        <v>117.79639879</v>
      </c>
      <c r="R122" s="12">
        <v>125.94011276</v>
      </c>
      <c r="S122" s="12">
        <v>110.29</v>
      </c>
      <c r="T122" s="12">
        <v>99.0928851</v>
      </c>
      <c r="U122" s="12">
        <v>107.40461273</v>
      </c>
      <c r="V122" s="12">
        <v>115.15748484</v>
      </c>
      <c r="W122" s="12">
        <v>111.50987445</v>
      </c>
      <c r="X122" s="12">
        <v>82.883</v>
      </c>
      <c r="Y122" s="12">
        <v>96.264</v>
      </c>
      <c r="Z122" s="12">
        <v>92.839</v>
      </c>
      <c r="AA122" s="12">
        <v>75.662</v>
      </c>
      <c r="AB122" s="12">
        <v>77.27515305</v>
      </c>
      <c r="AC122" s="12">
        <v>73.616</v>
      </c>
      <c r="AD122" s="12">
        <v>75.117</v>
      </c>
      <c r="AE122" s="12">
        <v>79.30282983</v>
      </c>
      <c r="AF122" s="12">
        <v>75.22388052</v>
      </c>
      <c r="AG122" s="12">
        <v>68.31844009</v>
      </c>
      <c r="AH122" s="12">
        <v>66.82890416</v>
      </c>
      <c r="AI122" s="12">
        <v>79.53087861</v>
      </c>
      <c r="AJ122" s="12">
        <v>91.10063689</v>
      </c>
    </row>
    <row r="123" spans="2:36" ht="12">
      <c r="B123" s="40"/>
      <c r="C123" s="39" t="s">
        <v>90</v>
      </c>
      <c r="D123" s="3">
        <v>47.94093253038116</v>
      </c>
      <c r="E123" s="3">
        <v>37.725529792170015</v>
      </c>
      <c r="F123" s="3">
        <v>88.73943721226546</v>
      </c>
      <c r="G123" s="3">
        <v>65.82284567211184</v>
      </c>
      <c r="H123" s="3">
        <v>76.86343802964191</v>
      </c>
      <c r="I123" s="3">
        <v>143.1851237483923</v>
      </c>
      <c r="J123" s="3">
        <v>123.62217975070018</v>
      </c>
      <c r="K123" s="3">
        <v>139.89758753741302</v>
      </c>
      <c r="L123" s="3">
        <v>209.83736612455377</v>
      </c>
      <c r="M123" s="3">
        <v>264.3191133869436</v>
      </c>
      <c r="N123" s="3">
        <v>265.21462142247543</v>
      </c>
      <c r="O123" s="3">
        <v>221.18447465531958</v>
      </c>
      <c r="P123" s="3">
        <v>198.23</v>
      </c>
      <c r="Q123" s="12">
        <v>196.04345439</v>
      </c>
      <c r="R123" s="12">
        <v>182.22333788</v>
      </c>
      <c r="S123" s="12">
        <v>176.451</v>
      </c>
      <c r="T123" s="12">
        <v>154.83245471</v>
      </c>
      <c r="U123" s="12">
        <v>204.45055296</v>
      </c>
      <c r="V123" s="12">
        <v>199.32419495</v>
      </c>
      <c r="W123" s="12">
        <v>207.63533855</v>
      </c>
      <c r="X123" s="12">
        <v>345.877</v>
      </c>
      <c r="Y123" s="12">
        <v>654.721</v>
      </c>
      <c r="Z123" s="12">
        <v>1864.765</v>
      </c>
      <c r="AA123" s="12">
        <v>1831.274</v>
      </c>
      <c r="AB123" s="12">
        <v>1559.32551586</v>
      </c>
      <c r="AC123" s="12">
        <v>865.18</v>
      </c>
      <c r="AD123" s="12">
        <v>1095.015</v>
      </c>
      <c r="AE123" s="12">
        <v>1221.55952923</v>
      </c>
      <c r="AF123" s="12">
        <v>1241.9632844</v>
      </c>
      <c r="AG123" s="12">
        <v>1140.20489747</v>
      </c>
      <c r="AH123" s="12">
        <v>1416.89014631</v>
      </c>
      <c r="AI123" s="12">
        <v>1583.08040989</v>
      </c>
      <c r="AJ123" s="3">
        <v>2427.26371371</v>
      </c>
    </row>
    <row r="124" spans="2:36" ht="12">
      <c r="B124" s="40"/>
      <c r="C124" s="39" t="s">
        <v>91</v>
      </c>
      <c r="D124" s="3">
        <v>5.578594352890268</v>
      </c>
      <c r="E124" s="3">
        <v>11.184835262582189</v>
      </c>
      <c r="F124" s="3">
        <v>8.221845587970142</v>
      </c>
      <c r="G124" s="3">
        <v>4.074862067722044</v>
      </c>
      <c r="H124" s="3">
        <v>5.763706081040472</v>
      </c>
      <c r="I124" s="3">
        <v>4.2251150938179896</v>
      </c>
      <c r="J124" s="3">
        <v>6.466890243169497</v>
      </c>
      <c r="K124" s="3">
        <v>7.037851742334091</v>
      </c>
      <c r="L124" s="3">
        <v>8.023511593523494</v>
      </c>
      <c r="M124" s="3">
        <v>6.641183753440794</v>
      </c>
      <c r="N124" s="3">
        <v>4.405418725133124</v>
      </c>
      <c r="O124" s="3">
        <v>7.308307189306793</v>
      </c>
      <c r="P124" s="3">
        <v>4.63</v>
      </c>
      <c r="Q124" s="12">
        <v>9.30353416</v>
      </c>
      <c r="R124" s="12">
        <v>9.27227443</v>
      </c>
      <c r="S124" s="12">
        <v>8.048</v>
      </c>
      <c r="T124" s="12">
        <v>10.50336716</v>
      </c>
      <c r="U124" s="12">
        <v>9.56974787</v>
      </c>
      <c r="V124" s="12">
        <v>14.20415393</v>
      </c>
      <c r="W124" s="12">
        <v>10.49840838</v>
      </c>
      <c r="X124" s="12">
        <v>16.21</v>
      </c>
      <c r="Y124" s="12">
        <v>23.9</v>
      </c>
      <c r="Z124" s="12">
        <v>8.575</v>
      </c>
      <c r="AA124" s="12">
        <v>10.891</v>
      </c>
      <c r="AB124" s="12">
        <v>34.19661475</v>
      </c>
      <c r="AC124" s="12">
        <v>36.961</v>
      </c>
      <c r="AD124" s="12">
        <v>20.706</v>
      </c>
      <c r="AE124" s="12">
        <v>15.90616256</v>
      </c>
      <c r="AF124" s="12">
        <v>40.68447195</v>
      </c>
      <c r="AG124" s="12">
        <v>119.337645</v>
      </c>
      <c r="AH124" s="12">
        <v>48.69873975</v>
      </c>
      <c r="AI124" s="12">
        <v>75.27854871</v>
      </c>
      <c r="AJ124" s="12">
        <v>56.85892992</v>
      </c>
    </row>
    <row r="125" spans="2:36" ht="12">
      <c r="B125" s="40"/>
      <c r="C125" s="39" t="s">
        <v>92</v>
      </c>
      <c r="D125" s="3">
        <v>33.11756998785956</v>
      </c>
      <c r="E125" s="3">
        <v>35.42365343238013</v>
      </c>
      <c r="F125" s="3">
        <v>36.76391042515596</v>
      </c>
      <c r="G125" s="3">
        <v>43.946005072542164</v>
      </c>
      <c r="H125" s="3">
        <v>45.93535513805248</v>
      </c>
      <c r="I125" s="3">
        <v>64.02581948000433</v>
      </c>
      <c r="J125" s="3">
        <v>101.43882297789477</v>
      </c>
      <c r="K125" s="3">
        <v>120.39474475015928</v>
      </c>
      <c r="L125" s="3">
        <v>166.57050472996528</v>
      </c>
      <c r="M125" s="3">
        <v>140.91930811486543</v>
      </c>
      <c r="N125" s="3">
        <v>147.0796821847992</v>
      </c>
      <c r="O125" s="3">
        <v>230.36192948925992</v>
      </c>
      <c r="P125" s="3">
        <v>195.37</v>
      </c>
      <c r="Q125" s="12">
        <v>199.87584668</v>
      </c>
      <c r="R125" s="12">
        <v>187.41109643</v>
      </c>
      <c r="S125" s="12">
        <v>154.915</v>
      </c>
      <c r="T125" s="12">
        <v>147.98015192</v>
      </c>
      <c r="U125" s="12">
        <v>181.03631187</v>
      </c>
      <c r="V125" s="12">
        <v>204.75222681</v>
      </c>
      <c r="W125" s="12">
        <v>196.11122773</v>
      </c>
      <c r="X125" s="12">
        <v>141.448</v>
      </c>
      <c r="Y125" s="12">
        <v>162.919</v>
      </c>
      <c r="Z125" s="12">
        <v>217.424</v>
      </c>
      <c r="AA125" s="12">
        <v>195.789</v>
      </c>
      <c r="AB125" s="12">
        <v>235.5483136</v>
      </c>
      <c r="AC125" s="12">
        <v>249.348</v>
      </c>
      <c r="AD125" s="12">
        <v>238.524</v>
      </c>
      <c r="AE125" s="12">
        <v>264.33920662</v>
      </c>
      <c r="AF125" s="12">
        <v>304.58390415</v>
      </c>
      <c r="AG125" s="12">
        <v>301.41511907</v>
      </c>
      <c r="AH125" s="12">
        <v>323.71864826</v>
      </c>
      <c r="AI125" s="12">
        <v>285.20674266</v>
      </c>
      <c r="AJ125" s="12">
        <v>325.48342411</v>
      </c>
    </row>
    <row r="126" spans="2:36" ht="12">
      <c r="B126" s="40"/>
      <c r="C126" s="39" t="s">
        <v>93</v>
      </c>
      <c r="D126" s="3">
        <v>10.560984698231822</v>
      </c>
      <c r="E126" s="3">
        <v>13.16817520704867</v>
      </c>
      <c r="F126" s="3">
        <v>9.94074020650776</v>
      </c>
      <c r="G126" s="3">
        <v>15.494092051013908</v>
      </c>
      <c r="H126" s="3">
        <v>39.25811065834866</v>
      </c>
      <c r="I126" s="3">
        <v>30.651617323572896</v>
      </c>
      <c r="J126" s="3">
        <v>33.62662724027262</v>
      </c>
      <c r="K126" s="3">
        <v>53.77856310026084</v>
      </c>
      <c r="L126" s="3">
        <v>72.84266705131442</v>
      </c>
      <c r="M126" s="3">
        <v>74.72383493803565</v>
      </c>
      <c r="N126" s="3">
        <v>102.95938360198575</v>
      </c>
      <c r="O126" s="3">
        <v>106.49934489680622</v>
      </c>
      <c r="P126" s="3">
        <v>119.16</v>
      </c>
      <c r="Q126" s="12">
        <v>116.97534458</v>
      </c>
      <c r="R126" s="12">
        <v>116.74733892</v>
      </c>
      <c r="S126" s="12">
        <v>114.851</v>
      </c>
      <c r="T126" s="12">
        <v>135.79737104</v>
      </c>
      <c r="U126" s="12">
        <v>119.3389121</v>
      </c>
      <c r="V126" s="12">
        <v>154.22950523</v>
      </c>
      <c r="W126" s="12">
        <v>167.13788345</v>
      </c>
      <c r="X126" s="12">
        <v>148.103</v>
      </c>
      <c r="Y126" s="12">
        <v>127.743</v>
      </c>
      <c r="Z126" s="12">
        <v>322.337</v>
      </c>
      <c r="AA126" s="12">
        <v>121.117</v>
      </c>
      <c r="AB126" s="12">
        <v>157.36556893</v>
      </c>
      <c r="AC126" s="12">
        <v>158.141</v>
      </c>
      <c r="AD126" s="12">
        <v>155.633</v>
      </c>
      <c r="AE126" s="12">
        <v>167.43163036</v>
      </c>
      <c r="AF126" s="12">
        <v>202.11278109</v>
      </c>
      <c r="AG126" s="12">
        <v>250.41255515</v>
      </c>
      <c r="AH126" s="12">
        <v>293.85715849</v>
      </c>
      <c r="AI126" s="12">
        <v>342.03190186</v>
      </c>
      <c r="AJ126" s="12">
        <v>281.47450763</v>
      </c>
    </row>
    <row r="127" spans="2:36" ht="12">
      <c r="B127" s="40"/>
      <c r="C127" s="39" t="s">
        <v>94</v>
      </c>
      <c r="D127" s="3">
        <v>3.6745880062024447</v>
      </c>
      <c r="E127" s="3">
        <v>3.636123231521883</v>
      </c>
      <c r="F127" s="3">
        <v>4.1529936412919355</v>
      </c>
      <c r="G127" s="3">
        <v>4.850167682377124</v>
      </c>
      <c r="H127" s="3">
        <v>14.201916026588776</v>
      </c>
      <c r="I127" s="3">
        <v>12.140444508552402</v>
      </c>
      <c r="J127" s="3">
        <v>24.98407317923383</v>
      </c>
      <c r="K127" s="3">
        <v>27.808830069837608</v>
      </c>
      <c r="L127" s="3">
        <v>31.493034269710193</v>
      </c>
      <c r="M127" s="3">
        <v>29.11903645739425</v>
      </c>
      <c r="N127" s="3">
        <v>27.77276934357458</v>
      </c>
      <c r="O127" s="3">
        <v>32.130107100357</v>
      </c>
      <c r="P127" s="3">
        <v>34.02</v>
      </c>
      <c r="Q127" s="12">
        <v>34.21381516</v>
      </c>
      <c r="R127" s="12">
        <v>32.49354868</v>
      </c>
      <c r="S127" s="12">
        <v>34.138</v>
      </c>
      <c r="T127" s="12">
        <v>29.66854176</v>
      </c>
      <c r="U127" s="12">
        <v>29.80624573</v>
      </c>
      <c r="V127" s="12">
        <v>36.58564102</v>
      </c>
      <c r="W127" s="12">
        <v>43.35923254</v>
      </c>
      <c r="X127" s="12">
        <v>44.296</v>
      </c>
      <c r="Y127" s="12">
        <v>46.677</v>
      </c>
      <c r="Z127" s="12">
        <v>65.396</v>
      </c>
      <c r="AA127" s="12">
        <v>104.156</v>
      </c>
      <c r="AB127" s="12">
        <v>118.85472776</v>
      </c>
      <c r="AC127" s="12">
        <v>87.876</v>
      </c>
      <c r="AD127" s="12">
        <v>108.195</v>
      </c>
      <c r="AE127" s="12">
        <v>163.07792112</v>
      </c>
      <c r="AF127" s="12">
        <v>141.1320497</v>
      </c>
      <c r="AG127" s="12">
        <v>129.33789673</v>
      </c>
      <c r="AH127" s="12">
        <v>129.08186773</v>
      </c>
      <c r="AI127" s="12">
        <v>144.87329677</v>
      </c>
      <c r="AJ127" s="12">
        <v>138.85671306</v>
      </c>
    </row>
    <row r="128" spans="2:36" ht="12">
      <c r="B128" s="40"/>
      <c r="C128" s="39" t="s">
        <v>95</v>
      </c>
      <c r="D128" s="3">
        <v>6.082242496363877</v>
      </c>
      <c r="E128" s="3">
        <v>9.508011491351436</v>
      </c>
      <c r="F128" s="3">
        <v>15.878739797819529</v>
      </c>
      <c r="G128" s="3">
        <v>39.76296082603104</v>
      </c>
      <c r="H128" s="3">
        <v>5.312947002752636</v>
      </c>
      <c r="I128" s="3">
        <v>8.955080355318357</v>
      </c>
      <c r="J128" s="3">
        <v>11.106703689012297</v>
      </c>
      <c r="K128" s="3">
        <v>41.96266512807568</v>
      </c>
      <c r="L128" s="3">
        <v>6.064212133232363</v>
      </c>
      <c r="M128" s="3">
        <v>12.044282571850998</v>
      </c>
      <c r="N128" s="3">
        <v>31.955813590085704</v>
      </c>
      <c r="O128" s="3">
        <v>36.60764727801618</v>
      </c>
      <c r="P128" s="3">
        <v>20.32</v>
      </c>
      <c r="Q128" s="12">
        <v>27.86906065</v>
      </c>
      <c r="R128" s="12">
        <v>30.42118772</v>
      </c>
      <c r="S128" s="12">
        <v>30.281</v>
      </c>
      <c r="T128" s="12">
        <v>30.6896837</v>
      </c>
      <c r="U128" s="12">
        <v>22.5000994</v>
      </c>
      <c r="V128" s="12">
        <v>27.5647834</v>
      </c>
      <c r="W128" s="12">
        <v>17.39388497</v>
      </c>
      <c r="X128" s="12">
        <v>60.389</v>
      </c>
      <c r="Y128" s="12">
        <v>25.743</v>
      </c>
      <c r="Z128" s="12">
        <v>22.682</v>
      </c>
      <c r="AA128" s="12">
        <v>35.117</v>
      </c>
      <c r="AB128" s="12">
        <v>53.88535962</v>
      </c>
      <c r="AC128" s="12">
        <v>46.487</v>
      </c>
      <c r="AD128" s="12">
        <v>56.102</v>
      </c>
      <c r="AE128" s="12">
        <v>37.19078604</v>
      </c>
      <c r="AF128" s="12">
        <v>45.55192348</v>
      </c>
      <c r="AG128" s="12">
        <v>50.51656996</v>
      </c>
      <c r="AH128" s="12">
        <v>39.12824434</v>
      </c>
      <c r="AI128" s="12">
        <v>307.99218271</v>
      </c>
      <c r="AJ128" s="3">
        <v>67.58859211</v>
      </c>
    </row>
    <row r="129" spans="2:36" ht="14.25">
      <c r="B129" s="40"/>
      <c r="C129" s="39" t="s">
        <v>116</v>
      </c>
      <c r="D129" s="47" t="s">
        <v>112</v>
      </c>
      <c r="E129" s="47" t="s">
        <v>112</v>
      </c>
      <c r="F129" s="47" t="s">
        <v>112</v>
      </c>
      <c r="G129" s="47" t="s">
        <v>112</v>
      </c>
      <c r="H129" s="47" t="s">
        <v>112</v>
      </c>
      <c r="I129" s="47" t="s">
        <v>112</v>
      </c>
      <c r="J129" s="47" t="s">
        <v>112</v>
      </c>
      <c r="K129" s="47" t="s">
        <v>112</v>
      </c>
      <c r="L129" s="47" t="s">
        <v>112</v>
      </c>
      <c r="M129" s="47" t="s">
        <v>112</v>
      </c>
      <c r="N129" s="47" t="s">
        <v>112</v>
      </c>
      <c r="O129" s="47" t="s">
        <v>112</v>
      </c>
      <c r="P129" s="47" t="s">
        <v>112</v>
      </c>
      <c r="Q129" s="47" t="s">
        <v>112</v>
      </c>
      <c r="R129" s="12">
        <v>16.26430099</v>
      </c>
      <c r="S129" s="12">
        <v>18.321</v>
      </c>
      <c r="T129" s="12">
        <v>11.19242994</v>
      </c>
      <c r="U129" s="12">
        <v>6.86104352</v>
      </c>
      <c r="V129" s="12">
        <v>20.18299599</v>
      </c>
      <c r="W129" s="12">
        <v>11.71599746</v>
      </c>
      <c r="X129" s="12">
        <v>3.499</v>
      </c>
      <c r="Y129" s="12">
        <v>0.201</v>
      </c>
      <c r="Z129" s="12">
        <v>19.964</v>
      </c>
      <c r="AA129" s="12">
        <v>1.73</v>
      </c>
      <c r="AB129" s="12">
        <v>0.99587302</v>
      </c>
      <c r="AC129" s="12">
        <v>0.631</v>
      </c>
      <c r="AD129" s="12">
        <v>3.854</v>
      </c>
      <c r="AE129" s="12">
        <v>7.12031454</v>
      </c>
      <c r="AF129" s="12">
        <v>3.00011637</v>
      </c>
      <c r="AG129" s="12">
        <v>2.04178319</v>
      </c>
      <c r="AH129" s="12">
        <v>2.57471856</v>
      </c>
      <c r="AI129" s="12">
        <v>0.16946844</v>
      </c>
      <c r="AJ129" s="12">
        <v>0.0250625</v>
      </c>
    </row>
    <row r="130" spans="2:36" ht="27">
      <c r="B130" s="40"/>
      <c r="C130" s="62" t="s">
        <v>118</v>
      </c>
      <c r="D130" s="3">
        <v>30.662435541451806</v>
      </c>
      <c r="E130" s="3">
        <v>106.1928287235705</v>
      </c>
      <c r="F130" s="3">
        <v>8.426189703460627</v>
      </c>
      <c r="G130" s="3">
        <v>41.41574411308644</v>
      </c>
      <c r="H130" s="3">
        <v>73.73216496580241</v>
      </c>
      <c r="I130" s="3">
        <v>30.44727320808241</v>
      </c>
      <c r="J130" s="3">
        <v>42.677869532292384</v>
      </c>
      <c r="K130" s="3">
        <v>66.55608043946005</v>
      </c>
      <c r="L130" s="3">
        <v>97.79067950428522</v>
      </c>
      <c r="M130" s="3">
        <v>97.67047708340846</v>
      </c>
      <c r="N130" s="3">
        <v>132.94387748969265</v>
      </c>
      <c r="O130" s="3">
        <v>161.3957905112209</v>
      </c>
      <c r="P130" s="3">
        <v>319.8</v>
      </c>
      <c r="Q130" s="12">
        <v>348.03997112</v>
      </c>
      <c r="R130" s="12">
        <v>280.21485811</v>
      </c>
      <c r="S130" s="12">
        <v>265.795</v>
      </c>
      <c r="T130" s="12">
        <v>259.94403673</v>
      </c>
      <c r="U130" s="12">
        <v>307.00056999</v>
      </c>
      <c r="V130" s="12">
        <v>272.01973513</v>
      </c>
      <c r="W130" s="12">
        <v>517.9297337</v>
      </c>
      <c r="X130" s="12">
        <v>374.984</v>
      </c>
      <c r="Y130" s="12">
        <v>492.345</v>
      </c>
      <c r="Z130" s="12">
        <v>644.893</v>
      </c>
      <c r="AA130" s="12">
        <v>2389.526</v>
      </c>
      <c r="AB130" s="12">
        <v>2906.29100772</v>
      </c>
      <c r="AC130" s="12">
        <v>2922.551</v>
      </c>
      <c r="AD130" s="12">
        <v>1509.254</v>
      </c>
      <c r="AE130" s="12">
        <v>1305.60155085</v>
      </c>
      <c r="AF130" s="12">
        <v>1250.54423964</v>
      </c>
      <c r="AG130" s="12">
        <v>1649.58179303</v>
      </c>
      <c r="AH130" s="12">
        <v>1493.78749843</v>
      </c>
      <c r="AI130" s="12">
        <v>1030.5827302</v>
      </c>
      <c r="AJ130" s="12">
        <v>1334.03712655</v>
      </c>
    </row>
    <row r="131" spans="2:36" ht="12">
      <c r="B131" s="43"/>
      <c r="C131" s="4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7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3:36" ht="12">
      <c r="C132" s="7"/>
      <c r="Q132" s="13"/>
      <c r="AG132" s="12"/>
      <c r="AH132" s="12"/>
      <c r="AI132" s="12"/>
      <c r="AJ132" s="12"/>
    </row>
    <row r="133" spans="2:36" ht="12">
      <c r="B133" s="61" t="s">
        <v>115</v>
      </c>
      <c r="C133" s="7"/>
      <c r="Q133" s="13"/>
      <c r="AG133" s="12"/>
      <c r="AH133" s="12"/>
      <c r="AI133" s="12"/>
      <c r="AJ133" s="12"/>
    </row>
    <row r="134" spans="2:36" ht="12">
      <c r="B134" s="61" t="s">
        <v>117</v>
      </c>
      <c r="C134" s="7"/>
      <c r="Q134" s="13"/>
      <c r="AG134" s="12"/>
      <c r="AH134" s="12"/>
      <c r="AI134" s="12"/>
      <c r="AJ134" s="12"/>
    </row>
    <row r="135" spans="2:36" ht="12">
      <c r="B135" s="45" t="s">
        <v>110</v>
      </c>
      <c r="Q135" s="13"/>
      <c r="AG135" s="12"/>
      <c r="AH135" s="12"/>
      <c r="AI135" s="12"/>
      <c r="AJ135" s="12"/>
    </row>
    <row r="136" spans="2:36" ht="12">
      <c r="B136" s="45" t="s">
        <v>111</v>
      </c>
      <c r="Q136" s="13"/>
      <c r="AG136" s="12"/>
      <c r="AH136" s="12"/>
      <c r="AI136" s="12"/>
      <c r="AJ136" s="12"/>
    </row>
    <row r="137" spans="33:38" ht="12">
      <c r="AG137" s="12"/>
      <c r="AH137" s="12"/>
      <c r="AI137" s="12"/>
      <c r="AJ137" s="12"/>
      <c r="AK137" s="15"/>
      <c r="AL137" s="15"/>
    </row>
    <row r="138" spans="33:38" ht="12">
      <c r="AG138" s="12"/>
      <c r="AH138" s="12"/>
      <c r="AI138" s="12"/>
      <c r="AJ138" s="12"/>
      <c r="AK138" s="15"/>
      <c r="AL138" s="15"/>
    </row>
    <row r="139" spans="33:38" ht="12">
      <c r="AG139" s="12"/>
      <c r="AH139" s="12"/>
      <c r="AI139" s="12"/>
      <c r="AJ139" s="12"/>
      <c r="AK139" s="15"/>
      <c r="AL139" s="15"/>
    </row>
    <row r="140" spans="33:38" ht="12">
      <c r="AG140" s="12"/>
      <c r="AH140" s="12"/>
      <c r="AI140" s="12"/>
      <c r="AJ140" s="12"/>
      <c r="AK140" s="15"/>
      <c r="AL140" s="15"/>
    </row>
    <row r="141" spans="37:38" ht="12">
      <c r="AK141" s="15"/>
      <c r="AL141" s="15"/>
    </row>
    <row r="142" spans="37:38" ht="12">
      <c r="AK142" s="15"/>
      <c r="AL142" s="15"/>
    </row>
    <row r="143" spans="37:38" ht="12">
      <c r="AK143" s="15"/>
      <c r="AL143" s="15"/>
    </row>
    <row r="144" spans="37:38" ht="12">
      <c r="AK144" s="15"/>
      <c r="AL144" s="15"/>
    </row>
    <row r="145" spans="37:38" ht="12">
      <c r="AK145" s="15"/>
      <c r="AL145" s="15"/>
    </row>
    <row r="146" spans="33:38" ht="12">
      <c r="AG146" s="15"/>
      <c r="AH146" s="15"/>
      <c r="AI146" s="15"/>
      <c r="AJ146" s="15"/>
      <c r="AK146" s="15"/>
      <c r="AL146" s="15"/>
    </row>
    <row r="147" spans="33:38" ht="12">
      <c r="AG147" s="15"/>
      <c r="AH147" s="15"/>
      <c r="AI147" s="15"/>
      <c r="AJ147" s="15"/>
      <c r="AK147" s="15"/>
      <c r="AL147" s="15"/>
    </row>
    <row r="148" spans="33:38" ht="12">
      <c r="AG148" s="15"/>
      <c r="AH148" s="15"/>
      <c r="AI148" s="15"/>
      <c r="AJ148" s="15"/>
      <c r="AK148" s="15"/>
      <c r="AL148" s="15"/>
    </row>
    <row r="149" spans="33:38" ht="12">
      <c r="AG149" s="15"/>
      <c r="AH149" s="15"/>
      <c r="AI149" s="15"/>
      <c r="AJ149" s="15"/>
      <c r="AK149" s="15"/>
      <c r="AL149" s="15"/>
    </row>
    <row r="150" spans="33:38" ht="12">
      <c r="AG150" s="15"/>
      <c r="AH150" s="15"/>
      <c r="AI150" s="15"/>
      <c r="AJ150" s="15"/>
      <c r="AK150" s="15"/>
      <c r="AL150" s="15"/>
    </row>
    <row r="151" spans="33:38" ht="12">
      <c r="AG151" s="15"/>
      <c r="AH151" s="15"/>
      <c r="AI151" s="15"/>
      <c r="AJ151" s="15"/>
      <c r="AK151" s="15"/>
      <c r="AL151" s="15"/>
    </row>
    <row r="152" spans="33:38" ht="12">
      <c r="AG152" s="15"/>
      <c r="AH152" s="15"/>
      <c r="AI152" s="15"/>
      <c r="AJ152" s="15"/>
      <c r="AK152" s="15"/>
      <c r="AL152" s="15"/>
    </row>
    <row r="153" spans="33:38" ht="12">
      <c r="AG153" s="15"/>
      <c r="AH153" s="15"/>
      <c r="AI153" s="15"/>
      <c r="AJ153" s="15"/>
      <c r="AK153" s="15"/>
      <c r="AL153" s="15"/>
    </row>
    <row r="154" spans="33:38" ht="12">
      <c r="AG154" s="15"/>
      <c r="AH154" s="15"/>
      <c r="AI154" s="15"/>
      <c r="AJ154" s="15"/>
      <c r="AK154" s="15"/>
      <c r="AL154" s="15"/>
    </row>
    <row r="155" spans="33:38" ht="12">
      <c r="AG155" s="15"/>
      <c r="AH155" s="15"/>
      <c r="AI155" s="15"/>
      <c r="AJ155" s="15"/>
      <c r="AK155" s="15"/>
      <c r="AL155" s="15"/>
    </row>
    <row r="156" spans="33:38" ht="12">
      <c r="AG156" s="15"/>
      <c r="AH156" s="15"/>
      <c r="AI156" s="15"/>
      <c r="AJ156" s="15"/>
      <c r="AK156" s="15"/>
      <c r="AL156" s="15"/>
    </row>
    <row r="157" spans="33:38" ht="12">
      <c r="AG157" s="15"/>
      <c r="AH157" s="15"/>
      <c r="AI157" s="15"/>
      <c r="AJ157" s="15"/>
      <c r="AK157" s="15"/>
      <c r="AL157" s="15"/>
    </row>
    <row r="158" spans="33:38" ht="12">
      <c r="AG158" s="15"/>
      <c r="AH158" s="15"/>
      <c r="AI158" s="15"/>
      <c r="AJ158" s="15"/>
      <c r="AK158" s="15"/>
      <c r="AL158" s="15"/>
    </row>
    <row r="159" spans="33:38" ht="12">
      <c r="AG159" s="15"/>
      <c r="AH159" s="15"/>
      <c r="AI159" s="15"/>
      <c r="AJ159" s="15"/>
      <c r="AK159" s="15"/>
      <c r="AL159" s="15"/>
    </row>
    <row r="160" spans="33:38" ht="12">
      <c r="AG160" s="15"/>
      <c r="AH160" s="15"/>
      <c r="AI160" s="15"/>
      <c r="AJ160" s="15"/>
      <c r="AK160" s="15"/>
      <c r="AL160" s="15"/>
    </row>
    <row r="161" spans="33:38" ht="12">
      <c r="AG161" s="15"/>
      <c r="AH161" s="15"/>
      <c r="AI161" s="15"/>
      <c r="AJ161" s="15"/>
      <c r="AK161" s="15"/>
      <c r="AL161" s="15"/>
    </row>
    <row r="162" spans="33:38" ht="12">
      <c r="AG162" s="15"/>
      <c r="AH162" s="15"/>
      <c r="AI162" s="15"/>
      <c r="AJ162" s="15"/>
      <c r="AK162" s="15"/>
      <c r="AL162" s="15"/>
    </row>
    <row r="163" spans="33:38" ht="12">
      <c r="AG163" s="15"/>
      <c r="AH163" s="15"/>
      <c r="AI163" s="15"/>
      <c r="AJ163" s="15"/>
      <c r="AK163" s="15"/>
      <c r="AL163" s="15"/>
    </row>
    <row r="164" spans="33:38" ht="12">
      <c r="AG164" s="15"/>
      <c r="AH164" s="15"/>
      <c r="AI164" s="15"/>
      <c r="AJ164" s="15"/>
      <c r="AK164" s="15"/>
      <c r="AL164" s="15"/>
    </row>
    <row r="165" spans="33:38" ht="12">
      <c r="AG165" s="15"/>
      <c r="AH165" s="15"/>
      <c r="AI165" s="15"/>
      <c r="AJ165" s="15"/>
      <c r="AK165" s="15"/>
      <c r="AL165" s="15"/>
    </row>
    <row r="166" spans="33:38" ht="12">
      <c r="AG166" s="15"/>
      <c r="AH166" s="15"/>
      <c r="AI166" s="15"/>
      <c r="AJ166" s="15"/>
      <c r="AK166" s="15"/>
      <c r="AL166" s="15"/>
    </row>
    <row r="167" spans="33:38" ht="12">
      <c r="AG167" s="15"/>
      <c r="AH167" s="15"/>
      <c r="AI167" s="15"/>
      <c r="AJ167" s="15"/>
      <c r="AK167" s="15"/>
      <c r="AL167" s="15"/>
    </row>
    <row r="168" spans="33:38" ht="12">
      <c r="AG168" s="15"/>
      <c r="AH168" s="15"/>
      <c r="AI168" s="15"/>
      <c r="AJ168" s="15"/>
      <c r="AK168" s="15"/>
      <c r="AL168" s="15"/>
    </row>
    <row r="169" spans="33:38" ht="12">
      <c r="AG169" s="15"/>
      <c r="AH169" s="15"/>
      <c r="AI169" s="15"/>
      <c r="AJ169" s="15"/>
      <c r="AK169" s="15"/>
      <c r="AL169" s="15"/>
    </row>
    <row r="170" spans="33:38" ht="12">
      <c r="AG170" s="15"/>
      <c r="AH170" s="15"/>
      <c r="AI170" s="15"/>
      <c r="AJ170" s="15"/>
      <c r="AK170" s="15"/>
      <c r="AL170" s="15"/>
    </row>
    <row r="171" spans="33:38" ht="12">
      <c r="AG171" s="15"/>
      <c r="AH171" s="15"/>
      <c r="AI171" s="15"/>
      <c r="AJ171" s="15"/>
      <c r="AK171" s="15"/>
      <c r="AL171" s="15"/>
    </row>
    <row r="172" spans="33:38" ht="12">
      <c r="AG172" s="15"/>
      <c r="AH172" s="15"/>
      <c r="AI172" s="15"/>
      <c r="AJ172" s="15"/>
      <c r="AK172" s="15"/>
      <c r="AL172" s="15"/>
    </row>
    <row r="173" spans="33:38" ht="12">
      <c r="AG173" s="15"/>
      <c r="AH173" s="15"/>
      <c r="AI173" s="15"/>
      <c r="AJ173" s="15"/>
      <c r="AK173" s="15"/>
      <c r="AL173" s="15"/>
    </row>
    <row r="174" spans="33:38" ht="12">
      <c r="AG174" s="15"/>
      <c r="AH174" s="15"/>
      <c r="AI174" s="15"/>
      <c r="AJ174" s="15"/>
      <c r="AK174" s="15"/>
      <c r="AL174" s="15"/>
    </row>
    <row r="175" spans="33:38" ht="12">
      <c r="AG175" s="15"/>
      <c r="AH175" s="15"/>
      <c r="AI175" s="15"/>
      <c r="AJ175" s="15"/>
      <c r="AK175" s="15"/>
      <c r="AL175" s="15"/>
    </row>
    <row r="176" spans="33:38" ht="12">
      <c r="AG176" s="15"/>
      <c r="AH176" s="15"/>
      <c r="AI176" s="15"/>
      <c r="AJ176" s="15"/>
      <c r="AK176" s="15"/>
      <c r="AL176" s="15"/>
    </row>
    <row r="177" spans="33:38" ht="12">
      <c r="AG177" s="15"/>
      <c r="AH177" s="15"/>
      <c r="AI177" s="15"/>
      <c r="AJ177" s="15"/>
      <c r="AK177" s="15"/>
      <c r="AL177" s="15"/>
    </row>
    <row r="178" spans="33:38" ht="12">
      <c r="AG178" s="15"/>
      <c r="AH178" s="15"/>
      <c r="AI178" s="15"/>
      <c r="AJ178" s="15"/>
      <c r="AK178" s="15"/>
      <c r="AL178" s="15"/>
    </row>
    <row r="179" spans="33:38" ht="12">
      <c r="AG179" s="15"/>
      <c r="AH179" s="15"/>
      <c r="AI179" s="15"/>
      <c r="AJ179" s="15"/>
      <c r="AK179" s="15"/>
      <c r="AL179" s="15"/>
    </row>
    <row r="180" spans="33:38" ht="12">
      <c r="AG180" s="15"/>
      <c r="AH180" s="15"/>
      <c r="AI180" s="15"/>
      <c r="AJ180" s="15"/>
      <c r="AK180" s="15"/>
      <c r="AL180" s="15"/>
    </row>
    <row r="181" spans="33:38" ht="12">
      <c r="AG181" s="15"/>
      <c r="AH181" s="15"/>
      <c r="AI181" s="15"/>
      <c r="AJ181" s="15"/>
      <c r="AK181" s="15"/>
      <c r="AL181" s="15"/>
    </row>
    <row r="182" spans="33:38" ht="12">
      <c r="AG182" s="15"/>
      <c r="AH182" s="15"/>
      <c r="AI182" s="15"/>
      <c r="AJ182" s="15"/>
      <c r="AK182" s="15"/>
      <c r="AL182" s="15"/>
    </row>
    <row r="183" spans="33:38" ht="12">
      <c r="AG183" s="15"/>
      <c r="AH183" s="15"/>
      <c r="AI183" s="15"/>
      <c r="AJ183" s="15"/>
      <c r="AK183" s="15"/>
      <c r="AL183" s="15"/>
    </row>
    <row r="184" spans="33:38" ht="12">
      <c r="AG184" s="15"/>
      <c r="AH184" s="15"/>
      <c r="AI184" s="15"/>
      <c r="AJ184" s="15"/>
      <c r="AK184" s="15"/>
      <c r="AL184" s="15"/>
    </row>
    <row r="185" spans="33:38" ht="12">
      <c r="AG185" s="15"/>
      <c r="AH185" s="15"/>
      <c r="AI185" s="15"/>
      <c r="AJ185" s="15"/>
      <c r="AK185" s="15"/>
      <c r="AL185" s="15"/>
    </row>
    <row r="186" spans="33:38" ht="12">
      <c r="AG186" s="15"/>
      <c r="AH186" s="15"/>
      <c r="AI186" s="15"/>
      <c r="AJ186" s="15"/>
      <c r="AK186" s="15"/>
      <c r="AL186" s="15"/>
    </row>
    <row r="187" spans="33:38" ht="12">
      <c r="AG187" s="15"/>
      <c r="AH187" s="15"/>
      <c r="AI187" s="15"/>
      <c r="AJ187" s="15"/>
      <c r="AK187" s="15"/>
      <c r="AL187" s="15"/>
    </row>
    <row r="188" spans="33:38" ht="12">
      <c r="AG188" s="15"/>
      <c r="AH188" s="15"/>
      <c r="AI188" s="15"/>
      <c r="AJ188" s="15"/>
      <c r="AK188" s="15"/>
      <c r="AL188" s="15"/>
    </row>
    <row r="189" spans="33:38" ht="12">
      <c r="AG189" s="15"/>
      <c r="AH189" s="15"/>
      <c r="AI189" s="15"/>
      <c r="AJ189" s="15"/>
      <c r="AK189" s="15"/>
      <c r="AL189" s="15"/>
    </row>
    <row r="190" spans="33:38" ht="12">
      <c r="AG190" s="15"/>
      <c r="AH190" s="15"/>
      <c r="AI190" s="15"/>
      <c r="AJ190" s="15"/>
      <c r="AK190" s="15"/>
      <c r="AL190" s="15"/>
    </row>
    <row r="191" spans="33:38" ht="12">
      <c r="AG191" s="15"/>
      <c r="AH191" s="15"/>
      <c r="AI191" s="15"/>
      <c r="AJ191" s="15"/>
      <c r="AK191" s="15"/>
      <c r="AL191" s="15"/>
    </row>
    <row r="192" spans="33:38" ht="12">
      <c r="AG192" s="15"/>
      <c r="AH192" s="15"/>
      <c r="AI192" s="15"/>
      <c r="AJ192" s="15"/>
      <c r="AK192" s="15"/>
      <c r="AL192" s="15"/>
    </row>
    <row r="193" spans="33:38" ht="12">
      <c r="AG193" s="15"/>
      <c r="AH193" s="15"/>
      <c r="AI193" s="15"/>
      <c r="AJ193" s="15"/>
      <c r="AK193" s="15"/>
      <c r="AL193" s="15"/>
    </row>
    <row r="194" spans="33:38" ht="12">
      <c r="AG194" s="15"/>
      <c r="AH194" s="15"/>
      <c r="AI194" s="15"/>
      <c r="AJ194" s="15"/>
      <c r="AK194" s="15"/>
      <c r="AL194" s="15"/>
    </row>
    <row r="195" spans="33:38" ht="12">
      <c r="AG195" s="15"/>
      <c r="AH195" s="15"/>
      <c r="AI195" s="15"/>
      <c r="AJ195" s="15"/>
      <c r="AK195" s="15"/>
      <c r="AL195" s="15"/>
    </row>
    <row r="196" spans="33:38" ht="12">
      <c r="AG196" s="15"/>
      <c r="AH196" s="15"/>
      <c r="AI196" s="15"/>
      <c r="AJ196" s="15"/>
      <c r="AK196" s="15"/>
      <c r="AL196" s="15"/>
    </row>
    <row r="197" spans="33:38" ht="12">
      <c r="AG197" s="15"/>
      <c r="AH197" s="15"/>
      <c r="AI197" s="15"/>
      <c r="AJ197" s="15"/>
      <c r="AK197" s="15"/>
      <c r="AL197" s="15"/>
    </row>
    <row r="198" spans="33:38" ht="12">
      <c r="AG198" s="15"/>
      <c r="AH198" s="15"/>
      <c r="AI198" s="15"/>
      <c r="AJ198" s="15"/>
      <c r="AK198" s="15"/>
      <c r="AL198" s="15"/>
    </row>
    <row r="199" spans="33:38" ht="12">
      <c r="AG199" s="15"/>
      <c r="AH199" s="15"/>
      <c r="AI199" s="15"/>
      <c r="AJ199" s="15"/>
      <c r="AK199" s="15"/>
      <c r="AL199" s="15"/>
    </row>
    <row r="200" spans="33:38" ht="12">
      <c r="AG200" s="15"/>
      <c r="AH200" s="15"/>
      <c r="AI200" s="15"/>
      <c r="AJ200" s="15"/>
      <c r="AK200" s="15"/>
      <c r="AL200" s="15"/>
    </row>
    <row r="201" spans="33:38" ht="12">
      <c r="AG201" s="15"/>
      <c r="AH201" s="15"/>
      <c r="AI201" s="15"/>
      <c r="AJ201" s="15"/>
      <c r="AK201" s="15"/>
      <c r="AL201" s="15"/>
    </row>
    <row r="202" spans="33:38" ht="12">
      <c r="AG202" s="15"/>
      <c r="AH202" s="15"/>
      <c r="AI202" s="15"/>
      <c r="AJ202" s="15"/>
      <c r="AK202" s="15"/>
      <c r="AL202" s="15"/>
    </row>
    <row r="203" spans="33:38" ht="12">
      <c r="AG203" s="15"/>
      <c r="AH203" s="15"/>
      <c r="AI203" s="15"/>
      <c r="AJ203" s="15"/>
      <c r="AK203" s="15"/>
      <c r="AL203" s="15"/>
    </row>
    <row r="204" spans="33:38" ht="12">
      <c r="AG204" s="15"/>
      <c r="AH204" s="15"/>
      <c r="AI204" s="15"/>
      <c r="AJ204" s="15"/>
      <c r="AK204" s="15"/>
      <c r="AL204" s="15"/>
    </row>
    <row r="205" spans="33:38" ht="12">
      <c r="AG205" s="15"/>
      <c r="AH205" s="15"/>
      <c r="AI205" s="15"/>
      <c r="AJ205" s="15"/>
      <c r="AK205" s="15"/>
      <c r="AL205" s="15"/>
    </row>
    <row r="206" spans="33:38" ht="12">
      <c r="AG206" s="15"/>
      <c r="AH206" s="15"/>
      <c r="AI206" s="15"/>
      <c r="AJ206" s="15"/>
      <c r="AK206" s="15"/>
      <c r="AL206" s="15"/>
    </row>
    <row r="207" spans="33:38" ht="12">
      <c r="AG207" s="15"/>
      <c r="AH207" s="15"/>
      <c r="AI207" s="15"/>
      <c r="AJ207" s="15"/>
      <c r="AK207" s="15"/>
      <c r="AL207" s="15"/>
    </row>
    <row r="208" spans="33:38" ht="12">
      <c r="AG208" s="15"/>
      <c r="AH208" s="15"/>
      <c r="AI208" s="15"/>
      <c r="AJ208" s="15"/>
      <c r="AK208" s="15"/>
      <c r="AL208" s="15"/>
    </row>
    <row r="209" spans="33:38" ht="12">
      <c r="AG209" s="15"/>
      <c r="AH209" s="15"/>
      <c r="AI209" s="15"/>
      <c r="AJ209" s="15"/>
      <c r="AK209" s="15"/>
      <c r="AL209" s="15"/>
    </row>
    <row r="210" spans="33:38" ht="12">
      <c r="AG210" s="15"/>
      <c r="AH210" s="15"/>
      <c r="AI210" s="15"/>
      <c r="AJ210" s="15"/>
      <c r="AK210" s="15"/>
      <c r="AL210" s="15"/>
    </row>
    <row r="211" spans="33:38" ht="12">
      <c r="AG211" s="15"/>
      <c r="AH211" s="15"/>
      <c r="AI211" s="15"/>
      <c r="AJ211" s="15"/>
      <c r="AK211" s="15"/>
      <c r="AL211" s="15"/>
    </row>
    <row r="212" spans="33:38" ht="12">
      <c r="AG212" s="15"/>
      <c r="AH212" s="15"/>
      <c r="AI212" s="15"/>
      <c r="AJ212" s="15"/>
      <c r="AK212" s="15"/>
      <c r="AL212" s="15"/>
    </row>
    <row r="213" spans="33:38" ht="12">
      <c r="AG213" s="15"/>
      <c r="AH213" s="15"/>
      <c r="AI213" s="15"/>
      <c r="AJ213" s="15"/>
      <c r="AK213" s="15"/>
      <c r="AL213" s="15"/>
    </row>
    <row r="214" spans="33:38" ht="12">
      <c r="AG214" s="15"/>
      <c r="AH214" s="15"/>
      <c r="AI214" s="15"/>
      <c r="AJ214" s="15"/>
      <c r="AK214" s="15"/>
      <c r="AL214" s="15"/>
    </row>
    <row r="215" spans="33:38" ht="12">
      <c r="AG215" s="15"/>
      <c r="AH215" s="15"/>
      <c r="AI215" s="15"/>
      <c r="AJ215" s="15"/>
      <c r="AK215" s="15"/>
      <c r="AL215" s="15"/>
    </row>
    <row r="216" spans="33:38" ht="12">
      <c r="AG216" s="15"/>
      <c r="AH216" s="15"/>
      <c r="AI216" s="15"/>
      <c r="AJ216" s="15"/>
      <c r="AK216" s="15"/>
      <c r="AL216" s="15"/>
    </row>
    <row r="217" spans="33:38" ht="12">
      <c r="AG217" s="15"/>
      <c r="AH217" s="15"/>
      <c r="AI217" s="15"/>
      <c r="AJ217" s="15"/>
      <c r="AK217" s="15"/>
      <c r="AL217" s="15"/>
    </row>
    <row r="218" spans="33:38" ht="12">
      <c r="AG218" s="15"/>
      <c r="AH218" s="15"/>
      <c r="AI218" s="15"/>
      <c r="AJ218" s="15"/>
      <c r="AK218" s="15"/>
      <c r="AL218" s="15"/>
    </row>
    <row r="219" spans="33:38" ht="12">
      <c r="AG219" s="15"/>
      <c r="AH219" s="15"/>
      <c r="AI219" s="15"/>
      <c r="AJ219" s="15"/>
      <c r="AK219" s="15"/>
      <c r="AL219" s="15"/>
    </row>
    <row r="220" spans="33:38" ht="12">
      <c r="AG220" s="15"/>
      <c r="AH220" s="15"/>
      <c r="AI220" s="15"/>
      <c r="AJ220" s="15"/>
      <c r="AK220" s="15"/>
      <c r="AL220" s="15"/>
    </row>
    <row r="221" spans="33:38" ht="12">
      <c r="AG221" s="15"/>
      <c r="AH221" s="15"/>
      <c r="AI221" s="15"/>
      <c r="AJ221" s="15"/>
      <c r="AK221" s="15"/>
      <c r="AL221" s="15"/>
    </row>
    <row r="222" spans="33:38" ht="12">
      <c r="AG222" s="15"/>
      <c r="AH222" s="15"/>
      <c r="AI222" s="15"/>
      <c r="AJ222" s="15"/>
      <c r="AK222" s="15"/>
      <c r="AL222" s="15"/>
    </row>
    <row r="223" spans="33:38" ht="12">
      <c r="AG223" s="15"/>
      <c r="AH223" s="15"/>
      <c r="AI223" s="15"/>
      <c r="AJ223" s="15"/>
      <c r="AK223" s="15"/>
      <c r="AL223" s="15"/>
    </row>
    <row r="224" spans="33:38" ht="12">
      <c r="AG224" s="15"/>
      <c r="AH224" s="15"/>
      <c r="AI224" s="15"/>
      <c r="AJ224" s="15"/>
      <c r="AK224" s="15"/>
      <c r="AL224" s="15"/>
    </row>
    <row r="225" spans="33:38" ht="12">
      <c r="AG225" s="15"/>
      <c r="AH225" s="15"/>
      <c r="AI225" s="15"/>
      <c r="AJ225" s="15"/>
      <c r="AK225" s="15"/>
      <c r="AL225" s="15"/>
    </row>
    <row r="226" spans="33:38" ht="12">
      <c r="AG226" s="15"/>
      <c r="AH226" s="15"/>
      <c r="AI226" s="15"/>
      <c r="AJ226" s="15"/>
      <c r="AK226" s="15"/>
      <c r="AL226" s="15"/>
    </row>
    <row r="227" spans="33:38" ht="12">
      <c r="AG227" s="15"/>
      <c r="AH227" s="15"/>
      <c r="AI227" s="15"/>
      <c r="AJ227" s="15"/>
      <c r="AK227" s="15"/>
      <c r="AL227" s="15"/>
    </row>
    <row r="228" spans="33:38" ht="12">
      <c r="AG228" s="15"/>
      <c r="AH228" s="15"/>
      <c r="AI228" s="15"/>
      <c r="AJ228" s="15"/>
      <c r="AK228" s="15"/>
      <c r="AL228" s="15"/>
    </row>
    <row r="229" spans="33:38" ht="12">
      <c r="AG229" s="15"/>
      <c r="AH229" s="15"/>
      <c r="AI229" s="15"/>
      <c r="AJ229" s="15"/>
      <c r="AK229" s="15"/>
      <c r="AL229" s="15"/>
    </row>
    <row r="230" spans="33:38" ht="12">
      <c r="AG230" s="15"/>
      <c r="AH230" s="15"/>
      <c r="AI230" s="15"/>
      <c r="AJ230" s="15"/>
      <c r="AK230" s="15"/>
      <c r="AL230" s="15"/>
    </row>
    <row r="231" spans="33:38" ht="12">
      <c r="AG231" s="15"/>
      <c r="AH231" s="15"/>
      <c r="AI231" s="15"/>
      <c r="AJ231" s="15"/>
      <c r="AK231" s="15"/>
      <c r="AL231" s="15"/>
    </row>
    <row r="232" spans="33:38" ht="12">
      <c r="AG232" s="15"/>
      <c r="AH232" s="15"/>
      <c r="AI232" s="15"/>
      <c r="AJ232" s="15"/>
      <c r="AK232" s="15"/>
      <c r="AL232" s="15"/>
    </row>
    <row r="233" spans="33:38" ht="12">
      <c r="AG233" s="15"/>
      <c r="AH233" s="15"/>
      <c r="AI233" s="15"/>
      <c r="AJ233" s="15"/>
      <c r="AK233" s="15"/>
      <c r="AL233" s="15"/>
    </row>
    <row r="234" spans="33:38" ht="12">
      <c r="AG234" s="15"/>
      <c r="AH234" s="15"/>
      <c r="AI234" s="15"/>
      <c r="AJ234" s="15"/>
      <c r="AK234" s="15"/>
      <c r="AL234" s="15"/>
    </row>
    <row r="235" spans="33:38" ht="12">
      <c r="AG235" s="15"/>
      <c r="AH235" s="15"/>
      <c r="AI235" s="15"/>
      <c r="AJ235" s="15"/>
      <c r="AK235" s="15"/>
      <c r="AL235" s="15"/>
    </row>
    <row r="236" spans="33:38" ht="12">
      <c r="AG236" s="15"/>
      <c r="AH236" s="15"/>
      <c r="AI236" s="15"/>
      <c r="AJ236" s="15"/>
      <c r="AK236" s="15"/>
      <c r="AL236" s="15"/>
    </row>
    <row r="237" spans="33:38" ht="12">
      <c r="AG237" s="15"/>
      <c r="AH237" s="15"/>
      <c r="AI237" s="15"/>
      <c r="AJ237" s="15"/>
      <c r="AK237" s="15"/>
      <c r="AL237" s="15"/>
    </row>
    <row r="238" spans="33:38" ht="12">
      <c r="AG238" s="15"/>
      <c r="AH238" s="15"/>
      <c r="AI238" s="15"/>
      <c r="AJ238" s="15"/>
      <c r="AK238" s="15"/>
      <c r="AL238" s="15"/>
    </row>
    <row r="239" spans="33:38" ht="12">
      <c r="AG239" s="15"/>
      <c r="AH239" s="15"/>
      <c r="AI239" s="15"/>
      <c r="AJ239" s="15"/>
      <c r="AK239" s="15"/>
      <c r="AL239" s="15"/>
    </row>
    <row r="240" spans="33:38" ht="12">
      <c r="AG240" s="15"/>
      <c r="AH240" s="15"/>
      <c r="AI240" s="15"/>
      <c r="AJ240" s="15"/>
      <c r="AK240" s="15"/>
      <c r="AL240" s="15"/>
    </row>
    <row r="241" spans="33:38" ht="12">
      <c r="AG241" s="15"/>
      <c r="AH241" s="15"/>
      <c r="AI241" s="15"/>
      <c r="AJ241" s="15"/>
      <c r="AK241" s="15"/>
      <c r="AL241" s="15"/>
    </row>
    <row r="242" spans="33:38" ht="12">
      <c r="AG242" s="15"/>
      <c r="AH242" s="15"/>
      <c r="AI242" s="15"/>
      <c r="AJ242" s="15"/>
      <c r="AK242" s="15"/>
      <c r="AL242" s="15"/>
    </row>
    <row r="243" spans="33:38" ht="12">
      <c r="AG243" s="15"/>
      <c r="AH243" s="15"/>
      <c r="AI243" s="15"/>
      <c r="AJ243" s="15"/>
      <c r="AK243" s="15"/>
      <c r="AL243" s="15"/>
    </row>
    <row r="244" spans="33:38" ht="12">
      <c r="AG244" s="15"/>
      <c r="AH244" s="15"/>
      <c r="AI244" s="15"/>
      <c r="AJ244" s="15"/>
      <c r="AK244" s="15"/>
      <c r="AL244" s="15"/>
    </row>
    <row r="245" spans="33:38" ht="12">
      <c r="AG245" s="15"/>
      <c r="AH245" s="15"/>
      <c r="AI245" s="15"/>
      <c r="AJ245" s="15"/>
      <c r="AK245" s="15"/>
      <c r="AL245" s="15"/>
    </row>
    <row r="246" spans="33:38" ht="12">
      <c r="AG246" s="15"/>
      <c r="AH246" s="15"/>
      <c r="AI246" s="15"/>
      <c r="AJ246" s="15"/>
      <c r="AK246" s="15"/>
      <c r="AL246" s="15"/>
    </row>
    <row r="247" spans="33:38" ht="12">
      <c r="AG247" s="15"/>
      <c r="AH247" s="15"/>
      <c r="AI247" s="15"/>
      <c r="AJ247" s="15"/>
      <c r="AK247" s="15"/>
      <c r="AL247" s="15"/>
    </row>
    <row r="248" spans="33:38" ht="12">
      <c r="AG248" s="15"/>
      <c r="AH248" s="15"/>
      <c r="AI248" s="15"/>
      <c r="AJ248" s="15"/>
      <c r="AK248" s="15"/>
      <c r="AL248" s="15"/>
    </row>
    <row r="249" spans="33:38" ht="12">
      <c r="AG249" s="15"/>
      <c r="AH249" s="15"/>
      <c r="AI249" s="15"/>
      <c r="AJ249" s="15"/>
      <c r="AK249" s="15"/>
      <c r="AL249" s="15"/>
    </row>
    <row r="250" spans="33:38" ht="12">
      <c r="AG250" s="15"/>
      <c r="AH250" s="15"/>
      <c r="AI250" s="15"/>
      <c r="AJ250" s="15"/>
      <c r="AK250" s="15"/>
      <c r="AL250" s="15"/>
    </row>
    <row r="251" spans="33:38" ht="12">
      <c r="AG251" s="15"/>
      <c r="AH251" s="15"/>
      <c r="AI251" s="15"/>
      <c r="AJ251" s="15"/>
      <c r="AK251" s="15"/>
      <c r="AL251" s="15"/>
    </row>
    <row r="252" spans="33:38" ht="12">
      <c r="AG252" s="15"/>
      <c r="AH252" s="15"/>
      <c r="AI252" s="15"/>
      <c r="AJ252" s="15"/>
      <c r="AK252" s="15"/>
      <c r="AL252" s="15"/>
    </row>
    <row r="253" spans="33:38" ht="12">
      <c r="AG253" s="15"/>
      <c r="AH253" s="15"/>
      <c r="AI253" s="15"/>
      <c r="AJ253" s="15"/>
      <c r="AK253" s="15"/>
      <c r="AL253" s="15"/>
    </row>
    <row r="254" spans="33:38" ht="12">
      <c r="AG254" s="15"/>
      <c r="AH254" s="15"/>
      <c r="AI254" s="15"/>
      <c r="AJ254" s="15"/>
      <c r="AK254" s="15"/>
      <c r="AL254" s="15"/>
    </row>
    <row r="255" spans="33:38" ht="12">
      <c r="AG255" s="15"/>
      <c r="AH255" s="15"/>
      <c r="AI255" s="15"/>
      <c r="AJ255" s="15"/>
      <c r="AK255" s="15"/>
      <c r="AL255" s="15"/>
    </row>
    <row r="256" spans="33:38" ht="12">
      <c r="AG256" s="15"/>
      <c r="AH256" s="15"/>
      <c r="AI256" s="15"/>
      <c r="AJ256" s="15"/>
      <c r="AK256" s="15"/>
      <c r="AL256" s="15"/>
    </row>
    <row r="257" spans="33:38" ht="12">
      <c r="AG257" s="15"/>
      <c r="AH257" s="15"/>
      <c r="AI257" s="15"/>
      <c r="AJ257" s="15"/>
      <c r="AK257" s="15"/>
      <c r="AL257" s="15"/>
    </row>
    <row r="258" spans="33:38" ht="12">
      <c r="AG258" s="15"/>
      <c r="AH258" s="15"/>
      <c r="AI258" s="15"/>
      <c r="AJ258" s="15"/>
      <c r="AK258" s="15"/>
      <c r="AL258" s="15"/>
    </row>
    <row r="259" spans="33:38" ht="12">
      <c r="AG259" s="15"/>
      <c r="AH259" s="15"/>
      <c r="AI259" s="15"/>
      <c r="AJ259" s="15"/>
      <c r="AK259" s="15"/>
      <c r="AL259" s="15"/>
    </row>
    <row r="260" spans="33:38" ht="12">
      <c r="AG260" s="15"/>
      <c r="AH260" s="15"/>
      <c r="AI260" s="15"/>
      <c r="AJ260" s="15"/>
      <c r="AK260" s="15"/>
      <c r="AL260" s="15"/>
    </row>
    <row r="261" spans="33:38" ht="12">
      <c r="AG261" s="15"/>
      <c r="AH261" s="15"/>
      <c r="AI261" s="15"/>
      <c r="AJ261" s="15"/>
      <c r="AK261" s="15"/>
      <c r="AL261" s="15"/>
    </row>
    <row r="262" spans="33:38" ht="12">
      <c r="AG262" s="15"/>
      <c r="AH262" s="15"/>
      <c r="AI262" s="15"/>
      <c r="AJ262" s="15"/>
      <c r="AK262" s="15"/>
      <c r="AL262" s="15"/>
    </row>
    <row r="263" spans="33:38" ht="12">
      <c r="AG263" s="15"/>
      <c r="AH263" s="15"/>
      <c r="AI263" s="15"/>
      <c r="AJ263" s="15"/>
      <c r="AK263" s="15"/>
      <c r="AL263" s="15"/>
    </row>
    <row r="264" spans="33:38" ht="12">
      <c r="AG264" s="15"/>
      <c r="AH264" s="15"/>
      <c r="AI264" s="15"/>
      <c r="AJ264" s="15"/>
      <c r="AK264" s="15"/>
      <c r="AL264" s="15"/>
    </row>
    <row r="265" spans="33:38" ht="12">
      <c r="AG265" s="15"/>
      <c r="AH265" s="15"/>
      <c r="AI265" s="15"/>
      <c r="AJ265" s="15"/>
      <c r="AK265" s="15"/>
      <c r="AL265" s="15"/>
    </row>
    <row r="266" spans="33:38" ht="12">
      <c r="AG266" s="15"/>
      <c r="AH266" s="15"/>
      <c r="AI266" s="15"/>
      <c r="AJ266" s="15"/>
      <c r="AK266" s="15"/>
      <c r="AL266" s="15"/>
    </row>
    <row r="267" spans="33:38" ht="12">
      <c r="AG267" s="15"/>
      <c r="AH267" s="15"/>
      <c r="AI267" s="15"/>
      <c r="AJ267" s="15"/>
      <c r="AK267" s="15"/>
      <c r="AL267" s="15"/>
    </row>
    <row r="268" spans="33:38" ht="12">
      <c r="AG268" s="15"/>
      <c r="AH268" s="15"/>
      <c r="AI268" s="15"/>
      <c r="AJ268" s="15"/>
      <c r="AK268" s="15"/>
      <c r="AL268" s="15"/>
    </row>
    <row r="269" spans="33:38" ht="12">
      <c r="AG269" s="15"/>
      <c r="AH269" s="15"/>
      <c r="AI269" s="15"/>
      <c r="AJ269" s="15"/>
      <c r="AK269" s="15"/>
      <c r="AL269" s="15"/>
    </row>
    <row r="270" spans="33:38" ht="12">
      <c r="AG270" s="15"/>
      <c r="AH270" s="15"/>
      <c r="AI270" s="15"/>
      <c r="AJ270" s="15"/>
      <c r="AK270" s="15"/>
      <c r="AL270" s="15"/>
    </row>
    <row r="271" spans="33:38" ht="12">
      <c r="AG271" s="15"/>
      <c r="AH271" s="15"/>
      <c r="AI271" s="15"/>
      <c r="AJ271" s="15"/>
      <c r="AK271" s="15"/>
      <c r="AL271" s="15"/>
    </row>
    <row r="272" spans="33:38" ht="12">
      <c r="AG272" s="15"/>
      <c r="AH272" s="15"/>
      <c r="AI272" s="15"/>
      <c r="AJ272" s="15"/>
      <c r="AK272" s="15"/>
      <c r="AL272" s="15"/>
    </row>
    <row r="273" spans="33:38" ht="12">
      <c r="AG273" s="15"/>
      <c r="AH273" s="15"/>
      <c r="AI273" s="15"/>
      <c r="AJ273" s="15"/>
      <c r="AK273" s="15"/>
      <c r="AL273" s="15"/>
    </row>
    <row r="274" spans="33:38" ht="12">
      <c r="AG274" s="15"/>
      <c r="AH274" s="15"/>
      <c r="AI274" s="15"/>
      <c r="AJ274" s="15"/>
      <c r="AK274" s="15"/>
      <c r="AL274" s="15"/>
    </row>
    <row r="275" spans="33:38" ht="12">
      <c r="AG275" s="15"/>
      <c r="AH275" s="15"/>
      <c r="AI275" s="15"/>
      <c r="AJ275" s="15"/>
      <c r="AK275" s="15"/>
      <c r="AL275" s="15"/>
    </row>
    <row r="276" spans="33:38" ht="12">
      <c r="AG276" s="15"/>
      <c r="AH276" s="15"/>
      <c r="AI276" s="15"/>
      <c r="AJ276" s="15"/>
      <c r="AK276" s="15"/>
      <c r="AL276" s="15"/>
    </row>
    <row r="277" spans="33:38" ht="12">
      <c r="AG277" s="15"/>
      <c r="AH277" s="15"/>
      <c r="AI277" s="15"/>
      <c r="AJ277" s="15"/>
      <c r="AK277" s="15"/>
      <c r="AL277" s="15"/>
    </row>
    <row r="278" spans="33:38" ht="12">
      <c r="AG278" s="15"/>
      <c r="AH278" s="15"/>
      <c r="AI278" s="15"/>
      <c r="AJ278" s="15"/>
      <c r="AK278" s="15"/>
      <c r="AL278" s="15"/>
    </row>
    <row r="279" spans="33:38" ht="12">
      <c r="AG279" s="15"/>
      <c r="AH279" s="15"/>
      <c r="AI279" s="15"/>
      <c r="AJ279" s="15"/>
      <c r="AK279" s="15"/>
      <c r="AL279" s="15"/>
    </row>
    <row r="280" spans="33:38" ht="12">
      <c r="AG280" s="15"/>
      <c r="AH280" s="15"/>
      <c r="AI280" s="15"/>
      <c r="AJ280" s="15"/>
      <c r="AK280" s="15"/>
      <c r="AL280" s="15"/>
    </row>
    <row r="281" spans="33:38" ht="12">
      <c r="AG281" s="15"/>
      <c r="AH281" s="15"/>
      <c r="AI281" s="15"/>
      <c r="AJ281" s="15"/>
      <c r="AK281" s="15"/>
      <c r="AL281" s="15"/>
    </row>
    <row r="282" spans="33:38" ht="12">
      <c r="AG282" s="15"/>
      <c r="AH282" s="15"/>
      <c r="AI282" s="15"/>
      <c r="AJ282" s="15"/>
      <c r="AK282" s="15"/>
      <c r="AL282" s="15"/>
    </row>
    <row r="283" spans="33:38" ht="12">
      <c r="AG283" s="15"/>
      <c r="AH283" s="15"/>
      <c r="AI283" s="15"/>
      <c r="AJ283" s="15"/>
      <c r="AK283" s="15"/>
      <c r="AL283" s="15"/>
    </row>
    <row r="284" spans="33:38" ht="12">
      <c r="AG284" s="15"/>
      <c r="AH284" s="15"/>
      <c r="AI284" s="15"/>
      <c r="AJ284" s="15"/>
      <c r="AK284" s="15"/>
      <c r="AL284" s="15"/>
    </row>
    <row r="285" spans="33:38" ht="12">
      <c r="AG285" s="15"/>
      <c r="AH285" s="15"/>
      <c r="AI285" s="15"/>
      <c r="AJ285" s="15"/>
      <c r="AK285" s="15"/>
      <c r="AL285" s="15"/>
    </row>
    <row r="286" spans="33:38" ht="12">
      <c r="AG286" s="15"/>
      <c r="AH286" s="15"/>
      <c r="AI286" s="15"/>
      <c r="AJ286" s="15"/>
      <c r="AK286" s="15"/>
      <c r="AL286" s="15"/>
    </row>
    <row r="287" spans="33:38" ht="12">
      <c r="AG287" s="15"/>
      <c r="AH287" s="15"/>
      <c r="AI287" s="15"/>
      <c r="AJ287" s="15"/>
      <c r="AK287" s="15"/>
      <c r="AL287" s="15"/>
    </row>
    <row r="288" spans="33:38" ht="12">
      <c r="AG288" s="15"/>
      <c r="AH288" s="15"/>
      <c r="AI288" s="15"/>
      <c r="AJ288" s="15"/>
      <c r="AK288" s="15"/>
      <c r="AL288" s="15"/>
    </row>
    <row r="289" spans="33:38" ht="12">
      <c r="AG289" s="15"/>
      <c r="AH289" s="15"/>
      <c r="AI289" s="15"/>
      <c r="AJ289" s="15"/>
      <c r="AK289" s="15"/>
      <c r="AL289" s="15"/>
    </row>
    <row r="290" spans="33:38" ht="12">
      <c r="AG290" s="15"/>
      <c r="AH290" s="15"/>
      <c r="AI290" s="15"/>
      <c r="AJ290" s="15"/>
      <c r="AK290" s="15"/>
      <c r="AL290" s="15"/>
    </row>
    <row r="291" spans="33:38" ht="12">
      <c r="AG291" s="15"/>
      <c r="AH291" s="15"/>
      <c r="AI291" s="15"/>
      <c r="AJ291" s="15"/>
      <c r="AK291" s="15"/>
      <c r="AL291" s="15"/>
    </row>
    <row r="292" spans="33:38" ht="12">
      <c r="AG292" s="15"/>
      <c r="AH292" s="15"/>
      <c r="AI292" s="15"/>
      <c r="AJ292" s="15"/>
      <c r="AK292" s="15"/>
      <c r="AL292" s="15"/>
    </row>
    <row r="293" spans="33:38" ht="12">
      <c r="AG293" s="15"/>
      <c r="AH293" s="15"/>
      <c r="AI293" s="15"/>
      <c r="AJ293" s="15"/>
      <c r="AK293" s="15"/>
      <c r="AL293" s="15"/>
    </row>
    <row r="294" spans="33:38" ht="12">
      <c r="AG294" s="15"/>
      <c r="AH294" s="15"/>
      <c r="AI294" s="15"/>
      <c r="AJ294" s="15"/>
      <c r="AK294" s="15"/>
      <c r="AL294" s="15"/>
    </row>
    <row r="295" spans="33:38" ht="12">
      <c r="AG295" s="15"/>
      <c r="AH295" s="15"/>
      <c r="AI295" s="15"/>
      <c r="AJ295" s="15"/>
      <c r="AK295" s="15"/>
      <c r="AL295" s="15"/>
    </row>
    <row r="296" spans="33:38" ht="12">
      <c r="AG296" s="15"/>
      <c r="AH296" s="15"/>
      <c r="AI296" s="15"/>
      <c r="AJ296" s="15"/>
      <c r="AK296" s="15"/>
      <c r="AL296" s="15"/>
    </row>
    <row r="297" spans="33:38" ht="12">
      <c r="AG297" s="15"/>
      <c r="AH297" s="15"/>
      <c r="AI297" s="15"/>
      <c r="AJ297" s="15"/>
      <c r="AK297" s="15"/>
      <c r="AL297" s="15"/>
    </row>
    <row r="298" spans="33:38" ht="12">
      <c r="AG298" s="15"/>
      <c r="AH298" s="15"/>
      <c r="AI298" s="15"/>
      <c r="AJ298" s="15"/>
      <c r="AK298" s="15"/>
      <c r="AL298" s="15"/>
    </row>
    <row r="299" spans="33:38" ht="12">
      <c r="AG299" s="15"/>
      <c r="AH299" s="15"/>
      <c r="AI299" s="15"/>
      <c r="AJ299" s="15"/>
      <c r="AK299" s="15"/>
      <c r="AL299" s="15"/>
    </row>
    <row r="300" spans="33:38" ht="12">
      <c r="AG300" s="15"/>
      <c r="AH300" s="15"/>
      <c r="AI300" s="15"/>
      <c r="AJ300" s="15"/>
      <c r="AK300" s="15"/>
      <c r="AL300" s="15"/>
    </row>
    <row r="301" spans="33:38" ht="12">
      <c r="AG301" s="15"/>
      <c r="AH301" s="15"/>
      <c r="AI301" s="15"/>
      <c r="AJ301" s="15"/>
      <c r="AK301" s="15"/>
      <c r="AL301" s="15"/>
    </row>
    <row r="302" spans="33:38" ht="12">
      <c r="AG302" s="15"/>
      <c r="AH302" s="15"/>
      <c r="AI302" s="15"/>
      <c r="AJ302" s="15"/>
      <c r="AK302" s="15"/>
      <c r="AL302" s="15"/>
    </row>
    <row r="303" spans="33:38" ht="12">
      <c r="AG303" s="15"/>
      <c r="AH303" s="15"/>
      <c r="AI303" s="15"/>
      <c r="AJ303" s="15"/>
      <c r="AK303" s="15"/>
      <c r="AL303" s="15"/>
    </row>
    <row r="304" spans="33:38" ht="12">
      <c r="AG304" s="15"/>
      <c r="AH304" s="15"/>
      <c r="AI304" s="15"/>
      <c r="AJ304" s="15"/>
      <c r="AK304" s="15"/>
      <c r="AL304" s="15"/>
    </row>
    <row r="305" spans="33:38" ht="12">
      <c r="AG305" s="15"/>
      <c r="AH305" s="15"/>
      <c r="AI305" s="15"/>
      <c r="AJ305" s="15"/>
      <c r="AK305" s="15"/>
      <c r="AL305" s="15"/>
    </row>
    <row r="306" spans="33:38" ht="12">
      <c r="AG306" s="15"/>
      <c r="AH306" s="15"/>
      <c r="AI306" s="15"/>
      <c r="AJ306" s="15"/>
      <c r="AK306" s="15"/>
      <c r="AL306" s="15"/>
    </row>
    <row r="307" spans="33:38" ht="12">
      <c r="AG307" s="15"/>
      <c r="AH307" s="15"/>
      <c r="AI307" s="15"/>
      <c r="AJ307" s="15"/>
      <c r="AK307" s="15"/>
      <c r="AL307" s="15"/>
    </row>
    <row r="308" spans="33:38" ht="12">
      <c r="AG308" s="15"/>
      <c r="AH308" s="15"/>
      <c r="AI308" s="15"/>
      <c r="AJ308" s="15"/>
      <c r="AK308" s="15"/>
      <c r="AL308" s="15"/>
    </row>
    <row r="309" spans="33:38" ht="12">
      <c r="AG309" s="15"/>
      <c r="AH309" s="15"/>
      <c r="AI309" s="15"/>
      <c r="AJ309" s="15"/>
      <c r="AK309" s="15"/>
      <c r="AL309" s="15"/>
    </row>
    <row r="310" spans="33:38" ht="12">
      <c r="AG310" s="15"/>
      <c r="AH310" s="15"/>
      <c r="AI310" s="15"/>
      <c r="AJ310" s="15"/>
      <c r="AK310" s="15"/>
      <c r="AL310" s="15"/>
    </row>
    <row r="311" spans="33:38" ht="12">
      <c r="AG311" s="15"/>
      <c r="AH311" s="15"/>
      <c r="AI311" s="15"/>
      <c r="AJ311" s="15"/>
      <c r="AK311" s="15"/>
      <c r="AL311" s="15"/>
    </row>
    <row r="312" spans="33:38" ht="12">
      <c r="AG312" s="15"/>
      <c r="AH312" s="15"/>
      <c r="AI312" s="15"/>
      <c r="AJ312" s="15"/>
      <c r="AK312" s="15"/>
      <c r="AL312" s="15"/>
    </row>
    <row r="313" spans="33:38" ht="12">
      <c r="AG313" s="15"/>
      <c r="AH313" s="15"/>
      <c r="AI313" s="15"/>
      <c r="AJ313" s="15"/>
      <c r="AK313" s="15"/>
      <c r="AL313" s="15"/>
    </row>
    <row r="314" spans="33:38" ht="12">
      <c r="AG314" s="15"/>
      <c r="AH314" s="15"/>
      <c r="AI314" s="15"/>
      <c r="AJ314" s="15"/>
      <c r="AK314" s="15"/>
      <c r="AL314" s="15"/>
    </row>
    <row r="315" spans="33:38" ht="12">
      <c r="AG315" s="15"/>
      <c r="AH315" s="15"/>
      <c r="AI315" s="15"/>
      <c r="AJ315" s="15"/>
      <c r="AK315" s="15"/>
      <c r="AL315" s="15"/>
    </row>
    <row r="316" spans="33:38" ht="12">
      <c r="AG316" s="15"/>
      <c r="AH316" s="15"/>
      <c r="AI316" s="15"/>
      <c r="AJ316" s="15"/>
      <c r="AK316" s="15"/>
      <c r="AL316" s="15"/>
    </row>
    <row r="317" spans="33:38" ht="12">
      <c r="AG317" s="15"/>
      <c r="AH317" s="15"/>
      <c r="AI317" s="15"/>
      <c r="AJ317" s="15"/>
      <c r="AK317" s="15"/>
      <c r="AL317" s="15"/>
    </row>
    <row r="318" spans="33:38" ht="12">
      <c r="AG318" s="15"/>
      <c r="AH318" s="15"/>
      <c r="AI318" s="15"/>
      <c r="AJ318" s="15"/>
      <c r="AK318" s="15"/>
      <c r="AL318" s="15"/>
    </row>
    <row r="319" spans="33:38" ht="12">
      <c r="AG319" s="15"/>
      <c r="AH319" s="15"/>
      <c r="AI319" s="15"/>
      <c r="AJ319" s="15"/>
      <c r="AK319" s="15"/>
      <c r="AL319" s="15"/>
    </row>
    <row r="320" spans="33:38" ht="12">
      <c r="AG320" s="15"/>
      <c r="AH320" s="15"/>
      <c r="AI320" s="15"/>
      <c r="AJ320" s="15"/>
      <c r="AK320" s="15"/>
      <c r="AL320" s="15"/>
    </row>
    <row r="321" spans="33:38" ht="12">
      <c r="AG321" s="15"/>
      <c r="AH321" s="15"/>
      <c r="AI321" s="15"/>
      <c r="AJ321" s="15"/>
      <c r="AK321" s="15"/>
      <c r="AL321" s="15"/>
    </row>
    <row r="322" spans="33:38" ht="12">
      <c r="AG322" s="15"/>
      <c r="AH322" s="15"/>
      <c r="AI322" s="15"/>
      <c r="AJ322" s="15"/>
      <c r="AK322" s="15"/>
      <c r="AL322" s="15"/>
    </row>
    <row r="323" spans="33:38" ht="12">
      <c r="AG323" s="15"/>
      <c r="AH323" s="15"/>
      <c r="AI323" s="15"/>
      <c r="AJ323" s="15"/>
      <c r="AK323" s="15"/>
      <c r="AL323" s="15"/>
    </row>
    <row r="324" spans="33:38" ht="12">
      <c r="AG324" s="15"/>
      <c r="AH324" s="15"/>
      <c r="AI324" s="15"/>
      <c r="AJ324" s="15"/>
      <c r="AK324" s="15"/>
      <c r="AL324" s="15"/>
    </row>
    <row r="325" spans="33:38" ht="12">
      <c r="AG325" s="15"/>
      <c r="AH325" s="15"/>
      <c r="AI325" s="15"/>
      <c r="AJ325" s="15"/>
      <c r="AK325" s="15"/>
      <c r="AL325" s="15"/>
    </row>
    <row r="326" spans="33:38" ht="12">
      <c r="AG326" s="15"/>
      <c r="AH326" s="15"/>
      <c r="AI326" s="15"/>
      <c r="AJ326" s="15"/>
      <c r="AK326" s="15"/>
      <c r="AL326" s="15"/>
    </row>
    <row r="327" spans="33:38" ht="12">
      <c r="AG327" s="15"/>
      <c r="AH327" s="15"/>
      <c r="AI327" s="15"/>
      <c r="AJ327" s="15"/>
      <c r="AK327" s="15"/>
      <c r="AL327" s="15"/>
    </row>
    <row r="328" spans="33:38" ht="12">
      <c r="AG328" s="15"/>
      <c r="AH328" s="15"/>
      <c r="AI328" s="15"/>
      <c r="AJ328" s="15"/>
      <c r="AK328" s="15"/>
      <c r="AL328" s="15"/>
    </row>
    <row r="329" spans="33:38" ht="12">
      <c r="AG329" s="15"/>
      <c r="AH329" s="15"/>
      <c r="AI329" s="15"/>
      <c r="AJ329" s="15"/>
      <c r="AK329" s="15"/>
      <c r="AL329" s="15"/>
    </row>
    <row r="330" spans="33:38" ht="12">
      <c r="AG330" s="15"/>
      <c r="AH330" s="15"/>
      <c r="AI330" s="15"/>
      <c r="AJ330" s="15"/>
      <c r="AK330" s="15"/>
      <c r="AL330" s="15"/>
    </row>
    <row r="331" spans="33:38" ht="12">
      <c r="AG331" s="15"/>
      <c r="AH331" s="15"/>
      <c r="AI331" s="15"/>
      <c r="AJ331" s="15"/>
      <c r="AK331" s="15"/>
      <c r="AL331" s="15"/>
    </row>
    <row r="332" spans="33:38" ht="12">
      <c r="AG332" s="15"/>
      <c r="AH332" s="15"/>
      <c r="AI332" s="15"/>
      <c r="AJ332" s="15"/>
      <c r="AK332" s="15"/>
      <c r="AL332" s="15"/>
    </row>
    <row r="333" spans="33:38" ht="12">
      <c r="AG333" s="15"/>
      <c r="AH333" s="15"/>
      <c r="AI333" s="15"/>
      <c r="AJ333" s="15"/>
      <c r="AK333" s="15"/>
      <c r="AL333" s="15"/>
    </row>
    <row r="334" spans="33:38" ht="12">
      <c r="AG334" s="15"/>
      <c r="AH334" s="15"/>
      <c r="AI334" s="15"/>
      <c r="AJ334" s="15"/>
      <c r="AK334" s="15"/>
      <c r="AL334" s="15"/>
    </row>
    <row r="335" spans="33:38" ht="12">
      <c r="AG335" s="15"/>
      <c r="AH335" s="15"/>
      <c r="AI335" s="15"/>
      <c r="AJ335" s="15"/>
      <c r="AK335" s="15"/>
      <c r="AL335" s="15"/>
    </row>
    <row r="336" spans="33:38" ht="12">
      <c r="AG336" s="15"/>
      <c r="AH336" s="15"/>
      <c r="AI336" s="15"/>
      <c r="AJ336" s="15"/>
      <c r="AK336" s="15"/>
      <c r="AL336" s="15"/>
    </row>
    <row r="337" spans="33:38" ht="12">
      <c r="AG337" s="15"/>
      <c r="AH337" s="15"/>
      <c r="AI337" s="15"/>
      <c r="AJ337" s="15"/>
      <c r="AK337" s="15"/>
      <c r="AL337" s="15"/>
    </row>
    <row r="338" spans="33:38" ht="12">
      <c r="AG338" s="15"/>
      <c r="AH338" s="15"/>
      <c r="AI338" s="15"/>
      <c r="AJ338" s="15"/>
      <c r="AK338" s="15"/>
      <c r="AL338" s="15"/>
    </row>
    <row r="339" spans="33:38" ht="12">
      <c r="AG339" s="15"/>
      <c r="AH339" s="15"/>
      <c r="AI339" s="15"/>
      <c r="AJ339" s="15"/>
      <c r="AK339" s="15"/>
      <c r="AL339" s="15"/>
    </row>
    <row r="340" spans="33:38" ht="12">
      <c r="AG340" s="15"/>
      <c r="AH340" s="15"/>
      <c r="AI340" s="15"/>
      <c r="AJ340" s="15"/>
      <c r="AK340" s="15"/>
      <c r="AL340" s="15"/>
    </row>
    <row r="341" spans="33:38" ht="12">
      <c r="AG341" s="15"/>
      <c r="AH341" s="15"/>
      <c r="AI341" s="15"/>
      <c r="AJ341" s="15"/>
      <c r="AK341" s="15"/>
      <c r="AL341" s="15"/>
    </row>
    <row r="342" spans="33:38" ht="12">
      <c r="AG342" s="15"/>
      <c r="AH342" s="15"/>
      <c r="AI342" s="15"/>
      <c r="AJ342" s="15"/>
      <c r="AK342" s="15"/>
      <c r="AL342" s="15"/>
    </row>
    <row r="343" spans="33:38" ht="12">
      <c r="AG343" s="15"/>
      <c r="AH343" s="15"/>
      <c r="AI343" s="15"/>
      <c r="AJ343" s="15"/>
      <c r="AK343" s="15"/>
      <c r="AL343" s="15"/>
    </row>
    <row r="344" spans="33:38" ht="12">
      <c r="AG344" s="15"/>
      <c r="AH344" s="15"/>
      <c r="AI344" s="15"/>
      <c r="AJ344" s="15"/>
      <c r="AK344" s="15"/>
      <c r="AL344" s="15"/>
    </row>
    <row r="345" spans="33:38" ht="12">
      <c r="AG345" s="15"/>
      <c r="AH345" s="15"/>
      <c r="AI345" s="15"/>
      <c r="AJ345" s="15"/>
      <c r="AK345" s="15"/>
      <c r="AL345" s="15"/>
    </row>
    <row r="346" spans="33:38" ht="12">
      <c r="AG346" s="15"/>
      <c r="AH346" s="15"/>
      <c r="AI346" s="15"/>
      <c r="AJ346" s="15"/>
      <c r="AK346" s="15"/>
      <c r="AL346" s="15"/>
    </row>
    <row r="347" spans="33:38" ht="12">
      <c r="AG347" s="15"/>
      <c r="AH347" s="15"/>
      <c r="AI347" s="15"/>
      <c r="AJ347" s="15"/>
      <c r="AK347" s="15"/>
      <c r="AL347" s="15"/>
    </row>
    <row r="348" spans="33:38" ht="12">
      <c r="AG348" s="15"/>
      <c r="AH348" s="15"/>
      <c r="AI348" s="15"/>
      <c r="AJ348" s="15"/>
      <c r="AK348" s="15"/>
      <c r="AL348" s="15"/>
    </row>
    <row r="349" spans="33:38" ht="12">
      <c r="AG349" s="15"/>
      <c r="AH349" s="15"/>
      <c r="AI349" s="15"/>
      <c r="AJ349" s="15"/>
      <c r="AK349" s="15"/>
      <c r="AL349" s="15"/>
    </row>
    <row r="350" spans="33:38" ht="12">
      <c r="AG350" s="15"/>
      <c r="AH350" s="15"/>
      <c r="AI350" s="15"/>
      <c r="AJ350" s="15"/>
      <c r="AK350" s="15"/>
      <c r="AL350" s="15"/>
    </row>
    <row r="351" spans="33:38" ht="12">
      <c r="AG351" s="15"/>
      <c r="AH351" s="15"/>
      <c r="AI351" s="15"/>
      <c r="AJ351" s="15"/>
      <c r="AK351" s="15"/>
      <c r="AL351" s="15"/>
    </row>
    <row r="352" spans="33:38" ht="12">
      <c r="AG352" s="15"/>
      <c r="AH352" s="15"/>
      <c r="AI352" s="15"/>
      <c r="AJ352" s="15"/>
      <c r="AK352" s="15"/>
      <c r="AL352" s="15"/>
    </row>
    <row r="353" spans="33:38" ht="12">
      <c r="AG353" s="15"/>
      <c r="AH353" s="15"/>
      <c r="AI353" s="15"/>
      <c r="AJ353" s="15"/>
      <c r="AK353" s="15"/>
      <c r="AL353" s="15"/>
    </row>
    <row r="354" spans="33:38" ht="12">
      <c r="AG354" s="15"/>
      <c r="AH354" s="15"/>
      <c r="AI354" s="15"/>
      <c r="AJ354" s="15"/>
      <c r="AK354" s="15"/>
      <c r="AL354" s="15"/>
    </row>
    <row r="355" spans="33:38" ht="12">
      <c r="AG355" s="15"/>
      <c r="AH355" s="15"/>
      <c r="AI355" s="15"/>
      <c r="AJ355" s="15"/>
      <c r="AK355" s="15"/>
      <c r="AL355" s="15"/>
    </row>
    <row r="356" spans="33:38" ht="12">
      <c r="AG356" s="15"/>
      <c r="AH356" s="15"/>
      <c r="AI356" s="15"/>
      <c r="AJ356" s="15"/>
      <c r="AK356" s="15"/>
      <c r="AL356" s="15"/>
    </row>
    <row r="357" spans="33:38" ht="12">
      <c r="AG357" s="15"/>
      <c r="AH357" s="15"/>
      <c r="AI357" s="15"/>
      <c r="AJ357" s="15"/>
      <c r="AK357" s="15"/>
      <c r="AL357" s="15"/>
    </row>
    <row r="358" spans="33:38" ht="12">
      <c r="AG358" s="15"/>
      <c r="AH358" s="15"/>
      <c r="AI358" s="15"/>
      <c r="AJ358" s="15"/>
      <c r="AK358" s="15"/>
      <c r="AL358" s="15"/>
    </row>
    <row r="359" spans="33:38" ht="12">
      <c r="AG359" s="15"/>
      <c r="AH359" s="15"/>
      <c r="AI359" s="15"/>
      <c r="AJ359" s="15"/>
      <c r="AK359" s="15"/>
      <c r="AL359" s="15"/>
    </row>
    <row r="360" spans="33:38" ht="12">
      <c r="AG360" s="15"/>
      <c r="AH360" s="15"/>
      <c r="AI360" s="15"/>
      <c r="AJ360" s="15"/>
      <c r="AK360" s="15"/>
      <c r="AL360" s="15"/>
    </row>
    <row r="361" spans="33:38" ht="12">
      <c r="AG361" s="15"/>
      <c r="AH361" s="15"/>
      <c r="AI361" s="15"/>
      <c r="AJ361" s="15"/>
      <c r="AK361" s="15"/>
      <c r="AL361" s="15"/>
    </row>
    <row r="362" spans="33:38" ht="12">
      <c r="AG362" s="15"/>
      <c r="AH362" s="15"/>
      <c r="AI362" s="15"/>
      <c r="AJ362" s="15"/>
      <c r="AK362" s="15"/>
      <c r="AL362" s="15"/>
    </row>
    <row r="363" spans="33:38" ht="12">
      <c r="AG363" s="15"/>
      <c r="AH363" s="15"/>
      <c r="AI363" s="15"/>
      <c r="AJ363" s="15"/>
      <c r="AK363" s="15"/>
      <c r="AL363" s="15"/>
    </row>
    <row r="364" spans="33:38" ht="12">
      <c r="AG364" s="15"/>
      <c r="AH364" s="15"/>
      <c r="AI364" s="15"/>
      <c r="AJ364" s="15"/>
      <c r="AK364" s="15"/>
      <c r="AL364" s="15"/>
    </row>
    <row r="365" spans="33:38" ht="12">
      <c r="AG365" s="15"/>
      <c r="AH365" s="15"/>
      <c r="AI365" s="15"/>
      <c r="AJ365" s="15"/>
      <c r="AK365" s="15"/>
      <c r="AL365" s="15"/>
    </row>
    <row r="366" spans="33:38" ht="12">
      <c r="AG366" s="15"/>
      <c r="AH366" s="15"/>
      <c r="AI366" s="15"/>
      <c r="AJ366" s="15"/>
      <c r="AK366" s="15"/>
      <c r="AL366" s="15"/>
    </row>
    <row r="367" spans="33:38" ht="12">
      <c r="AG367" s="15"/>
      <c r="AH367" s="15"/>
      <c r="AI367" s="15"/>
      <c r="AJ367" s="15"/>
      <c r="AK367" s="15"/>
      <c r="AL367" s="15"/>
    </row>
    <row r="368" spans="33:38" ht="12">
      <c r="AG368" s="15"/>
      <c r="AH368" s="15"/>
      <c r="AI368" s="15"/>
      <c r="AJ368" s="15"/>
      <c r="AK368" s="15"/>
      <c r="AL368" s="15"/>
    </row>
    <row r="369" spans="33:38" ht="12">
      <c r="AG369" s="15"/>
      <c r="AH369" s="15"/>
      <c r="AI369" s="15"/>
      <c r="AJ369" s="15"/>
      <c r="AK369" s="15"/>
      <c r="AL369" s="15"/>
    </row>
    <row r="370" spans="33:38" ht="12">
      <c r="AG370" s="15"/>
      <c r="AH370" s="15"/>
      <c r="AI370" s="15"/>
      <c r="AJ370" s="15"/>
      <c r="AK370" s="15"/>
      <c r="AL370" s="15"/>
    </row>
    <row r="371" spans="33:38" ht="12">
      <c r="AG371" s="15"/>
      <c r="AH371" s="15"/>
      <c r="AI371" s="15"/>
      <c r="AJ371" s="15"/>
      <c r="AK371" s="15"/>
      <c r="AL371" s="15"/>
    </row>
    <row r="372" spans="33:38" ht="12">
      <c r="AG372" s="15"/>
      <c r="AH372" s="15"/>
      <c r="AI372" s="15"/>
      <c r="AJ372" s="15"/>
      <c r="AK372" s="15"/>
      <c r="AL372" s="15"/>
    </row>
    <row r="373" spans="33:38" ht="12">
      <c r="AG373" s="15"/>
      <c r="AH373" s="15"/>
      <c r="AI373" s="15"/>
      <c r="AJ373" s="15"/>
      <c r="AK373" s="15"/>
      <c r="AL373" s="15"/>
    </row>
    <row r="374" spans="33:38" ht="12">
      <c r="AG374" s="15"/>
      <c r="AH374" s="15"/>
      <c r="AI374" s="15"/>
      <c r="AJ374" s="15"/>
      <c r="AK374" s="15"/>
      <c r="AL374" s="15"/>
    </row>
    <row r="375" spans="33:38" ht="12">
      <c r="AG375" s="15"/>
      <c r="AH375" s="15"/>
      <c r="AI375" s="15"/>
      <c r="AJ375" s="15"/>
      <c r="AK375" s="15"/>
      <c r="AL375" s="15"/>
    </row>
    <row r="376" spans="33:38" ht="12">
      <c r="AG376" s="15"/>
      <c r="AH376" s="15"/>
      <c r="AI376" s="15"/>
      <c r="AJ376" s="15"/>
      <c r="AK376" s="15"/>
      <c r="AL376" s="15"/>
    </row>
    <row r="377" spans="33:38" ht="12">
      <c r="AG377" s="15"/>
      <c r="AH377" s="15"/>
      <c r="AI377" s="15"/>
      <c r="AJ377" s="15"/>
      <c r="AK377" s="15"/>
      <c r="AL377" s="15"/>
    </row>
    <row r="378" spans="33:38" ht="12">
      <c r="AG378" s="15"/>
      <c r="AH378" s="15"/>
      <c r="AI378" s="15"/>
      <c r="AJ378" s="15"/>
      <c r="AK378" s="15"/>
      <c r="AL378" s="15"/>
    </row>
    <row r="379" spans="33:38" ht="12">
      <c r="AG379" s="15"/>
      <c r="AH379" s="15"/>
      <c r="AI379" s="15"/>
      <c r="AJ379" s="15"/>
      <c r="AK379" s="15"/>
      <c r="AL379" s="15"/>
    </row>
    <row r="380" spans="33:38" ht="12">
      <c r="AG380" s="15"/>
      <c r="AH380" s="15"/>
      <c r="AI380" s="15"/>
      <c r="AJ380" s="15"/>
      <c r="AK380" s="15"/>
      <c r="AL380" s="15"/>
    </row>
    <row r="381" spans="33:38" ht="12">
      <c r="AG381" s="15"/>
      <c r="AH381" s="15"/>
      <c r="AI381" s="15"/>
      <c r="AJ381" s="15"/>
      <c r="AK381" s="15"/>
      <c r="AL381" s="15"/>
    </row>
    <row r="382" spans="33:38" ht="12">
      <c r="AG382" s="15"/>
      <c r="AH382" s="15"/>
      <c r="AI382" s="15"/>
      <c r="AJ382" s="15"/>
      <c r="AK382" s="15"/>
      <c r="AL382" s="15"/>
    </row>
    <row r="383" spans="33:38" ht="12">
      <c r="AG383" s="15"/>
      <c r="AH383" s="15"/>
      <c r="AI383" s="15"/>
      <c r="AJ383" s="15"/>
      <c r="AK383" s="15"/>
      <c r="AL383" s="15"/>
    </row>
    <row r="384" spans="33:38" ht="12">
      <c r="AG384" s="15"/>
      <c r="AH384" s="15"/>
      <c r="AI384" s="15"/>
      <c r="AJ384" s="15"/>
      <c r="AK384" s="15"/>
      <c r="AL384" s="15"/>
    </row>
    <row r="385" spans="33:38" ht="12">
      <c r="AG385" s="15"/>
      <c r="AH385" s="15"/>
      <c r="AI385" s="15"/>
      <c r="AJ385" s="15"/>
      <c r="AK385" s="15"/>
      <c r="AL385" s="15"/>
    </row>
    <row r="386" spans="33:38" ht="12">
      <c r="AG386" s="15"/>
      <c r="AH386" s="15"/>
      <c r="AI386" s="15"/>
      <c r="AJ386" s="15"/>
      <c r="AK386" s="15"/>
      <c r="AL386" s="15"/>
    </row>
    <row r="387" spans="33:38" ht="12">
      <c r="AG387" s="15"/>
      <c r="AH387" s="15"/>
      <c r="AI387" s="15"/>
      <c r="AJ387" s="15"/>
      <c r="AK387" s="15"/>
      <c r="AL387" s="15"/>
    </row>
    <row r="388" spans="33:38" ht="12">
      <c r="AG388" s="15"/>
      <c r="AH388" s="15"/>
      <c r="AI388" s="15"/>
      <c r="AJ388" s="15"/>
      <c r="AK388" s="15"/>
      <c r="AL388" s="15"/>
    </row>
    <row r="389" spans="33:38" ht="12">
      <c r="AG389" s="15"/>
      <c r="AH389" s="15"/>
      <c r="AI389" s="15"/>
      <c r="AJ389" s="15"/>
      <c r="AK389" s="15"/>
      <c r="AL389" s="15"/>
    </row>
    <row r="390" spans="33:38" ht="12">
      <c r="AG390" s="15"/>
      <c r="AH390" s="15"/>
      <c r="AI390" s="15"/>
      <c r="AJ390" s="15"/>
      <c r="AK390" s="15"/>
      <c r="AL390" s="15"/>
    </row>
    <row r="391" spans="33:38" ht="12">
      <c r="AG391" s="15"/>
      <c r="AH391" s="15"/>
      <c r="AI391" s="15"/>
      <c r="AJ391" s="15"/>
      <c r="AK391" s="15"/>
      <c r="AL391" s="15"/>
    </row>
    <row r="392" spans="33:38" ht="12">
      <c r="AG392" s="15"/>
      <c r="AH392" s="15"/>
      <c r="AI392" s="15"/>
      <c r="AJ392" s="15"/>
      <c r="AK392" s="15"/>
      <c r="AL392" s="15"/>
    </row>
    <row r="393" spans="33:38" ht="12">
      <c r="AG393" s="15"/>
      <c r="AH393" s="15"/>
      <c r="AI393" s="15"/>
      <c r="AJ393" s="15"/>
      <c r="AK393" s="15"/>
      <c r="AL393" s="15"/>
    </row>
    <row r="394" spans="33:38" ht="12">
      <c r="AG394" s="15"/>
      <c r="AH394" s="15"/>
      <c r="AI394" s="15"/>
      <c r="AJ394" s="15"/>
      <c r="AK394" s="15"/>
      <c r="AL394" s="15"/>
    </row>
    <row r="395" spans="33:38" ht="12">
      <c r="AG395" s="15"/>
      <c r="AH395" s="15"/>
      <c r="AI395" s="15"/>
      <c r="AJ395" s="15"/>
      <c r="AK395" s="15"/>
      <c r="AL395" s="15"/>
    </row>
    <row r="396" spans="33:38" ht="12">
      <c r="AG396" s="15"/>
      <c r="AH396" s="15"/>
      <c r="AI396" s="15"/>
      <c r="AJ396" s="15"/>
      <c r="AK396" s="15"/>
      <c r="AL396" s="15"/>
    </row>
    <row r="397" spans="33:38" ht="12">
      <c r="AG397" s="15"/>
      <c r="AH397" s="15"/>
      <c r="AI397" s="15"/>
      <c r="AJ397" s="15"/>
      <c r="AK397" s="15"/>
      <c r="AL397" s="15"/>
    </row>
    <row r="398" spans="33:38" ht="12">
      <c r="AG398" s="15"/>
      <c r="AH398" s="15"/>
      <c r="AI398" s="15"/>
      <c r="AJ398" s="15"/>
      <c r="AK398" s="15"/>
      <c r="AL398" s="15"/>
    </row>
    <row r="399" spans="33:38" ht="12">
      <c r="AG399" s="15"/>
      <c r="AH399" s="15"/>
      <c r="AI399" s="15"/>
      <c r="AJ399" s="15"/>
      <c r="AK399" s="15"/>
      <c r="AL399" s="15"/>
    </row>
    <row r="400" spans="33:38" ht="12">
      <c r="AG400" s="15"/>
      <c r="AH400" s="15"/>
      <c r="AI400" s="15"/>
      <c r="AJ400" s="15"/>
      <c r="AK400" s="15"/>
      <c r="AL400" s="15"/>
    </row>
    <row r="401" spans="33:38" ht="12">
      <c r="AG401" s="15"/>
      <c r="AH401" s="15"/>
      <c r="AI401" s="15"/>
      <c r="AJ401" s="15"/>
      <c r="AK401" s="15"/>
      <c r="AL401" s="15"/>
    </row>
    <row r="402" spans="33:38" ht="12">
      <c r="AG402" s="15"/>
      <c r="AH402" s="15"/>
      <c r="AI402" s="15"/>
      <c r="AJ402" s="15"/>
      <c r="AK402" s="15"/>
      <c r="AL402" s="15"/>
    </row>
    <row r="403" spans="33:38" ht="12">
      <c r="AG403" s="15"/>
      <c r="AH403" s="15"/>
      <c r="AI403" s="15"/>
      <c r="AJ403" s="15"/>
      <c r="AK403" s="15"/>
      <c r="AL403" s="15"/>
    </row>
    <row r="404" spans="33:38" ht="12">
      <c r="AG404" s="15"/>
      <c r="AH404" s="15"/>
      <c r="AI404" s="15"/>
      <c r="AJ404" s="15"/>
      <c r="AK404" s="15"/>
      <c r="AL404" s="15"/>
    </row>
    <row r="405" spans="33:38" ht="12">
      <c r="AG405" s="15"/>
      <c r="AH405" s="15"/>
      <c r="AI405" s="15"/>
      <c r="AJ405" s="15"/>
      <c r="AK405" s="15"/>
      <c r="AL405" s="15"/>
    </row>
    <row r="406" spans="33:38" ht="12">
      <c r="AG406" s="15"/>
      <c r="AH406" s="15"/>
      <c r="AI406" s="15"/>
      <c r="AJ406" s="15"/>
      <c r="AK406" s="15"/>
      <c r="AL406" s="15"/>
    </row>
    <row r="407" spans="33:38" ht="12">
      <c r="AG407" s="15"/>
      <c r="AH407" s="15"/>
      <c r="AI407" s="15"/>
      <c r="AJ407" s="15"/>
      <c r="AK407" s="15"/>
      <c r="AL407" s="15"/>
    </row>
    <row r="408" spans="33:38" ht="12">
      <c r="AG408" s="15"/>
      <c r="AH408" s="15"/>
      <c r="AI408" s="15"/>
      <c r="AJ408" s="15"/>
      <c r="AK408" s="15"/>
      <c r="AL408" s="15"/>
    </row>
    <row r="409" spans="33:38" ht="12">
      <c r="AG409" s="15"/>
      <c r="AH409" s="15"/>
      <c r="AI409" s="15"/>
      <c r="AJ409" s="15"/>
      <c r="AK409" s="15"/>
      <c r="AL409" s="15"/>
    </row>
    <row r="410" spans="33:38" ht="12">
      <c r="AG410" s="15"/>
      <c r="AH410" s="15"/>
      <c r="AI410" s="15"/>
      <c r="AJ410" s="15"/>
      <c r="AK410" s="15"/>
      <c r="AL410" s="15"/>
    </row>
    <row r="411" spans="33:38" ht="12">
      <c r="AG411" s="15"/>
      <c r="AH411" s="15"/>
      <c r="AI411" s="15"/>
      <c r="AJ411" s="15"/>
      <c r="AK411" s="15"/>
      <c r="AL411" s="15"/>
    </row>
    <row r="412" spans="33:38" ht="12">
      <c r="AG412" s="15"/>
      <c r="AH412" s="15"/>
      <c r="AI412" s="15"/>
      <c r="AJ412" s="15"/>
      <c r="AK412" s="15"/>
      <c r="AL412" s="15"/>
    </row>
    <row r="413" spans="33:38" ht="12">
      <c r="AG413" s="15"/>
      <c r="AH413" s="15"/>
      <c r="AI413" s="15"/>
      <c r="AJ413" s="15"/>
      <c r="AK413" s="15"/>
      <c r="AL413" s="15"/>
    </row>
    <row r="414" spans="33:38" ht="12">
      <c r="AG414" s="15"/>
      <c r="AH414" s="15"/>
      <c r="AI414" s="15"/>
      <c r="AJ414" s="15"/>
      <c r="AK414" s="15"/>
      <c r="AL414" s="15"/>
    </row>
    <row r="415" spans="33:38" ht="12">
      <c r="AG415" s="15"/>
      <c r="AH415" s="15"/>
      <c r="AI415" s="15"/>
      <c r="AJ415" s="15"/>
      <c r="AK415" s="15"/>
      <c r="AL415" s="15"/>
    </row>
    <row r="416" spans="33:38" ht="12">
      <c r="AG416" s="15"/>
      <c r="AH416" s="15"/>
      <c r="AI416" s="15"/>
      <c r="AJ416" s="15"/>
      <c r="AK416" s="15"/>
      <c r="AL416" s="15"/>
    </row>
    <row r="417" spans="33:38" ht="12">
      <c r="AG417" s="15"/>
      <c r="AH417" s="15"/>
      <c r="AI417" s="15"/>
      <c r="AJ417" s="15"/>
      <c r="AK417" s="15"/>
      <c r="AL417" s="15"/>
    </row>
    <row r="418" spans="33:38" ht="12">
      <c r="AG418" s="15"/>
      <c r="AH418" s="15"/>
      <c r="AI418" s="15"/>
      <c r="AJ418" s="15"/>
      <c r="AK418" s="15"/>
      <c r="AL418" s="15"/>
    </row>
    <row r="419" spans="33:38" ht="12">
      <c r="AG419" s="15"/>
      <c r="AH419" s="15"/>
      <c r="AI419" s="15"/>
      <c r="AJ419" s="15"/>
      <c r="AK419" s="15"/>
      <c r="AL419" s="15"/>
    </row>
    <row r="420" spans="33:38" ht="12">
      <c r="AG420" s="15"/>
      <c r="AH420" s="15"/>
      <c r="AI420" s="15"/>
      <c r="AJ420" s="15"/>
      <c r="AK420" s="15"/>
      <c r="AL420" s="15"/>
    </row>
    <row r="421" spans="33:38" ht="12">
      <c r="AG421" s="15"/>
      <c r="AH421" s="15"/>
      <c r="AI421" s="15"/>
      <c r="AJ421" s="15"/>
      <c r="AK421" s="15"/>
      <c r="AL421" s="15"/>
    </row>
    <row r="422" spans="33:38" ht="12">
      <c r="AG422" s="15"/>
      <c r="AH422" s="15"/>
      <c r="AI422" s="15"/>
      <c r="AJ422" s="15"/>
      <c r="AK422" s="15"/>
      <c r="AL422" s="15"/>
    </row>
    <row r="423" spans="33:38" ht="12">
      <c r="AG423" s="15"/>
      <c r="AH423" s="15"/>
      <c r="AI423" s="15"/>
      <c r="AJ423" s="15"/>
      <c r="AK423" s="15"/>
      <c r="AL423" s="15"/>
    </row>
    <row r="424" spans="33:38" ht="12">
      <c r="AG424" s="15"/>
      <c r="AH424" s="15"/>
      <c r="AI424" s="15"/>
      <c r="AJ424" s="15"/>
      <c r="AK424" s="15"/>
      <c r="AL424" s="15"/>
    </row>
    <row r="425" spans="33:38" ht="12">
      <c r="AG425" s="15"/>
      <c r="AH425" s="15"/>
      <c r="AI425" s="15"/>
      <c r="AJ425" s="15"/>
      <c r="AK425" s="15"/>
      <c r="AL425" s="15"/>
    </row>
    <row r="426" spans="33:38" ht="12">
      <c r="AG426" s="15"/>
      <c r="AH426" s="15"/>
      <c r="AI426" s="15"/>
      <c r="AJ426" s="15"/>
      <c r="AK426" s="15"/>
      <c r="AL426" s="15"/>
    </row>
    <row r="427" spans="33:38" ht="12">
      <c r="AG427" s="15"/>
      <c r="AH427" s="15"/>
      <c r="AI427" s="15"/>
      <c r="AJ427" s="15"/>
      <c r="AK427" s="15"/>
      <c r="AL427" s="15"/>
    </row>
    <row r="428" spans="33:38" ht="12">
      <c r="AG428" s="15"/>
      <c r="AH428" s="15"/>
      <c r="AI428" s="15"/>
      <c r="AJ428" s="15"/>
      <c r="AK428" s="15"/>
      <c r="AL428" s="15"/>
    </row>
    <row r="429" spans="33:38" ht="12">
      <c r="AG429" s="15"/>
      <c r="AH429" s="15"/>
      <c r="AI429" s="15"/>
      <c r="AJ429" s="15"/>
      <c r="AK429" s="15"/>
      <c r="AL429" s="15"/>
    </row>
    <row r="430" spans="33:38" ht="12">
      <c r="AG430" s="15"/>
      <c r="AH430" s="15"/>
      <c r="AI430" s="15"/>
      <c r="AJ430" s="15"/>
      <c r="AK430" s="15"/>
      <c r="AL430" s="15"/>
    </row>
    <row r="431" spans="33:38" ht="12">
      <c r="AG431" s="15"/>
      <c r="AH431" s="15"/>
      <c r="AI431" s="15"/>
      <c r="AJ431" s="15"/>
      <c r="AK431" s="15"/>
      <c r="AL431" s="15"/>
    </row>
    <row r="432" spans="33:38" ht="12">
      <c r="AG432" s="15"/>
      <c r="AH432" s="15"/>
      <c r="AI432" s="15"/>
      <c r="AJ432" s="15"/>
      <c r="AK432" s="15"/>
      <c r="AL432" s="15"/>
    </row>
    <row r="433" spans="33:38" ht="12">
      <c r="AG433" s="15"/>
      <c r="AH433" s="15"/>
      <c r="AI433" s="15"/>
      <c r="AJ433" s="15"/>
      <c r="AK433" s="15"/>
      <c r="AL433" s="15"/>
    </row>
    <row r="434" spans="33:38" ht="12">
      <c r="AG434" s="15"/>
      <c r="AH434" s="15"/>
      <c r="AI434" s="15"/>
      <c r="AJ434" s="15"/>
      <c r="AK434" s="15"/>
      <c r="AL434" s="15"/>
    </row>
    <row r="435" spans="33:38" ht="12">
      <c r="AG435" s="15"/>
      <c r="AH435" s="15"/>
      <c r="AI435" s="15"/>
      <c r="AJ435" s="15"/>
      <c r="AK435" s="15"/>
      <c r="AL435" s="15"/>
    </row>
    <row r="436" spans="33:38" ht="12">
      <c r="AG436" s="15"/>
      <c r="AH436" s="15"/>
      <c r="AI436" s="15"/>
      <c r="AJ436" s="15"/>
      <c r="AK436" s="15"/>
      <c r="AL436" s="15"/>
    </row>
    <row r="437" spans="33:38" ht="12">
      <c r="AG437" s="15"/>
      <c r="AH437" s="15"/>
      <c r="AI437" s="15"/>
      <c r="AJ437" s="15"/>
      <c r="AK437" s="15"/>
      <c r="AL437" s="15"/>
    </row>
    <row r="438" spans="33:38" ht="12">
      <c r="AG438" s="15"/>
      <c r="AH438" s="15"/>
      <c r="AI438" s="15"/>
      <c r="AJ438" s="15"/>
      <c r="AK438" s="15"/>
      <c r="AL438" s="15"/>
    </row>
    <row r="439" spans="33:38" ht="12">
      <c r="AG439" s="15"/>
      <c r="AH439" s="15"/>
      <c r="AI439" s="15"/>
      <c r="AJ439" s="15"/>
      <c r="AK439" s="15"/>
      <c r="AL439" s="15"/>
    </row>
    <row r="440" spans="33:38" ht="12">
      <c r="AG440" s="15"/>
      <c r="AH440" s="15"/>
      <c r="AI440" s="15"/>
      <c r="AJ440" s="15"/>
      <c r="AK440" s="15"/>
      <c r="AL440" s="15"/>
    </row>
    <row r="441" spans="33:38" ht="12">
      <c r="AG441" s="15"/>
      <c r="AH441" s="15"/>
      <c r="AI441" s="15"/>
      <c r="AJ441" s="15"/>
      <c r="AK441" s="15"/>
      <c r="AL441" s="15"/>
    </row>
    <row r="442" spans="33:38" ht="12">
      <c r="AG442" s="15"/>
      <c r="AH442" s="15"/>
      <c r="AI442" s="15"/>
      <c r="AJ442" s="15"/>
      <c r="AK442" s="15"/>
      <c r="AL442" s="15"/>
    </row>
    <row r="443" spans="33:38" ht="12">
      <c r="AG443" s="15"/>
      <c r="AH443" s="15"/>
      <c r="AI443" s="15"/>
      <c r="AJ443" s="15"/>
      <c r="AK443" s="15"/>
      <c r="AL443" s="15"/>
    </row>
    <row r="444" spans="33:38" ht="12">
      <c r="AG444" s="15"/>
      <c r="AH444" s="15"/>
      <c r="AI444" s="15"/>
      <c r="AJ444" s="15"/>
      <c r="AK444" s="15"/>
      <c r="AL444" s="15"/>
    </row>
    <row r="445" spans="33:38" ht="12">
      <c r="AG445" s="15"/>
      <c r="AH445" s="15"/>
      <c r="AI445" s="15"/>
      <c r="AJ445" s="15"/>
      <c r="AK445" s="15"/>
      <c r="AL445" s="15"/>
    </row>
    <row r="446" spans="33:38" ht="12">
      <c r="AG446" s="15"/>
      <c r="AH446" s="15"/>
      <c r="AI446" s="15"/>
      <c r="AJ446" s="15"/>
      <c r="AK446" s="15"/>
      <c r="AL446" s="15"/>
    </row>
    <row r="447" spans="33:38" ht="12">
      <c r="AG447" s="15"/>
      <c r="AH447" s="15"/>
      <c r="AI447" s="15"/>
      <c r="AJ447" s="15"/>
      <c r="AK447" s="15"/>
      <c r="AL447" s="15"/>
    </row>
    <row r="448" spans="33:38" ht="12">
      <c r="AG448" s="15"/>
      <c r="AH448" s="15"/>
      <c r="AI448" s="15"/>
      <c r="AJ448" s="15"/>
      <c r="AK448" s="15"/>
      <c r="AL448" s="15"/>
    </row>
    <row r="449" spans="33:38" ht="12">
      <c r="AG449" s="15"/>
      <c r="AH449" s="15"/>
      <c r="AI449" s="15"/>
      <c r="AJ449" s="15"/>
      <c r="AK449" s="15"/>
      <c r="AL449" s="15"/>
    </row>
    <row r="450" spans="33:38" ht="12">
      <c r="AG450" s="15"/>
      <c r="AH450" s="15"/>
      <c r="AI450" s="15"/>
      <c r="AJ450" s="15"/>
      <c r="AK450" s="15"/>
      <c r="AL450" s="15"/>
    </row>
    <row r="451" spans="33:38" ht="12">
      <c r="AG451" s="15"/>
      <c r="AH451" s="15"/>
      <c r="AI451" s="15"/>
      <c r="AJ451" s="15"/>
      <c r="AK451" s="15"/>
      <c r="AL451" s="15"/>
    </row>
    <row r="452" spans="33:38" ht="12">
      <c r="AG452" s="15"/>
      <c r="AH452" s="15"/>
      <c r="AI452" s="15"/>
      <c r="AJ452" s="15"/>
      <c r="AK452" s="15"/>
      <c r="AL452" s="15"/>
    </row>
    <row r="453" spans="33:38" ht="12">
      <c r="AG453" s="15"/>
      <c r="AH453" s="15"/>
      <c r="AI453" s="15"/>
      <c r="AJ453" s="15"/>
      <c r="AK453" s="15"/>
      <c r="AL453" s="15"/>
    </row>
    <row r="454" spans="33:38" ht="12">
      <c r="AG454" s="15"/>
      <c r="AH454" s="15"/>
      <c r="AI454" s="15"/>
      <c r="AJ454" s="15"/>
      <c r="AK454" s="15"/>
      <c r="AL454" s="15"/>
    </row>
    <row r="455" spans="33:38" ht="12">
      <c r="AG455" s="15"/>
      <c r="AH455" s="15"/>
      <c r="AI455" s="15"/>
      <c r="AJ455" s="15"/>
      <c r="AK455" s="15"/>
      <c r="AL455" s="15"/>
    </row>
    <row r="456" spans="33:38" ht="12">
      <c r="AG456" s="15"/>
      <c r="AH456" s="15"/>
      <c r="AI456" s="15"/>
      <c r="AJ456" s="15"/>
      <c r="AK456" s="15"/>
      <c r="AL456" s="15"/>
    </row>
    <row r="457" spans="33:38" ht="12">
      <c r="AG457" s="15"/>
      <c r="AH457" s="15"/>
      <c r="AI457" s="15"/>
      <c r="AJ457" s="15"/>
      <c r="AK457" s="15"/>
      <c r="AL457" s="15"/>
    </row>
    <row r="458" spans="33:38" ht="12">
      <c r="AG458" s="15"/>
      <c r="AH458" s="15"/>
      <c r="AI458" s="15"/>
      <c r="AJ458" s="15"/>
      <c r="AK458" s="15"/>
      <c r="AL458" s="15"/>
    </row>
    <row r="459" spans="33:38" ht="12">
      <c r="AG459" s="15"/>
      <c r="AH459" s="15"/>
      <c r="AI459" s="15"/>
      <c r="AJ459" s="15"/>
      <c r="AK459" s="15"/>
      <c r="AL459" s="15"/>
    </row>
    <row r="460" spans="33:38" ht="12">
      <c r="AG460" s="15"/>
      <c r="AH460" s="15"/>
      <c r="AI460" s="15"/>
      <c r="AJ460" s="15"/>
      <c r="AK460" s="15"/>
      <c r="AL460" s="15"/>
    </row>
    <row r="461" spans="33:38" ht="12">
      <c r="AG461" s="15"/>
      <c r="AH461" s="15"/>
      <c r="AI461" s="15"/>
      <c r="AJ461" s="15"/>
      <c r="AK461" s="15"/>
      <c r="AL461" s="15"/>
    </row>
    <row r="462" spans="33:38" ht="12">
      <c r="AG462" s="15"/>
      <c r="AH462" s="15"/>
      <c r="AI462" s="15"/>
      <c r="AJ462" s="15"/>
      <c r="AK462" s="15"/>
      <c r="AL462" s="15"/>
    </row>
    <row r="463" spans="33:38" ht="12">
      <c r="AG463" s="15"/>
      <c r="AH463" s="15"/>
      <c r="AI463" s="15"/>
      <c r="AJ463" s="15"/>
      <c r="AK463" s="15"/>
      <c r="AL463" s="15"/>
    </row>
    <row r="464" spans="33:38" ht="12">
      <c r="AG464" s="15"/>
      <c r="AH464" s="15"/>
      <c r="AI464" s="15"/>
      <c r="AJ464" s="15"/>
      <c r="AK464" s="15"/>
      <c r="AL464" s="15"/>
    </row>
    <row r="465" spans="33:38" ht="12">
      <c r="AG465" s="15"/>
      <c r="AH465" s="15"/>
      <c r="AI465" s="15"/>
      <c r="AJ465" s="15"/>
      <c r="AK465" s="15"/>
      <c r="AL465" s="15"/>
    </row>
    <row r="466" spans="33:38" ht="12">
      <c r="AG466" s="15"/>
      <c r="AH466" s="15"/>
      <c r="AI466" s="15"/>
      <c r="AJ466" s="15"/>
      <c r="AK466" s="15"/>
      <c r="AL466" s="15"/>
    </row>
    <row r="467" spans="33:38" ht="12">
      <c r="AG467" s="15"/>
      <c r="AH467" s="15"/>
      <c r="AI467" s="15"/>
      <c r="AJ467" s="15"/>
      <c r="AK467" s="15"/>
      <c r="AL467" s="15"/>
    </row>
    <row r="468" spans="33:38" ht="12">
      <c r="AG468" s="15"/>
      <c r="AH468" s="15"/>
      <c r="AI468" s="15"/>
      <c r="AJ468" s="15"/>
      <c r="AK468" s="15"/>
      <c r="AL468" s="15"/>
    </row>
    <row r="469" spans="33:38" ht="12">
      <c r="AG469" s="15"/>
      <c r="AH469" s="15"/>
      <c r="AI469" s="15"/>
      <c r="AJ469" s="15"/>
      <c r="AK469" s="15"/>
      <c r="AL469" s="15"/>
    </row>
    <row r="470" spans="33:38" ht="12">
      <c r="AG470" s="15"/>
      <c r="AH470" s="15"/>
      <c r="AI470" s="15"/>
      <c r="AJ470" s="15"/>
      <c r="AK470" s="15"/>
      <c r="AL470" s="15"/>
    </row>
    <row r="471" spans="33:38" ht="12">
      <c r="AG471" s="15"/>
      <c r="AH471" s="15"/>
      <c r="AI471" s="15"/>
      <c r="AJ471" s="15"/>
      <c r="AK471" s="15"/>
      <c r="AL471" s="15"/>
    </row>
    <row r="472" spans="33:38" ht="12">
      <c r="AG472" s="15"/>
      <c r="AH472" s="15"/>
      <c r="AI472" s="15"/>
      <c r="AJ472" s="15"/>
      <c r="AK472" s="15"/>
      <c r="AL472" s="15"/>
    </row>
    <row r="473" spans="33:38" ht="12">
      <c r="AG473" s="15"/>
      <c r="AH473" s="15"/>
      <c r="AI473" s="15"/>
      <c r="AJ473" s="15"/>
      <c r="AK473" s="15"/>
      <c r="AL473" s="15"/>
    </row>
    <row r="474" spans="33:38" ht="12">
      <c r="AG474" s="15"/>
      <c r="AH474" s="15"/>
      <c r="AI474" s="15"/>
      <c r="AJ474" s="15"/>
      <c r="AK474" s="15"/>
      <c r="AL474" s="15"/>
    </row>
    <row r="475" spans="33:38" ht="12">
      <c r="AG475" s="15"/>
      <c r="AH475" s="15"/>
      <c r="AI475" s="15"/>
      <c r="AJ475" s="15"/>
      <c r="AK475" s="15"/>
      <c r="AL475" s="15"/>
    </row>
    <row r="476" spans="33:38" ht="12">
      <c r="AG476" s="15"/>
      <c r="AH476" s="15"/>
      <c r="AI476" s="15"/>
      <c r="AJ476" s="15"/>
      <c r="AK476" s="15"/>
      <c r="AL476" s="15"/>
    </row>
    <row r="477" spans="33:38" ht="12">
      <c r="AG477" s="15"/>
      <c r="AH477" s="15"/>
      <c r="AI477" s="15"/>
      <c r="AJ477" s="15"/>
      <c r="AK477" s="15"/>
      <c r="AL477" s="15"/>
    </row>
    <row r="478" spans="33:38" ht="12">
      <c r="AG478" s="15"/>
      <c r="AH478" s="15"/>
      <c r="AI478" s="15"/>
      <c r="AJ478" s="15"/>
      <c r="AK478" s="15"/>
      <c r="AL478" s="15"/>
    </row>
    <row r="479" spans="33:38" ht="12">
      <c r="AG479" s="15"/>
      <c r="AH479" s="15"/>
      <c r="AI479" s="15"/>
      <c r="AJ479" s="15"/>
      <c r="AK479" s="15"/>
      <c r="AL479" s="15"/>
    </row>
    <row r="480" spans="33:38" ht="12">
      <c r="AG480" s="15"/>
      <c r="AH480" s="15"/>
      <c r="AI480" s="15"/>
      <c r="AJ480" s="15"/>
      <c r="AK480" s="15"/>
      <c r="AL480" s="15"/>
    </row>
    <row r="481" spans="33:38" ht="12">
      <c r="AG481" s="15"/>
      <c r="AH481" s="15"/>
      <c r="AI481" s="15"/>
      <c r="AJ481" s="15"/>
      <c r="AK481" s="15"/>
      <c r="AL481" s="15"/>
    </row>
    <row r="482" spans="33:38" ht="12">
      <c r="AG482" s="15"/>
      <c r="AH482" s="15"/>
      <c r="AI482" s="15"/>
      <c r="AJ482" s="15"/>
      <c r="AK482" s="15"/>
      <c r="AL482" s="15"/>
    </row>
    <row r="483" spans="33:38" ht="12">
      <c r="AG483" s="15"/>
      <c r="AH483" s="15"/>
      <c r="AI483" s="15"/>
      <c r="AJ483" s="15"/>
      <c r="AK483" s="15"/>
      <c r="AL483" s="15"/>
    </row>
    <row r="484" spans="33:38" ht="12">
      <c r="AG484" s="15"/>
      <c r="AH484" s="15"/>
      <c r="AI484" s="15"/>
      <c r="AJ484" s="15"/>
      <c r="AK484" s="15"/>
      <c r="AL484" s="15"/>
    </row>
    <row r="485" spans="33:38" ht="12">
      <c r="AG485" s="15"/>
      <c r="AH485" s="15"/>
      <c r="AI485" s="15"/>
      <c r="AJ485" s="15"/>
      <c r="AK485" s="15"/>
      <c r="AL485" s="15"/>
    </row>
    <row r="486" spans="33:38" ht="12">
      <c r="AG486" s="15"/>
      <c r="AH486" s="15"/>
      <c r="AI486" s="15"/>
      <c r="AJ486" s="15"/>
      <c r="AK486" s="15"/>
      <c r="AL486" s="15"/>
    </row>
    <row r="487" spans="33:38" ht="12">
      <c r="AG487" s="15"/>
      <c r="AH487" s="15"/>
      <c r="AI487" s="15"/>
      <c r="AJ487" s="15"/>
      <c r="AK487" s="15"/>
      <c r="AL487" s="15"/>
    </row>
    <row r="488" spans="33:38" ht="12">
      <c r="AG488" s="15"/>
      <c r="AH488" s="15"/>
      <c r="AI488" s="15"/>
      <c r="AJ488" s="15"/>
      <c r="AK488" s="15"/>
      <c r="AL488" s="15"/>
    </row>
    <row r="489" spans="33:38" ht="12">
      <c r="AG489" s="15"/>
      <c r="AH489" s="15"/>
      <c r="AI489" s="15"/>
      <c r="AJ489" s="15"/>
      <c r="AK489" s="15"/>
      <c r="AL489" s="15"/>
    </row>
    <row r="490" spans="33:38" ht="12">
      <c r="AG490" s="15"/>
      <c r="AH490" s="15"/>
      <c r="AI490" s="15"/>
      <c r="AJ490" s="15"/>
      <c r="AK490" s="15"/>
      <c r="AL490" s="15"/>
    </row>
    <row r="491" spans="33:38" ht="12">
      <c r="AG491" s="15"/>
      <c r="AH491" s="15"/>
      <c r="AI491" s="15"/>
      <c r="AJ491" s="15"/>
      <c r="AK491" s="15"/>
      <c r="AL491" s="15"/>
    </row>
    <row r="492" spans="33:38" ht="12">
      <c r="AG492" s="15"/>
      <c r="AH492" s="15"/>
      <c r="AI492" s="15"/>
      <c r="AJ492" s="15"/>
      <c r="AK492" s="15"/>
      <c r="AL492" s="15"/>
    </row>
    <row r="493" spans="33:38" ht="12">
      <c r="AG493" s="15"/>
      <c r="AH493" s="15"/>
      <c r="AI493" s="15"/>
      <c r="AJ493" s="15"/>
      <c r="AK493" s="15"/>
      <c r="AL493" s="15"/>
    </row>
    <row r="494" spans="33:38" ht="12">
      <c r="AG494" s="15"/>
      <c r="AH494" s="15"/>
      <c r="AI494" s="15"/>
      <c r="AJ494" s="15"/>
      <c r="AK494" s="15"/>
      <c r="AL494" s="15"/>
    </row>
    <row r="495" spans="33:38" ht="12">
      <c r="AG495" s="15"/>
      <c r="AH495" s="15"/>
      <c r="AI495" s="15"/>
      <c r="AJ495" s="15"/>
      <c r="AK495" s="15"/>
      <c r="AL495" s="15"/>
    </row>
    <row r="496" spans="33:38" ht="12">
      <c r="AG496" s="15"/>
      <c r="AH496" s="15"/>
      <c r="AI496" s="15"/>
      <c r="AJ496" s="15"/>
      <c r="AK496" s="15"/>
      <c r="AL496" s="15"/>
    </row>
    <row r="497" spans="33:38" ht="12">
      <c r="AG497" s="15"/>
      <c r="AH497" s="15"/>
      <c r="AI497" s="15"/>
      <c r="AJ497" s="15"/>
      <c r="AK497" s="15"/>
      <c r="AL497" s="15"/>
    </row>
    <row r="498" spans="33:38" ht="12">
      <c r="AG498" s="15"/>
      <c r="AH498" s="15"/>
      <c r="AI498" s="15"/>
      <c r="AJ498" s="15"/>
      <c r="AK498" s="15"/>
      <c r="AL498" s="15"/>
    </row>
    <row r="499" spans="33:38" ht="12">
      <c r="AG499" s="15"/>
      <c r="AH499" s="15"/>
      <c r="AI499" s="15"/>
      <c r="AJ499" s="15"/>
      <c r="AK499" s="15"/>
      <c r="AL499" s="15"/>
    </row>
    <row r="500" spans="33:38" ht="12">
      <c r="AG500" s="15"/>
      <c r="AH500" s="15"/>
      <c r="AI500" s="15"/>
      <c r="AJ500" s="15"/>
      <c r="AK500" s="15"/>
      <c r="AL500" s="15"/>
    </row>
    <row r="501" spans="33:38" ht="12">
      <c r="AG501" s="15"/>
      <c r="AH501" s="15"/>
      <c r="AI501" s="15"/>
      <c r="AJ501" s="15"/>
      <c r="AK501" s="15"/>
      <c r="AL501" s="15"/>
    </row>
    <row r="502" spans="33:38" ht="12">
      <c r="AG502" s="15"/>
      <c r="AH502" s="15"/>
      <c r="AI502" s="15"/>
      <c r="AJ502" s="15"/>
      <c r="AK502" s="15"/>
      <c r="AL502" s="15"/>
    </row>
    <row r="503" spans="33:38" ht="12">
      <c r="AG503" s="15"/>
      <c r="AH503" s="15"/>
      <c r="AI503" s="15"/>
      <c r="AJ503" s="15"/>
      <c r="AK503" s="15"/>
      <c r="AL503" s="15"/>
    </row>
    <row r="504" spans="33:38" ht="12">
      <c r="AG504" s="15"/>
      <c r="AH504" s="15"/>
      <c r="AI504" s="15"/>
      <c r="AJ504" s="15"/>
      <c r="AK504" s="15"/>
      <c r="AL504" s="15"/>
    </row>
    <row r="505" spans="33:38" ht="12">
      <c r="AG505" s="15"/>
      <c r="AH505" s="15"/>
      <c r="AI505" s="15"/>
      <c r="AJ505" s="15"/>
      <c r="AK505" s="15"/>
      <c r="AL505" s="15"/>
    </row>
    <row r="506" spans="33:38" ht="12">
      <c r="AG506" s="15"/>
      <c r="AH506" s="15"/>
      <c r="AI506" s="15"/>
      <c r="AJ506" s="15"/>
      <c r="AK506" s="15"/>
      <c r="AL506" s="15"/>
    </row>
    <row r="507" spans="33:38" ht="12">
      <c r="AG507" s="15"/>
      <c r="AH507" s="15"/>
      <c r="AI507" s="15"/>
      <c r="AJ507" s="15"/>
      <c r="AK507" s="15"/>
      <c r="AL507" s="15"/>
    </row>
    <row r="508" spans="33:38" ht="12">
      <c r="AG508" s="15"/>
      <c r="AH508" s="15"/>
      <c r="AI508" s="15"/>
      <c r="AJ508" s="15"/>
      <c r="AK508" s="15"/>
      <c r="AL508" s="15"/>
    </row>
    <row r="509" spans="33:38" ht="12">
      <c r="AG509" s="15"/>
      <c r="AH509" s="15"/>
      <c r="AI509" s="15"/>
      <c r="AJ509" s="15"/>
      <c r="AK509" s="15"/>
      <c r="AL509" s="15"/>
    </row>
    <row r="510" spans="33:38" ht="12">
      <c r="AG510" s="15"/>
      <c r="AH510" s="15"/>
      <c r="AI510" s="15"/>
      <c r="AJ510" s="15"/>
      <c r="AK510" s="15"/>
      <c r="AL510" s="15"/>
    </row>
    <row r="511" spans="33:38" ht="12">
      <c r="AG511" s="15"/>
      <c r="AH511" s="15"/>
      <c r="AI511" s="15"/>
      <c r="AJ511" s="15"/>
      <c r="AK511" s="15"/>
      <c r="AL511" s="15"/>
    </row>
    <row r="512" spans="33:38" ht="12">
      <c r="AG512" s="15"/>
      <c r="AH512" s="15"/>
      <c r="AI512" s="15"/>
      <c r="AJ512" s="15"/>
      <c r="AK512" s="15"/>
      <c r="AL512" s="15"/>
    </row>
    <row r="513" spans="33:38" ht="12">
      <c r="AG513" s="15"/>
      <c r="AH513" s="15"/>
      <c r="AI513" s="15"/>
      <c r="AJ513" s="15"/>
      <c r="AK513" s="15"/>
      <c r="AL513" s="15"/>
    </row>
    <row r="514" spans="33:38" ht="12">
      <c r="AG514" s="15"/>
      <c r="AH514" s="15"/>
      <c r="AI514" s="15"/>
      <c r="AJ514" s="15"/>
      <c r="AK514" s="15"/>
      <c r="AL514" s="15"/>
    </row>
    <row r="515" spans="33:38" ht="12">
      <c r="AG515" s="15"/>
      <c r="AH515" s="15"/>
      <c r="AI515" s="15"/>
      <c r="AJ515" s="15"/>
      <c r="AK515" s="15"/>
      <c r="AL515" s="15"/>
    </row>
    <row r="516" spans="33:38" ht="12">
      <c r="AG516" s="15"/>
      <c r="AH516" s="15"/>
      <c r="AI516" s="15"/>
      <c r="AJ516" s="15"/>
      <c r="AK516" s="15"/>
      <c r="AL516" s="15"/>
    </row>
    <row r="517" spans="33:38" ht="12">
      <c r="AG517" s="15"/>
      <c r="AH517" s="15"/>
      <c r="AI517" s="15"/>
      <c r="AJ517" s="15"/>
      <c r="AK517" s="15"/>
      <c r="AL517" s="15"/>
    </row>
    <row r="518" spans="33:38" ht="12">
      <c r="AG518" s="15"/>
      <c r="AH518" s="15"/>
      <c r="AI518" s="15"/>
      <c r="AJ518" s="15"/>
      <c r="AK518" s="15"/>
      <c r="AL518" s="15"/>
    </row>
    <row r="519" spans="33:38" ht="12">
      <c r="AG519" s="15"/>
      <c r="AH519" s="15"/>
      <c r="AI519" s="15"/>
      <c r="AJ519" s="15"/>
      <c r="AK519" s="15"/>
      <c r="AL519" s="15"/>
    </row>
    <row r="520" spans="33:38" ht="12">
      <c r="AG520" s="15"/>
      <c r="AH520" s="15"/>
      <c r="AI520" s="15"/>
      <c r="AJ520" s="15"/>
      <c r="AK520" s="15"/>
      <c r="AL520" s="15"/>
    </row>
    <row r="521" spans="33:38" ht="12">
      <c r="AG521" s="15"/>
      <c r="AH521" s="15"/>
      <c r="AI521" s="15"/>
      <c r="AJ521" s="15"/>
      <c r="AK521" s="15"/>
      <c r="AL521" s="15"/>
    </row>
    <row r="522" spans="33:38" ht="12">
      <c r="AG522" s="15"/>
      <c r="AH522" s="15"/>
      <c r="AI522" s="15"/>
      <c r="AJ522" s="15"/>
      <c r="AK522" s="15"/>
      <c r="AL522" s="15"/>
    </row>
    <row r="523" spans="33:38" ht="12">
      <c r="AG523" s="15"/>
      <c r="AH523" s="15"/>
      <c r="AI523" s="15"/>
      <c r="AJ523" s="15"/>
      <c r="AK523" s="15"/>
      <c r="AL523" s="15"/>
    </row>
    <row r="524" spans="33:38" ht="12">
      <c r="AG524" s="15"/>
      <c r="AH524" s="15"/>
      <c r="AI524" s="15"/>
      <c r="AJ524" s="15"/>
      <c r="AK524" s="15"/>
      <c r="AL524" s="15"/>
    </row>
    <row r="525" spans="33:38" ht="12">
      <c r="AG525" s="15"/>
      <c r="AH525" s="15"/>
      <c r="AI525" s="15"/>
      <c r="AJ525" s="15"/>
      <c r="AK525" s="15"/>
      <c r="AL525" s="15"/>
    </row>
    <row r="526" spans="33:38" ht="12">
      <c r="AG526" s="15"/>
      <c r="AH526" s="15"/>
      <c r="AI526" s="15"/>
      <c r="AJ526" s="15"/>
      <c r="AK526" s="15"/>
      <c r="AL526" s="15"/>
    </row>
    <row r="527" spans="33:38" ht="12">
      <c r="AG527" s="15"/>
      <c r="AH527" s="15"/>
      <c r="AI527" s="15"/>
      <c r="AJ527" s="15"/>
      <c r="AK527" s="15"/>
      <c r="AL527" s="15"/>
    </row>
    <row r="528" spans="33:38" ht="12">
      <c r="AG528" s="15"/>
      <c r="AH528" s="15"/>
      <c r="AI528" s="15"/>
      <c r="AJ528" s="15"/>
      <c r="AK528" s="15"/>
      <c r="AL528" s="15"/>
    </row>
    <row r="529" spans="33:38" ht="12">
      <c r="AG529" s="15"/>
      <c r="AH529" s="15"/>
      <c r="AI529" s="15"/>
      <c r="AJ529" s="15"/>
      <c r="AK529" s="15"/>
      <c r="AL529" s="15"/>
    </row>
    <row r="530" spans="33:38" ht="12">
      <c r="AG530" s="15"/>
      <c r="AH530" s="15"/>
      <c r="AI530" s="15"/>
      <c r="AJ530" s="15"/>
      <c r="AK530" s="15"/>
      <c r="AL530" s="15"/>
    </row>
    <row r="531" spans="33:38" ht="12">
      <c r="AG531" s="15"/>
      <c r="AH531" s="15"/>
      <c r="AI531" s="15"/>
      <c r="AJ531" s="15"/>
      <c r="AK531" s="15"/>
      <c r="AL531" s="15"/>
    </row>
    <row r="532" spans="33:38" ht="12">
      <c r="AG532" s="15"/>
      <c r="AH532" s="15"/>
      <c r="AI532" s="15"/>
      <c r="AJ532" s="15"/>
      <c r="AK532" s="15"/>
      <c r="AL532" s="15"/>
    </row>
    <row r="533" spans="33:38" ht="12">
      <c r="AG533" s="15"/>
      <c r="AH533" s="15"/>
      <c r="AI533" s="15"/>
      <c r="AJ533" s="15"/>
      <c r="AK533" s="15"/>
      <c r="AL533" s="15"/>
    </row>
    <row r="534" spans="33:38" ht="12">
      <c r="AG534" s="15"/>
      <c r="AH534" s="15"/>
      <c r="AI534" s="15"/>
      <c r="AJ534" s="15"/>
      <c r="AK534" s="15"/>
      <c r="AL534" s="15"/>
    </row>
    <row r="535" spans="33:38" ht="12">
      <c r="AG535" s="15"/>
      <c r="AH535" s="15"/>
      <c r="AI535" s="15"/>
      <c r="AJ535" s="15"/>
      <c r="AK535" s="15"/>
      <c r="AL535" s="15"/>
    </row>
    <row r="536" spans="33:38" ht="12">
      <c r="AG536" s="15"/>
      <c r="AH536" s="15"/>
      <c r="AI536" s="15"/>
      <c r="AJ536" s="15"/>
      <c r="AK536" s="15"/>
      <c r="AL536" s="15"/>
    </row>
    <row r="537" spans="33:38" ht="12">
      <c r="AG537" s="15"/>
      <c r="AH537" s="15"/>
      <c r="AI537" s="15"/>
      <c r="AJ537" s="15"/>
      <c r="AK537" s="15"/>
      <c r="AL537" s="15"/>
    </row>
    <row r="538" spans="33:38" ht="12">
      <c r="AG538" s="15"/>
      <c r="AH538" s="15"/>
      <c r="AI538" s="15"/>
      <c r="AJ538" s="15"/>
      <c r="AK538" s="15"/>
      <c r="AL538" s="15"/>
    </row>
    <row r="539" spans="33:38" ht="12">
      <c r="AG539" s="15"/>
      <c r="AH539" s="15"/>
      <c r="AI539" s="15"/>
      <c r="AJ539" s="15"/>
      <c r="AK539" s="15"/>
      <c r="AL539" s="15"/>
    </row>
    <row r="540" spans="33:38" ht="12">
      <c r="AG540" s="15"/>
      <c r="AH540" s="15"/>
      <c r="AI540" s="15"/>
      <c r="AJ540" s="15"/>
      <c r="AK540" s="15"/>
      <c r="AL540" s="15"/>
    </row>
    <row r="541" spans="33:38" ht="12">
      <c r="AG541" s="15"/>
      <c r="AH541" s="15"/>
      <c r="AI541" s="15"/>
      <c r="AJ541" s="15"/>
      <c r="AK541" s="15"/>
      <c r="AL541" s="15"/>
    </row>
    <row r="542" spans="33:38" ht="12">
      <c r="AG542" s="15"/>
      <c r="AH542" s="15"/>
      <c r="AI542" s="15"/>
      <c r="AJ542" s="15"/>
      <c r="AK542" s="15"/>
      <c r="AL542" s="15"/>
    </row>
    <row r="543" spans="33:38" ht="12">
      <c r="AG543" s="15"/>
      <c r="AH543" s="15"/>
      <c r="AI543" s="15"/>
      <c r="AJ543" s="15"/>
      <c r="AK543" s="15"/>
      <c r="AL543" s="15"/>
    </row>
    <row r="544" spans="33:38" ht="12">
      <c r="AG544" s="15"/>
      <c r="AH544" s="15"/>
      <c r="AI544" s="15"/>
      <c r="AJ544" s="15"/>
      <c r="AK544" s="15"/>
      <c r="AL544" s="15"/>
    </row>
    <row r="545" spans="33:38" ht="12">
      <c r="AG545" s="15"/>
      <c r="AH545" s="15"/>
      <c r="AI545" s="15"/>
      <c r="AJ545" s="15"/>
      <c r="AK545" s="15"/>
      <c r="AL545" s="15"/>
    </row>
    <row r="546" spans="33:38" ht="12">
      <c r="AG546" s="15"/>
      <c r="AH546" s="15"/>
      <c r="AI546" s="15"/>
      <c r="AJ546" s="15"/>
      <c r="AK546" s="15"/>
      <c r="AL546" s="15"/>
    </row>
    <row r="547" spans="33:38" ht="12">
      <c r="AG547" s="15"/>
      <c r="AH547" s="15"/>
      <c r="AI547" s="15"/>
      <c r="AJ547" s="15"/>
      <c r="AK547" s="15"/>
      <c r="AL547" s="15"/>
    </row>
    <row r="548" spans="33:38" ht="12">
      <c r="AG548" s="15"/>
      <c r="AH548" s="15"/>
      <c r="AI548" s="15"/>
      <c r="AJ548" s="15"/>
      <c r="AK548" s="15"/>
      <c r="AL548" s="15"/>
    </row>
    <row r="549" spans="33:38" ht="12">
      <c r="AG549" s="15"/>
      <c r="AH549" s="15"/>
      <c r="AI549" s="15"/>
      <c r="AJ549" s="15"/>
      <c r="AK549" s="15"/>
      <c r="AL549" s="15"/>
    </row>
    <row r="550" spans="33:38" ht="12">
      <c r="AG550" s="15"/>
      <c r="AH550" s="15"/>
      <c r="AI550" s="15"/>
      <c r="AJ550" s="15"/>
      <c r="AK550" s="15"/>
      <c r="AL550" s="15"/>
    </row>
    <row r="551" spans="33:38" ht="12">
      <c r="AG551" s="15"/>
      <c r="AH551" s="15"/>
      <c r="AI551" s="15"/>
      <c r="AJ551" s="15"/>
      <c r="AK551" s="15"/>
      <c r="AL551" s="15"/>
    </row>
    <row r="552" spans="33:38" ht="12">
      <c r="AG552" s="15"/>
      <c r="AH552" s="15"/>
      <c r="AI552" s="15"/>
      <c r="AJ552" s="15"/>
      <c r="AK552" s="15"/>
      <c r="AL552" s="15"/>
    </row>
    <row r="553" spans="33:38" ht="12">
      <c r="AG553" s="15"/>
      <c r="AH553" s="15"/>
      <c r="AI553" s="15"/>
      <c r="AJ553" s="15"/>
      <c r="AK553" s="15"/>
      <c r="AL553" s="15"/>
    </row>
    <row r="554" spans="33:38" ht="12">
      <c r="AG554" s="15"/>
      <c r="AH554" s="15"/>
      <c r="AI554" s="15"/>
      <c r="AJ554" s="15"/>
      <c r="AK554" s="15"/>
      <c r="AL554" s="15"/>
    </row>
    <row r="555" spans="33:38" ht="12">
      <c r="AG555" s="15"/>
      <c r="AH555" s="15"/>
      <c r="AI555" s="15"/>
      <c r="AJ555" s="15"/>
      <c r="AK555" s="15"/>
      <c r="AL555" s="15"/>
    </row>
    <row r="556" spans="33:38" ht="12">
      <c r="AG556" s="15"/>
      <c r="AH556" s="15"/>
      <c r="AI556" s="15"/>
      <c r="AJ556" s="15"/>
      <c r="AK556" s="15"/>
      <c r="AL556" s="15"/>
    </row>
    <row r="557" spans="33:38" ht="12">
      <c r="AG557" s="15"/>
      <c r="AH557" s="15"/>
      <c r="AI557" s="15"/>
      <c r="AJ557" s="15"/>
      <c r="AK557" s="15"/>
      <c r="AL557" s="15"/>
    </row>
    <row r="558" spans="33:38" ht="12">
      <c r="AG558" s="15"/>
      <c r="AH558" s="15"/>
      <c r="AI558" s="15"/>
      <c r="AJ558" s="15"/>
      <c r="AK558" s="15"/>
      <c r="AL558" s="15"/>
    </row>
    <row r="559" spans="33:38" ht="12">
      <c r="AG559" s="15"/>
      <c r="AH559" s="15"/>
      <c r="AI559" s="15"/>
      <c r="AJ559" s="15"/>
      <c r="AK559" s="15"/>
      <c r="AL559" s="15"/>
    </row>
    <row r="560" spans="33:38" ht="12">
      <c r="AG560" s="15"/>
      <c r="AH560" s="15"/>
      <c r="AI560" s="15"/>
      <c r="AJ560" s="15"/>
      <c r="AK560" s="15"/>
      <c r="AL560" s="15"/>
    </row>
    <row r="561" spans="33:38" ht="12">
      <c r="AG561" s="15"/>
      <c r="AH561" s="15"/>
      <c r="AI561" s="15"/>
      <c r="AJ561" s="15"/>
      <c r="AK561" s="15"/>
      <c r="AL561" s="15"/>
    </row>
    <row r="562" spans="33:38" ht="12">
      <c r="AG562" s="15"/>
      <c r="AH562" s="15"/>
      <c r="AI562" s="15"/>
      <c r="AJ562" s="15"/>
      <c r="AK562" s="15"/>
      <c r="AL562" s="15"/>
    </row>
    <row r="563" spans="33:38" ht="12">
      <c r="AG563" s="15"/>
      <c r="AH563" s="15"/>
      <c r="AI563" s="15"/>
      <c r="AJ563" s="15"/>
      <c r="AK563" s="15"/>
      <c r="AL563" s="15"/>
    </row>
    <row r="564" spans="33:38" ht="12">
      <c r="AG564" s="15"/>
      <c r="AH564" s="15"/>
      <c r="AI564" s="15"/>
      <c r="AJ564" s="15"/>
      <c r="AK564" s="15"/>
      <c r="AL564" s="15"/>
    </row>
    <row r="565" spans="33:38" ht="12">
      <c r="AG565" s="15"/>
      <c r="AH565" s="15"/>
      <c r="AI565" s="15"/>
      <c r="AJ565" s="15"/>
      <c r="AK565" s="15"/>
      <c r="AL565" s="15"/>
    </row>
    <row r="566" spans="33:38" ht="12">
      <c r="AG566" s="15"/>
      <c r="AH566" s="15"/>
      <c r="AI566" s="15"/>
      <c r="AJ566" s="15"/>
      <c r="AK566" s="15"/>
      <c r="AL566" s="15"/>
    </row>
    <row r="567" spans="33:38" ht="12">
      <c r="AG567" s="15"/>
      <c r="AH567" s="15"/>
      <c r="AI567" s="15"/>
      <c r="AJ567" s="15"/>
      <c r="AK567" s="15"/>
      <c r="AL567" s="15"/>
    </row>
    <row r="568" spans="33:38" ht="12">
      <c r="AG568" s="15"/>
      <c r="AH568" s="15"/>
      <c r="AI568" s="15"/>
      <c r="AJ568" s="15"/>
      <c r="AK568" s="15"/>
      <c r="AL568" s="15"/>
    </row>
    <row r="569" spans="33:38" ht="12">
      <c r="AG569" s="15"/>
      <c r="AH569" s="15"/>
      <c r="AI569" s="15"/>
      <c r="AJ569" s="15"/>
      <c r="AK569" s="15"/>
      <c r="AL569" s="15"/>
    </row>
    <row r="570" spans="33:38" ht="12">
      <c r="AG570" s="15"/>
      <c r="AH570" s="15"/>
      <c r="AI570" s="15"/>
      <c r="AJ570" s="15"/>
      <c r="AK570" s="15"/>
      <c r="AL570" s="15"/>
    </row>
    <row r="571" spans="33:38" ht="12">
      <c r="AG571" s="15"/>
      <c r="AH571" s="15"/>
      <c r="AI571" s="15"/>
      <c r="AJ571" s="15"/>
      <c r="AK571" s="15"/>
      <c r="AL571" s="15"/>
    </row>
    <row r="572" spans="33:38" ht="12">
      <c r="AG572" s="15"/>
      <c r="AH572" s="15"/>
      <c r="AI572" s="15"/>
      <c r="AJ572" s="15"/>
      <c r="AK572" s="15"/>
      <c r="AL572" s="15"/>
    </row>
    <row r="573" spans="33:38" ht="12">
      <c r="AG573" s="15"/>
      <c r="AH573" s="15"/>
      <c r="AI573" s="15"/>
      <c r="AJ573" s="15"/>
      <c r="AK573" s="15"/>
      <c r="AL573" s="15"/>
    </row>
    <row r="574" spans="33:38" ht="12">
      <c r="AG574" s="15"/>
      <c r="AH574" s="15"/>
      <c r="AI574" s="15"/>
      <c r="AJ574" s="15"/>
      <c r="AK574" s="15"/>
      <c r="AL574" s="15"/>
    </row>
    <row r="575" spans="33:38" ht="12">
      <c r="AG575" s="15"/>
      <c r="AH575" s="15"/>
      <c r="AI575" s="15"/>
      <c r="AJ575" s="15"/>
      <c r="AK575" s="15"/>
      <c r="AL575" s="15"/>
    </row>
    <row r="576" spans="33:38" ht="12">
      <c r="AG576" s="15"/>
      <c r="AH576" s="15"/>
      <c r="AI576" s="15"/>
      <c r="AJ576" s="15"/>
      <c r="AK576" s="15"/>
      <c r="AL576" s="15"/>
    </row>
    <row r="577" spans="33:38" ht="12">
      <c r="AG577" s="15"/>
      <c r="AH577" s="15"/>
      <c r="AI577" s="15"/>
      <c r="AJ577" s="15"/>
      <c r="AK577" s="15"/>
      <c r="AL577" s="15"/>
    </row>
    <row r="578" spans="33:38" ht="12">
      <c r="AG578" s="15"/>
      <c r="AH578" s="15"/>
      <c r="AI578" s="15"/>
      <c r="AJ578" s="15"/>
      <c r="AK578" s="15"/>
      <c r="AL578" s="15"/>
    </row>
    <row r="579" spans="33:38" ht="12">
      <c r="AG579" s="15"/>
      <c r="AH579" s="15"/>
      <c r="AI579" s="15"/>
      <c r="AJ579" s="15"/>
      <c r="AK579" s="15"/>
      <c r="AL579" s="15"/>
    </row>
    <row r="580" spans="33:38" ht="12">
      <c r="AG580" s="15"/>
      <c r="AH580" s="15"/>
      <c r="AI580" s="15"/>
      <c r="AJ580" s="15"/>
      <c r="AK580" s="15"/>
      <c r="AL580" s="15"/>
    </row>
    <row r="581" spans="33:38" ht="12">
      <c r="AG581" s="15"/>
      <c r="AH581" s="15"/>
      <c r="AI581" s="15"/>
      <c r="AJ581" s="15"/>
      <c r="AK581" s="15"/>
      <c r="AL581" s="15"/>
    </row>
    <row r="582" spans="33:38" ht="12">
      <c r="AG582" s="15"/>
      <c r="AH582" s="15"/>
      <c r="AI582" s="15"/>
      <c r="AJ582" s="15"/>
      <c r="AK582" s="15"/>
      <c r="AL582" s="15"/>
    </row>
    <row r="583" spans="33:38" ht="12">
      <c r="AG583" s="15"/>
      <c r="AH583" s="15"/>
      <c r="AI583" s="15"/>
      <c r="AJ583" s="15"/>
      <c r="AK583" s="15"/>
      <c r="AL583" s="15"/>
    </row>
    <row r="584" spans="33:38" ht="12">
      <c r="AG584" s="15"/>
      <c r="AH584" s="15"/>
      <c r="AI584" s="15"/>
      <c r="AJ584" s="15"/>
      <c r="AK584" s="15"/>
      <c r="AL584" s="15"/>
    </row>
    <row r="585" spans="33:38" ht="12">
      <c r="AG585" s="15"/>
      <c r="AH585" s="15"/>
      <c r="AI585" s="15"/>
      <c r="AJ585" s="15"/>
      <c r="AK585" s="15"/>
      <c r="AL585" s="15"/>
    </row>
    <row r="586" spans="33:38" ht="12">
      <c r="AG586" s="15"/>
      <c r="AH586" s="15"/>
      <c r="AI586" s="15"/>
      <c r="AJ586" s="15"/>
      <c r="AK586" s="15"/>
      <c r="AL586" s="15"/>
    </row>
    <row r="587" spans="33:38" ht="12">
      <c r="AG587" s="15"/>
      <c r="AH587" s="15"/>
      <c r="AI587" s="15"/>
      <c r="AJ587" s="15"/>
      <c r="AK587" s="15"/>
      <c r="AL587" s="15"/>
    </row>
    <row r="588" spans="33:38" ht="12">
      <c r="AG588" s="15"/>
      <c r="AH588" s="15"/>
      <c r="AI588" s="15"/>
      <c r="AJ588" s="15"/>
      <c r="AK588" s="15"/>
      <c r="AL588" s="15"/>
    </row>
    <row r="589" spans="33:38" ht="12">
      <c r="AG589" s="15"/>
      <c r="AH589" s="15"/>
      <c r="AI589" s="15"/>
      <c r="AJ589" s="15"/>
      <c r="AK589" s="15"/>
      <c r="AL589" s="15"/>
    </row>
    <row r="590" spans="33:38" ht="12">
      <c r="AG590" s="15"/>
      <c r="AH590" s="15"/>
      <c r="AI590" s="15"/>
      <c r="AJ590" s="15"/>
      <c r="AK590" s="15"/>
      <c r="AL590" s="15"/>
    </row>
    <row r="591" spans="33:38" ht="12">
      <c r="AG591" s="15"/>
      <c r="AH591" s="15"/>
      <c r="AI591" s="15"/>
      <c r="AJ591" s="15"/>
      <c r="AK591" s="15"/>
      <c r="AL591" s="15"/>
    </row>
    <row r="592" spans="33:38" ht="12">
      <c r="AG592" s="15"/>
      <c r="AH592" s="15"/>
      <c r="AI592" s="15"/>
      <c r="AJ592" s="15"/>
      <c r="AK592" s="15"/>
      <c r="AL592" s="15"/>
    </row>
    <row r="593" spans="33:38" ht="12">
      <c r="AG593" s="15"/>
      <c r="AH593" s="15"/>
      <c r="AI593" s="15"/>
      <c r="AJ593" s="15"/>
      <c r="AK593" s="15"/>
      <c r="AL593" s="15"/>
    </row>
    <row r="594" spans="33:38" ht="12">
      <c r="AG594" s="15"/>
      <c r="AH594" s="15"/>
      <c r="AI594" s="15"/>
      <c r="AJ594" s="15"/>
      <c r="AK594" s="15"/>
      <c r="AL594" s="15"/>
    </row>
    <row r="595" spans="33:38" ht="12">
      <c r="AG595" s="15"/>
      <c r="AH595" s="15"/>
      <c r="AI595" s="15"/>
      <c r="AJ595" s="15"/>
      <c r="AK595" s="15"/>
      <c r="AL595" s="15"/>
    </row>
    <row r="596" spans="33:38" ht="12">
      <c r="AG596" s="15"/>
      <c r="AH596" s="15"/>
      <c r="AI596" s="15"/>
      <c r="AJ596" s="15"/>
      <c r="AK596" s="15"/>
      <c r="AL596" s="15"/>
    </row>
    <row r="597" spans="33:38" ht="12">
      <c r="AG597" s="15"/>
      <c r="AH597" s="15"/>
      <c r="AI597" s="15"/>
      <c r="AJ597" s="15"/>
      <c r="AK597" s="15"/>
      <c r="AL597" s="15"/>
    </row>
    <row r="598" spans="33:38" ht="12">
      <c r="AG598" s="15"/>
      <c r="AH598" s="15"/>
      <c r="AI598" s="15"/>
      <c r="AJ598" s="15"/>
      <c r="AK598" s="15"/>
      <c r="AL598" s="15"/>
    </row>
    <row r="599" spans="33:38" ht="12">
      <c r="AG599" s="15"/>
      <c r="AH599" s="15"/>
      <c r="AI599" s="15"/>
      <c r="AJ599" s="15"/>
      <c r="AK599" s="15"/>
      <c r="AL599" s="15"/>
    </row>
    <row r="600" spans="33:38" ht="12">
      <c r="AG600" s="15"/>
      <c r="AH600" s="15"/>
      <c r="AI600" s="15"/>
      <c r="AJ600" s="15"/>
      <c r="AK600" s="15"/>
      <c r="AL600" s="15"/>
    </row>
    <row r="601" spans="33:38" ht="12">
      <c r="AG601" s="15"/>
      <c r="AH601" s="15"/>
      <c r="AI601" s="15"/>
      <c r="AJ601" s="15"/>
      <c r="AK601" s="15"/>
      <c r="AL601" s="15"/>
    </row>
    <row r="602" spans="33:38" ht="12">
      <c r="AG602" s="15"/>
      <c r="AH602" s="15"/>
      <c r="AI602" s="15"/>
      <c r="AJ602" s="15"/>
      <c r="AK602" s="15"/>
      <c r="AL602" s="15"/>
    </row>
    <row r="603" spans="33:38" ht="12">
      <c r="AG603" s="15"/>
      <c r="AH603" s="15"/>
      <c r="AI603" s="15"/>
      <c r="AJ603" s="15"/>
      <c r="AK603" s="15"/>
      <c r="AL603" s="15"/>
    </row>
    <row r="604" spans="33:38" ht="12">
      <c r="AG604" s="15"/>
      <c r="AH604" s="15"/>
      <c r="AI604" s="15"/>
      <c r="AJ604" s="15"/>
      <c r="AK604" s="15"/>
      <c r="AL604" s="15"/>
    </row>
    <row r="605" spans="33:38" ht="12">
      <c r="AG605" s="15"/>
      <c r="AH605" s="15"/>
      <c r="AI605" s="15"/>
      <c r="AJ605" s="15"/>
      <c r="AK605" s="15"/>
      <c r="AL605" s="15"/>
    </row>
    <row r="606" spans="33:38" ht="12">
      <c r="AG606" s="15"/>
      <c r="AH606" s="15"/>
      <c r="AI606" s="15"/>
      <c r="AJ606" s="15"/>
      <c r="AK606" s="15"/>
      <c r="AL606" s="15"/>
    </row>
    <row r="607" spans="33:38" ht="12">
      <c r="AG607" s="15"/>
      <c r="AH607" s="15"/>
      <c r="AI607" s="15"/>
      <c r="AJ607" s="15"/>
      <c r="AK607" s="15"/>
      <c r="AL607" s="15"/>
    </row>
    <row r="608" spans="33:38" ht="12">
      <c r="AG608" s="15"/>
      <c r="AH608" s="15"/>
      <c r="AI608" s="15"/>
      <c r="AJ608" s="15"/>
      <c r="AK608" s="15"/>
      <c r="AL608" s="15"/>
    </row>
    <row r="609" spans="33:38" ht="12">
      <c r="AG609" s="15"/>
      <c r="AH609" s="15"/>
      <c r="AI609" s="15"/>
      <c r="AJ609" s="15"/>
      <c r="AK609" s="15"/>
      <c r="AL609" s="15"/>
    </row>
    <row r="610" spans="33:38" ht="12">
      <c r="AG610" s="15"/>
      <c r="AH610" s="15"/>
      <c r="AI610" s="15"/>
      <c r="AJ610" s="15"/>
      <c r="AK610" s="15"/>
      <c r="AL610" s="15"/>
    </row>
    <row r="611" spans="33:38" ht="12">
      <c r="AG611" s="15"/>
      <c r="AH611" s="15"/>
      <c r="AI611" s="15"/>
      <c r="AJ611" s="15"/>
      <c r="AK611" s="15"/>
      <c r="AL611" s="15"/>
    </row>
    <row r="612" spans="33:38" ht="12">
      <c r="AG612" s="15"/>
      <c r="AH612" s="15"/>
      <c r="AI612" s="15"/>
      <c r="AJ612" s="15"/>
      <c r="AK612" s="15"/>
      <c r="AL612" s="15"/>
    </row>
    <row r="613" spans="33:38" ht="12">
      <c r="AG613" s="15"/>
      <c r="AH613" s="15"/>
      <c r="AI613" s="15"/>
      <c r="AJ613" s="15"/>
      <c r="AK613" s="15"/>
      <c r="AL613" s="15"/>
    </row>
    <row r="614" spans="33:38" ht="12">
      <c r="AG614" s="15"/>
      <c r="AH614" s="15"/>
      <c r="AI614" s="15"/>
      <c r="AJ614" s="15"/>
      <c r="AK614" s="15"/>
      <c r="AL614" s="15"/>
    </row>
    <row r="615" spans="33:38" ht="12">
      <c r="AG615" s="15"/>
      <c r="AH615" s="15"/>
      <c r="AI615" s="15"/>
      <c r="AJ615" s="15"/>
      <c r="AK615" s="15"/>
      <c r="AL615" s="15"/>
    </row>
    <row r="616" spans="33:38" ht="12">
      <c r="AG616" s="15"/>
      <c r="AH616" s="15"/>
      <c r="AI616" s="15"/>
      <c r="AJ616" s="15"/>
      <c r="AK616" s="15"/>
      <c r="AL616" s="15"/>
    </row>
    <row r="617" spans="33:38" ht="12">
      <c r="AG617" s="15"/>
      <c r="AH617" s="15"/>
      <c r="AI617" s="15"/>
      <c r="AJ617" s="15"/>
      <c r="AK617" s="15"/>
      <c r="AL617" s="15"/>
    </row>
    <row r="618" spans="33:38" ht="12">
      <c r="AG618" s="15"/>
      <c r="AH618" s="15"/>
      <c r="AI618" s="15"/>
      <c r="AJ618" s="15"/>
      <c r="AK618" s="15"/>
      <c r="AL618" s="15"/>
    </row>
    <row r="619" spans="33:38" ht="12">
      <c r="AG619" s="15"/>
      <c r="AH619" s="15"/>
      <c r="AI619" s="15"/>
      <c r="AJ619" s="15"/>
      <c r="AK619" s="15"/>
      <c r="AL619" s="15"/>
    </row>
    <row r="620" spans="33:38" ht="12">
      <c r="AG620" s="15"/>
      <c r="AH620" s="15"/>
      <c r="AI620" s="15"/>
      <c r="AJ620" s="15"/>
      <c r="AK620" s="15"/>
      <c r="AL620" s="15"/>
    </row>
    <row r="621" spans="33:38" ht="12">
      <c r="AG621" s="15"/>
      <c r="AH621" s="15"/>
      <c r="AI621" s="15"/>
      <c r="AJ621" s="15"/>
      <c r="AK621" s="15"/>
      <c r="AL621" s="15"/>
    </row>
    <row r="622" spans="33:38" ht="12">
      <c r="AG622" s="15"/>
      <c r="AH622" s="15"/>
      <c r="AI622" s="15"/>
      <c r="AJ622" s="15"/>
      <c r="AK622" s="15"/>
      <c r="AL622" s="15"/>
    </row>
    <row r="623" spans="33:38" ht="12">
      <c r="AG623" s="15"/>
      <c r="AH623" s="15"/>
      <c r="AI623" s="15"/>
      <c r="AJ623" s="15"/>
      <c r="AK623" s="15"/>
      <c r="AL623" s="15"/>
    </row>
    <row r="624" spans="33:38" ht="12">
      <c r="AG624" s="15"/>
      <c r="AH624" s="15"/>
      <c r="AI624" s="15"/>
      <c r="AJ624" s="15"/>
      <c r="AK624" s="15"/>
      <c r="AL624" s="15"/>
    </row>
    <row r="625" spans="33:38" ht="12">
      <c r="AG625" s="15"/>
      <c r="AH625" s="15"/>
      <c r="AI625" s="15"/>
      <c r="AJ625" s="15"/>
      <c r="AK625" s="15"/>
      <c r="AL625" s="15"/>
    </row>
    <row r="626" spans="33:38" ht="12">
      <c r="AG626" s="15"/>
      <c r="AH626" s="15"/>
      <c r="AI626" s="15"/>
      <c r="AJ626" s="15"/>
      <c r="AK626" s="15"/>
      <c r="AL626" s="15"/>
    </row>
    <row r="627" spans="33:38" ht="12">
      <c r="AG627" s="15"/>
      <c r="AH627" s="15"/>
      <c r="AI627" s="15"/>
      <c r="AJ627" s="15"/>
      <c r="AK627" s="15"/>
      <c r="AL627" s="15"/>
    </row>
    <row r="628" spans="33:38" ht="12">
      <c r="AG628" s="15"/>
      <c r="AH628" s="15"/>
      <c r="AI628" s="15"/>
      <c r="AJ628" s="15"/>
      <c r="AK628" s="15"/>
      <c r="AL628" s="15"/>
    </row>
    <row r="629" spans="33:38" ht="12">
      <c r="AG629" s="15"/>
      <c r="AH629" s="15"/>
      <c r="AI629" s="15"/>
      <c r="AJ629" s="15"/>
      <c r="AK629" s="15"/>
      <c r="AL629" s="15"/>
    </row>
    <row r="630" spans="33:38" ht="12">
      <c r="AG630" s="15"/>
      <c r="AH630" s="15"/>
      <c r="AI630" s="15"/>
      <c r="AJ630" s="15"/>
      <c r="AK630" s="15"/>
      <c r="AL630" s="15"/>
    </row>
    <row r="631" spans="33:38" ht="12">
      <c r="AG631" s="15"/>
      <c r="AH631" s="15"/>
      <c r="AI631" s="15"/>
      <c r="AJ631" s="15"/>
      <c r="AK631" s="15"/>
      <c r="AL631" s="15"/>
    </row>
    <row r="632" spans="33:38" ht="12">
      <c r="AG632" s="15"/>
      <c r="AH632" s="15"/>
      <c r="AI632" s="15"/>
      <c r="AJ632" s="15"/>
      <c r="AK632" s="15"/>
      <c r="AL632" s="15"/>
    </row>
    <row r="633" spans="33:38" ht="12">
      <c r="AG633" s="15"/>
      <c r="AH633" s="15"/>
      <c r="AI633" s="15"/>
      <c r="AJ633" s="15"/>
      <c r="AK633" s="15"/>
      <c r="AL633" s="15"/>
    </row>
    <row r="634" spans="33:38" ht="12">
      <c r="AG634" s="15"/>
      <c r="AH634" s="15"/>
      <c r="AI634" s="15"/>
      <c r="AJ634" s="15"/>
      <c r="AK634" s="15"/>
      <c r="AL634" s="15"/>
    </row>
    <row r="635" spans="33:38" ht="12">
      <c r="AG635" s="15"/>
      <c r="AH635" s="15"/>
      <c r="AI635" s="15"/>
      <c r="AJ635" s="15"/>
      <c r="AK635" s="15"/>
      <c r="AL635" s="15"/>
    </row>
    <row r="636" spans="33:38" ht="12">
      <c r="AG636" s="15"/>
      <c r="AH636" s="15"/>
      <c r="AI636" s="15"/>
      <c r="AJ636" s="15"/>
      <c r="AK636" s="15"/>
      <c r="AL636" s="15"/>
    </row>
    <row r="637" spans="33:38" ht="12">
      <c r="AG637" s="15"/>
      <c r="AH637" s="15"/>
      <c r="AI637" s="15"/>
      <c r="AJ637" s="15"/>
      <c r="AK637" s="15"/>
      <c r="AL637" s="15"/>
    </row>
    <row r="638" spans="33:38" ht="12">
      <c r="AG638" s="15"/>
      <c r="AH638" s="15"/>
      <c r="AI638" s="15"/>
      <c r="AJ638" s="15"/>
      <c r="AK638" s="15"/>
      <c r="AL638" s="15"/>
    </row>
    <row r="639" spans="33:38" ht="12">
      <c r="AG639" s="15"/>
      <c r="AH639" s="15"/>
      <c r="AI639" s="15"/>
      <c r="AJ639" s="15"/>
      <c r="AK639" s="15"/>
      <c r="AL639" s="15"/>
    </row>
    <row r="640" spans="33:38" ht="12">
      <c r="AG640" s="15"/>
      <c r="AH640" s="15"/>
      <c r="AI640" s="15"/>
      <c r="AJ640" s="15"/>
      <c r="AK640" s="15"/>
      <c r="AL640" s="15"/>
    </row>
    <row r="641" spans="33:38" ht="12">
      <c r="AG641" s="15"/>
      <c r="AH641" s="15"/>
      <c r="AI641" s="15"/>
      <c r="AJ641" s="15"/>
      <c r="AK641" s="15"/>
      <c r="AL641" s="15"/>
    </row>
    <row r="642" spans="33:38" ht="12">
      <c r="AG642" s="15"/>
      <c r="AH642" s="15"/>
      <c r="AI642" s="15"/>
      <c r="AJ642" s="15"/>
      <c r="AK642" s="15"/>
      <c r="AL642" s="15"/>
    </row>
    <row r="643" spans="33:38" ht="12">
      <c r="AG643" s="15"/>
      <c r="AH643" s="15"/>
      <c r="AI643" s="15"/>
      <c r="AJ643" s="15"/>
      <c r="AK643" s="15"/>
      <c r="AL643" s="15"/>
    </row>
    <row r="644" spans="33:38" ht="12">
      <c r="AG644" s="15"/>
      <c r="AH644" s="15"/>
      <c r="AI644" s="15"/>
      <c r="AJ644" s="15"/>
      <c r="AK644" s="15"/>
      <c r="AL644" s="15"/>
    </row>
    <row r="645" spans="33:38" ht="12">
      <c r="AG645" s="15"/>
      <c r="AH645" s="15"/>
      <c r="AI645" s="15"/>
      <c r="AJ645" s="15"/>
      <c r="AK645" s="15"/>
      <c r="AL645" s="15"/>
    </row>
    <row r="646" spans="33:38" ht="12">
      <c r="AG646" s="15"/>
      <c r="AH646" s="15"/>
      <c r="AI646" s="15"/>
      <c r="AJ646" s="15"/>
      <c r="AK646" s="15"/>
      <c r="AL646" s="15"/>
    </row>
    <row r="647" spans="33:38" ht="12">
      <c r="AG647" s="15"/>
      <c r="AH647" s="15"/>
      <c r="AI647" s="15"/>
      <c r="AJ647" s="15"/>
      <c r="AK647" s="15"/>
      <c r="AL647" s="15"/>
    </row>
    <row r="648" spans="33:38" ht="12">
      <c r="AG648" s="15"/>
      <c r="AH648" s="15"/>
      <c r="AI648" s="15"/>
      <c r="AJ648" s="15"/>
      <c r="AK648" s="15"/>
      <c r="AL648" s="15"/>
    </row>
    <row r="649" spans="33:38" ht="12">
      <c r="AG649" s="15"/>
      <c r="AH649" s="15"/>
      <c r="AI649" s="15"/>
      <c r="AJ649" s="15"/>
      <c r="AK649" s="15"/>
      <c r="AL649" s="15"/>
    </row>
    <row r="650" spans="33:38" ht="12">
      <c r="AG650" s="15"/>
      <c r="AH650" s="15"/>
      <c r="AI650" s="15"/>
      <c r="AJ650" s="15"/>
      <c r="AK650" s="15"/>
      <c r="AL650" s="15"/>
    </row>
    <row r="651" spans="33:38" ht="12">
      <c r="AG651" s="15"/>
      <c r="AH651" s="15"/>
      <c r="AI651" s="15"/>
      <c r="AJ651" s="15"/>
      <c r="AK651" s="15"/>
      <c r="AL651" s="15"/>
    </row>
    <row r="652" spans="33:38" ht="12">
      <c r="AG652" s="15"/>
      <c r="AH652" s="15"/>
      <c r="AI652" s="15"/>
      <c r="AJ652" s="15"/>
      <c r="AK652" s="15"/>
      <c r="AL652" s="15"/>
    </row>
    <row r="653" spans="33:38" ht="12">
      <c r="AG653" s="15"/>
      <c r="AH653" s="15"/>
      <c r="AI653" s="15"/>
      <c r="AJ653" s="15"/>
      <c r="AK653" s="15"/>
      <c r="AL653" s="15"/>
    </row>
    <row r="654" spans="33:38" ht="12">
      <c r="AG654" s="15"/>
      <c r="AH654" s="15"/>
      <c r="AI654" s="15"/>
      <c r="AJ654" s="15"/>
      <c r="AK654" s="15"/>
      <c r="AL654" s="15"/>
    </row>
    <row r="655" spans="33:38" ht="12">
      <c r="AG655" s="15"/>
      <c r="AH655" s="15"/>
      <c r="AI655" s="15"/>
      <c r="AJ655" s="15"/>
      <c r="AK655" s="15"/>
      <c r="AL655" s="15"/>
    </row>
    <row r="656" spans="33:38" ht="12">
      <c r="AG656" s="15"/>
      <c r="AH656" s="15"/>
      <c r="AI656" s="15"/>
      <c r="AJ656" s="15"/>
      <c r="AK656" s="15"/>
      <c r="AL656" s="15"/>
    </row>
    <row r="657" spans="33:38" ht="12">
      <c r="AG657" s="15"/>
      <c r="AH657" s="15"/>
      <c r="AI657" s="15"/>
      <c r="AJ657" s="15"/>
      <c r="AK657" s="15"/>
      <c r="AL657" s="15"/>
    </row>
    <row r="658" spans="33:38" ht="12">
      <c r="AG658" s="15"/>
      <c r="AH658" s="15"/>
      <c r="AI658" s="15"/>
      <c r="AJ658" s="15"/>
      <c r="AK658" s="15"/>
      <c r="AL658" s="15"/>
    </row>
    <row r="659" spans="33:38" ht="12">
      <c r="AG659" s="15"/>
      <c r="AH659" s="15"/>
      <c r="AI659" s="15"/>
      <c r="AJ659" s="15"/>
      <c r="AK659" s="15"/>
      <c r="AL659" s="15"/>
    </row>
    <row r="660" spans="33:38" ht="12">
      <c r="AG660" s="15"/>
      <c r="AH660" s="15"/>
      <c r="AI660" s="15"/>
      <c r="AJ660" s="15"/>
      <c r="AK660" s="15"/>
      <c r="AL660" s="15"/>
    </row>
    <row r="661" spans="33:38" ht="12">
      <c r="AG661" s="15"/>
      <c r="AH661" s="15"/>
      <c r="AI661" s="15"/>
      <c r="AJ661" s="15"/>
      <c r="AK661" s="15"/>
      <c r="AL661" s="15"/>
    </row>
    <row r="662" spans="33:38" ht="12">
      <c r="AG662" s="15"/>
      <c r="AH662" s="15"/>
      <c r="AI662" s="15"/>
      <c r="AJ662" s="15"/>
      <c r="AK662" s="15"/>
      <c r="AL662" s="15"/>
    </row>
    <row r="663" spans="33:38" ht="12">
      <c r="AG663" s="15"/>
      <c r="AH663" s="15"/>
      <c r="AI663" s="15"/>
      <c r="AJ663" s="15"/>
      <c r="AK663" s="15"/>
      <c r="AL663" s="15"/>
    </row>
    <row r="664" spans="33:38" ht="12">
      <c r="AG664" s="15"/>
      <c r="AH664" s="15"/>
      <c r="AI664" s="15"/>
      <c r="AJ664" s="15"/>
      <c r="AK664" s="15"/>
      <c r="AL664" s="15"/>
    </row>
    <row r="665" spans="33:38" ht="12">
      <c r="AG665" s="15"/>
      <c r="AH665" s="15"/>
      <c r="AI665" s="15"/>
      <c r="AJ665" s="15"/>
      <c r="AK665" s="15"/>
      <c r="AL665" s="15"/>
    </row>
    <row r="666" spans="33:38" ht="12">
      <c r="AG666" s="15"/>
      <c r="AH666" s="15"/>
      <c r="AI666" s="15"/>
      <c r="AJ666" s="15"/>
      <c r="AK666" s="15"/>
      <c r="AL666" s="15"/>
    </row>
    <row r="667" spans="33:38" ht="12">
      <c r="AG667" s="15"/>
      <c r="AH667" s="15"/>
      <c r="AI667" s="15"/>
      <c r="AJ667" s="15"/>
      <c r="AK667" s="15"/>
      <c r="AL667" s="15"/>
    </row>
    <row r="668" spans="33:38" ht="12">
      <c r="AG668" s="15"/>
      <c r="AH668" s="15"/>
      <c r="AI668" s="15"/>
      <c r="AJ668" s="15"/>
      <c r="AK668" s="15"/>
      <c r="AL668" s="15"/>
    </row>
    <row r="669" spans="33:38" ht="12">
      <c r="AG669" s="15"/>
      <c r="AH669" s="15"/>
      <c r="AI669" s="15"/>
      <c r="AJ669" s="15"/>
      <c r="AK669" s="15"/>
      <c r="AL669" s="15"/>
    </row>
    <row r="670" spans="33:38" ht="12">
      <c r="AG670" s="15"/>
      <c r="AH670" s="15"/>
      <c r="AI670" s="15"/>
      <c r="AJ670" s="15"/>
      <c r="AK670" s="15"/>
      <c r="AL670" s="15"/>
    </row>
    <row r="671" spans="33:38" ht="12">
      <c r="AG671" s="15"/>
      <c r="AH671" s="15"/>
      <c r="AI671" s="15"/>
      <c r="AJ671" s="15"/>
      <c r="AK671" s="15"/>
      <c r="AL671" s="15"/>
    </row>
    <row r="672" spans="33:38" ht="12">
      <c r="AG672" s="15"/>
      <c r="AH672" s="15"/>
      <c r="AI672" s="15"/>
      <c r="AJ672" s="15"/>
      <c r="AK672" s="15"/>
      <c r="AL672" s="15"/>
    </row>
    <row r="673" spans="33:38" ht="12">
      <c r="AG673" s="15"/>
      <c r="AH673" s="15"/>
      <c r="AI673" s="15"/>
      <c r="AJ673" s="15"/>
      <c r="AK673" s="15"/>
      <c r="AL673" s="15"/>
    </row>
    <row r="674" spans="33:38" ht="12">
      <c r="AG674" s="15"/>
      <c r="AH674" s="15"/>
      <c r="AI674" s="15"/>
      <c r="AJ674" s="15"/>
      <c r="AK674" s="15"/>
      <c r="AL674" s="15"/>
    </row>
    <row r="675" spans="33:38" ht="12">
      <c r="AG675" s="15"/>
      <c r="AH675" s="15"/>
      <c r="AI675" s="15"/>
      <c r="AJ675" s="15"/>
      <c r="AK675" s="15"/>
      <c r="AL675" s="15"/>
    </row>
    <row r="676" spans="33:38" ht="12">
      <c r="AG676" s="15"/>
      <c r="AH676" s="15"/>
      <c r="AI676" s="15"/>
      <c r="AJ676" s="15"/>
      <c r="AK676" s="15"/>
      <c r="AL676" s="15"/>
    </row>
    <row r="677" spans="33:38" ht="12">
      <c r="AG677" s="15"/>
      <c r="AH677" s="15"/>
      <c r="AI677" s="15"/>
      <c r="AJ677" s="15"/>
      <c r="AK677" s="15"/>
      <c r="AL677" s="15"/>
    </row>
    <row r="678" spans="33:38" ht="12">
      <c r="AG678" s="15"/>
      <c r="AH678" s="15"/>
      <c r="AI678" s="15"/>
      <c r="AJ678" s="15"/>
      <c r="AK678" s="15"/>
      <c r="AL678" s="15"/>
    </row>
    <row r="679" spans="33:38" ht="12">
      <c r="AG679" s="15"/>
      <c r="AH679" s="15"/>
      <c r="AI679" s="15"/>
      <c r="AJ679" s="15"/>
      <c r="AK679" s="15"/>
      <c r="AL679" s="15"/>
    </row>
    <row r="680" spans="33:38" ht="12">
      <c r="AG680" s="15"/>
      <c r="AH680" s="15"/>
      <c r="AI680" s="15"/>
      <c r="AJ680" s="15"/>
      <c r="AK680" s="15"/>
      <c r="AL680" s="15"/>
    </row>
    <row r="681" spans="33:38" ht="12">
      <c r="AG681" s="15"/>
      <c r="AH681" s="15"/>
      <c r="AI681" s="15"/>
      <c r="AJ681" s="15"/>
      <c r="AK681" s="15"/>
      <c r="AL681" s="15"/>
    </row>
    <row r="682" spans="33:38" ht="12">
      <c r="AG682" s="15"/>
      <c r="AH682" s="15"/>
      <c r="AI682" s="15"/>
      <c r="AJ682" s="15"/>
      <c r="AK682" s="15"/>
      <c r="AL682" s="15"/>
    </row>
    <row r="683" spans="33:38" ht="12">
      <c r="AG683" s="15"/>
      <c r="AH683" s="15"/>
      <c r="AI683" s="15"/>
      <c r="AJ683" s="15"/>
      <c r="AK683" s="15"/>
      <c r="AL683" s="15"/>
    </row>
    <row r="684" spans="33:38" ht="12">
      <c r="AG684" s="15"/>
      <c r="AH684" s="15"/>
      <c r="AI684" s="15"/>
      <c r="AJ684" s="15"/>
      <c r="AK684" s="15"/>
      <c r="AL684" s="15"/>
    </row>
    <row r="685" spans="33:38" ht="12">
      <c r="AG685" s="15"/>
      <c r="AH685" s="15"/>
      <c r="AI685" s="15"/>
      <c r="AJ685" s="15"/>
      <c r="AK685" s="15"/>
      <c r="AL685" s="15"/>
    </row>
    <row r="686" spans="33:38" ht="12">
      <c r="AG686" s="15"/>
      <c r="AH686" s="15"/>
      <c r="AI686" s="15"/>
      <c r="AJ686" s="15"/>
      <c r="AK686" s="15"/>
      <c r="AL686" s="15"/>
    </row>
    <row r="687" spans="33:38" ht="12">
      <c r="AG687" s="15"/>
      <c r="AH687" s="15"/>
      <c r="AI687" s="15"/>
      <c r="AJ687" s="15"/>
      <c r="AK687" s="15"/>
      <c r="AL687" s="15"/>
    </row>
    <row r="688" spans="33:38" ht="12">
      <c r="AG688" s="15"/>
      <c r="AH688" s="15"/>
      <c r="AI688" s="15"/>
      <c r="AJ688" s="15"/>
      <c r="AK688" s="15"/>
      <c r="AL688" s="15"/>
    </row>
    <row r="689" spans="33:38" ht="12">
      <c r="AG689" s="15"/>
      <c r="AH689" s="15"/>
      <c r="AI689" s="15"/>
      <c r="AJ689" s="15"/>
      <c r="AK689" s="15"/>
      <c r="AL689" s="15"/>
    </row>
    <row r="690" spans="33:38" ht="12">
      <c r="AG690" s="15"/>
      <c r="AH690" s="15"/>
      <c r="AI690" s="15"/>
      <c r="AJ690" s="15"/>
      <c r="AK690" s="15"/>
      <c r="AL690" s="15"/>
    </row>
    <row r="691" spans="33:38" ht="12">
      <c r="AG691" s="15"/>
      <c r="AH691" s="15"/>
      <c r="AI691" s="15"/>
      <c r="AJ691" s="15"/>
      <c r="AK691" s="15"/>
      <c r="AL691" s="15"/>
    </row>
    <row r="692" spans="33:38" ht="12">
      <c r="AG692" s="15"/>
      <c r="AH692" s="15"/>
      <c r="AI692" s="15"/>
      <c r="AJ692" s="15"/>
      <c r="AK692" s="15"/>
      <c r="AL692" s="15"/>
    </row>
    <row r="693" spans="33:38" ht="12">
      <c r="AG693" s="15"/>
      <c r="AH693" s="15"/>
      <c r="AI693" s="15"/>
      <c r="AJ693" s="15"/>
      <c r="AK693" s="15"/>
      <c r="AL693" s="15"/>
    </row>
    <row r="694" spans="33:38" ht="12">
      <c r="AG694" s="15"/>
      <c r="AH694" s="15"/>
      <c r="AI694" s="15"/>
      <c r="AJ694" s="15"/>
      <c r="AK694" s="15"/>
      <c r="AL694" s="15"/>
    </row>
    <row r="695" spans="33:38" ht="12">
      <c r="AG695" s="15"/>
      <c r="AH695" s="15"/>
      <c r="AI695" s="15"/>
      <c r="AJ695" s="15"/>
      <c r="AK695" s="15"/>
      <c r="AL695" s="15"/>
    </row>
    <row r="696" spans="33:38" ht="12">
      <c r="AG696" s="15"/>
      <c r="AH696" s="15"/>
      <c r="AI696" s="15"/>
      <c r="AJ696" s="15"/>
      <c r="AK696" s="15"/>
      <c r="AL696" s="15"/>
    </row>
    <row r="697" spans="33:38" ht="12">
      <c r="AG697" s="15"/>
      <c r="AH697" s="15"/>
      <c r="AI697" s="15"/>
      <c r="AJ697" s="15"/>
      <c r="AK697" s="15"/>
      <c r="AL697" s="15"/>
    </row>
    <row r="698" spans="33:38" ht="12">
      <c r="AG698" s="15"/>
      <c r="AH698" s="15"/>
      <c r="AI698" s="15"/>
      <c r="AJ698" s="15"/>
      <c r="AK698" s="15"/>
      <c r="AL698" s="15"/>
    </row>
    <row r="699" spans="33:38" ht="12">
      <c r="AG699" s="15"/>
      <c r="AH699" s="15"/>
      <c r="AI699" s="15"/>
      <c r="AJ699" s="15"/>
      <c r="AK699" s="15"/>
      <c r="AL699" s="15"/>
    </row>
    <row r="700" spans="33:38" ht="12">
      <c r="AG700" s="15"/>
      <c r="AH700" s="15"/>
      <c r="AI700" s="15"/>
      <c r="AJ700" s="15"/>
      <c r="AK700" s="15"/>
      <c r="AL700" s="15"/>
    </row>
    <row r="701" spans="33:38" ht="12">
      <c r="AG701" s="15"/>
      <c r="AH701" s="15"/>
      <c r="AI701" s="15"/>
      <c r="AJ701" s="15"/>
      <c r="AK701" s="15"/>
      <c r="AL701" s="15"/>
    </row>
    <row r="702" spans="33:38" ht="12">
      <c r="AG702" s="15"/>
      <c r="AH702" s="15"/>
      <c r="AI702" s="15"/>
      <c r="AJ702" s="15"/>
      <c r="AK702" s="15"/>
      <c r="AL702" s="15"/>
    </row>
    <row r="703" spans="33:38" ht="12">
      <c r="AG703" s="15"/>
      <c r="AH703" s="15"/>
      <c r="AI703" s="15"/>
      <c r="AJ703" s="15"/>
      <c r="AK703" s="15"/>
      <c r="AL703" s="15"/>
    </row>
    <row r="704" spans="33:38" ht="12">
      <c r="AG704" s="15"/>
      <c r="AH704" s="15"/>
      <c r="AI704" s="15"/>
      <c r="AJ704" s="15"/>
      <c r="AK704" s="15"/>
      <c r="AL704" s="15"/>
    </row>
    <row r="705" spans="33:38" ht="12">
      <c r="AG705" s="15"/>
      <c r="AH705" s="15"/>
      <c r="AI705" s="15"/>
      <c r="AJ705" s="15"/>
      <c r="AK705" s="15"/>
      <c r="AL705" s="15"/>
    </row>
    <row r="706" spans="33:38" ht="12">
      <c r="AG706" s="15"/>
      <c r="AH706" s="15"/>
      <c r="AI706" s="15"/>
      <c r="AJ706" s="15"/>
      <c r="AK706" s="15"/>
      <c r="AL706" s="15"/>
    </row>
    <row r="707" spans="33:38" ht="12">
      <c r="AG707" s="15"/>
      <c r="AH707" s="15"/>
      <c r="AI707" s="15"/>
      <c r="AJ707" s="15"/>
      <c r="AK707" s="15"/>
      <c r="AL707" s="15"/>
    </row>
    <row r="708" spans="33:38" ht="12">
      <c r="AG708" s="15"/>
      <c r="AH708" s="15"/>
      <c r="AI708" s="15"/>
      <c r="AJ708" s="15"/>
      <c r="AK708" s="15"/>
      <c r="AL708" s="15"/>
    </row>
    <row r="709" spans="33:38" ht="12">
      <c r="AG709" s="15"/>
      <c r="AH709" s="15"/>
      <c r="AI709" s="15"/>
      <c r="AJ709" s="15"/>
      <c r="AK709" s="15"/>
      <c r="AL709" s="15"/>
    </row>
    <row r="710" spans="33:38" ht="12">
      <c r="AG710" s="15"/>
      <c r="AH710" s="15"/>
      <c r="AI710" s="15"/>
      <c r="AJ710" s="15"/>
      <c r="AK710" s="15"/>
      <c r="AL710" s="15"/>
    </row>
    <row r="711" spans="33:38" ht="12">
      <c r="AG711" s="15"/>
      <c r="AH711" s="15"/>
      <c r="AI711" s="15"/>
      <c r="AJ711" s="15"/>
      <c r="AK711" s="15"/>
      <c r="AL711" s="15"/>
    </row>
    <row r="712" spans="33:38" ht="12">
      <c r="AG712" s="15"/>
      <c r="AH712" s="15"/>
      <c r="AI712" s="15"/>
      <c r="AJ712" s="15"/>
      <c r="AK712" s="15"/>
      <c r="AL712" s="15"/>
    </row>
    <row r="713" spans="33:38" ht="12">
      <c r="AG713" s="15"/>
      <c r="AH713" s="15"/>
      <c r="AI713" s="15"/>
      <c r="AJ713" s="15"/>
      <c r="AK713" s="15"/>
      <c r="AL713" s="15"/>
    </row>
    <row r="714" spans="33:38" ht="12">
      <c r="AG714" s="15"/>
      <c r="AH714" s="15"/>
      <c r="AI714" s="15"/>
      <c r="AJ714" s="15"/>
      <c r="AK714" s="15"/>
      <c r="AL714" s="15"/>
    </row>
    <row r="715" spans="33:38" ht="12">
      <c r="AG715" s="15"/>
      <c r="AH715" s="15"/>
      <c r="AI715" s="15"/>
      <c r="AJ715" s="15"/>
      <c r="AK715" s="15"/>
      <c r="AL715" s="15"/>
    </row>
    <row r="716" spans="33:38" ht="12">
      <c r="AG716" s="15"/>
      <c r="AH716" s="15"/>
      <c r="AI716" s="15"/>
      <c r="AJ716" s="15"/>
      <c r="AK716" s="15"/>
      <c r="AL716" s="15"/>
    </row>
    <row r="717" spans="33:38" ht="12">
      <c r="AG717" s="15"/>
      <c r="AH717" s="15"/>
      <c r="AI717" s="15"/>
      <c r="AJ717" s="15"/>
      <c r="AK717" s="15"/>
      <c r="AL717" s="15"/>
    </row>
    <row r="718" spans="33:38" ht="12">
      <c r="AG718" s="15"/>
      <c r="AH718" s="15"/>
      <c r="AI718" s="15"/>
      <c r="AJ718" s="15"/>
      <c r="AK718" s="15"/>
      <c r="AL718" s="15"/>
    </row>
    <row r="719" spans="33:38" ht="12">
      <c r="AG719" s="15"/>
      <c r="AH719" s="15"/>
      <c r="AI719" s="15"/>
      <c r="AJ719" s="15"/>
      <c r="AK719" s="15"/>
      <c r="AL719" s="15"/>
    </row>
    <row r="720" spans="33:38" ht="12">
      <c r="AG720" s="15"/>
      <c r="AH720" s="15"/>
      <c r="AI720" s="15"/>
      <c r="AJ720" s="15"/>
      <c r="AK720" s="15"/>
      <c r="AL720" s="15"/>
    </row>
    <row r="721" spans="33:38" ht="12">
      <c r="AG721" s="15"/>
      <c r="AH721" s="15"/>
      <c r="AI721" s="15"/>
      <c r="AJ721" s="15"/>
      <c r="AK721" s="15"/>
      <c r="AL721" s="15"/>
    </row>
    <row r="722" spans="33:38" ht="12">
      <c r="AG722" s="15"/>
      <c r="AH722" s="15"/>
      <c r="AI722" s="15"/>
      <c r="AJ722" s="15"/>
      <c r="AK722" s="15"/>
      <c r="AL722" s="15"/>
    </row>
    <row r="723" spans="33:38" ht="12">
      <c r="AG723" s="15"/>
      <c r="AH723" s="15"/>
      <c r="AI723" s="15"/>
      <c r="AJ723" s="15"/>
      <c r="AK723" s="15"/>
      <c r="AL723" s="15"/>
    </row>
    <row r="724" spans="33:38" ht="12">
      <c r="AG724" s="15"/>
      <c r="AH724" s="15"/>
      <c r="AI724" s="15"/>
      <c r="AJ724" s="15"/>
      <c r="AK724" s="15"/>
      <c r="AL724" s="15"/>
    </row>
    <row r="725" spans="33:38" ht="12">
      <c r="AG725" s="15"/>
      <c r="AH725" s="15"/>
      <c r="AI725" s="15"/>
      <c r="AJ725" s="15"/>
      <c r="AK725" s="15"/>
      <c r="AL725" s="15"/>
    </row>
    <row r="726" spans="33:38" ht="12">
      <c r="AG726" s="15"/>
      <c r="AH726" s="15"/>
      <c r="AI726" s="15"/>
      <c r="AJ726" s="15"/>
      <c r="AK726" s="15"/>
      <c r="AL726" s="15"/>
    </row>
    <row r="727" spans="33:38" ht="12">
      <c r="AG727" s="15"/>
      <c r="AH727" s="15"/>
      <c r="AI727" s="15"/>
      <c r="AJ727" s="15"/>
      <c r="AK727" s="15"/>
      <c r="AL727" s="15"/>
    </row>
    <row r="728" spans="33:38" ht="12">
      <c r="AG728" s="15"/>
      <c r="AH728" s="15"/>
      <c r="AI728" s="15"/>
      <c r="AJ728" s="15"/>
      <c r="AK728" s="15"/>
      <c r="AL728" s="15"/>
    </row>
    <row r="729" spans="33:38" ht="12">
      <c r="AG729" s="15"/>
      <c r="AH729" s="15"/>
      <c r="AI729" s="15"/>
      <c r="AJ729" s="15"/>
      <c r="AK729" s="15"/>
      <c r="AL729" s="15"/>
    </row>
    <row r="730" spans="33:38" ht="12">
      <c r="AG730" s="15"/>
      <c r="AH730" s="15"/>
      <c r="AI730" s="15"/>
      <c r="AJ730" s="15"/>
      <c r="AK730" s="15"/>
      <c r="AL730" s="15"/>
    </row>
    <row r="731" spans="33:38" ht="12">
      <c r="AG731" s="15"/>
      <c r="AH731" s="15"/>
      <c r="AI731" s="15"/>
      <c r="AJ731" s="15"/>
      <c r="AK731" s="15"/>
      <c r="AL731" s="15"/>
    </row>
    <row r="732" spans="33:38" ht="12">
      <c r="AG732" s="15"/>
      <c r="AH732" s="15"/>
      <c r="AI732" s="15"/>
      <c r="AJ732" s="15"/>
      <c r="AK732" s="15"/>
      <c r="AL732" s="15"/>
    </row>
    <row r="733" spans="33:38" ht="12">
      <c r="AG733" s="15"/>
      <c r="AH733" s="15"/>
      <c r="AI733" s="15"/>
      <c r="AJ733" s="15"/>
      <c r="AK733" s="15"/>
      <c r="AL733" s="15"/>
    </row>
    <row r="734" spans="33:38" ht="12">
      <c r="AG734" s="15"/>
      <c r="AH734" s="15"/>
      <c r="AI734" s="15"/>
      <c r="AJ734" s="15"/>
      <c r="AK734" s="15"/>
      <c r="AL734" s="15"/>
    </row>
    <row r="735" spans="33:38" ht="12">
      <c r="AG735" s="15"/>
      <c r="AH735" s="15"/>
      <c r="AI735" s="15"/>
      <c r="AJ735" s="15"/>
      <c r="AK735" s="15"/>
      <c r="AL735" s="15"/>
    </row>
    <row r="736" spans="33:38" ht="12">
      <c r="AG736" s="15"/>
      <c r="AH736" s="15"/>
      <c r="AI736" s="15"/>
      <c r="AJ736" s="15"/>
      <c r="AK736" s="15"/>
      <c r="AL736" s="15"/>
    </row>
    <row r="737" spans="33:38" ht="12">
      <c r="AG737" s="15"/>
      <c r="AH737" s="15"/>
      <c r="AI737" s="15"/>
      <c r="AJ737" s="15"/>
      <c r="AK737" s="15"/>
      <c r="AL737" s="15"/>
    </row>
    <row r="738" spans="33:38" ht="12">
      <c r="AG738" s="15"/>
      <c r="AH738" s="15"/>
      <c r="AI738" s="15"/>
      <c r="AJ738" s="15"/>
      <c r="AK738" s="15"/>
      <c r="AL738" s="15"/>
    </row>
    <row r="739" spans="33:38" ht="12">
      <c r="AG739" s="15"/>
      <c r="AH739" s="15"/>
      <c r="AI739" s="15"/>
      <c r="AJ739" s="15"/>
      <c r="AK739" s="15"/>
      <c r="AL739" s="15"/>
    </row>
    <row r="740" spans="33:38" ht="12">
      <c r="AG740" s="15"/>
      <c r="AH740" s="15"/>
      <c r="AI740" s="15"/>
      <c r="AJ740" s="15"/>
      <c r="AK740" s="15"/>
      <c r="AL740" s="15"/>
    </row>
    <row r="741" spans="33:38" ht="12">
      <c r="AG741" s="15"/>
      <c r="AH741" s="15"/>
      <c r="AI741" s="15"/>
      <c r="AJ741" s="15"/>
      <c r="AK741" s="15"/>
      <c r="AL741" s="15"/>
    </row>
    <row r="742" spans="33:38" ht="12">
      <c r="AG742" s="15"/>
      <c r="AH742" s="15"/>
      <c r="AI742" s="15"/>
      <c r="AJ742" s="15"/>
      <c r="AK742" s="15"/>
      <c r="AL742" s="15"/>
    </row>
    <row r="743" spans="33:38" ht="12">
      <c r="AG743" s="15"/>
      <c r="AH743" s="15"/>
      <c r="AI743" s="15"/>
      <c r="AJ743" s="15"/>
      <c r="AK743" s="15"/>
      <c r="AL743" s="15"/>
    </row>
    <row r="744" spans="33:38" ht="12">
      <c r="AG744" s="15"/>
      <c r="AH744" s="15"/>
      <c r="AI744" s="15"/>
      <c r="AJ744" s="15"/>
      <c r="AK744" s="15"/>
      <c r="AL744" s="15"/>
    </row>
    <row r="745" spans="33:38" ht="12">
      <c r="AG745" s="15"/>
      <c r="AH745" s="15"/>
      <c r="AI745" s="15"/>
      <c r="AJ745" s="15"/>
      <c r="AK745" s="15"/>
      <c r="AL745" s="15"/>
    </row>
    <row r="746" spans="33:38" ht="12">
      <c r="AG746" s="15"/>
      <c r="AH746" s="15"/>
      <c r="AI746" s="15"/>
      <c r="AJ746" s="15"/>
      <c r="AK746" s="15"/>
      <c r="AL746" s="15"/>
    </row>
    <row r="747" spans="33:38" ht="12">
      <c r="AG747" s="15"/>
      <c r="AH747" s="15"/>
      <c r="AI747" s="15"/>
      <c r="AJ747" s="15"/>
      <c r="AK747" s="15"/>
      <c r="AL747" s="15"/>
    </row>
    <row r="748" spans="33:38" ht="12">
      <c r="AG748" s="15"/>
      <c r="AH748" s="15"/>
      <c r="AI748" s="15"/>
      <c r="AJ748" s="15"/>
      <c r="AK748" s="15"/>
      <c r="AL748" s="15"/>
    </row>
    <row r="749" spans="33:38" ht="12">
      <c r="AG749" s="15"/>
      <c r="AH749" s="15"/>
      <c r="AI749" s="15"/>
      <c r="AJ749" s="15"/>
      <c r="AK749" s="15"/>
      <c r="AL749" s="15"/>
    </row>
    <row r="750" spans="33:38" ht="12">
      <c r="AG750" s="15"/>
      <c r="AH750" s="15"/>
      <c r="AI750" s="15"/>
      <c r="AJ750" s="15"/>
      <c r="AK750" s="15"/>
      <c r="AL750" s="15"/>
    </row>
    <row r="751" spans="33:38" ht="12">
      <c r="AG751" s="15"/>
      <c r="AH751" s="15"/>
      <c r="AI751" s="15"/>
      <c r="AJ751" s="15"/>
      <c r="AK751" s="15"/>
      <c r="AL751" s="15"/>
    </row>
    <row r="752" spans="33:38" ht="12">
      <c r="AG752" s="15"/>
      <c r="AH752" s="15"/>
      <c r="AI752" s="15"/>
      <c r="AJ752" s="15"/>
      <c r="AK752" s="15"/>
      <c r="AL752" s="15"/>
    </row>
    <row r="753" spans="33:38" ht="12">
      <c r="AG753" s="15"/>
      <c r="AH753" s="15"/>
      <c r="AI753" s="15"/>
      <c r="AJ753" s="15"/>
      <c r="AK753" s="15"/>
      <c r="AL753" s="15"/>
    </row>
    <row r="754" spans="33:38" ht="12">
      <c r="AG754" s="15"/>
      <c r="AH754" s="15"/>
      <c r="AI754" s="15"/>
      <c r="AJ754" s="15"/>
      <c r="AK754" s="15"/>
      <c r="AL754" s="15"/>
    </row>
    <row r="755" spans="33:38" ht="12">
      <c r="AG755" s="15"/>
      <c r="AH755" s="15"/>
      <c r="AI755" s="15"/>
      <c r="AJ755" s="15"/>
      <c r="AK755" s="15"/>
      <c r="AL755" s="15"/>
    </row>
    <row r="756" spans="33:38" ht="12">
      <c r="AG756" s="15"/>
      <c r="AH756" s="15"/>
      <c r="AI756" s="15"/>
      <c r="AJ756" s="15"/>
      <c r="AK756" s="15"/>
      <c r="AL756" s="15"/>
    </row>
    <row r="757" spans="33:38" ht="12">
      <c r="AG757" s="15"/>
      <c r="AH757" s="15"/>
      <c r="AI757" s="15"/>
      <c r="AJ757" s="15"/>
      <c r="AK757" s="15"/>
      <c r="AL757" s="15"/>
    </row>
    <row r="758" spans="33:38" ht="12">
      <c r="AG758" s="15"/>
      <c r="AH758" s="15"/>
      <c r="AI758" s="15"/>
      <c r="AJ758" s="15"/>
      <c r="AK758" s="15"/>
      <c r="AL758" s="15"/>
    </row>
    <row r="759" spans="33:38" ht="12">
      <c r="AG759" s="15"/>
      <c r="AH759" s="15"/>
      <c r="AI759" s="15"/>
      <c r="AJ759" s="15"/>
      <c r="AK759" s="15"/>
      <c r="AL759" s="15"/>
    </row>
    <row r="760" spans="33:38" ht="12">
      <c r="AG760" s="15"/>
      <c r="AH760" s="15"/>
      <c r="AI760" s="15"/>
      <c r="AJ760" s="15"/>
      <c r="AK760" s="15"/>
      <c r="AL760" s="15"/>
    </row>
    <row r="761" spans="33:38" ht="12">
      <c r="AG761" s="15"/>
      <c r="AH761" s="15"/>
      <c r="AI761" s="15"/>
      <c r="AJ761" s="15"/>
      <c r="AK761" s="15"/>
      <c r="AL761" s="15"/>
    </row>
    <row r="762" spans="33:38" ht="12">
      <c r="AG762" s="15"/>
      <c r="AH762" s="15"/>
      <c r="AI762" s="15"/>
      <c r="AJ762" s="15"/>
      <c r="AK762" s="15"/>
      <c r="AL762" s="15"/>
    </row>
    <row r="763" spans="33:38" ht="12">
      <c r="AG763" s="15"/>
      <c r="AH763" s="15"/>
      <c r="AI763" s="15"/>
      <c r="AJ763" s="15"/>
      <c r="AK763" s="15"/>
      <c r="AL763" s="15"/>
    </row>
    <row r="764" spans="33:38" ht="12">
      <c r="AG764" s="15"/>
      <c r="AH764" s="15"/>
      <c r="AI764" s="15"/>
      <c r="AJ764" s="15"/>
      <c r="AK764" s="15"/>
      <c r="AL764" s="15"/>
    </row>
    <row r="765" spans="33:38" ht="12">
      <c r="AG765" s="15"/>
      <c r="AH765" s="15"/>
      <c r="AI765" s="15"/>
      <c r="AJ765" s="15"/>
      <c r="AK765" s="15"/>
      <c r="AL765" s="15"/>
    </row>
    <row r="766" spans="33:38" ht="12">
      <c r="AG766" s="15"/>
      <c r="AH766" s="15"/>
      <c r="AI766" s="15"/>
      <c r="AJ766" s="15"/>
      <c r="AK766" s="15"/>
      <c r="AL766" s="15"/>
    </row>
    <row r="767" spans="33:38" ht="12">
      <c r="AG767" s="15"/>
      <c r="AH767" s="15"/>
      <c r="AI767" s="15"/>
      <c r="AJ767" s="15"/>
      <c r="AK767" s="15"/>
      <c r="AL767" s="15"/>
    </row>
    <row r="768" spans="33:38" ht="12">
      <c r="AG768" s="15"/>
      <c r="AH768" s="15"/>
      <c r="AI768" s="15"/>
      <c r="AJ768" s="15"/>
      <c r="AK768" s="15"/>
      <c r="AL768" s="15"/>
    </row>
    <row r="769" spans="33:38" ht="12">
      <c r="AG769" s="15"/>
      <c r="AH769" s="15"/>
      <c r="AI769" s="15"/>
      <c r="AJ769" s="15"/>
      <c r="AK769" s="15"/>
      <c r="AL769" s="15"/>
    </row>
    <row r="770" spans="33:38" ht="12">
      <c r="AG770" s="15"/>
      <c r="AH770" s="15"/>
      <c r="AI770" s="15"/>
      <c r="AJ770" s="15"/>
      <c r="AK770" s="15"/>
      <c r="AL770" s="15"/>
    </row>
    <row r="771" spans="33:38" ht="12">
      <c r="AG771" s="15"/>
      <c r="AH771" s="15"/>
      <c r="AI771" s="15"/>
      <c r="AJ771" s="15"/>
      <c r="AK771" s="15"/>
      <c r="AL771" s="15"/>
    </row>
    <row r="772" spans="33:38" ht="12">
      <c r="AG772" s="15"/>
      <c r="AH772" s="15"/>
      <c r="AI772" s="15"/>
      <c r="AJ772" s="15"/>
      <c r="AK772" s="15"/>
      <c r="AL772" s="15"/>
    </row>
    <row r="773" spans="33:38" ht="12">
      <c r="AG773" s="15"/>
      <c r="AH773" s="15"/>
      <c r="AI773" s="15"/>
      <c r="AJ773" s="15"/>
      <c r="AK773" s="15"/>
      <c r="AL773" s="15"/>
    </row>
    <row r="774" spans="33:38" ht="12">
      <c r="AG774" s="15"/>
      <c r="AH774" s="15"/>
      <c r="AI774" s="15"/>
      <c r="AJ774" s="15"/>
      <c r="AK774" s="15"/>
      <c r="AL774" s="15"/>
    </row>
    <row r="775" spans="33:38" ht="12">
      <c r="AG775" s="15"/>
      <c r="AH775" s="15"/>
      <c r="AI775" s="15"/>
      <c r="AJ775" s="15"/>
      <c r="AK775" s="15"/>
      <c r="AL775" s="15"/>
    </row>
    <row r="776" spans="33:38" ht="12">
      <c r="AG776" s="15"/>
      <c r="AH776" s="15"/>
      <c r="AI776" s="15"/>
      <c r="AJ776" s="15"/>
      <c r="AK776" s="15"/>
      <c r="AL776" s="15"/>
    </row>
    <row r="777" spans="33:38" ht="12">
      <c r="AG777" s="15"/>
      <c r="AH777" s="15"/>
      <c r="AI777" s="15"/>
      <c r="AJ777" s="15"/>
      <c r="AK777" s="15"/>
      <c r="AL777" s="15"/>
    </row>
    <row r="778" spans="33:38" ht="12">
      <c r="AG778" s="15"/>
      <c r="AH778" s="15"/>
      <c r="AI778" s="15"/>
      <c r="AJ778" s="15"/>
      <c r="AK778" s="15"/>
      <c r="AL778" s="15"/>
    </row>
    <row r="779" spans="33:38" ht="12">
      <c r="AG779" s="15"/>
      <c r="AH779" s="15"/>
      <c r="AI779" s="15"/>
      <c r="AJ779" s="15"/>
      <c r="AK779" s="15"/>
      <c r="AL779" s="15"/>
    </row>
    <row r="780" spans="33:38" ht="12">
      <c r="AG780" s="15"/>
      <c r="AH780" s="15"/>
      <c r="AI780" s="15"/>
      <c r="AJ780" s="15"/>
      <c r="AK780" s="15"/>
      <c r="AL780" s="15"/>
    </row>
    <row r="781" spans="33:38" ht="12">
      <c r="AG781" s="15"/>
      <c r="AH781" s="15"/>
      <c r="AI781" s="15"/>
      <c r="AJ781" s="15"/>
      <c r="AK781" s="15"/>
      <c r="AL781" s="15"/>
    </row>
    <row r="782" spans="33:38" ht="12">
      <c r="AG782" s="15"/>
      <c r="AH782" s="15"/>
      <c r="AI782" s="15"/>
      <c r="AJ782" s="15"/>
      <c r="AK782" s="15"/>
      <c r="AL782" s="15"/>
    </row>
    <row r="783" spans="33:38" ht="12">
      <c r="AG783" s="15"/>
      <c r="AH783" s="15"/>
      <c r="AI783" s="15"/>
      <c r="AJ783" s="15"/>
      <c r="AK783" s="15"/>
      <c r="AL783" s="15"/>
    </row>
    <row r="784" spans="33:38" ht="12">
      <c r="AG784" s="15"/>
      <c r="AH784" s="15"/>
      <c r="AI784" s="15"/>
      <c r="AJ784" s="15"/>
      <c r="AK784" s="15"/>
      <c r="AL784" s="15"/>
    </row>
    <row r="785" spans="33:38" ht="12">
      <c r="AG785" s="15"/>
      <c r="AH785" s="15"/>
      <c r="AI785" s="15"/>
      <c r="AJ785" s="15"/>
      <c r="AK785" s="15"/>
      <c r="AL785" s="15"/>
    </row>
    <row r="786" spans="33:38" ht="12">
      <c r="AG786" s="15"/>
      <c r="AH786" s="15"/>
      <c r="AI786" s="15"/>
      <c r="AJ786" s="15"/>
      <c r="AK786" s="15"/>
      <c r="AL786" s="15"/>
    </row>
    <row r="787" spans="33:38" ht="12">
      <c r="AG787" s="15"/>
      <c r="AH787" s="15"/>
      <c r="AI787" s="15"/>
      <c r="AJ787" s="15"/>
      <c r="AK787" s="15"/>
      <c r="AL787" s="15"/>
    </row>
    <row r="788" spans="33:38" ht="12">
      <c r="AG788" s="15"/>
      <c r="AH788" s="15"/>
      <c r="AI788" s="15"/>
      <c r="AJ788" s="15"/>
      <c r="AK788" s="15"/>
      <c r="AL788" s="15"/>
    </row>
    <row r="789" spans="33:38" ht="12">
      <c r="AG789" s="15"/>
      <c r="AH789" s="15"/>
      <c r="AI789" s="15"/>
      <c r="AJ789" s="15"/>
      <c r="AK789" s="15"/>
      <c r="AL789" s="15"/>
    </row>
    <row r="790" spans="33:38" ht="12">
      <c r="AG790" s="15"/>
      <c r="AH790" s="15"/>
      <c r="AI790" s="15"/>
      <c r="AJ790" s="15"/>
      <c r="AK790" s="15"/>
      <c r="AL790" s="15"/>
    </row>
    <row r="791" spans="33:38" ht="12">
      <c r="AG791" s="15"/>
      <c r="AH791" s="15"/>
      <c r="AI791" s="15"/>
      <c r="AJ791" s="15"/>
      <c r="AK791" s="15"/>
      <c r="AL791" s="15"/>
    </row>
    <row r="792" spans="33:38" ht="12">
      <c r="AG792" s="15"/>
      <c r="AH792" s="15"/>
      <c r="AI792" s="15"/>
      <c r="AJ792" s="15"/>
      <c r="AK792" s="15"/>
      <c r="AL792" s="15"/>
    </row>
    <row r="793" spans="33:38" ht="12">
      <c r="AG793" s="15"/>
      <c r="AH793" s="15"/>
      <c r="AI793" s="15"/>
      <c r="AJ793" s="15"/>
      <c r="AK793" s="15"/>
      <c r="AL793" s="15"/>
    </row>
    <row r="794" spans="33:38" ht="12">
      <c r="AG794" s="15"/>
      <c r="AH794" s="15"/>
      <c r="AI794" s="15"/>
      <c r="AJ794" s="15"/>
      <c r="AK794" s="15"/>
      <c r="AL794" s="15"/>
    </row>
    <row r="795" spans="33:38" ht="12">
      <c r="AG795" s="15"/>
      <c r="AH795" s="15"/>
      <c r="AI795" s="15"/>
      <c r="AJ795" s="15"/>
      <c r="AK795" s="15"/>
      <c r="AL795" s="15"/>
    </row>
    <row r="796" spans="33:38" ht="12">
      <c r="AG796" s="15"/>
      <c r="AH796" s="15"/>
      <c r="AI796" s="15"/>
      <c r="AJ796" s="15"/>
      <c r="AK796" s="15"/>
      <c r="AL796" s="15"/>
    </row>
    <row r="797" spans="33:38" ht="12">
      <c r="AG797" s="15"/>
      <c r="AH797" s="15"/>
      <c r="AI797" s="15"/>
      <c r="AJ797" s="15"/>
      <c r="AK797" s="15"/>
      <c r="AL797" s="15"/>
    </row>
    <row r="798" spans="33:38" ht="12">
      <c r="AG798" s="15"/>
      <c r="AH798" s="15"/>
      <c r="AI798" s="15"/>
      <c r="AJ798" s="15"/>
      <c r="AK798" s="15"/>
      <c r="AL798" s="15"/>
    </row>
    <row r="799" spans="33:38" ht="12">
      <c r="AG799" s="15"/>
      <c r="AH799" s="15"/>
      <c r="AI799" s="15"/>
      <c r="AJ799" s="15"/>
      <c r="AK799" s="15"/>
      <c r="AL799" s="15"/>
    </row>
    <row r="800" spans="33:38" ht="12">
      <c r="AG800" s="15"/>
      <c r="AH800" s="15"/>
      <c r="AI800" s="15"/>
      <c r="AJ800" s="15"/>
      <c r="AK800" s="15"/>
      <c r="AL800" s="15"/>
    </row>
    <row r="801" spans="33:38" ht="12">
      <c r="AG801" s="15"/>
      <c r="AH801" s="15"/>
      <c r="AI801" s="15"/>
      <c r="AJ801" s="15"/>
      <c r="AK801" s="15"/>
      <c r="AL801" s="15"/>
    </row>
    <row r="802" spans="33:38" ht="12">
      <c r="AG802" s="15"/>
      <c r="AH802" s="15"/>
      <c r="AI802" s="15"/>
      <c r="AJ802" s="15"/>
      <c r="AK802" s="15"/>
      <c r="AL802" s="15"/>
    </row>
    <row r="803" spans="33:38" ht="12">
      <c r="AG803" s="15"/>
      <c r="AH803" s="15"/>
      <c r="AI803" s="15"/>
      <c r="AJ803" s="15"/>
      <c r="AK803" s="15"/>
      <c r="AL803" s="15"/>
    </row>
    <row r="804" spans="33:38" ht="12">
      <c r="AG804" s="15"/>
      <c r="AH804" s="15"/>
      <c r="AI804" s="15"/>
      <c r="AJ804" s="15"/>
      <c r="AK804" s="15"/>
      <c r="AL804" s="15"/>
    </row>
    <row r="805" spans="33:38" ht="12">
      <c r="AG805" s="15"/>
      <c r="AH805" s="15"/>
      <c r="AI805" s="15"/>
      <c r="AJ805" s="15"/>
      <c r="AK805" s="15"/>
      <c r="AL805" s="15"/>
    </row>
    <row r="806" spans="33:38" ht="12">
      <c r="AG806" s="15"/>
      <c r="AH806" s="15"/>
      <c r="AI806" s="15"/>
      <c r="AJ806" s="15"/>
      <c r="AK806" s="15"/>
      <c r="AL806" s="15"/>
    </row>
    <row r="807" spans="33:38" ht="12">
      <c r="AG807" s="15"/>
      <c r="AH807" s="15"/>
      <c r="AI807" s="15"/>
      <c r="AJ807" s="15"/>
      <c r="AK807" s="15"/>
      <c r="AL807" s="15"/>
    </row>
    <row r="808" spans="33:38" ht="12">
      <c r="AG808" s="15"/>
      <c r="AH808" s="15"/>
      <c r="AI808" s="15"/>
      <c r="AJ808" s="15"/>
      <c r="AK808" s="15"/>
      <c r="AL808" s="15"/>
    </row>
    <row r="809" spans="33:38" ht="12">
      <c r="AG809" s="15"/>
      <c r="AH809" s="15"/>
      <c r="AI809" s="15"/>
      <c r="AJ809" s="15"/>
      <c r="AK809" s="15"/>
      <c r="AL809" s="15"/>
    </row>
    <row r="810" spans="33:38" ht="12">
      <c r="AG810" s="15"/>
      <c r="AH810" s="15"/>
      <c r="AI810" s="15"/>
      <c r="AJ810" s="15"/>
      <c r="AK810" s="15"/>
      <c r="AL810" s="15"/>
    </row>
    <row r="811" spans="33:38" ht="12">
      <c r="AG811" s="15"/>
      <c r="AH811" s="15"/>
      <c r="AI811" s="15"/>
      <c r="AJ811" s="15"/>
      <c r="AK811" s="15"/>
      <c r="AL811" s="15"/>
    </row>
    <row r="812" spans="33:38" ht="12">
      <c r="AG812" s="15"/>
      <c r="AH812" s="15"/>
      <c r="AI812" s="15"/>
      <c r="AJ812" s="15"/>
      <c r="AK812" s="15"/>
      <c r="AL812" s="15"/>
    </row>
    <row r="813" spans="33:38" ht="12">
      <c r="AG813" s="15"/>
      <c r="AH813" s="15"/>
      <c r="AI813" s="15"/>
      <c r="AJ813" s="15"/>
      <c r="AK813" s="15"/>
      <c r="AL813" s="15"/>
    </row>
    <row r="814" spans="33:38" ht="12">
      <c r="AG814" s="15"/>
      <c r="AH814" s="15"/>
      <c r="AI814" s="15"/>
      <c r="AJ814" s="15"/>
      <c r="AK814" s="15"/>
      <c r="AL814" s="15"/>
    </row>
    <row r="815" spans="33:38" ht="12">
      <c r="AG815" s="15"/>
      <c r="AH815" s="15"/>
      <c r="AI815" s="15"/>
      <c r="AJ815" s="15"/>
      <c r="AK815" s="15"/>
      <c r="AL815" s="15"/>
    </row>
    <row r="816" spans="33:38" ht="12">
      <c r="AG816" s="15"/>
      <c r="AH816" s="15"/>
      <c r="AI816" s="15"/>
      <c r="AJ816" s="15"/>
      <c r="AK816" s="15"/>
      <c r="AL816" s="15"/>
    </row>
    <row r="817" spans="33:38" ht="12">
      <c r="AG817" s="15"/>
      <c r="AH817" s="15"/>
      <c r="AI817" s="15"/>
      <c r="AJ817" s="15"/>
      <c r="AK817" s="15"/>
      <c r="AL817" s="15"/>
    </row>
    <row r="818" spans="33:38" ht="12">
      <c r="AG818" s="15"/>
      <c r="AH818" s="15"/>
      <c r="AI818" s="15"/>
      <c r="AJ818" s="15"/>
      <c r="AK818" s="15"/>
      <c r="AL818" s="15"/>
    </row>
    <row r="819" spans="33:38" ht="12">
      <c r="AG819" s="15"/>
      <c r="AH819" s="15"/>
      <c r="AI819" s="15"/>
      <c r="AJ819" s="15"/>
      <c r="AK819" s="15"/>
      <c r="AL819" s="15"/>
    </row>
    <row r="820" spans="33:38" ht="12">
      <c r="AG820" s="15"/>
      <c r="AH820" s="15"/>
      <c r="AI820" s="15"/>
      <c r="AJ820" s="15"/>
      <c r="AK820" s="15"/>
      <c r="AL820" s="15"/>
    </row>
    <row r="821" spans="33:38" ht="12">
      <c r="AG821" s="15"/>
      <c r="AH821" s="15"/>
      <c r="AI821" s="15"/>
      <c r="AJ821" s="15"/>
      <c r="AK821" s="15"/>
      <c r="AL821" s="15"/>
    </row>
    <row r="822" spans="33:38" ht="12">
      <c r="AG822" s="15"/>
      <c r="AH822" s="15"/>
      <c r="AI822" s="15"/>
      <c r="AJ822" s="15"/>
      <c r="AK822" s="15"/>
      <c r="AL822" s="15"/>
    </row>
    <row r="823" spans="33:38" ht="12">
      <c r="AG823" s="15"/>
      <c r="AH823" s="15"/>
      <c r="AI823" s="15"/>
      <c r="AJ823" s="15"/>
      <c r="AK823" s="15"/>
      <c r="AL823" s="15"/>
    </row>
    <row r="824" spans="33:38" ht="12">
      <c r="AG824" s="15"/>
      <c r="AH824" s="15"/>
      <c r="AI824" s="15"/>
      <c r="AJ824" s="15"/>
      <c r="AK824" s="15"/>
      <c r="AL824" s="15"/>
    </row>
    <row r="825" spans="33:38" ht="12">
      <c r="AG825" s="15"/>
      <c r="AH825" s="15"/>
      <c r="AI825" s="15"/>
      <c r="AJ825" s="15"/>
      <c r="AK825" s="15"/>
      <c r="AL825" s="15"/>
    </row>
    <row r="826" spans="33:38" ht="12">
      <c r="AG826" s="15"/>
      <c r="AH826" s="15"/>
      <c r="AI826" s="15"/>
      <c r="AJ826" s="15"/>
      <c r="AK826" s="15"/>
      <c r="AL826" s="15"/>
    </row>
    <row r="827" spans="33:38" ht="12">
      <c r="AG827" s="15"/>
      <c r="AH827" s="15"/>
      <c r="AI827" s="15"/>
      <c r="AJ827" s="15"/>
      <c r="AK827" s="15"/>
      <c r="AL827" s="15"/>
    </row>
    <row r="828" spans="33:38" ht="12">
      <c r="AG828" s="15"/>
      <c r="AH828" s="15"/>
      <c r="AI828" s="15"/>
      <c r="AJ828" s="15"/>
      <c r="AK828" s="15"/>
      <c r="AL828" s="15"/>
    </row>
    <row r="829" spans="33:38" ht="12">
      <c r="AG829" s="15"/>
      <c r="AH829" s="15"/>
      <c r="AI829" s="15"/>
      <c r="AJ829" s="15"/>
      <c r="AK829" s="15"/>
      <c r="AL829" s="15"/>
    </row>
    <row r="830" spans="33:38" ht="12">
      <c r="AG830" s="15"/>
      <c r="AH830" s="15"/>
      <c r="AI830" s="15"/>
      <c r="AJ830" s="15"/>
      <c r="AK830" s="15"/>
      <c r="AL830" s="15"/>
    </row>
    <row r="831" spans="33:38" ht="12">
      <c r="AG831" s="15"/>
      <c r="AH831" s="15"/>
      <c r="AI831" s="15"/>
      <c r="AJ831" s="15"/>
      <c r="AK831" s="15"/>
      <c r="AL831" s="15"/>
    </row>
    <row r="832" spans="33:38" ht="12">
      <c r="AG832" s="15"/>
      <c r="AH832" s="15"/>
      <c r="AI832" s="15"/>
      <c r="AJ832" s="15"/>
      <c r="AK832" s="15"/>
      <c r="AL832" s="15"/>
    </row>
    <row r="833" spans="33:38" ht="12">
      <c r="AG833" s="15"/>
      <c r="AH833" s="15"/>
      <c r="AI833" s="15"/>
      <c r="AJ833" s="15"/>
      <c r="AK833" s="15"/>
      <c r="AL833" s="15"/>
    </row>
    <row r="834" spans="33:38" ht="12">
      <c r="AG834" s="15"/>
      <c r="AH834" s="15"/>
      <c r="AI834" s="15"/>
      <c r="AJ834" s="15"/>
      <c r="AK834" s="15"/>
      <c r="AL834" s="15"/>
    </row>
    <row r="835" spans="33:38" ht="12">
      <c r="AG835" s="15"/>
      <c r="AH835" s="15"/>
      <c r="AI835" s="15"/>
      <c r="AJ835" s="15"/>
      <c r="AK835" s="15"/>
      <c r="AL835" s="15"/>
    </row>
    <row r="836" spans="33:38" ht="12">
      <c r="AG836" s="15"/>
      <c r="AH836" s="15"/>
      <c r="AI836" s="15"/>
      <c r="AJ836" s="15"/>
      <c r="AK836" s="15"/>
      <c r="AL836" s="15"/>
    </row>
    <row r="837" spans="33:38" ht="12">
      <c r="AG837" s="15"/>
      <c r="AH837" s="15"/>
      <c r="AI837" s="15"/>
      <c r="AJ837" s="15"/>
      <c r="AK837" s="15"/>
      <c r="AL837" s="15"/>
    </row>
    <row r="838" spans="33:38" ht="12">
      <c r="AG838" s="15"/>
      <c r="AH838" s="15"/>
      <c r="AI838" s="15"/>
      <c r="AJ838" s="15"/>
      <c r="AK838" s="15"/>
      <c r="AL838" s="15"/>
    </row>
    <row r="839" spans="33:38" ht="12">
      <c r="AG839" s="15"/>
      <c r="AH839" s="15"/>
      <c r="AI839" s="15"/>
      <c r="AJ839" s="15"/>
      <c r="AK839" s="15"/>
      <c r="AL839" s="15"/>
    </row>
    <row r="840" spans="33:38" ht="12">
      <c r="AG840" s="15"/>
      <c r="AH840" s="15"/>
      <c r="AI840" s="15"/>
      <c r="AJ840" s="15"/>
      <c r="AK840" s="15"/>
      <c r="AL840" s="15"/>
    </row>
    <row r="841" spans="33:38" ht="12">
      <c r="AG841" s="15"/>
      <c r="AH841" s="15"/>
      <c r="AI841" s="15"/>
      <c r="AJ841" s="15"/>
      <c r="AK841" s="15"/>
      <c r="AL841" s="15"/>
    </row>
    <row r="842" spans="33:38" ht="12">
      <c r="AG842" s="15"/>
      <c r="AH842" s="15"/>
      <c r="AI842" s="15"/>
      <c r="AJ842" s="15"/>
      <c r="AK842" s="15"/>
      <c r="AL842" s="15"/>
    </row>
    <row r="843" spans="33:38" ht="12">
      <c r="AG843" s="15"/>
      <c r="AH843" s="15"/>
      <c r="AI843" s="15"/>
      <c r="AJ843" s="15"/>
      <c r="AK843" s="15"/>
      <c r="AL843" s="15"/>
    </row>
    <row r="844" spans="33:38" ht="12">
      <c r="AG844" s="15"/>
      <c r="AH844" s="15"/>
      <c r="AI844" s="15"/>
      <c r="AJ844" s="15"/>
      <c r="AK844" s="15"/>
      <c r="AL844" s="15"/>
    </row>
    <row r="845" spans="33:38" ht="12">
      <c r="AG845" s="15"/>
      <c r="AH845" s="15"/>
      <c r="AI845" s="15"/>
      <c r="AJ845" s="15"/>
      <c r="AK845" s="15"/>
      <c r="AL845" s="15"/>
    </row>
    <row r="846" spans="33:38" ht="12">
      <c r="AG846" s="15"/>
      <c r="AH846" s="15"/>
      <c r="AI846" s="15"/>
      <c r="AJ846" s="15"/>
      <c r="AK846" s="15"/>
      <c r="AL846" s="15"/>
    </row>
    <row r="847" spans="33:38" ht="12">
      <c r="AG847" s="15"/>
      <c r="AH847" s="15"/>
      <c r="AI847" s="15"/>
      <c r="AJ847" s="15"/>
      <c r="AK847" s="15"/>
      <c r="AL847" s="15"/>
    </row>
    <row r="848" spans="33:38" ht="12">
      <c r="AG848" s="15"/>
      <c r="AH848" s="15"/>
      <c r="AI848" s="15"/>
      <c r="AJ848" s="15"/>
      <c r="AK848" s="15"/>
      <c r="AL848" s="15"/>
    </row>
    <row r="849" spans="33:38" ht="12">
      <c r="AG849" s="15"/>
      <c r="AH849" s="15"/>
      <c r="AI849" s="15"/>
      <c r="AJ849" s="15"/>
      <c r="AK849" s="15"/>
      <c r="AL849" s="15"/>
    </row>
    <row r="850" spans="33:38" ht="12">
      <c r="AG850" s="15"/>
      <c r="AH850" s="15"/>
      <c r="AI850" s="15"/>
      <c r="AJ850" s="15"/>
      <c r="AK850" s="15"/>
      <c r="AL850" s="15"/>
    </row>
    <row r="851" spans="33:38" ht="12">
      <c r="AG851" s="15"/>
      <c r="AH851" s="15"/>
      <c r="AI851" s="15"/>
      <c r="AJ851" s="15"/>
      <c r="AK851" s="15"/>
      <c r="AL851" s="15"/>
    </row>
    <row r="852" spans="33:38" ht="12">
      <c r="AG852" s="15"/>
      <c r="AH852" s="15"/>
      <c r="AI852" s="15"/>
      <c r="AJ852" s="15"/>
      <c r="AK852" s="15"/>
      <c r="AL852" s="15"/>
    </row>
    <row r="853" spans="33:38" ht="12">
      <c r="AG853" s="15"/>
      <c r="AH853" s="15"/>
      <c r="AI853" s="15"/>
      <c r="AJ853" s="15"/>
      <c r="AK853" s="15"/>
      <c r="AL853" s="15"/>
    </row>
    <row r="854" spans="33:38" ht="12">
      <c r="AG854" s="15"/>
      <c r="AH854" s="15"/>
      <c r="AI854" s="15"/>
      <c r="AJ854" s="15"/>
      <c r="AK854" s="15"/>
      <c r="AL854" s="15"/>
    </row>
    <row r="855" spans="33:38" ht="12">
      <c r="AG855" s="15"/>
      <c r="AH855" s="15"/>
      <c r="AI855" s="15"/>
      <c r="AJ855" s="15"/>
      <c r="AK855" s="15"/>
      <c r="AL855" s="15"/>
    </row>
    <row r="856" spans="33:38" ht="12">
      <c r="AG856" s="15"/>
      <c r="AH856" s="15"/>
      <c r="AI856" s="15"/>
      <c r="AJ856" s="15"/>
      <c r="AK856" s="15"/>
      <c r="AL856" s="15"/>
    </row>
    <row r="857" spans="33:38" ht="12">
      <c r="AG857" s="15"/>
      <c r="AH857" s="15"/>
      <c r="AI857" s="15"/>
      <c r="AJ857" s="15"/>
      <c r="AK857" s="15"/>
      <c r="AL857" s="15"/>
    </row>
    <row r="858" spans="33:38" ht="12">
      <c r="AG858" s="15"/>
      <c r="AH858" s="15"/>
      <c r="AI858" s="15"/>
      <c r="AJ858" s="15"/>
      <c r="AK858" s="15"/>
      <c r="AL858" s="15"/>
    </row>
    <row r="859" spans="33:38" ht="12">
      <c r="AG859" s="15"/>
      <c r="AH859" s="15"/>
      <c r="AI859" s="15"/>
      <c r="AJ859" s="15"/>
      <c r="AK859" s="15"/>
      <c r="AL859" s="15"/>
    </row>
    <row r="860" spans="33:38" ht="12">
      <c r="AG860" s="15"/>
      <c r="AH860" s="15"/>
      <c r="AI860" s="15"/>
      <c r="AJ860" s="15"/>
      <c r="AK860" s="15"/>
      <c r="AL860" s="15"/>
    </row>
    <row r="861" spans="33:38" ht="12">
      <c r="AG861" s="15"/>
      <c r="AH861" s="15"/>
      <c r="AI861" s="15"/>
      <c r="AJ861" s="15"/>
      <c r="AK861" s="15"/>
      <c r="AL861" s="15"/>
    </row>
    <row r="862" spans="33:38" ht="12">
      <c r="AG862" s="15"/>
      <c r="AH862" s="15"/>
      <c r="AI862" s="15"/>
      <c r="AJ862" s="15"/>
      <c r="AK862" s="15"/>
      <c r="AL862" s="15"/>
    </row>
    <row r="863" spans="33:38" ht="12">
      <c r="AG863" s="15"/>
      <c r="AH863" s="15"/>
      <c r="AI863" s="15"/>
      <c r="AJ863" s="15"/>
      <c r="AK863" s="15"/>
      <c r="AL863" s="15"/>
    </row>
    <row r="864" spans="33:38" ht="12">
      <c r="AG864" s="15"/>
      <c r="AH864" s="15"/>
      <c r="AI864" s="15"/>
      <c r="AJ864" s="15"/>
      <c r="AK864" s="15"/>
      <c r="AL864" s="15"/>
    </row>
    <row r="865" spans="33:38" ht="12">
      <c r="AG865" s="15"/>
      <c r="AH865" s="15"/>
      <c r="AI865" s="15"/>
      <c r="AJ865" s="15"/>
      <c r="AK865" s="15"/>
      <c r="AL865" s="15"/>
    </row>
    <row r="866" spans="33:38" ht="12">
      <c r="AG866" s="15"/>
      <c r="AH866" s="15"/>
      <c r="AI866" s="15"/>
      <c r="AJ866" s="15"/>
      <c r="AK866" s="15"/>
      <c r="AL866" s="15"/>
    </row>
    <row r="867" spans="33:38" ht="12">
      <c r="AG867" s="15"/>
      <c r="AH867" s="15"/>
      <c r="AI867" s="15"/>
      <c r="AJ867" s="15"/>
      <c r="AK867" s="15"/>
      <c r="AL867" s="15"/>
    </row>
    <row r="868" spans="33:38" ht="12">
      <c r="AG868" s="15"/>
      <c r="AH868" s="15"/>
      <c r="AI868" s="15"/>
      <c r="AJ868" s="15"/>
      <c r="AK868" s="15"/>
      <c r="AL868" s="15"/>
    </row>
    <row r="869" spans="33:38" ht="12">
      <c r="AG869" s="15"/>
      <c r="AH869" s="15"/>
      <c r="AI869" s="15"/>
      <c r="AJ869" s="15"/>
      <c r="AK869" s="15"/>
      <c r="AL869" s="15"/>
    </row>
    <row r="870" spans="33:38" ht="12">
      <c r="AG870" s="15"/>
      <c r="AH870" s="15"/>
      <c r="AI870" s="15"/>
      <c r="AJ870" s="15"/>
      <c r="AK870" s="15"/>
      <c r="AL870" s="15"/>
    </row>
    <row r="871" spans="33:38" ht="12">
      <c r="AG871" s="15"/>
      <c r="AH871" s="15"/>
      <c r="AI871" s="15"/>
      <c r="AJ871" s="15"/>
      <c r="AK871" s="15"/>
      <c r="AL871" s="15"/>
    </row>
    <row r="872" spans="33:38" ht="12">
      <c r="AG872" s="15"/>
      <c r="AH872" s="15"/>
      <c r="AI872" s="15"/>
      <c r="AJ872" s="15"/>
      <c r="AK872" s="15"/>
      <c r="AL872" s="15"/>
    </row>
    <row r="873" spans="33:38" ht="12">
      <c r="AG873" s="15"/>
      <c r="AH873" s="15"/>
      <c r="AI873" s="15"/>
      <c r="AJ873" s="15"/>
      <c r="AK873" s="15"/>
      <c r="AL873" s="15"/>
    </row>
    <row r="874" spans="33:38" ht="12">
      <c r="AG874" s="15"/>
      <c r="AH874" s="15"/>
      <c r="AI874" s="15"/>
      <c r="AJ874" s="15"/>
      <c r="AK874" s="15"/>
      <c r="AL874" s="15"/>
    </row>
    <row r="875" spans="33:38" ht="12">
      <c r="AG875" s="15"/>
      <c r="AH875" s="15"/>
      <c r="AI875" s="15"/>
      <c r="AJ875" s="15"/>
      <c r="AK875" s="15"/>
      <c r="AL875" s="15"/>
    </row>
    <row r="876" spans="33:38" ht="12">
      <c r="AG876" s="15"/>
      <c r="AH876" s="15"/>
      <c r="AI876" s="15"/>
      <c r="AJ876" s="15"/>
      <c r="AK876" s="15"/>
      <c r="AL876" s="15"/>
    </row>
    <row r="877" spans="33:38" ht="12">
      <c r="AG877" s="15"/>
      <c r="AH877" s="15"/>
      <c r="AI877" s="15"/>
      <c r="AJ877" s="15"/>
      <c r="AK877" s="15"/>
      <c r="AL877" s="15"/>
    </row>
    <row r="878" spans="33:38" ht="12">
      <c r="AG878" s="15"/>
      <c r="AH878" s="15"/>
      <c r="AI878" s="15"/>
      <c r="AJ878" s="15"/>
      <c r="AK878" s="15"/>
      <c r="AL878" s="15"/>
    </row>
    <row r="879" spans="33:38" ht="12">
      <c r="AG879" s="15"/>
      <c r="AH879" s="15"/>
      <c r="AI879" s="15"/>
      <c r="AJ879" s="15"/>
      <c r="AK879" s="15"/>
      <c r="AL879" s="15"/>
    </row>
    <row r="880" spans="33:38" ht="12">
      <c r="AG880" s="15"/>
      <c r="AH880" s="15"/>
      <c r="AI880" s="15"/>
      <c r="AJ880" s="15"/>
      <c r="AK880" s="15"/>
      <c r="AL880" s="15"/>
    </row>
    <row r="881" spans="33:38" ht="12">
      <c r="AG881" s="15"/>
      <c r="AH881" s="15"/>
      <c r="AI881" s="15"/>
      <c r="AJ881" s="15"/>
      <c r="AK881" s="15"/>
      <c r="AL881" s="15"/>
    </row>
    <row r="882" spans="33:38" ht="12">
      <c r="AG882" s="15"/>
      <c r="AH882" s="15"/>
      <c r="AI882" s="15"/>
      <c r="AJ882" s="15"/>
      <c r="AK882" s="15"/>
      <c r="AL882" s="15"/>
    </row>
    <row r="883" spans="33:38" ht="12">
      <c r="AG883" s="15"/>
      <c r="AH883" s="15"/>
      <c r="AI883" s="15"/>
      <c r="AJ883" s="15"/>
      <c r="AK883" s="15"/>
      <c r="AL883" s="15"/>
    </row>
    <row r="884" spans="33:38" ht="12">
      <c r="AG884" s="15"/>
      <c r="AH884" s="15"/>
      <c r="AI884" s="15"/>
      <c r="AJ884" s="15"/>
      <c r="AK884" s="15"/>
      <c r="AL884" s="15"/>
    </row>
    <row r="885" spans="33:38" ht="12">
      <c r="AG885" s="15"/>
      <c r="AH885" s="15"/>
      <c r="AI885" s="15"/>
      <c r="AJ885" s="15"/>
      <c r="AK885" s="15"/>
      <c r="AL885" s="15"/>
    </row>
    <row r="886" spans="33:38" ht="12">
      <c r="AG886" s="15"/>
      <c r="AH886" s="15"/>
      <c r="AI886" s="15"/>
      <c r="AJ886" s="15"/>
      <c r="AK886" s="15"/>
      <c r="AL886" s="15"/>
    </row>
    <row r="887" spans="33:38" ht="12">
      <c r="AG887" s="15"/>
      <c r="AH887" s="15"/>
      <c r="AI887" s="15"/>
      <c r="AJ887" s="15"/>
      <c r="AK887" s="15"/>
      <c r="AL887" s="15"/>
    </row>
    <row r="888" spans="33:38" ht="12">
      <c r="AG888" s="15"/>
      <c r="AH888" s="15"/>
      <c r="AI888" s="15"/>
      <c r="AJ888" s="15"/>
      <c r="AK888" s="15"/>
      <c r="AL888" s="15"/>
    </row>
    <row r="889" spans="33:38" ht="12">
      <c r="AG889" s="15"/>
      <c r="AH889" s="15"/>
      <c r="AI889" s="15"/>
      <c r="AJ889" s="15"/>
      <c r="AK889" s="15"/>
      <c r="AL889" s="15"/>
    </row>
    <row r="890" spans="33:38" ht="12">
      <c r="AG890" s="15"/>
      <c r="AH890" s="15"/>
      <c r="AI890" s="15"/>
      <c r="AJ890" s="15"/>
      <c r="AK890" s="15"/>
      <c r="AL890" s="15"/>
    </row>
    <row r="891" spans="33:38" ht="12">
      <c r="AG891" s="15"/>
      <c r="AH891" s="15"/>
      <c r="AI891" s="15"/>
      <c r="AJ891" s="15"/>
      <c r="AK891" s="15"/>
      <c r="AL891" s="15"/>
    </row>
    <row r="892" spans="33:38" ht="12">
      <c r="AG892" s="15"/>
      <c r="AH892" s="15"/>
      <c r="AI892" s="15"/>
      <c r="AJ892" s="15"/>
      <c r="AK892" s="15"/>
      <c r="AL892" s="15"/>
    </row>
    <row r="893" spans="33:38" ht="12">
      <c r="AG893" s="15"/>
      <c r="AH893" s="15"/>
      <c r="AI893" s="15"/>
      <c r="AJ893" s="15"/>
      <c r="AK893" s="15"/>
      <c r="AL893" s="15"/>
    </row>
    <row r="894" spans="33:38" ht="12">
      <c r="AG894" s="15"/>
      <c r="AH894" s="15"/>
      <c r="AI894" s="15"/>
      <c r="AJ894" s="15"/>
      <c r="AK894" s="15"/>
      <c r="AL894" s="15"/>
    </row>
    <row r="895" spans="33:38" ht="12">
      <c r="AG895" s="15"/>
      <c r="AH895" s="15"/>
      <c r="AI895" s="15"/>
      <c r="AJ895" s="15"/>
      <c r="AK895" s="15"/>
      <c r="AL895" s="15"/>
    </row>
    <row r="896" spans="33:38" ht="12">
      <c r="AG896" s="15"/>
      <c r="AH896" s="15"/>
      <c r="AI896" s="15"/>
      <c r="AJ896" s="15"/>
      <c r="AK896" s="15"/>
      <c r="AL896" s="15"/>
    </row>
    <row r="897" spans="33:38" ht="12">
      <c r="AG897" s="15"/>
      <c r="AH897" s="15"/>
      <c r="AI897" s="15"/>
      <c r="AJ897" s="15"/>
      <c r="AK897" s="15"/>
      <c r="AL897" s="15"/>
    </row>
    <row r="898" spans="33:38" ht="12">
      <c r="AG898" s="15"/>
      <c r="AH898" s="15"/>
      <c r="AI898" s="15"/>
      <c r="AJ898" s="15"/>
      <c r="AK898" s="15"/>
      <c r="AL898" s="15"/>
    </row>
    <row r="899" spans="33:38" ht="12">
      <c r="AG899" s="15"/>
      <c r="AH899" s="15"/>
      <c r="AI899" s="15"/>
      <c r="AJ899" s="15"/>
      <c r="AK899" s="15"/>
      <c r="AL899" s="15"/>
    </row>
    <row r="900" spans="33:38" ht="12">
      <c r="AG900" s="15"/>
      <c r="AH900" s="15"/>
      <c r="AI900" s="15"/>
      <c r="AJ900" s="15"/>
      <c r="AK900" s="15"/>
      <c r="AL900" s="15"/>
    </row>
    <row r="901" spans="33:38" ht="12">
      <c r="AG901" s="15"/>
      <c r="AH901" s="15"/>
      <c r="AI901" s="15"/>
      <c r="AJ901" s="15"/>
      <c r="AK901" s="15"/>
      <c r="AL901" s="15"/>
    </row>
    <row r="902" spans="33:38" ht="12">
      <c r="AG902" s="15"/>
      <c r="AH902" s="15"/>
      <c r="AI902" s="15"/>
      <c r="AJ902" s="15"/>
      <c r="AK902" s="15"/>
      <c r="AL902" s="15"/>
    </row>
    <row r="903" spans="33:38" ht="12">
      <c r="AG903" s="15"/>
      <c r="AH903" s="15"/>
      <c r="AI903" s="15"/>
      <c r="AJ903" s="15"/>
      <c r="AK903" s="15"/>
      <c r="AL903" s="15"/>
    </row>
    <row r="904" spans="33:38" ht="12">
      <c r="AG904" s="15"/>
      <c r="AH904" s="15"/>
      <c r="AI904" s="15"/>
      <c r="AJ904" s="15"/>
      <c r="AK904" s="15"/>
      <c r="AL904" s="15"/>
    </row>
    <row r="905" spans="33:38" ht="12">
      <c r="AG905" s="15"/>
      <c r="AH905" s="15"/>
      <c r="AI905" s="15"/>
      <c r="AJ905" s="15"/>
      <c r="AK905" s="15"/>
      <c r="AL905" s="15"/>
    </row>
    <row r="906" spans="33:38" ht="12">
      <c r="AG906" s="15"/>
      <c r="AH906" s="15"/>
      <c r="AI906" s="15"/>
      <c r="AJ906" s="15"/>
      <c r="AK906" s="15"/>
      <c r="AL906" s="15"/>
    </row>
    <row r="907" spans="33:38" ht="12">
      <c r="AG907" s="15"/>
      <c r="AH907" s="15"/>
      <c r="AI907" s="15"/>
      <c r="AJ907" s="15"/>
      <c r="AK907" s="15"/>
      <c r="AL907" s="15"/>
    </row>
    <row r="908" spans="33:38" ht="12">
      <c r="AG908" s="15"/>
      <c r="AH908" s="15"/>
      <c r="AI908" s="15"/>
      <c r="AJ908" s="15"/>
      <c r="AK908" s="15"/>
      <c r="AL908" s="15"/>
    </row>
    <row r="909" spans="33:38" ht="12">
      <c r="AG909" s="15"/>
      <c r="AH909" s="15"/>
      <c r="AI909" s="15"/>
      <c r="AJ909" s="15"/>
      <c r="AK909" s="15"/>
      <c r="AL909" s="15"/>
    </row>
    <row r="910" spans="33:38" ht="12">
      <c r="AG910" s="15"/>
      <c r="AH910" s="15"/>
      <c r="AI910" s="15"/>
      <c r="AJ910" s="15"/>
      <c r="AK910" s="15"/>
      <c r="AL910" s="15"/>
    </row>
    <row r="911" spans="33:38" ht="12">
      <c r="AG911" s="15"/>
      <c r="AH911" s="15"/>
      <c r="AI911" s="15"/>
      <c r="AJ911" s="15"/>
      <c r="AK911" s="15"/>
      <c r="AL911" s="15"/>
    </row>
    <row r="912" spans="33:38" ht="12">
      <c r="AG912" s="15"/>
      <c r="AH912" s="15"/>
      <c r="AI912" s="15"/>
      <c r="AJ912" s="15"/>
      <c r="AK912" s="15"/>
      <c r="AL912" s="15"/>
    </row>
    <row r="913" spans="33:38" ht="12">
      <c r="AG913" s="15"/>
      <c r="AH913" s="15"/>
      <c r="AI913" s="15"/>
      <c r="AJ913" s="15"/>
      <c r="AK913" s="15"/>
      <c r="AL913" s="15"/>
    </row>
    <row r="914" spans="33:38" ht="12">
      <c r="AG914" s="15"/>
      <c r="AH914" s="15"/>
      <c r="AI914" s="15"/>
      <c r="AJ914" s="15"/>
      <c r="AK914" s="15"/>
      <c r="AL914" s="15"/>
    </row>
    <row r="915" spans="33:38" ht="12">
      <c r="AG915" s="15"/>
      <c r="AH915" s="15"/>
      <c r="AI915" s="15"/>
      <c r="AJ915" s="15"/>
      <c r="AK915" s="15"/>
      <c r="AL915" s="15"/>
    </row>
    <row r="916" spans="33:38" ht="12">
      <c r="AG916" s="15"/>
      <c r="AH916" s="15"/>
      <c r="AI916" s="15"/>
      <c r="AJ916" s="15"/>
      <c r="AK916" s="15"/>
      <c r="AL916" s="15"/>
    </row>
    <row r="917" spans="33:38" ht="12">
      <c r="AG917" s="15"/>
      <c r="AH917" s="15"/>
      <c r="AI917" s="15"/>
      <c r="AJ917" s="15"/>
      <c r="AK917" s="15"/>
      <c r="AL917" s="15"/>
    </row>
    <row r="918" spans="33:38" ht="12">
      <c r="AG918" s="15"/>
      <c r="AH918" s="15"/>
      <c r="AI918" s="15"/>
      <c r="AJ918" s="15"/>
      <c r="AK918" s="15"/>
      <c r="AL918" s="15"/>
    </row>
    <row r="919" spans="33:38" ht="12">
      <c r="AG919" s="15"/>
      <c r="AH919" s="15"/>
      <c r="AI919" s="15"/>
      <c r="AJ919" s="15"/>
      <c r="AK919" s="15"/>
      <c r="AL919" s="15"/>
    </row>
    <row r="920" spans="33:38" ht="12">
      <c r="AG920" s="15"/>
      <c r="AH920" s="15"/>
      <c r="AI920" s="15"/>
      <c r="AJ920" s="15"/>
      <c r="AK920" s="15"/>
      <c r="AL920" s="15"/>
    </row>
    <row r="921" spans="33:38" ht="12">
      <c r="AG921" s="15"/>
      <c r="AH921" s="15"/>
      <c r="AI921" s="15"/>
      <c r="AJ921" s="15"/>
      <c r="AK921" s="15"/>
      <c r="AL921" s="15"/>
    </row>
    <row r="922" spans="33:38" ht="12">
      <c r="AG922" s="15"/>
      <c r="AH922" s="15"/>
      <c r="AI922" s="15"/>
      <c r="AJ922" s="15"/>
      <c r="AK922" s="15"/>
      <c r="AL922" s="15"/>
    </row>
    <row r="923" spans="33:38" ht="12">
      <c r="AG923" s="15"/>
      <c r="AH923" s="15"/>
      <c r="AI923" s="15"/>
      <c r="AJ923" s="15"/>
      <c r="AK923" s="15"/>
      <c r="AL923" s="15"/>
    </row>
    <row r="924" spans="33:38" ht="12">
      <c r="AG924" s="15"/>
      <c r="AH924" s="15"/>
      <c r="AI924" s="15"/>
      <c r="AJ924" s="15"/>
      <c r="AK924" s="15"/>
      <c r="AL924" s="15"/>
    </row>
    <row r="925" spans="33:38" ht="12">
      <c r="AG925" s="15"/>
      <c r="AH925" s="15"/>
      <c r="AI925" s="15"/>
      <c r="AJ925" s="15"/>
      <c r="AK925" s="15"/>
      <c r="AL925" s="15"/>
    </row>
    <row r="926" spans="33:38" ht="12">
      <c r="AG926" s="15"/>
      <c r="AH926" s="15"/>
      <c r="AI926" s="15"/>
      <c r="AJ926" s="15"/>
      <c r="AK926" s="15"/>
      <c r="AL926" s="15"/>
    </row>
    <row r="927" spans="33:38" ht="12">
      <c r="AG927" s="15"/>
      <c r="AH927" s="15"/>
      <c r="AI927" s="15"/>
      <c r="AJ927" s="15"/>
      <c r="AK927" s="15"/>
      <c r="AL927" s="15"/>
    </row>
    <row r="928" spans="33:38" ht="12">
      <c r="AG928" s="15"/>
      <c r="AH928" s="15"/>
      <c r="AI928" s="15"/>
      <c r="AJ928" s="15"/>
      <c r="AK928" s="15"/>
      <c r="AL928" s="15"/>
    </row>
    <row r="929" spans="33:38" ht="12">
      <c r="AG929" s="15"/>
      <c r="AH929" s="15"/>
      <c r="AI929" s="15"/>
      <c r="AJ929" s="15"/>
      <c r="AK929" s="15"/>
      <c r="AL929" s="15"/>
    </row>
    <row r="930" spans="33:38" ht="12">
      <c r="AG930" s="15"/>
      <c r="AH930" s="15"/>
      <c r="AI930" s="15"/>
      <c r="AJ930" s="15"/>
      <c r="AK930" s="15"/>
      <c r="AL930" s="15"/>
    </row>
    <row r="931" spans="33:38" ht="12">
      <c r="AG931" s="15"/>
      <c r="AH931" s="15"/>
      <c r="AI931" s="15"/>
      <c r="AJ931" s="15"/>
      <c r="AK931" s="15"/>
      <c r="AL931" s="15"/>
    </row>
    <row r="932" spans="33:38" ht="12">
      <c r="AG932" s="15"/>
      <c r="AH932" s="15"/>
      <c r="AI932" s="15"/>
      <c r="AJ932" s="15"/>
      <c r="AK932" s="15"/>
      <c r="AL932" s="15"/>
    </row>
    <row r="933" spans="33:38" ht="12">
      <c r="AG933" s="15"/>
      <c r="AH933" s="15"/>
      <c r="AI933" s="15"/>
      <c r="AJ933" s="15"/>
      <c r="AK933" s="15"/>
      <c r="AL933" s="15"/>
    </row>
    <row r="934" spans="33:38" ht="12">
      <c r="AG934" s="15"/>
      <c r="AH934" s="15"/>
      <c r="AI934" s="15"/>
      <c r="AJ934" s="15"/>
      <c r="AK934" s="15"/>
      <c r="AL934" s="15"/>
    </row>
    <row r="935" spans="33:38" ht="12">
      <c r="AG935" s="15"/>
      <c r="AH935" s="15"/>
      <c r="AI935" s="15"/>
      <c r="AJ935" s="15"/>
      <c r="AK935" s="15"/>
      <c r="AL935" s="15"/>
    </row>
    <row r="936" spans="33:38" ht="12">
      <c r="AG936" s="15"/>
      <c r="AH936" s="15"/>
      <c r="AI936" s="15"/>
      <c r="AJ936" s="15"/>
      <c r="AK936" s="15"/>
      <c r="AL936" s="15"/>
    </row>
    <row r="937" spans="33:38" ht="12">
      <c r="AG937" s="15"/>
      <c r="AH937" s="15"/>
      <c r="AI937" s="15"/>
      <c r="AJ937" s="15"/>
      <c r="AK937" s="15"/>
      <c r="AL937" s="15"/>
    </row>
    <row r="938" spans="33:38" ht="12">
      <c r="AG938" s="15"/>
      <c r="AH938" s="15"/>
      <c r="AI938" s="15"/>
      <c r="AJ938" s="15"/>
      <c r="AK938" s="15"/>
      <c r="AL938" s="15"/>
    </row>
    <row r="939" spans="33:38" ht="12">
      <c r="AG939" s="15"/>
      <c r="AH939" s="15"/>
      <c r="AI939" s="15"/>
      <c r="AJ939" s="15"/>
      <c r="AK939" s="15"/>
      <c r="AL939" s="15"/>
    </row>
    <row r="940" spans="33:38" ht="12">
      <c r="AG940" s="15"/>
      <c r="AH940" s="15"/>
      <c r="AI940" s="15"/>
      <c r="AJ940" s="15"/>
      <c r="AK940" s="15"/>
      <c r="AL940" s="15"/>
    </row>
    <row r="941" spans="33:38" ht="12">
      <c r="AG941" s="15"/>
      <c r="AH941" s="15"/>
      <c r="AI941" s="15"/>
      <c r="AJ941" s="15"/>
      <c r="AK941" s="15"/>
      <c r="AL941" s="15"/>
    </row>
    <row r="942" spans="33:38" ht="12">
      <c r="AG942" s="15"/>
      <c r="AH942" s="15"/>
      <c r="AI942" s="15"/>
      <c r="AJ942" s="15"/>
      <c r="AK942" s="15"/>
      <c r="AL942" s="15"/>
    </row>
    <row r="943" spans="33:38" ht="12">
      <c r="AG943" s="15"/>
      <c r="AH943" s="15"/>
      <c r="AI943" s="15"/>
      <c r="AJ943" s="15"/>
      <c r="AK943" s="15"/>
      <c r="AL943" s="15"/>
    </row>
    <row r="944" spans="33:38" ht="12">
      <c r="AG944" s="15"/>
      <c r="AH944" s="15"/>
      <c r="AI944" s="15"/>
      <c r="AJ944" s="15"/>
      <c r="AK944" s="15"/>
      <c r="AL944" s="15"/>
    </row>
    <row r="945" spans="33:38" ht="12">
      <c r="AG945" s="15"/>
      <c r="AH945" s="15"/>
      <c r="AI945" s="15"/>
      <c r="AJ945" s="15"/>
      <c r="AK945" s="15"/>
      <c r="AL945" s="15"/>
    </row>
    <row r="946" spans="33:38" ht="12">
      <c r="AG946" s="15"/>
      <c r="AH946" s="15"/>
      <c r="AI946" s="15"/>
      <c r="AJ946" s="15"/>
      <c r="AK946" s="15"/>
      <c r="AL946" s="15"/>
    </row>
    <row r="947" spans="33:38" ht="12">
      <c r="AG947" s="15"/>
      <c r="AH947" s="15"/>
      <c r="AI947" s="15"/>
      <c r="AJ947" s="15"/>
      <c r="AK947" s="15"/>
      <c r="AL947" s="15"/>
    </row>
    <row r="948" spans="33:38" ht="12">
      <c r="AG948" s="15"/>
      <c r="AH948" s="15"/>
      <c r="AI948" s="15"/>
      <c r="AJ948" s="15"/>
      <c r="AK948" s="15"/>
      <c r="AL948" s="15"/>
    </row>
    <row r="949" spans="33:38" ht="12">
      <c r="AG949" s="15"/>
      <c r="AH949" s="15"/>
      <c r="AI949" s="15"/>
      <c r="AJ949" s="15"/>
      <c r="AK949" s="15"/>
      <c r="AL949" s="15"/>
    </row>
    <row r="950" spans="33:38" ht="12">
      <c r="AG950" s="15"/>
      <c r="AH950" s="15"/>
      <c r="AI950" s="15"/>
      <c r="AJ950" s="15"/>
      <c r="AK950" s="15"/>
      <c r="AL950" s="15"/>
    </row>
    <row r="951" spans="33:38" ht="12">
      <c r="AG951" s="15"/>
      <c r="AH951" s="15"/>
      <c r="AI951" s="15"/>
      <c r="AJ951" s="15"/>
      <c r="AK951" s="15"/>
      <c r="AL951" s="15"/>
    </row>
    <row r="952" spans="33:38" ht="12">
      <c r="AG952" s="15"/>
      <c r="AH952" s="15"/>
      <c r="AI952" s="15"/>
      <c r="AJ952" s="15"/>
      <c r="AK952" s="15"/>
      <c r="AL952" s="15"/>
    </row>
    <row r="953" spans="33:38" ht="12">
      <c r="AG953" s="15"/>
      <c r="AH953" s="15"/>
      <c r="AI953" s="15"/>
      <c r="AJ953" s="15"/>
      <c r="AK953" s="15"/>
      <c r="AL953" s="15"/>
    </row>
    <row r="954" spans="33:38" ht="12">
      <c r="AG954" s="15"/>
      <c r="AH954" s="15"/>
      <c r="AI954" s="15"/>
      <c r="AJ954" s="15"/>
      <c r="AK954" s="15"/>
      <c r="AL954" s="15"/>
    </row>
    <row r="955" spans="33:38" ht="12">
      <c r="AG955" s="15"/>
      <c r="AH955" s="15"/>
      <c r="AI955" s="15"/>
      <c r="AJ955" s="15"/>
      <c r="AK955" s="15"/>
      <c r="AL955" s="15"/>
    </row>
    <row r="956" spans="33:38" ht="12">
      <c r="AG956" s="15"/>
      <c r="AH956" s="15"/>
      <c r="AI956" s="15"/>
      <c r="AJ956" s="15"/>
      <c r="AK956" s="15"/>
      <c r="AL956" s="15"/>
    </row>
    <row r="957" spans="33:38" ht="12">
      <c r="AG957" s="15"/>
      <c r="AH957" s="15"/>
      <c r="AI957" s="15"/>
      <c r="AJ957" s="15"/>
      <c r="AK957" s="15"/>
      <c r="AL957" s="15"/>
    </row>
    <row r="958" spans="33:38" ht="12">
      <c r="AG958" s="15"/>
      <c r="AH958" s="15"/>
      <c r="AI958" s="15"/>
      <c r="AJ958" s="15"/>
      <c r="AK958" s="15"/>
      <c r="AL958" s="15"/>
    </row>
    <row r="959" spans="33:38" ht="12">
      <c r="AG959" s="15"/>
      <c r="AH959" s="15"/>
      <c r="AI959" s="15"/>
      <c r="AJ959" s="15"/>
      <c r="AK959" s="15"/>
      <c r="AL959" s="15"/>
    </row>
    <row r="960" spans="33:38" ht="12">
      <c r="AG960" s="15"/>
      <c r="AH960" s="15"/>
      <c r="AI960" s="15"/>
      <c r="AJ960" s="15"/>
      <c r="AK960" s="15"/>
      <c r="AL960" s="15"/>
    </row>
    <row r="961" spans="33:38" ht="12">
      <c r="AG961" s="15"/>
      <c r="AH961" s="15"/>
      <c r="AI961" s="15"/>
      <c r="AJ961" s="15"/>
      <c r="AK961" s="15"/>
      <c r="AL961" s="15"/>
    </row>
    <row r="962" spans="33:38" ht="12">
      <c r="AG962" s="15"/>
      <c r="AH962" s="15"/>
      <c r="AI962" s="15"/>
      <c r="AJ962" s="15"/>
      <c r="AK962" s="15"/>
      <c r="AL962" s="15"/>
    </row>
    <row r="963" spans="33:38" ht="12">
      <c r="AG963" s="15"/>
      <c r="AH963" s="15"/>
      <c r="AI963" s="15"/>
      <c r="AJ963" s="15"/>
      <c r="AK963" s="15"/>
      <c r="AL963" s="15"/>
    </row>
    <row r="964" spans="33:38" ht="12">
      <c r="AG964" s="15"/>
      <c r="AH964" s="15"/>
      <c r="AI964" s="15"/>
      <c r="AJ964" s="15"/>
      <c r="AK964" s="15"/>
      <c r="AL964" s="15"/>
    </row>
    <row r="965" spans="33:38" ht="12">
      <c r="AG965" s="15"/>
      <c r="AH965" s="15"/>
      <c r="AI965" s="15"/>
      <c r="AJ965" s="15"/>
      <c r="AK965" s="15"/>
      <c r="AL965" s="15"/>
    </row>
    <row r="966" spans="33:38" ht="12">
      <c r="AG966" s="15"/>
      <c r="AH966" s="15"/>
      <c r="AI966" s="15"/>
      <c r="AJ966" s="15"/>
      <c r="AK966" s="15"/>
      <c r="AL966" s="15"/>
    </row>
    <row r="967" spans="33:38" ht="12">
      <c r="AG967" s="15"/>
      <c r="AH967" s="15"/>
      <c r="AI967" s="15"/>
      <c r="AJ967" s="15"/>
      <c r="AK967" s="15"/>
      <c r="AL967" s="15"/>
    </row>
    <row r="968" spans="33:38" ht="12">
      <c r="AG968" s="15"/>
      <c r="AH968" s="15"/>
      <c r="AI968" s="15"/>
      <c r="AJ968" s="15"/>
      <c r="AK968" s="15"/>
      <c r="AL968" s="15"/>
    </row>
    <row r="969" spans="33:38" ht="12">
      <c r="AG969" s="15"/>
      <c r="AH969" s="15"/>
      <c r="AI969" s="15"/>
      <c r="AJ969" s="15"/>
      <c r="AK969" s="15"/>
      <c r="AL969" s="15"/>
    </row>
    <row r="970" spans="33:38" ht="12">
      <c r="AG970" s="15"/>
      <c r="AH970" s="15"/>
      <c r="AI970" s="15"/>
      <c r="AJ970" s="15"/>
      <c r="AK970" s="15"/>
      <c r="AL970" s="15"/>
    </row>
    <row r="971" spans="33:38" ht="12">
      <c r="AG971" s="15"/>
      <c r="AH971" s="15"/>
      <c r="AI971" s="15"/>
      <c r="AJ971" s="15"/>
      <c r="AK971" s="15"/>
      <c r="AL971" s="15"/>
    </row>
    <row r="972" spans="33:38" ht="12">
      <c r="AG972" s="15"/>
      <c r="AH972" s="15"/>
      <c r="AI972" s="15"/>
      <c r="AJ972" s="15"/>
      <c r="AK972" s="15"/>
      <c r="AL972" s="15"/>
    </row>
    <row r="973" spans="33:38" ht="12">
      <c r="AG973" s="15"/>
      <c r="AH973" s="15"/>
      <c r="AI973" s="15"/>
      <c r="AJ973" s="15"/>
      <c r="AK973" s="15"/>
      <c r="AL973" s="15"/>
    </row>
    <row r="974" spans="33:38" ht="12">
      <c r="AG974" s="15"/>
      <c r="AH974" s="15"/>
      <c r="AI974" s="15"/>
      <c r="AJ974" s="15"/>
      <c r="AK974" s="15"/>
      <c r="AL974" s="15"/>
    </row>
    <row r="975" spans="33:38" ht="12">
      <c r="AG975" s="15"/>
      <c r="AH975" s="15"/>
      <c r="AI975" s="15"/>
      <c r="AJ975" s="15"/>
      <c r="AK975" s="15"/>
      <c r="AL975" s="15"/>
    </row>
    <row r="976" spans="33:38" ht="12">
      <c r="AG976" s="15"/>
      <c r="AH976" s="15"/>
      <c r="AI976" s="15"/>
      <c r="AJ976" s="15"/>
      <c r="AK976" s="15"/>
      <c r="AL976" s="15"/>
    </row>
    <row r="977" spans="33:38" ht="12">
      <c r="AG977" s="15"/>
      <c r="AH977" s="15"/>
      <c r="AI977" s="15"/>
      <c r="AJ977" s="15"/>
      <c r="AK977" s="15"/>
      <c r="AL977" s="15"/>
    </row>
    <row r="978" spans="33:38" ht="12">
      <c r="AG978" s="15"/>
      <c r="AH978" s="15"/>
      <c r="AI978" s="15"/>
      <c r="AJ978" s="15"/>
      <c r="AK978" s="15"/>
      <c r="AL978" s="15"/>
    </row>
    <row r="979" spans="33:38" ht="12">
      <c r="AG979" s="15"/>
      <c r="AH979" s="15"/>
      <c r="AI979" s="15"/>
      <c r="AJ979" s="15"/>
      <c r="AK979" s="15"/>
      <c r="AL979" s="15"/>
    </row>
    <row r="980" spans="33:38" ht="12">
      <c r="AG980" s="15"/>
      <c r="AH980" s="15"/>
      <c r="AI980" s="15"/>
      <c r="AJ980" s="15"/>
      <c r="AK980" s="15"/>
      <c r="AL980" s="15"/>
    </row>
    <row r="981" spans="33:38" ht="12">
      <c r="AG981" s="15"/>
      <c r="AH981" s="15"/>
      <c r="AI981" s="15"/>
      <c r="AJ981" s="15"/>
      <c r="AK981" s="15"/>
      <c r="AL981" s="15"/>
    </row>
    <row r="982" spans="33:38" ht="12">
      <c r="AG982" s="15"/>
      <c r="AH982" s="15"/>
      <c r="AI982" s="15"/>
      <c r="AJ982" s="15"/>
      <c r="AK982" s="15"/>
      <c r="AL982" s="15"/>
    </row>
    <row r="983" spans="33:38" ht="12">
      <c r="AG983" s="15"/>
      <c r="AH983" s="15"/>
      <c r="AI983" s="15"/>
      <c r="AJ983" s="15"/>
      <c r="AK983" s="15"/>
      <c r="AL983" s="15"/>
    </row>
    <row r="984" spans="33:38" ht="12">
      <c r="AG984" s="15"/>
      <c r="AH984" s="15"/>
      <c r="AI984" s="15"/>
      <c r="AJ984" s="15"/>
      <c r="AK984" s="15"/>
      <c r="AL984" s="15"/>
    </row>
    <row r="985" spans="33:38" ht="12">
      <c r="AG985" s="15"/>
      <c r="AH985" s="15"/>
      <c r="AI985" s="15"/>
      <c r="AJ985" s="15"/>
      <c r="AK985" s="15"/>
      <c r="AL985" s="15"/>
    </row>
    <row r="986" spans="33:38" ht="12">
      <c r="AG986" s="15"/>
      <c r="AH986" s="15"/>
      <c r="AI986" s="15"/>
      <c r="AJ986" s="15"/>
      <c r="AK986" s="15"/>
      <c r="AL986" s="15"/>
    </row>
    <row r="987" spans="33:38" ht="12">
      <c r="AG987" s="15"/>
      <c r="AH987" s="15"/>
      <c r="AI987" s="15"/>
      <c r="AJ987" s="15"/>
      <c r="AK987" s="15"/>
      <c r="AL987" s="15"/>
    </row>
    <row r="988" spans="33:38" ht="12">
      <c r="AG988" s="15"/>
      <c r="AH988" s="15"/>
      <c r="AI988" s="15"/>
      <c r="AJ988" s="15"/>
      <c r="AK988" s="15"/>
      <c r="AL988" s="15"/>
    </row>
    <row r="989" spans="33:38" ht="12">
      <c r="AG989" s="15"/>
      <c r="AH989" s="15"/>
      <c r="AI989" s="15"/>
      <c r="AJ989" s="15"/>
      <c r="AK989" s="15"/>
      <c r="AL989" s="15"/>
    </row>
    <row r="990" spans="33:38" ht="12">
      <c r="AG990" s="15"/>
      <c r="AH990" s="15"/>
      <c r="AI990" s="15"/>
      <c r="AJ990" s="15"/>
      <c r="AK990" s="15"/>
      <c r="AL990" s="15"/>
    </row>
    <row r="991" spans="33:38" ht="12">
      <c r="AG991" s="15"/>
      <c r="AH991" s="15"/>
      <c r="AI991" s="15"/>
      <c r="AJ991" s="15"/>
      <c r="AK991" s="15"/>
      <c r="AL991" s="15"/>
    </row>
    <row r="992" spans="33:38" ht="12">
      <c r="AG992" s="15"/>
      <c r="AH992" s="15"/>
      <c r="AI992" s="15"/>
      <c r="AJ992" s="15"/>
      <c r="AK992" s="15"/>
      <c r="AL992" s="15"/>
    </row>
    <row r="993" spans="33:38" ht="12">
      <c r="AG993" s="15"/>
      <c r="AH993" s="15"/>
      <c r="AI993" s="15"/>
      <c r="AJ993" s="15"/>
      <c r="AK993" s="15"/>
      <c r="AL993" s="15"/>
    </row>
    <row r="994" spans="33:38" ht="12">
      <c r="AG994" s="15"/>
      <c r="AH994" s="15"/>
      <c r="AI994" s="15"/>
      <c r="AJ994" s="15"/>
      <c r="AK994" s="15"/>
      <c r="AL994" s="15"/>
    </row>
    <row r="995" spans="33:38" ht="12">
      <c r="AG995" s="15"/>
      <c r="AH995" s="15"/>
      <c r="AI995" s="15"/>
      <c r="AJ995" s="15"/>
      <c r="AK995" s="15"/>
      <c r="AL995" s="15"/>
    </row>
    <row r="996" spans="33:38" ht="12">
      <c r="AG996" s="15"/>
      <c r="AH996" s="15"/>
      <c r="AI996" s="15"/>
      <c r="AJ996" s="15"/>
      <c r="AK996" s="15"/>
      <c r="AL996" s="15"/>
    </row>
    <row r="997" spans="33:38" ht="12">
      <c r="AG997" s="15"/>
      <c r="AH997" s="15"/>
      <c r="AI997" s="15"/>
      <c r="AJ997" s="15"/>
      <c r="AK997" s="15"/>
      <c r="AL997" s="15"/>
    </row>
    <row r="998" spans="33:38" ht="12">
      <c r="AG998" s="15"/>
      <c r="AH998" s="15"/>
      <c r="AI998" s="15"/>
      <c r="AJ998" s="15"/>
      <c r="AK998" s="15"/>
      <c r="AL998" s="15"/>
    </row>
    <row r="999" spans="33:38" ht="12">
      <c r="AG999" s="15"/>
      <c r="AH999" s="15"/>
      <c r="AI999" s="15"/>
      <c r="AJ999" s="15"/>
      <c r="AK999" s="15"/>
      <c r="AL999" s="15"/>
    </row>
    <row r="1000" spans="33:38" ht="12">
      <c r="AG1000" s="15"/>
      <c r="AH1000" s="15"/>
      <c r="AI1000" s="15"/>
      <c r="AJ1000" s="15"/>
      <c r="AK1000" s="15"/>
      <c r="AL1000" s="15"/>
    </row>
    <row r="1001" spans="33:38" ht="12">
      <c r="AG1001" s="15"/>
      <c r="AH1001" s="15"/>
      <c r="AI1001" s="15"/>
      <c r="AJ1001" s="15"/>
      <c r="AK1001" s="15"/>
      <c r="AL1001" s="15"/>
    </row>
    <row r="1002" spans="33:38" ht="12">
      <c r="AG1002" s="15"/>
      <c r="AH1002" s="15"/>
      <c r="AI1002" s="15"/>
      <c r="AJ1002" s="15"/>
      <c r="AK1002" s="15"/>
      <c r="AL1002" s="15"/>
    </row>
    <row r="1003" spans="33:38" ht="12">
      <c r="AG1003" s="15"/>
      <c r="AH1003" s="15"/>
      <c r="AI1003" s="15"/>
      <c r="AJ1003" s="15"/>
      <c r="AK1003" s="15"/>
      <c r="AL1003" s="15"/>
    </row>
    <row r="1004" spans="33:38" ht="12">
      <c r="AG1004" s="15"/>
      <c r="AH1004" s="15"/>
      <c r="AI1004" s="15"/>
      <c r="AJ1004" s="15"/>
      <c r="AK1004" s="15"/>
      <c r="AL1004" s="15"/>
    </row>
    <row r="1005" spans="33:38" ht="12">
      <c r="AG1005" s="15"/>
      <c r="AH1005" s="15"/>
      <c r="AI1005" s="15"/>
      <c r="AJ1005" s="15"/>
      <c r="AK1005" s="15"/>
      <c r="AL1005" s="15"/>
    </row>
    <row r="1006" spans="33:38" ht="12">
      <c r="AG1006" s="15"/>
      <c r="AH1006" s="15"/>
      <c r="AI1006" s="15"/>
      <c r="AJ1006" s="15"/>
      <c r="AK1006" s="15"/>
      <c r="AL1006" s="15"/>
    </row>
    <row r="1007" spans="33:38" ht="12">
      <c r="AG1007" s="15"/>
      <c r="AH1007" s="15"/>
      <c r="AI1007" s="15"/>
      <c r="AJ1007" s="15"/>
      <c r="AK1007" s="15"/>
      <c r="AL1007" s="15"/>
    </row>
    <row r="1008" spans="33:38" ht="12">
      <c r="AG1008" s="15"/>
      <c r="AH1008" s="15"/>
      <c r="AI1008" s="15"/>
      <c r="AJ1008" s="15"/>
      <c r="AK1008" s="15"/>
      <c r="AL1008" s="15"/>
    </row>
    <row r="1009" spans="33:38" ht="12">
      <c r="AG1009" s="15"/>
      <c r="AH1009" s="15"/>
      <c r="AI1009" s="15"/>
      <c r="AJ1009" s="15"/>
      <c r="AK1009" s="15"/>
      <c r="AL1009" s="15"/>
    </row>
    <row r="1010" spans="33:38" ht="12">
      <c r="AG1010" s="15"/>
      <c r="AH1010" s="15"/>
      <c r="AI1010" s="15"/>
      <c r="AJ1010" s="15"/>
      <c r="AK1010" s="15"/>
      <c r="AL1010" s="15"/>
    </row>
    <row r="1011" spans="33:38" ht="12">
      <c r="AG1011" s="15"/>
      <c r="AH1011" s="15"/>
      <c r="AI1011" s="15"/>
      <c r="AJ1011" s="15"/>
      <c r="AK1011" s="15"/>
      <c r="AL1011" s="15"/>
    </row>
    <row r="1012" spans="33:38" ht="12">
      <c r="AG1012" s="15"/>
      <c r="AH1012" s="15"/>
      <c r="AI1012" s="15"/>
      <c r="AJ1012" s="15"/>
      <c r="AK1012" s="15"/>
      <c r="AL1012" s="15"/>
    </row>
    <row r="1013" spans="33:38" ht="12">
      <c r="AG1013" s="15"/>
      <c r="AH1013" s="15"/>
      <c r="AI1013" s="15"/>
      <c r="AJ1013" s="15"/>
      <c r="AK1013" s="15"/>
      <c r="AL1013" s="15"/>
    </row>
    <row r="1014" spans="33:38" ht="12">
      <c r="AG1014" s="15"/>
      <c r="AH1014" s="15"/>
      <c r="AI1014" s="15"/>
      <c r="AJ1014" s="15"/>
      <c r="AK1014" s="15"/>
      <c r="AL1014" s="15"/>
    </row>
    <row r="1015" spans="33:38" ht="12">
      <c r="AG1015" s="15"/>
      <c r="AH1015" s="15"/>
      <c r="AI1015" s="15"/>
      <c r="AJ1015" s="15"/>
      <c r="AK1015" s="15"/>
      <c r="AL1015" s="15"/>
    </row>
    <row r="1016" spans="33:38" ht="12">
      <c r="AG1016" s="15"/>
      <c r="AH1016" s="15"/>
      <c r="AI1016" s="15"/>
      <c r="AJ1016" s="15"/>
      <c r="AK1016" s="15"/>
      <c r="AL1016" s="15"/>
    </row>
    <row r="1017" spans="33:38" ht="12">
      <c r="AG1017" s="15"/>
      <c r="AH1017" s="15"/>
      <c r="AI1017" s="15"/>
      <c r="AJ1017" s="15"/>
      <c r="AK1017" s="15"/>
      <c r="AL1017" s="15"/>
    </row>
    <row r="1018" spans="33:38" ht="12">
      <c r="AG1018" s="15"/>
      <c r="AH1018" s="15"/>
      <c r="AI1018" s="15"/>
      <c r="AJ1018" s="15"/>
      <c r="AK1018" s="15"/>
      <c r="AL1018" s="15"/>
    </row>
    <row r="1019" spans="33:38" ht="12">
      <c r="AG1019" s="15"/>
      <c r="AH1019" s="15"/>
      <c r="AI1019" s="15"/>
      <c r="AJ1019" s="15"/>
      <c r="AK1019" s="15"/>
      <c r="AL1019" s="15"/>
    </row>
    <row r="1020" spans="33:38" ht="12">
      <c r="AG1020" s="15"/>
      <c r="AH1020" s="15"/>
      <c r="AI1020" s="15"/>
      <c r="AJ1020" s="15"/>
      <c r="AK1020" s="15"/>
      <c r="AL1020" s="15"/>
    </row>
    <row r="1021" spans="33:38" ht="12">
      <c r="AG1021" s="15"/>
      <c r="AH1021" s="15"/>
      <c r="AI1021" s="15"/>
      <c r="AJ1021" s="15"/>
      <c r="AK1021" s="15"/>
      <c r="AL1021" s="15"/>
    </row>
    <row r="1022" spans="33:38" ht="12">
      <c r="AG1022" s="15"/>
      <c r="AH1022" s="15"/>
      <c r="AI1022" s="15"/>
      <c r="AJ1022" s="15"/>
      <c r="AK1022" s="15"/>
      <c r="AL1022" s="15"/>
    </row>
    <row r="1023" spans="33:38" ht="12">
      <c r="AG1023" s="15"/>
      <c r="AH1023" s="15"/>
      <c r="AI1023" s="15"/>
      <c r="AJ1023" s="15"/>
      <c r="AK1023" s="15"/>
      <c r="AL1023" s="15"/>
    </row>
    <row r="1024" spans="33:38" ht="12">
      <c r="AG1024" s="15"/>
      <c r="AH1024" s="15"/>
      <c r="AI1024" s="15"/>
      <c r="AJ1024" s="15"/>
      <c r="AK1024" s="15"/>
      <c r="AL1024" s="15"/>
    </row>
    <row r="1025" spans="33:38" ht="12">
      <c r="AG1025" s="15"/>
      <c r="AH1025" s="15"/>
      <c r="AI1025" s="15"/>
      <c r="AJ1025" s="15"/>
      <c r="AK1025" s="15"/>
      <c r="AL1025" s="15"/>
    </row>
    <row r="1026" spans="33:38" ht="12">
      <c r="AG1026" s="15"/>
      <c r="AH1026" s="15"/>
      <c r="AI1026" s="15"/>
      <c r="AJ1026" s="15"/>
      <c r="AK1026" s="15"/>
      <c r="AL1026" s="15"/>
    </row>
    <row r="1027" spans="33:38" ht="12">
      <c r="AG1027" s="15"/>
      <c r="AH1027" s="15"/>
      <c r="AI1027" s="15"/>
      <c r="AJ1027" s="15"/>
      <c r="AK1027" s="15"/>
      <c r="AL1027" s="15"/>
    </row>
    <row r="1028" spans="33:38" ht="12">
      <c r="AG1028" s="15"/>
      <c r="AH1028" s="15"/>
      <c r="AI1028" s="15"/>
      <c r="AJ1028" s="15"/>
      <c r="AK1028" s="15"/>
      <c r="AL1028" s="15"/>
    </row>
    <row r="1029" spans="33:38" ht="12">
      <c r="AG1029" s="15"/>
      <c r="AH1029" s="15"/>
      <c r="AI1029" s="15"/>
      <c r="AJ1029" s="15"/>
      <c r="AK1029" s="15"/>
      <c r="AL1029" s="15"/>
    </row>
    <row r="1030" spans="33:38" ht="12">
      <c r="AG1030" s="15"/>
      <c r="AH1030" s="15"/>
      <c r="AI1030" s="15"/>
      <c r="AJ1030" s="15"/>
      <c r="AK1030" s="15"/>
      <c r="AL1030" s="15"/>
    </row>
    <row r="1031" spans="33:38" ht="12">
      <c r="AG1031" s="15"/>
      <c r="AH1031" s="15"/>
      <c r="AI1031" s="15"/>
      <c r="AJ1031" s="15"/>
      <c r="AK1031" s="15"/>
      <c r="AL1031" s="15"/>
    </row>
    <row r="1032" spans="33:38" ht="12">
      <c r="AG1032" s="15"/>
      <c r="AH1032" s="15"/>
      <c r="AI1032" s="15"/>
      <c r="AJ1032" s="15"/>
      <c r="AK1032" s="15"/>
      <c r="AL1032" s="15"/>
    </row>
    <row r="1033" spans="33:38" ht="12">
      <c r="AG1033" s="15"/>
      <c r="AH1033" s="15"/>
      <c r="AI1033" s="15"/>
      <c r="AJ1033" s="15"/>
      <c r="AK1033" s="15"/>
      <c r="AL1033" s="15"/>
    </row>
    <row r="1034" spans="33:38" ht="12">
      <c r="AG1034" s="15"/>
      <c r="AH1034" s="15"/>
      <c r="AI1034" s="15"/>
      <c r="AJ1034" s="15"/>
      <c r="AK1034" s="15"/>
      <c r="AL1034" s="15"/>
    </row>
    <row r="1035" spans="33:38" ht="12">
      <c r="AG1035" s="15"/>
      <c r="AH1035" s="15"/>
      <c r="AI1035" s="15"/>
      <c r="AJ1035" s="15"/>
      <c r="AK1035" s="15"/>
      <c r="AL1035" s="15"/>
    </row>
    <row r="1036" spans="33:38" ht="12">
      <c r="AG1036" s="15"/>
      <c r="AH1036" s="15"/>
      <c r="AI1036" s="15"/>
      <c r="AJ1036" s="15"/>
      <c r="AK1036" s="15"/>
      <c r="AL1036" s="15"/>
    </row>
    <row r="1037" spans="33:38" ht="12">
      <c r="AG1037" s="15"/>
      <c r="AH1037" s="15"/>
      <c r="AI1037" s="15"/>
      <c r="AJ1037" s="15"/>
      <c r="AK1037" s="15"/>
      <c r="AL1037" s="15"/>
    </row>
    <row r="1038" spans="33:38" ht="12">
      <c r="AG1038" s="15"/>
      <c r="AH1038" s="15"/>
      <c r="AI1038" s="15"/>
      <c r="AJ1038" s="15"/>
      <c r="AK1038" s="15"/>
      <c r="AL1038" s="15"/>
    </row>
    <row r="1039" spans="33:38" ht="12">
      <c r="AG1039" s="15"/>
      <c r="AH1039" s="15"/>
      <c r="AI1039" s="15"/>
      <c r="AJ1039" s="15"/>
      <c r="AK1039" s="15"/>
      <c r="AL1039" s="15"/>
    </row>
    <row r="1040" spans="33:38" ht="12">
      <c r="AG1040" s="15"/>
      <c r="AH1040" s="15"/>
      <c r="AI1040" s="15"/>
      <c r="AJ1040" s="15"/>
      <c r="AK1040" s="15"/>
      <c r="AL1040" s="15"/>
    </row>
    <row r="1041" spans="33:38" ht="12">
      <c r="AG1041" s="15"/>
      <c r="AH1041" s="15"/>
      <c r="AI1041" s="15"/>
      <c r="AJ1041" s="15"/>
      <c r="AK1041" s="15"/>
      <c r="AL1041" s="15"/>
    </row>
    <row r="1042" spans="33:38" ht="12">
      <c r="AG1042" s="15"/>
      <c r="AH1042" s="15"/>
      <c r="AI1042" s="15"/>
      <c r="AJ1042" s="15"/>
      <c r="AK1042" s="15"/>
      <c r="AL1042" s="15"/>
    </row>
    <row r="1043" spans="33:38" ht="12">
      <c r="AG1043" s="15"/>
      <c r="AH1043" s="15"/>
      <c r="AI1043" s="15"/>
      <c r="AJ1043" s="15"/>
      <c r="AK1043" s="15"/>
      <c r="AL1043" s="15"/>
    </row>
    <row r="1044" spans="33:38" ht="12">
      <c r="AG1044" s="15"/>
      <c r="AH1044" s="15"/>
      <c r="AI1044" s="15"/>
      <c r="AJ1044" s="15"/>
      <c r="AK1044" s="15"/>
      <c r="AL1044" s="15"/>
    </row>
    <row r="1045" spans="33:38" ht="12">
      <c r="AG1045" s="15"/>
      <c r="AH1045" s="15"/>
      <c r="AI1045" s="15"/>
      <c r="AJ1045" s="15"/>
      <c r="AK1045" s="15"/>
      <c r="AL1045" s="15"/>
    </row>
    <row r="1046" spans="33:38" ht="12">
      <c r="AG1046" s="15"/>
      <c r="AH1046" s="15"/>
      <c r="AI1046" s="15"/>
      <c r="AJ1046" s="15"/>
      <c r="AK1046" s="15"/>
      <c r="AL1046" s="15"/>
    </row>
    <row r="1047" spans="33:38" ht="12">
      <c r="AG1047" s="15"/>
      <c r="AH1047" s="15"/>
      <c r="AI1047" s="15"/>
      <c r="AJ1047" s="15"/>
      <c r="AK1047" s="15"/>
      <c r="AL1047" s="15"/>
    </row>
    <row r="1048" spans="33:38" ht="12">
      <c r="AG1048" s="15"/>
      <c r="AH1048" s="15"/>
      <c r="AI1048" s="15"/>
      <c r="AJ1048" s="15"/>
      <c r="AK1048" s="15"/>
      <c r="AL1048" s="15"/>
    </row>
    <row r="1049" spans="33:38" ht="12">
      <c r="AG1049" s="15"/>
      <c r="AH1049" s="15"/>
      <c r="AI1049" s="15"/>
      <c r="AJ1049" s="15"/>
      <c r="AK1049" s="15"/>
      <c r="AL1049" s="15"/>
    </row>
    <row r="1050" spans="33:38" ht="12">
      <c r="AG1050" s="15"/>
      <c r="AH1050" s="15"/>
      <c r="AI1050" s="15"/>
      <c r="AJ1050" s="15"/>
      <c r="AK1050" s="15"/>
      <c r="AL1050" s="15"/>
    </row>
    <row r="1051" spans="33:38" ht="12">
      <c r="AG1051" s="15"/>
      <c r="AH1051" s="15"/>
      <c r="AI1051" s="15"/>
      <c r="AJ1051" s="15"/>
      <c r="AK1051" s="15"/>
      <c r="AL1051" s="15"/>
    </row>
    <row r="1052" spans="33:38" ht="12">
      <c r="AG1052" s="15"/>
      <c r="AH1052" s="15"/>
      <c r="AI1052" s="15"/>
      <c r="AJ1052" s="15"/>
      <c r="AK1052" s="15"/>
      <c r="AL1052" s="15"/>
    </row>
    <row r="1053" spans="33:38" ht="12">
      <c r="AG1053" s="15"/>
      <c r="AH1053" s="15"/>
      <c r="AI1053" s="15"/>
      <c r="AJ1053" s="15"/>
      <c r="AK1053" s="15"/>
      <c r="AL1053" s="15"/>
    </row>
    <row r="1054" spans="33:38" ht="12">
      <c r="AG1054" s="15"/>
      <c r="AH1054" s="15"/>
      <c r="AI1054" s="15"/>
      <c r="AJ1054" s="15"/>
      <c r="AK1054" s="15"/>
      <c r="AL1054" s="15"/>
    </row>
    <row r="1055" spans="33:38" ht="12">
      <c r="AG1055" s="15"/>
      <c r="AH1055" s="15"/>
      <c r="AI1055" s="15"/>
      <c r="AJ1055" s="15"/>
      <c r="AK1055" s="15"/>
      <c r="AL1055" s="15"/>
    </row>
    <row r="1056" spans="33:38" ht="12">
      <c r="AG1056" s="15"/>
      <c r="AH1056" s="15"/>
      <c r="AI1056" s="15"/>
      <c r="AJ1056" s="15"/>
      <c r="AK1056" s="15"/>
      <c r="AL1056" s="15"/>
    </row>
    <row r="1057" spans="33:38" ht="12">
      <c r="AG1057" s="15"/>
      <c r="AH1057" s="15"/>
      <c r="AI1057" s="15"/>
      <c r="AJ1057" s="15"/>
      <c r="AK1057" s="15"/>
      <c r="AL1057" s="15"/>
    </row>
    <row r="1058" spans="33:38" ht="12">
      <c r="AG1058" s="15"/>
      <c r="AH1058" s="15"/>
      <c r="AI1058" s="15"/>
      <c r="AJ1058" s="15"/>
      <c r="AK1058" s="15"/>
      <c r="AL1058" s="15"/>
    </row>
    <row r="1059" spans="33:38" ht="12">
      <c r="AG1059" s="15"/>
      <c r="AH1059" s="15"/>
      <c r="AI1059" s="15"/>
      <c r="AJ1059" s="15"/>
      <c r="AK1059" s="15"/>
      <c r="AL1059" s="15"/>
    </row>
    <row r="1060" spans="33:38" ht="12">
      <c r="AG1060" s="15"/>
      <c r="AH1060" s="15"/>
      <c r="AI1060" s="15"/>
      <c r="AJ1060" s="15"/>
      <c r="AK1060" s="15"/>
      <c r="AL1060" s="15"/>
    </row>
    <row r="1061" spans="33:38" ht="12">
      <c r="AG1061" s="15"/>
      <c r="AH1061" s="15"/>
      <c r="AI1061" s="15"/>
      <c r="AJ1061" s="15"/>
      <c r="AK1061" s="15"/>
      <c r="AL1061" s="15"/>
    </row>
    <row r="1062" spans="33:38" ht="12">
      <c r="AG1062" s="15"/>
      <c r="AH1062" s="15"/>
      <c r="AI1062" s="15"/>
      <c r="AJ1062" s="15"/>
      <c r="AK1062" s="15"/>
      <c r="AL1062" s="15"/>
    </row>
    <row r="1063" spans="33:38" ht="12">
      <c r="AG1063" s="15"/>
      <c r="AH1063" s="15"/>
      <c r="AI1063" s="15"/>
      <c r="AJ1063" s="15"/>
      <c r="AK1063" s="15"/>
      <c r="AL1063" s="15"/>
    </row>
    <row r="1064" spans="33:38" ht="12">
      <c r="AG1064" s="15"/>
      <c r="AH1064" s="15"/>
      <c r="AI1064" s="15"/>
      <c r="AJ1064" s="15"/>
      <c r="AK1064" s="15"/>
      <c r="AL1064" s="15"/>
    </row>
    <row r="1065" spans="33:38" ht="12">
      <c r="AG1065" s="15"/>
      <c r="AH1065" s="15"/>
      <c r="AI1065" s="15"/>
      <c r="AJ1065" s="15"/>
      <c r="AK1065" s="15"/>
      <c r="AL1065" s="15"/>
    </row>
    <row r="1066" spans="33:38" ht="12">
      <c r="AG1066" s="15"/>
      <c r="AH1066" s="15"/>
      <c r="AI1066" s="15"/>
      <c r="AJ1066" s="15"/>
      <c r="AK1066" s="15"/>
      <c r="AL1066" s="15"/>
    </row>
    <row r="1067" spans="33:38" ht="12">
      <c r="AG1067" s="15"/>
      <c r="AH1067" s="15"/>
      <c r="AI1067" s="15"/>
      <c r="AJ1067" s="15"/>
      <c r="AK1067" s="15"/>
      <c r="AL1067" s="15"/>
    </row>
    <row r="1068" spans="33:38" ht="12">
      <c r="AG1068" s="15"/>
      <c r="AH1068" s="15"/>
      <c r="AI1068" s="15"/>
      <c r="AJ1068" s="15"/>
      <c r="AK1068" s="15"/>
      <c r="AL1068" s="15"/>
    </row>
    <row r="1069" spans="33:38" ht="12">
      <c r="AG1069" s="15"/>
      <c r="AH1069" s="15"/>
      <c r="AI1069" s="15"/>
      <c r="AJ1069" s="15"/>
      <c r="AK1069" s="15"/>
      <c r="AL1069" s="15"/>
    </row>
    <row r="1070" spans="33:38" ht="12">
      <c r="AG1070" s="15"/>
      <c r="AH1070" s="15"/>
      <c r="AI1070" s="15"/>
      <c r="AJ1070" s="15"/>
      <c r="AK1070" s="15"/>
      <c r="AL1070" s="15"/>
    </row>
    <row r="1071" spans="33:38" ht="12">
      <c r="AG1071" s="15"/>
      <c r="AH1071" s="15"/>
      <c r="AI1071" s="15"/>
      <c r="AJ1071" s="15"/>
      <c r="AK1071" s="15"/>
      <c r="AL1071" s="15"/>
    </row>
    <row r="1072" spans="33:38" ht="12">
      <c r="AG1072" s="15"/>
      <c r="AH1072" s="15"/>
      <c r="AI1072" s="15"/>
      <c r="AJ1072" s="15"/>
      <c r="AK1072" s="15"/>
      <c r="AL1072" s="15"/>
    </row>
    <row r="1073" spans="33:38" ht="12">
      <c r="AG1073" s="15"/>
      <c r="AH1073" s="15"/>
      <c r="AI1073" s="15"/>
      <c r="AJ1073" s="15"/>
      <c r="AK1073" s="15"/>
      <c r="AL1073" s="15"/>
    </row>
    <row r="1074" spans="33:38" ht="12">
      <c r="AG1074" s="15"/>
      <c r="AH1074" s="15"/>
      <c r="AI1074" s="15"/>
      <c r="AJ1074" s="15"/>
      <c r="AK1074" s="15"/>
      <c r="AL1074" s="15"/>
    </row>
    <row r="1075" spans="33:38" ht="12">
      <c r="AG1075" s="15"/>
      <c r="AH1075" s="15"/>
      <c r="AI1075" s="15"/>
      <c r="AJ1075" s="15"/>
      <c r="AK1075" s="15"/>
      <c r="AL1075" s="15"/>
    </row>
    <row r="1076" spans="33:38" ht="12">
      <c r="AG1076" s="15"/>
      <c r="AH1076" s="15"/>
      <c r="AI1076" s="15"/>
      <c r="AJ1076" s="15"/>
      <c r="AK1076" s="15"/>
      <c r="AL1076" s="15"/>
    </row>
    <row r="1077" spans="33:38" ht="12">
      <c r="AG1077" s="15"/>
      <c r="AH1077" s="15"/>
      <c r="AI1077" s="15"/>
      <c r="AJ1077" s="15"/>
      <c r="AK1077" s="15"/>
      <c r="AL1077" s="15"/>
    </row>
    <row r="1078" spans="33:38" ht="12">
      <c r="AG1078" s="15"/>
      <c r="AH1078" s="15"/>
      <c r="AI1078" s="15"/>
      <c r="AJ1078" s="15"/>
      <c r="AK1078" s="15"/>
      <c r="AL1078" s="15"/>
    </row>
    <row r="1079" spans="33:38" ht="12">
      <c r="AG1079" s="15"/>
      <c r="AH1079" s="15"/>
      <c r="AI1079" s="15"/>
      <c r="AJ1079" s="15"/>
      <c r="AK1079" s="15"/>
      <c r="AL1079" s="15"/>
    </row>
    <row r="1080" spans="33:38" ht="12">
      <c r="AG1080" s="15"/>
      <c r="AH1080" s="15"/>
      <c r="AI1080" s="15"/>
      <c r="AJ1080" s="15"/>
      <c r="AK1080" s="15"/>
      <c r="AL1080" s="15"/>
    </row>
    <row r="1081" spans="33:38" ht="12">
      <c r="AG1081" s="15"/>
      <c r="AH1081" s="15"/>
      <c r="AI1081" s="15"/>
      <c r="AJ1081" s="15"/>
      <c r="AK1081" s="15"/>
      <c r="AL1081" s="15"/>
    </row>
    <row r="1082" spans="33:38" ht="12">
      <c r="AG1082" s="15"/>
      <c r="AH1082" s="15"/>
      <c r="AI1082" s="15"/>
      <c r="AJ1082" s="15"/>
      <c r="AK1082" s="15"/>
      <c r="AL1082" s="15"/>
    </row>
    <row r="1083" spans="33:38" ht="12">
      <c r="AG1083" s="15"/>
      <c r="AH1083" s="15"/>
      <c r="AI1083" s="15"/>
      <c r="AJ1083" s="15"/>
      <c r="AK1083" s="15"/>
      <c r="AL1083" s="15"/>
    </row>
    <row r="1084" spans="33:38" ht="12">
      <c r="AG1084" s="15"/>
      <c r="AH1084" s="15"/>
      <c r="AI1084" s="15"/>
      <c r="AJ1084" s="15"/>
      <c r="AK1084" s="15"/>
      <c r="AL1084" s="15"/>
    </row>
    <row r="1085" spans="33:38" ht="12">
      <c r="AG1085" s="15"/>
      <c r="AH1085" s="15"/>
      <c r="AI1085" s="15"/>
      <c r="AJ1085" s="15"/>
      <c r="AK1085" s="15"/>
      <c r="AL1085" s="15"/>
    </row>
    <row r="1086" spans="33:38" ht="12">
      <c r="AG1086" s="15"/>
      <c r="AH1086" s="15"/>
      <c r="AI1086" s="15"/>
      <c r="AJ1086" s="15"/>
      <c r="AK1086" s="15"/>
      <c r="AL1086" s="15"/>
    </row>
    <row r="1087" spans="33:38" ht="12">
      <c r="AG1087" s="15"/>
      <c r="AH1087" s="15"/>
      <c r="AI1087" s="15"/>
      <c r="AJ1087" s="15"/>
      <c r="AK1087" s="15"/>
      <c r="AL1087" s="15"/>
    </row>
    <row r="1088" spans="33:38" ht="12">
      <c r="AG1088" s="15"/>
      <c r="AH1088" s="15"/>
      <c r="AI1088" s="15"/>
      <c r="AJ1088" s="15"/>
      <c r="AK1088" s="15"/>
      <c r="AL1088" s="15"/>
    </row>
    <row r="1089" spans="33:38" ht="12">
      <c r="AG1089" s="15"/>
      <c r="AH1089" s="15"/>
      <c r="AI1089" s="15"/>
      <c r="AJ1089" s="15"/>
      <c r="AK1089" s="15"/>
      <c r="AL1089" s="15"/>
    </row>
    <row r="1090" spans="33:38" ht="12">
      <c r="AG1090" s="15"/>
      <c r="AH1090" s="15"/>
      <c r="AI1090" s="15"/>
      <c r="AJ1090" s="15"/>
      <c r="AK1090" s="15"/>
      <c r="AL1090" s="15"/>
    </row>
    <row r="1091" spans="33:38" ht="12">
      <c r="AG1091" s="15"/>
      <c r="AH1091" s="15"/>
      <c r="AI1091" s="15"/>
      <c r="AJ1091" s="15"/>
      <c r="AK1091" s="15"/>
      <c r="AL1091" s="15"/>
    </row>
    <row r="1092" spans="33:38" ht="12">
      <c r="AG1092" s="15"/>
      <c r="AH1092" s="15"/>
      <c r="AI1092" s="15"/>
      <c r="AJ1092" s="15"/>
      <c r="AK1092" s="15"/>
      <c r="AL1092" s="15"/>
    </row>
    <row r="1093" spans="33:38" ht="12">
      <c r="AG1093" s="15"/>
      <c r="AH1093" s="15"/>
      <c r="AI1093" s="15"/>
      <c r="AJ1093" s="15"/>
      <c r="AK1093" s="15"/>
      <c r="AL1093" s="15"/>
    </row>
    <row r="1094" spans="33:38" ht="12">
      <c r="AG1094" s="15"/>
      <c r="AH1094" s="15"/>
      <c r="AI1094" s="15"/>
      <c r="AJ1094" s="15"/>
      <c r="AK1094" s="15"/>
      <c r="AL1094" s="15"/>
    </row>
    <row r="1095" spans="33:38" ht="12">
      <c r="AG1095" s="15"/>
      <c r="AH1095" s="15"/>
      <c r="AI1095" s="15"/>
      <c r="AJ1095" s="15"/>
      <c r="AK1095" s="15"/>
      <c r="AL1095" s="15"/>
    </row>
    <row r="1096" spans="33:38" ht="12">
      <c r="AG1096" s="15"/>
      <c r="AH1096" s="15"/>
      <c r="AI1096" s="15"/>
      <c r="AJ1096" s="15"/>
      <c r="AK1096" s="15"/>
      <c r="AL1096" s="15"/>
    </row>
    <row r="1097" spans="33:38" ht="12">
      <c r="AG1097" s="15"/>
      <c r="AH1097" s="15"/>
      <c r="AI1097" s="15"/>
      <c r="AJ1097" s="15"/>
      <c r="AK1097" s="15"/>
      <c r="AL1097" s="15"/>
    </row>
    <row r="1098" spans="33:38" ht="12">
      <c r="AG1098" s="15"/>
      <c r="AH1098" s="15"/>
      <c r="AI1098" s="15"/>
      <c r="AJ1098" s="15"/>
      <c r="AK1098" s="15"/>
      <c r="AL1098" s="15"/>
    </row>
    <row r="1099" spans="33:38" ht="12">
      <c r="AG1099" s="15"/>
      <c r="AH1099" s="15"/>
      <c r="AI1099" s="15"/>
      <c r="AJ1099" s="15"/>
      <c r="AK1099" s="15"/>
      <c r="AL1099" s="15"/>
    </row>
    <row r="1100" spans="33:38" ht="12">
      <c r="AG1100" s="15"/>
      <c r="AH1100" s="15"/>
      <c r="AI1100" s="15"/>
      <c r="AJ1100" s="15"/>
      <c r="AK1100" s="15"/>
      <c r="AL1100" s="15"/>
    </row>
    <row r="1101" spans="33:38" ht="12">
      <c r="AG1101" s="15"/>
      <c r="AH1101" s="15"/>
      <c r="AI1101" s="15"/>
      <c r="AJ1101" s="15"/>
      <c r="AK1101" s="15"/>
      <c r="AL1101" s="15"/>
    </row>
    <row r="1102" spans="33:38" ht="12">
      <c r="AG1102" s="15"/>
      <c r="AH1102" s="15"/>
      <c r="AI1102" s="15"/>
      <c r="AJ1102" s="15"/>
      <c r="AK1102" s="15"/>
      <c r="AL1102" s="15"/>
    </row>
    <row r="1103" spans="33:38" ht="12">
      <c r="AG1103" s="15"/>
      <c r="AH1103" s="15"/>
      <c r="AI1103" s="15"/>
      <c r="AJ1103" s="15"/>
      <c r="AK1103" s="15"/>
      <c r="AL1103" s="15"/>
    </row>
    <row r="1104" spans="33:38" ht="12">
      <c r="AG1104" s="15"/>
      <c r="AH1104" s="15"/>
      <c r="AI1104" s="15"/>
      <c r="AJ1104" s="15"/>
      <c r="AK1104" s="15"/>
      <c r="AL1104" s="15"/>
    </row>
    <row r="1105" spans="33:38" ht="12">
      <c r="AG1105" s="15"/>
      <c r="AH1105" s="15"/>
      <c r="AI1105" s="15"/>
      <c r="AJ1105" s="15"/>
      <c r="AK1105" s="15"/>
      <c r="AL1105" s="15"/>
    </row>
    <row r="1106" spans="33:38" ht="12">
      <c r="AG1106" s="15"/>
      <c r="AH1106" s="15"/>
      <c r="AI1106" s="15"/>
      <c r="AJ1106" s="15"/>
      <c r="AK1106" s="15"/>
      <c r="AL1106" s="15"/>
    </row>
    <row r="1107" spans="33:38" ht="12">
      <c r="AG1107" s="15"/>
      <c r="AH1107" s="15"/>
      <c r="AI1107" s="15"/>
      <c r="AJ1107" s="15"/>
      <c r="AK1107" s="15"/>
      <c r="AL1107" s="15"/>
    </row>
    <row r="1108" spans="33:38" ht="12">
      <c r="AG1108" s="15"/>
      <c r="AH1108" s="15"/>
      <c r="AI1108" s="15"/>
      <c r="AJ1108" s="15"/>
      <c r="AK1108" s="15"/>
      <c r="AL1108" s="15"/>
    </row>
    <row r="1109" spans="33:38" ht="12">
      <c r="AG1109" s="15"/>
      <c r="AH1109" s="15"/>
      <c r="AI1109" s="15"/>
      <c r="AJ1109" s="15"/>
      <c r="AK1109" s="15"/>
      <c r="AL1109" s="15"/>
    </row>
    <row r="1110" spans="33:38" ht="12">
      <c r="AG1110" s="15"/>
      <c r="AH1110" s="15"/>
      <c r="AI1110" s="15"/>
      <c r="AJ1110" s="15"/>
      <c r="AK1110" s="15"/>
      <c r="AL1110" s="15"/>
    </row>
    <row r="1111" spans="33:38" ht="12">
      <c r="AG1111" s="15"/>
      <c r="AH1111" s="15"/>
      <c r="AI1111" s="15"/>
      <c r="AJ1111" s="15"/>
      <c r="AK1111" s="15"/>
      <c r="AL1111" s="15"/>
    </row>
    <row r="1112" spans="33:38" ht="12">
      <c r="AG1112" s="15"/>
      <c r="AH1112" s="15"/>
      <c r="AI1112" s="15"/>
      <c r="AJ1112" s="15"/>
      <c r="AK1112" s="15"/>
      <c r="AL1112" s="15"/>
    </row>
    <row r="1113" spans="33:38" ht="12">
      <c r="AG1113" s="15"/>
      <c r="AH1113" s="15"/>
      <c r="AI1113" s="15"/>
      <c r="AJ1113" s="15"/>
      <c r="AK1113" s="15"/>
      <c r="AL1113" s="15"/>
    </row>
    <row r="1114" spans="33:38" ht="12">
      <c r="AG1114" s="15"/>
      <c r="AH1114" s="15"/>
      <c r="AI1114" s="15"/>
      <c r="AJ1114" s="15"/>
      <c r="AK1114" s="15"/>
      <c r="AL1114" s="15"/>
    </row>
    <row r="1115" spans="33:38" ht="12">
      <c r="AG1115" s="15"/>
      <c r="AH1115" s="15"/>
      <c r="AI1115" s="15"/>
      <c r="AJ1115" s="15"/>
      <c r="AK1115" s="15"/>
      <c r="AL1115" s="15"/>
    </row>
    <row r="1116" spans="33:38" ht="12">
      <c r="AG1116" s="15"/>
      <c r="AH1116" s="15"/>
      <c r="AI1116" s="15"/>
      <c r="AJ1116" s="15"/>
      <c r="AK1116" s="15"/>
      <c r="AL1116" s="15"/>
    </row>
    <row r="1117" spans="33:38" ht="12">
      <c r="AG1117" s="15"/>
      <c r="AH1117" s="15"/>
      <c r="AI1117" s="15"/>
      <c r="AJ1117" s="15"/>
      <c r="AK1117" s="15"/>
      <c r="AL1117" s="15"/>
    </row>
    <row r="1118" spans="33:38" ht="12">
      <c r="AG1118" s="15"/>
      <c r="AH1118" s="15"/>
      <c r="AI1118" s="15"/>
      <c r="AJ1118" s="15"/>
      <c r="AK1118" s="15"/>
      <c r="AL1118" s="15"/>
    </row>
    <row r="1119" spans="33:38" ht="12">
      <c r="AG1119" s="15"/>
      <c r="AH1119" s="15"/>
      <c r="AI1119" s="15"/>
      <c r="AJ1119" s="15"/>
      <c r="AK1119" s="15"/>
      <c r="AL1119" s="15"/>
    </row>
    <row r="1120" spans="33:38" ht="12">
      <c r="AG1120" s="15"/>
      <c r="AH1120" s="15"/>
      <c r="AI1120" s="15"/>
      <c r="AJ1120" s="15"/>
      <c r="AK1120" s="15"/>
      <c r="AL1120" s="15"/>
    </row>
    <row r="1121" spans="33:38" ht="12">
      <c r="AG1121" s="15"/>
      <c r="AH1121" s="15"/>
      <c r="AI1121" s="15"/>
      <c r="AJ1121" s="15"/>
      <c r="AK1121" s="15"/>
      <c r="AL1121" s="15"/>
    </row>
    <row r="1122" spans="33:38" ht="12">
      <c r="AG1122" s="15"/>
      <c r="AH1122" s="15"/>
      <c r="AI1122" s="15"/>
      <c r="AJ1122" s="15"/>
      <c r="AK1122" s="15"/>
      <c r="AL1122" s="15"/>
    </row>
    <row r="1123" spans="33:38" ht="12">
      <c r="AG1123" s="15"/>
      <c r="AH1123" s="15"/>
      <c r="AI1123" s="15"/>
      <c r="AJ1123" s="15"/>
      <c r="AK1123" s="15"/>
      <c r="AL1123" s="15"/>
    </row>
    <row r="1124" spans="33:38" ht="12">
      <c r="AG1124" s="15"/>
      <c r="AH1124" s="15"/>
      <c r="AI1124" s="15"/>
      <c r="AJ1124" s="15"/>
      <c r="AK1124" s="15"/>
      <c r="AL1124" s="15"/>
    </row>
    <row r="1125" spans="33:38" ht="12">
      <c r="AG1125" s="15"/>
      <c r="AH1125" s="15"/>
      <c r="AI1125" s="15"/>
      <c r="AJ1125" s="15"/>
      <c r="AK1125" s="15"/>
      <c r="AL1125" s="15"/>
    </row>
    <row r="1126" spans="33:38" ht="12">
      <c r="AG1126" s="15"/>
      <c r="AH1126" s="15"/>
      <c r="AI1126" s="15"/>
      <c r="AJ1126" s="15"/>
      <c r="AK1126" s="15"/>
      <c r="AL1126" s="15"/>
    </row>
    <row r="1127" spans="33:38" ht="12">
      <c r="AG1127" s="15"/>
      <c r="AH1127" s="15"/>
      <c r="AI1127" s="15"/>
      <c r="AJ1127" s="15"/>
      <c r="AK1127" s="15"/>
      <c r="AL1127" s="15"/>
    </row>
    <row r="1128" spans="33:38" ht="12">
      <c r="AG1128" s="15"/>
      <c r="AH1128" s="15"/>
      <c r="AI1128" s="15"/>
      <c r="AJ1128" s="15"/>
      <c r="AK1128" s="15"/>
      <c r="AL1128" s="15"/>
    </row>
    <row r="1129" spans="33:38" ht="12">
      <c r="AG1129" s="15"/>
      <c r="AH1129" s="15"/>
      <c r="AI1129" s="15"/>
      <c r="AJ1129" s="15"/>
      <c r="AK1129" s="15"/>
      <c r="AL1129" s="15"/>
    </row>
    <row r="1130" spans="33:38" ht="12">
      <c r="AG1130" s="15"/>
      <c r="AH1130" s="15"/>
      <c r="AI1130" s="15"/>
      <c r="AJ1130" s="15"/>
      <c r="AK1130" s="15"/>
      <c r="AL1130" s="15"/>
    </row>
    <row r="1131" spans="33:38" ht="12">
      <c r="AG1131" s="15"/>
      <c r="AH1131" s="15"/>
      <c r="AI1131" s="15"/>
      <c r="AJ1131" s="15"/>
      <c r="AK1131" s="15"/>
      <c r="AL1131" s="15"/>
    </row>
    <row r="1132" spans="33:38" ht="12">
      <c r="AG1132" s="15"/>
      <c r="AH1132" s="15"/>
      <c r="AI1132" s="15"/>
      <c r="AJ1132" s="15"/>
      <c r="AK1132" s="15"/>
      <c r="AL1132" s="15"/>
    </row>
    <row r="1133" spans="33:38" ht="12">
      <c r="AG1133" s="15"/>
      <c r="AH1133" s="15"/>
      <c r="AI1133" s="15"/>
      <c r="AJ1133" s="15"/>
      <c r="AK1133" s="15"/>
      <c r="AL1133" s="15"/>
    </row>
    <row r="1134" spans="33:38" ht="12">
      <c r="AG1134" s="15"/>
      <c r="AH1134" s="15"/>
      <c r="AI1134" s="15"/>
      <c r="AJ1134" s="15"/>
      <c r="AK1134" s="15"/>
      <c r="AL1134" s="15"/>
    </row>
    <row r="1135" spans="33:38" ht="12">
      <c r="AG1135" s="15"/>
      <c r="AH1135" s="15"/>
      <c r="AI1135" s="15"/>
      <c r="AJ1135" s="15"/>
      <c r="AK1135" s="15"/>
      <c r="AL1135" s="15"/>
    </row>
    <row r="1136" spans="33:38" ht="12">
      <c r="AG1136" s="15"/>
      <c r="AH1136" s="15"/>
      <c r="AI1136" s="15"/>
      <c r="AJ1136" s="15"/>
      <c r="AK1136" s="15"/>
      <c r="AL1136" s="15"/>
    </row>
    <row r="1137" spans="33:38" ht="12">
      <c r="AG1137" s="15"/>
      <c r="AH1137" s="15"/>
      <c r="AI1137" s="15"/>
      <c r="AJ1137" s="15"/>
      <c r="AK1137" s="15"/>
      <c r="AL1137" s="15"/>
    </row>
    <row r="1138" spans="33:38" ht="12">
      <c r="AG1138" s="15"/>
      <c r="AH1138" s="15"/>
      <c r="AI1138" s="15"/>
      <c r="AJ1138" s="15"/>
      <c r="AK1138" s="15"/>
      <c r="AL1138" s="15"/>
    </row>
    <row r="1139" spans="33:38" ht="12">
      <c r="AG1139" s="15"/>
      <c r="AH1139" s="15"/>
      <c r="AI1139" s="15"/>
      <c r="AJ1139" s="15"/>
      <c r="AK1139" s="15"/>
      <c r="AL1139" s="15"/>
    </row>
    <row r="1140" spans="33:38" ht="12">
      <c r="AG1140" s="15"/>
      <c r="AH1140" s="15"/>
      <c r="AI1140" s="15"/>
      <c r="AJ1140" s="15"/>
      <c r="AK1140" s="15"/>
      <c r="AL1140" s="15"/>
    </row>
    <row r="1141" spans="33:38" ht="12">
      <c r="AG1141" s="15"/>
      <c r="AH1141" s="15"/>
      <c r="AI1141" s="15"/>
      <c r="AJ1141" s="15"/>
      <c r="AK1141" s="15"/>
      <c r="AL1141" s="15"/>
    </row>
    <row r="1142" spans="33:38" ht="12">
      <c r="AG1142" s="15"/>
      <c r="AH1142" s="15"/>
      <c r="AI1142" s="15"/>
      <c r="AJ1142" s="15"/>
      <c r="AK1142" s="15"/>
      <c r="AL1142" s="15"/>
    </row>
    <row r="1143" spans="33:38" ht="12">
      <c r="AG1143" s="15"/>
      <c r="AH1143" s="15"/>
      <c r="AI1143" s="15"/>
      <c r="AJ1143" s="15"/>
      <c r="AK1143" s="15"/>
      <c r="AL1143" s="15"/>
    </row>
    <row r="1144" spans="33:38" ht="12">
      <c r="AG1144" s="15"/>
      <c r="AH1144" s="15"/>
      <c r="AI1144" s="15"/>
      <c r="AJ1144" s="15"/>
      <c r="AK1144" s="15"/>
      <c r="AL1144" s="15"/>
    </row>
    <row r="1145" spans="33:38" ht="12">
      <c r="AG1145" s="15"/>
      <c r="AH1145" s="15"/>
      <c r="AI1145" s="15"/>
      <c r="AJ1145" s="15"/>
      <c r="AK1145" s="15"/>
      <c r="AL1145" s="15"/>
    </row>
    <row r="1146" spans="33:38" ht="12">
      <c r="AG1146" s="15"/>
      <c r="AH1146" s="15"/>
      <c r="AI1146" s="15"/>
      <c r="AJ1146" s="15"/>
      <c r="AK1146" s="15"/>
      <c r="AL1146" s="15"/>
    </row>
    <row r="1147" spans="33:38" ht="12">
      <c r="AG1147" s="15"/>
      <c r="AH1147" s="15"/>
      <c r="AI1147" s="15"/>
      <c r="AJ1147" s="15"/>
      <c r="AK1147" s="15"/>
      <c r="AL1147" s="15"/>
    </row>
    <row r="1148" spans="33:38" ht="12">
      <c r="AG1148" s="15"/>
      <c r="AH1148" s="15"/>
      <c r="AI1148" s="15"/>
      <c r="AJ1148" s="15"/>
      <c r="AK1148" s="15"/>
      <c r="AL1148" s="15"/>
    </row>
    <row r="1149" spans="33:38" ht="12">
      <c r="AG1149" s="15"/>
      <c r="AH1149" s="15"/>
      <c r="AI1149" s="15"/>
      <c r="AJ1149" s="15"/>
      <c r="AK1149" s="15"/>
      <c r="AL1149" s="15"/>
    </row>
    <row r="1150" spans="33:38" ht="12">
      <c r="AG1150" s="15"/>
      <c r="AH1150" s="15"/>
      <c r="AI1150" s="15"/>
      <c r="AJ1150" s="15"/>
      <c r="AK1150" s="15"/>
      <c r="AL1150" s="15"/>
    </row>
    <row r="1151" spans="33:38" ht="12">
      <c r="AG1151" s="15"/>
      <c r="AH1151" s="15"/>
      <c r="AI1151" s="15"/>
      <c r="AJ1151" s="15"/>
      <c r="AK1151" s="15"/>
      <c r="AL1151" s="15"/>
    </row>
    <row r="1152" spans="33:38" ht="12">
      <c r="AG1152" s="15"/>
      <c r="AH1152" s="15"/>
      <c r="AI1152" s="15"/>
      <c r="AJ1152" s="15"/>
      <c r="AK1152" s="15"/>
      <c r="AL1152" s="15"/>
    </row>
    <row r="1153" spans="33:38" ht="12">
      <c r="AG1153" s="15"/>
      <c r="AH1153" s="15"/>
      <c r="AI1153" s="15"/>
      <c r="AJ1153" s="15"/>
      <c r="AK1153" s="15"/>
      <c r="AL1153" s="15"/>
    </row>
    <row r="1154" spans="33:38" ht="12">
      <c r="AG1154" s="15"/>
      <c r="AH1154" s="15"/>
      <c r="AI1154" s="15"/>
      <c r="AJ1154" s="15"/>
      <c r="AK1154" s="15"/>
      <c r="AL1154" s="15"/>
    </row>
    <row r="1155" spans="33:38" ht="12">
      <c r="AG1155" s="15"/>
      <c r="AH1155" s="15"/>
      <c r="AI1155" s="15"/>
      <c r="AJ1155" s="15"/>
      <c r="AK1155" s="15"/>
      <c r="AL1155" s="15"/>
    </row>
    <row r="1156" spans="33:38" ht="12">
      <c r="AG1156" s="15"/>
      <c r="AH1156" s="15"/>
      <c r="AI1156" s="15"/>
      <c r="AJ1156" s="15"/>
      <c r="AK1156" s="15"/>
      <c r="AL1156" s="15"/>
    </row>
    <row r="1157" spans="33:38" ht="12">
      <c r="AG1157" s="15"/>
      <c r="AH1157" s="15"/>
      <c r="AI1157" s="15"/>
      <c r="AJ1157" s="15"/>
      <c r="AK1157" s="15"/>
      <c r="AL1157" s="15"/>
    </row>
    <row r="1158" spans="33:38" ht="12">
      <c r="AG1158" s="15"/>
      <c r="AH1158" s="15"/>
      <c r="AI1158" s="15"/>
      <c r="AJ1158" s="15"/>
      <c r="AK1158" s="15"/>
      <c r="AL1158" s="15"/>
    </row>
    <row r="1159" spans="33:36" ht="12">
      <c r="AG1159" s="15"/>
      <c r="AH1159" s="15"/>
      <c r="AI1159" s="15"/>
      <c r="AJ1159" s="15"/>
    </row>
    <row r="1160" spans="33:36" ht="12">
      <c r="AG1160" s="15"/>
      <c r="AH1160" s="15"/>
      <c r="AI1160" s="15"/>
      <c r="AJ1160" s="15"/>
    </row>
    <row r="1161" spans="33:36" ht="12">
      <c r="AG1161" s="15"/>
      <c r="AH1161" s="15"/>
      <c r="AI1161" s="15"/>
      <c r="AJ1161" s="15"/>
    </row>
    <row r="1162" spans="33:36" ht="12">
      <c r="AG1162" s="15"/>
      <c r="AH1162" s="15"/>
      <c r="AI1162" s="15"/>
      <c r="AJ1162" s="15"/>
    </row>
    <row r="1163" spans="33:36" ht="12">
      <c r="AG1163" s="15"/>
      <c r="AH1163" s="15"/>
      <c r="AI1163" s="15"/>
      <c r="AJ1163" s="15"/>
    </row>
    <row r="1164" spans="33:36" ht="12">
      <c r="AG1164" s="15"/>
      <c r="AH1164" s="15"/>
      <c r="AI1164" s="15"/>
      <c r="AJ1164" s="15"/>
    </row>
    <row r="1165" spans="33:36" ht="12">
      <c r="AG1165" s="15"/>
      <c r="AH1165" s="15"/>
      <c r="AI1165" s="15"/>
      <c r="AJ1165" s="15"/>
    </row>
    <row r="1166" spans="33:36" ht="12">
      <c r="AG1166" s="15"/>
      <c r="AH1166" s="15"/>
      <c r="AI1166" s="15"/>
      <c r="AJ1166" s="15"/>
    </row>
    <row r="1167" spans="33:36" ht="12">
      <c r="AG1167" s="15"/>
      <c r="AH1167" s="15"/>
      <c r="AI1167" s="15"/>
      <c r="AJ1167" s="15"/>
    </row>
  </sheetData>
  <sheetProtection/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BN136"/>
  <sheetViews>
    <sheetView showGridLines="0" zoomScalePageLayoutView="0" workbookViewId="0" topLeftCell="A2">
      <selection activeCell="AG12" sqref="AG12"/>
    </sheetView>
  </sheetViews>
  <sheetFormatPr defaultColWidth="11.421875" defaultRowHeight="12.75"/>
  <cols>
    <col min="1" max="1" width="2.140625" style="0" customWidth="1"/>
    <col min="2" max="2" width="2.421875" style="0" customWidth="1"/>
    <col min="3" max="3" width="53.57421875" style="9" customWidth="1"/>
    <col min="4" max="17" width="10.57421875" style="3" customWidth="1"/>
    <col min="18" max="18" width="10.57421875" style="2" customWidth="1"/>
    <col min="19" max="28" width="10.57421875" style="3" customWidth="1"/>
    <col min="29" max="30" width="11.421875" style="15" customWidth="1"/>
    <col min="31" max="32" width="11.28125" style="15" customWidth="1"/>
    <col min="33" max="36" width="11.28125" style="0" customWidth="1"/>
  </cols>
  <sheetData>
    <row r="1" ht="12.75"/>
    <row r="2" ht="12.75"/>
    <row r="3" ht="12.75"/>
    <row r="4" ht="12.75"/>
    <row r="6" ht="15">
      <c r="B6" s="14" t="s">
        <v>114</v>
      </c>
    </row>
    <row r="7" ht="15">
      <c r="B7" s="14" t="s">
        <v>119</v>
      </c>
    </row>
    <row r="8" ht="11.25" customHeight="1">
      <c r="C8" s="1"/>
    </row>
    <row r="9" spans="2:28" ht="11.25" customHeight="1">
      <c r="B9" s="54" t="s">
        <v>109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2:36" s="21" customFormat="1" ht="21.75" customHeight="1">
      <c r="B10" s="25"/>
      <c r="C10" s="26"/>
      <c r="D10" s="31" t="s">
        <v>97</v>
      </c>
      <c r="E10" s="28"/>
      <c r="F10" s="28"/>
      <c r="G10" s="28"/>
      <c r="H10" s="28"/>
      <c r="I10" s="28"/>
      <c r="J10" s="28"/>
      <c r="K10" s="28"/>
      <c r="L10" s="28"/>
      <c r="M10" s="31"/>
      <c r="N10" s="28"/>
      <c r="O10" s="2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30"/>
    </row>
    <row r="11" spans="2:66" s="24" customFormat="1" ht="21.75" customHeight="1">
      <c r="B11" s="33"/>
      <c r="C11" s="34"/>
      <c r="D11" s="35">
        <v>1989</v>
      </c>
      <c r="E11" s="36">
        <v>1990</v>
      </c>
      <c r="F11" s="36">
        <v>1991</v>
      </c>
      <c r="G11" s="36">
        <v>1992</v>
      </c>
      <c r="H11" s="36">
        <v>1993</v>
      </c>
      <c r="I11" s="36">
        <v>1994</v>
      </c>
      <c r="J11" s="36">
        <v>1995</v>
      </c>
      <c r="K11" s="36">
        <v>1996</v>
      </c>
      <c r="L11" s="36">
        <v>1997</v>
      </c>
      <c r="M11" s="36">
        <v>1998</v>
      </c>
      <c r="N11" s="36">
        <v>1999</v>
      </c>
      <c r="O11" s="46">
        <v>2000</v>
      </c>
      <c r="P11" s="36">
        <v>2001</v>
      </c>
      <c r="Q11" s="36">
        <v>2002</v>
      </c>
      <c r="R11" s="36">
        <v>2003</v>
      </c>
      <c r="S11" s="36">
        <v>2004</v>
      </c>
      <c r="T11" s="37">
        <v>2005</v>
      </c>
      <c r="U11" s="37">
        <v>2006</v>
      </c>
      <c r="V11" s="37">
        <v>2007</v>
      </c>
      <c r="W11" s="37">
        <v>2008</v>
      </c>
      <c r="X11" s="37">
        <v>2009</v>
      </c>
      <c r="Y11" s="37">
        <v>2010</v>
      </c>
      <c r="Z11" s="37">
        <v>2011</v>
      </c>
      <c r="AA11" s="37">
        <v>2012</v>
      </c>
      <c r="AB11" s="37">
        <v>2013</v>
      </c>
      <c r="AC11" s="37">
        <v>2014</v>
      </c>
      <c r="AD11" s="37">
        <v>2015</v>
      </c>
      <c r="AE11" s="37">
        <v>2016</v>
      </c>
      <c r="AF11" s="37">
        <v>2017</v>
      </c>
      <c r="AG11" s="37">
        <v>2018</v>
      </c>
      <c r="AH11" s="37">
        <v>2019</v>
      </c>
      <c r="AI11" s="37">
        <v>2020</v>
      </c>
      <c r="AJ11" s="37">
        <v>2021</v>
      </c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</row>
    <row r="12" spans="16:29" ht="12">
      <c r="P12" s="2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36" s="2" customFormat="1" ht="12">
      <c r="B13" s="38" t="s">
        <v>99</v>
      </c>
      <c r="C13" s="39"/>
      <c r="D13" s="3">
        <v>12019.220367098194</v>
      </c>
      <c r="E13" s="3">
        <v>13414.920726503433</v>
      </c>
      <c r="F13" s="3">
        <v>14466.481554938517</v>
      </c>
      <c r="G13" s="3">
        <v>14830.202060269494</v>
      </c>
      <c r="H13" s="3">
        <v>14143.221184474656</v>
      </c>
      <c r="I13" s="3">
        <v>16319.618237111295</v>
      </c>
      <c r="J13" s="3">
        <v>17990.233553303766</v>
      </c>
      <c r="K13" s="3">
        <v>22678.374382460064</v>
      </c>
      <c r="L13" s="3">
        <v>26262.82259324703</v>
      </c>
      <c r="M13" s="3">
        <v>30385.813710288126</v>
      </c>
      <c r="N13" s="3">
        <v>35780.3120454846</v>
      </c>
      <c r="O13" s="3">
        <v>41332.22747106127</v>
      </c>
      <c r="P13" s="3">
        <v>41508.63</v>
      </c>
      <c r="Q13" s="12">
        <v>42611.00612831</v>
      </c>
      <c r="R13" s="12">
        <v>44212.74888258</v>
      </c>
      <c r="S13" s="12">
        <v>49064.927</v>
      </c>
      <c r="T13" s="12">
        <v>53024.84652568</v>
      </c>
      <c r="U13" s="12">
        <v>57688.0076925</v>
      </c>
      <c r="V13" s="12">
        <v>62780.52130862</v>
      </c>
      <c r="W13" s="12">
        <v>62276.40322109</v>
      </c>
      <c r="X13" s="12">
        <v>47783.458</v>
      </c>
      <c r="Y13" s="12">
        <v>52171.428</v>
      </c>
      <c r="Z13" s="12">
        <v>54971.789</v>
      </c>
      <c r="AA13" s="12">
        <v>51706.204</v>
      </c>
      <c r="AB13" s="12">
        <v>49215.16561629</v>
      </c>
      <c r="AC13" s="12">
        <v>52438.717</v>
      </c>
      <c r="AD13" s="3">
        <v>59340.241</v>
      </c>
      <c r="AE13" s="3">
        <v>59859.28184933</v>
      </c>
      <c r="AF13" s="3">
        <v>62857.05511339</v>
      </c>
      <c r="AG13" s="3">
        <v>63181.25430431</v>
      </c>
      <c r="AH13" s="3">
        <v>65785.31002377</v>
      </c>
      <c r="AI13" s="3">
        <v>63630.70175148</v>
      </c>
      <c r="AJ13" s="3">
        <v>83603.06661158</v>
      </c>
    </row>
    <row r="14" spans="2:36" ht="12.75">
      <c r="B14" s="40"/>
      <c r="C14" s="39"/>
      <c r="P14" s="10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G14" s="15"/>
      <c r="AH14" s="15"/>
      <c r="AI14" s="15"/>
      <c r="AJ14" s="15"/>
    </row>
    <row r="15" spans="2:36" s="60" customFormat="1" ht="12.75">
      <c r="B15" s="39" t="s">
        <v>100</v>
      </c>
      <c r="C15" s="41"/>
      <c r="D15" s="58">
        <v>740.0382243698389</v>
      </c>
      <c r="E15" s="58">
        <v>823.2002692534228</v>
      </c>
      <c r="F15" s="58">
        <v>974.0302669695768</v>
      </c>
      <c r="G15" s="58">
        <v>1164.6592862380248</v>
      </c>
      <c r="H15" s="58">
        <v>1185.0456168187227</v>
      </c>
      <c r="I15" s="58">
        <v>1369.8568389167358</v>
      </c>
      <c r="J15" s="58">
        <v>1484.6982318223888</v>
      </c>
      <c r="K15" s="58">
        <v>1504.970370103254</v>
      </c>
      <c r="L15" s="58">
        <v>1758.9821259000157</v>
      </c>
      <c r="M15" s="58">
        <v>2007.6929549361125</v>
      </c>
      <c r="N15" s="58">
        <v>2148.7745363191616</v>
      </c>
      <c r="O15" s="58">
        <v>2390.7780702703353</v>
      </c>
      <c r="P15" s="58">
        <v>2421.25</v>
      </c>
      <c r="Q15" s="57">
        <v>2805.20148102</v>
      </c>
      <c r="R15" s="57">
        <v>2725.30379877</v>
      </c>
      <c r="S15" s="57">
        <v>2831.9689999999996</v>
      </c>
      <c r="T15" s="57">
        <v>2977.07400481</v>
      </c>
      <c r="U15" s="57">
        <v>3009.57893025</v>
      </c>
      <c r="V15" s="57">
        <v>3504.62985808</v>
      </c>
      <c r="W15" s="57">
        <v>3555.75558407</v>
      </c>
      <c r="X15" s="57">
        <v>3374.15</v>
      </c>
      <c r="Y15" s="57">
        <f>SUM(Y16:Y39)</f>
        <v>3874.667000000001</v>
      </c>
      <c r="Z15" s="57">
        <f>SUM(Z16:Z39)</f>
        <v>3773.5009999999997</v>
      </c>
      <c r="AA15" s="57">
        <f>SUM(AA16:AA39)</f>
        <v>3985.101</v>
      </c>
      <c r="AB15" s="57">
        <v>3761.80982808</v>
      </c>
      <c r="AC15" s="57">
        <v>3958.9689999999996</v>
      </c>
      <c r="AD15" s="59">
        <v>4304.54209645</v>
      </c>
      <c r="AE15" s="59">
        <v>4319.5108813</v>
      </c>
      <c r="AF15" s="59">
        <v>4643.32850501</v>
      </c>
      <c r="AG15" s="59">
        <v>5189.31374353</v>
      </c>
      <c r="AH15" s="59">
        <v>5282.41292426</v>
      </c>
      <c r="AI15" s="59">
        <v>4724.03476048</v>
      </c>
      <c r="AJ15" s="59">
        <v>5471.50115044</v>
      </c>
    </row>
    <row r="16" spans="2:36" ht="12">
      <c r="B16" s="40"/>
      <c r="C16" s="39" t="s">
        <v>0</v>
      </c>
      <c r="D16" s="3">
        <v>18.294808457442333</v>
      </c>
      <c r="E16" s="3">
        <v>11.990191482456456</v>
      </c>
      <c r="F16" s="3">
        <v>13.22226629644321</v>
      </c>
      <c r="G16" s="3">
        <v>11.244936473020568</v>
      </c>
      <c r="H16" s="3">
        <v>10.109023595735218</v>
      </c>
      <c r="I16" s="3">
        <v>14.790907888884883</v>
      </c>
      <c r="J16" s="3">
        <v>14.514442320868342</v>
      </c>
      <c r="K16" s="3">
        <v>14.622624499657423</v>
      </c>
      <c r="L16" s="3">
        <v>11.491351435817919</v>
      </c>
      <c r="M16" s="3">
        <v>10.32538795331338</v>
      </c>
      <c r="N16" s="3">
        <v>13.378529443582995</v>
      </c>
      <c r="O16" s="3">
        <v>10.295337348094192</v>
      </c>
      <c r="P16" s="3">
        <v>5.98</v>
      </c>
      <c r="Q16" s="12">
        <v>8.90191458</v>
      </c>
      <c r="R16" s="12">
        <v>8.02761513</v>
      </c>
      <c r="S16" s="12">
        <v>5.418</v>
      </c>
      <c r="T16" s="12">
        <v>8.49635037</v>
      </c>
      <c r="U16" s="12">
        <v>9.53072443</v>
      </c>
      <c r="V16" s="12">
        <v>9.72828399</v>
      </c>
      <c r="W16" s="12">
        <v>7.74328373</v>
      </c>
      <c r="X16" s="12">
        <v>5.502</v>
      </c>
      <c r="Y16" s="12">
        <v>5.867</v>
      </c>
      <c r="Z16" s="12">
        <v>5.472</v>
      </c>
      <c r="AA16" s="12">
        <v>5.657</v>
      </c>
      <c r="AB16" s="12">
        <v>6.31350152</v>
      </c>
      <c r="AC16" s="12">
        <v>12.057</v>
      </c>
      <c r="AD16" s="15">
        <v>9.603</v>
      </c>
      <c r="AE16" s="15">
        <v>7.89406385</v>
      </c>
      <c r="AF16" s="15">
        <v>11.79522142</v>
      </c>
      <c r="AG16" s="15">
        <v>7.07456487</v>
      </c>
      <c r="AH16" s="15">
        <v>10.03207668</v>
      </c>
      <c r="AI16" s="15">
        <v>6.99258241</v>
      </c>
      <c r="AJ16" s="15">
        <v>16.93559208</v>
      </c>
    </row>
    <row r="17" spans="2:36" ht="12">
      <c r="B17" s="40"/>
      <c r="C17" s="39" t="s">
        <v>1</v>
      </c>
      <c r="D17" s="3">
        <v>75.58328224730447</v>
      </c>
      <c r="E17" s="3">
        <v>83.05386270479488</v>
      </c>
      <c r="F17" s="3">
        <v>100.70558821054657</v>
      </c>
      <c r="G17" s="3">
        <v>120.73732164965803</v>
      </c>
      <c r="H17" s="3">
        <v>97.59835563088241</v>
      </c>
      <c r="I17" s="3">
        <v>116.5061964347962</v>
      </c>
      <c r="J17" s="3">
        <v>115.41235440481772</v>
      </c>
      <c r="K17" s="3">
        <v>114.08411765412956</v>
      </c>
      <c r="L17" s="3">
        <v>113.62734845479788</v>
      </c>
      <c r="M17" s="3">
        <v>139.31460579616075</v>
      </c>
      <c r="N17" s="3">
        <v>142.48193958626328</v>
      </c>
      <c r="O17" s="3">
        <v>157.21274626470978</v>
      </c>
      <c r="P17" s="3">
        <v>137.84</v>
      </c>
      <c r="Q17" s="12">
        <v>173.88959913</v>
      </c>
      <c r="R17" s="12">
        <v>175.77966089</v>
      </c>
      <c r="S17" s="12">
        <v>207.668</v>
      </c>
      <c r="T17" s="12">
        <v>232.25584251</v>
      </c>
      <c r="U17" s="12">
        <v>269.31057196</v>
      </c>
      <c r="V17" s="12">
        <v>300.58209964</v>
      </c>
      <c r="W17" s="12">
        <v>259.71193925</v>
      </c>
      <c r="X17" s="12">
        <v>239.911</v>
      </c>
      <c r="Y17" s="12">
        <v>256.29</v>
      </c>
      <c r="Z17" s="12">
        <v>241.07</v>
      </c>
      <c r="AA17" s="12">
        <v>228.066</v>
      </c>
      <c r="AB17" s="12">
        <v>226.41266498</v>
      </c>
      <c r="AC17" s="12">
        <v>235.494</v>
      </c>
      <c r="AD17" s="15">
        <v>249.161</v>
      </c>
      <c r="AE17" s="15">
        <v>286.85421541</v>
      </c>
      <c r="AF17" s="15">
        <v>313.61402981</v>
      </c>
      <c r="AG17" s="15">
        <v>335.63316631</v>
      </c>
      <c r="AH17" s="15">
        <v>358.11705861</v>
      </c>
      <c r="AI17" s="15">
        <v>274.50064221</v>
      </c>
      <c r="AJ17" s="15">
        <v>360.75022011</v>
      </c>
    </row>
    <row r="18" spans="2:36" ht="12">
      <c r="B18" s="40"/>
      <c r="C18" s="39" t="s">
        <v>2</v>
      </c>
      <c r="D18" s="3">
        <v>178.2421597970983</v>
      </c>
      <c r="E18" s="3">
        <v>202.45693748272092</v>
      </c>
      <c r="F18" s="3">
        <v>217.0615316192468</v>
      </c>
      <c r="G18" s="3">
        <v>228.6069741444593</v>
      </c>
      <c r="H18" s="3">
        <v>221.81553736492253</v>
      </c>
      <c r="I18" s="3">
        <v>234.3165891361052</v>
      </c>
      <c r="J18" s="3">
        <v>245.5495053670381</v>
      </c>
      <c r="K18" s="3">
        <v>241.39651172574617</v>
      </c>
      <c r="L18" s="3">
        <v>254.58271729592636</v>
      </c>
      <c r="M18" s="3">
        <v>325.88078323897446</v>
      </c>
      <c r="N18" s="3">
        <v>316.9797939730506</v>
      </c>
      <c r="O18" s="3">
        <v>409.7580325267751</v>
      </c>
      <c r="P18" s="3">
        <v>422.63</v>
      </c>
      <c r="Q18" s="12">
        <v>397.01002811</v>
      </c>
      <c r="R18" s="12">
        <v>437.42677319</v>
      </c>
      <c r="S18" s="12">
        <v>386.366</v>
      </c>
      <c r="T18" s="12">
        <v>405.02426096</v>
      </c>
      <c r="U18" s="12">
        <v>439.40026605</v>
      </c>
      <c r="V18" s="12">
        <v>476.21677405</v>
      </c>
      <c r="W18" s="12">
        <v>530.18860105</v>
      </c>
      <c r="X18" s="12">
        <v>471.664</v>
      </c>
      <c r="Y18" s="12">
        <v>536.588</v>
      </c>
      <c r="Z18" s="12">
        <v>587.2</v>
      </c>
      <c r="AA18" s="12">
        <v>540.117</v>
      </c>
      <c r="AB18" s="12">
        <v>478.09584906</v>
      </c>
      <c r="AC18" s="12">
        <v>528.533</v>
      </c>
      <c r="AD18" s="15">
        <v>536.654</v>
      </c>
      <c r="AE18" s="15">
        <v>512.74444914</v>
      </c>
      <c r="AF18" s="15">
        <v>497.52383039</v>
      </c>
      <c r="AG18" s="15">
        <v>518.7013592</v>
      </c>
      <c r="AH18" s="15">
        <v>550.84198923</v>
      </c>
      <c r="AI18" s="15">
        <v>484.9887292</v>
      </c>
      <c r="AJ18" s="15">
        <v>548.46901487</v>
      </c>
    </row>
    <row r="19" spans="2:36" ht="12">
      <c r="B19" s="40"/>
      <c r="C19" s="39" t="s">
        <v>3</v>
      </c>
      <c r="D19" s="3">
        <v>26.624836224201555</v>
      </c>
      <c r="E19" s="3">
        <v>22.69421706153162</v>
      </c>
      <c r="F19" s="3">
        <v>35.507795126993855</v>
      </c>
      <c r="G19" s="3">
        <v>48.39349464498215</v>
      </c>
      <c r="H19" s="3">
        <v>73.636003029101</v>
      </c>
      <c r="I19" s="3">
        <v>103.21180868582694</v>
      </c>
      <c r="J19" s="3">
        <v>110.14147824937194</v>
      </c>
      <c r="K19" s="3">
        <v>114.78129169521475</v>
      </c>
      <c r="L19" s="3">
        <v>133.88746649357518</v>
      </c>
      <c r="M19" s="3">
        <v>161.3296791797387</v>
      </c>
      <c r="N19" s="3">
        <v>171.34855095981632</v>
      </c>
      <c r="O19" s="3">
        <v>213.67783347156612</v>
      </c>
      <c r="P19" s="3">
        <v>245.51</v>
      </c>
      <c r="Q19" s="12">
        <v>256.8177194</v>
      </c>
      <c r="R19" s="12">
        <v>259.82777538</v>
      </c>
      <c r="S19" s="12">
        <v>288.929</v>
      </c>
      <c r="T19" s="12">
        <v>335.63959873</v>
      </c>
      <c r="U19" s="12">
        <v>345.00742955</v>
      </c>
      <c r="V19" s="12">
        <v>381.89978507</v>
      </c>
      <c r="W19" s="12">
        <v>353.0561235</v>
      </c>
      <c r="X19" s="12">
        <v>352.532</v>
      </c>
      <c r="Y19" s="12">
        <v>419.534</v>
      </c>
      <c r="Z19" s="12">
        <v>259.465</v>
      </c>
      <c r="AA19" s="12">
        <v>214.546</v>
      </c>
      <c r="AB19" s="12">
        <v>213.24928911</v>
      </c>
      <c r="AC19" s="12">
        <v>223.444</v>
      </c>
      <c r="AD19" s="15">
        <v>210.623</v>
      </c>
      <c r="AE19" s="15">
        <v>225.24465229</v>
      </c>
      <c r="AF19" s="15">
        <v>234.83217587</v>
      </c>
      <c r="AG19" s="15">
        <v>238.57012813</v>
      </c>
      <c r="AH19" s="15">
        <v>243.04292977</v>
      </c>
      <c r="AI19" s="15">
        <v>272.44962279</v>
      </c>
      <c r="AJ19" s="15">
        <v>298.55473244</v>
      </c>
    </row>
    <row r="20" spans="2:36" ht="12">
      <c r="B20" s="40"/>
      <c r="C20" s="39" t="s">
        <v>4</v>
      </c>
      <c r="D20" s="3">
        <v>9.447910280913058</v>
      </c>
      <c r="E20" s="3">
        <v>9.147404228721166</v>
      </c>
      <c r="F20" s="3">
        <v>9.562102580745977</v>
      </c>
      <c r="G20" s="3">
        <v>8.756746360871707</v>
      </c>
      <c r="H20" s="3">
        <v>8.88896902383614</v>
      </c>
      <c r="I20" s="3">
        <v>9.598163307009003</v>
      </c>
      <c r="J20" s="3">
        <v>10.277306984962678</v>
      </c>
      <c r="K20" s="3">
        <v>10.151094443042084</v>
      </c>
      <c r="L20" s="3">
        <v>9.880638996069381</v>
      </c>
      <c r="M20" s="3">
        <v>10.373468921664083</v>
      </c>
      <c r="N20" s="3">
        <v>11.701705672352242</v>
      </c>
      <c r="O20" s="3">
        <v>12.266657050472997</v>
      </c>
      <c r="P20" s="3">
        <v>10.05</v>
      </c>
      <c r="Q20" s="12">
        <v>10.39146503</v>
      </c>
      <c r="R20" s="12">
        <v>9.64142038</v>
      </c>
      <c r="S20" s="12">
        <v>9.436</v>
      </c>
      <c r="T20" s="12">
        <v>9.14855164</v>
      </c>
      <c r="U20" s="12">
        <v>11.55791181</v>
      </c>
      <c r="V20" s="12">
        <v>14.39468124</v>
      </c>
      <c r="W20" s="12">
        <v>13.37881909</v>
      </c>
      <c r="X20" s="12">
        <v>11.498</v>
      </c>
      <c r="Y20" s="12">
        <v>12.093</v>
      </c>
      <c r="Z20" s="12">
        <v>11.799</v>
      </c>
      <c r="AA20" s="12">
        <v>12.886</v>
      </c>
      <c r="AB20" s="12">
        <v>9.96088095</v>
      </c>
      <c r="AC20" s="12">
        <v>8.973</v>
      </c>
      <c r="AD20" s="15">
        <v>10.391</v>
      </c>
      <c r="AE20" s="15">
        <v>8.3234659</v>
      </c>
      <c r="AF20" s="15">
        <v>7.28416375</v>
      </c>
      <c r="AG20" s="15">
        <v>7.66296297</v>
      </c>
      <c r="AH20" s="15">
        <v>10.29461598</v>
      </c>
      <c r="AI20" s="15">
        <v>12.25486353</v>
      </c>
      <c r="AJ20" s="15">
        <v>15.76036022</v>
      </c>
    </row>
    <row r="21" spans="2:36" ht="12">
      <c r="B21" s="40"/>
      <c r="C21" s="39" t="s">
        <v>5</v>
      </c>
      <c r="D21" s="3">
        <v>8.80482732922241</v>
      </c>
      <c r="E21" s="3">
        <v>11.088673325880784</v>
      </c>
      <c r="F21" s="3">
        <v>15.494092051013908</v>
      </c>
      <c r="G21" s="3">
        <v>17.387280179822824</v>
      </c>
      <c r="H21" s="3">
        <v>14.670705468008126</v>
      </c>
      <c r="I21" s="3">
        <v>16.089094034353852</v>
      </c>
      <c r="J21" s="3">
        <v>17.104804490762444</v>
      </c>
      <c r="K21" s="3">
        <v>18.228697125960117</v>
      </c>
      <c r="L21" s="3">
        <v>19.010012861659035</v>
      </c>
      <c r="M21" s="3">
        <v>22.25547822533146</v>
      </c>
      <c r="N21" s="3">
        <v>24.395081316937723</v>
      </c>
      <c r="O21" s="3">
        <v>24.87589100044475</v>
      </c>
      <c r="P21" s="3">
        <v>23.39</v>
      </c>
      <c r="Q21" s="12">
        <v>26.51253784</v>
      </c>
      <c r="R21" s="12">
        <v>29.38373058</v>
      </c>
      <c r="S21" s="12">
        <v>28.632</v>
      </c>
      <c r="T21" s="12">
        <v>33.63161538</v>
      </c>
      <c r="U21" s="12">
        <v>32.62115621</v>
      </c>
      <c r="V21" s="12">
        <v>36.73995105</v>
      </c>
      <c r="W21" s="12">
        <v>34.40547676</v>
      </c>
      <c r="X21" s="12">
        <v>28.934</v>
      </c>
      <c r="Y21" s="12">
        <v>30.833</v>
      </c>
      <c r="Z21" s="12">
        <v>31.954</v>
      </c>
      <c r="AA21" s="12">
        <v>32.361</v>
      </c>
      <c r="AB21" s="12">
        <v>31.20705122</v>
      </c>
      <c r="AC21" s="12">
        <v>31.877</v>
      </c>
      <c r="AD21" s="15">
        <v>34.814</v>
      </c>
      <c r="AE21" s="15">
        <v>35.7789419</v>
      </c>
      <c r="AF21" s="15">
        <v>39.57812336</v>
      </c>
      <c r="AG21" s="15">
        <v>37.31093456</v>
      </c>
      <c r="AH21" s="15">
        <v>40.44997101</v>
      </c>
      <c r="AI21" s="15">
        <v>31.83521888</v>
      </c>
      <c r="AJ21" s="15">
        <v>40.66437704</v>
      </c>
    </row>
    <row r="22" spans="2:36" ht="12">
      <c r="B22" s="40"/>
      <c r="C22" s="39" t="s">
        <v>6</v>
      </c>
      <c r="D22" s="3">
        <v>19.34657964011395</v>
      </c>
      <c r="E22" s="3">
        <v>22.093204957147837</v>
      </c>
      <c r="F22" s="3">
        <v>32.37051194211052</v>
      </c>
      <c r="G22" s="3">
        <v>51.278352746024304</v>
      </c>
      <c r="H22" s="3">
        <v>55.924176312910944</v>
      </c>
      <c r="I22" s="3">
        <v>35.30345101150337</v>
      </c>
      <c r="J22" s="3">
        <v>49.5774884906182</v>
      </c>
      <c r="K22" s="3">
        <v>38.134218023150986</v>
      </c>
      <c r="L22" s="3">
        <v>41.3135720553412</v>
      </c>
      <c r="M22" s="3">
        <v>61.309244768189636</v>
      </c>
      <c r="N22" s="3">
        <v>93.31914944766987</v>
      </c>
      <c r="O22" s="3">
        <v>117.07114781291696</v>
      </c>
      <c r="P22" s="3">
        <v>84.93</v>
      </c>
      <c r="Q22" s="12">
        <v>54.16726611</v>
      </c>
      <c r="R22" s="12">
        <v>63.13556415</v>
      </c>
      <c r="S22" s="12">
        <v>68.498</v>
      </c>
      <c r="T22" s="12">
        <v>67.47910111</v>
      </c>
      <c r="U22" s="12">
        <v>89.17874329</v>
      </c>
      <c r="V22" s="12">
        <v>93.14012541</v>
      </c>
      <c r="W22" s="12">
        <v>79.25390441</v>
      </c>
      <c r="X22" s="12">
        <v>101.015</v>
      </c>
      <c r="Y22" s="12">
        <v>118.729</v>
      </c>
      <c r="Z22" s="12">
        <v>121.057</v>
      </c>
      <c r="AA22" s="12">
        <v>128.625</v>
      </c>
      <c r="AB22" s="12">
        <v>119.18437236</v>
      </c>
      <c r="AC22" s="12">
        <v>90.32</v>
      </c>
      <c r="AD22" s="15">
        <v>106.824</v>
      </c>
      <c r="AE22" s="15">
        <v>128.51002873</v>
      </c>
      <c r="AF22" s="15">
        <v>155.99387642</v>
      </c>
      <c r="AG22" s="15">
        <v>219.58812164</v>
      </c>
      <c r="AH22" s="15">
        <v>181.58552579</v>
      </c>
      <c r="AI22" s="15">
        <v>169.23500213</v>
      </c>
      <c r="AJ22" s="15">
        <v>170.78631932</v>
      </c>
    </row>
    <row r="23" spans="2:36" ht="12">
      <c r="B23" s="40"/>
      <c r="C23" s="39" t="s">
        <v>7</v>
      </c>
      <c r="D23" s="3">
        <v>11.563472888343972</v>
      </c>
      <c r="E23" s="3">
        <v>13.907420095440722</v>
      </c>
      <c r="F23" s="3">
        <v>18.012332768381956</v>
      </c>
      <c r="G23" s="3">
        <v>25.122305963242102</v>
      </c>
      <c r="H23" s="3">
        <v>23.90826151238686</v>
      </c>
      <c r="I23" s="3">
        <v>32.5267750892503</v>
      </c>
      <c r="J23" s="3">
        <v>45.17206976548508</v>
      </c>
      <c r="K23" s="3">
        <v>49.93809575324847</v>
      </c>
      <c r="L23" s="3">
        <v>59.950957412282285</v>
      </c>
      <c r="M23" s="3">
        <v>66.33971608188189</v>
      </c>
      <c r="N23" s="3">
        <v>81.8338081328958</v>
      </c>
      <c r="O23" s="3">
        <v>66.79047516016973</v>
      </c>
      <c r="P23" s="3">
        <v>100.85</v>
      </c>
      <c r="Q23" s="12">
        <v>114.3138675</v>
      </c>
      <c r="R23" s="12">
        <v>113.9457504</v>
      </c>
      <c r="S23" s="12">
        <v>123.486</v>
      </c>
      <c r="T23" s="12">
        <v>144.97631107</v>
      </c>
      <c r="U23" s="12">
        <v>139.2980617</v>
      </c>
      <c r="V23" s="12">
        <v>163.6477987</v>
      </c>
      <c r="W23" s="12">
        <v>176.95481538</v>
      </c>
      <c r="X23" s="12">
        <v>171.191</v>
      </c>
      <c r="Y23" s="12">
        <v>166.269</v>
      </c>
      <c r="Z23" s="12">
        <v>175.054</v>
      </c>
      <c r="AA23" s="12">
        <v>166.026</v>
      </c>
      <c r="AB23" s="12">
        <v>208.23331226</v>
      </c>
      <c r="AC23" s="12">
        <v>244.724</v>
      </c>
      <c r="AD23" s="15">
        <v>290.167</v>
      </c>
      <c r="AE23" s="15">
        <v>305.74339206</v>
      </c>
      <c r="AF23" s="15">
        <v>339.17368718</v>
      </c>
      <c r="AG23" s="15">
        <v>378.30644759</v>
      </c>
      <c r="AH23" s="15">
        <v>416.26996915</v>
      </c>
      <c r="AI23" s="15">
        <v>418.88071728</v>
      </c>
      <c r="AJ23" s="15">
        <v>450.45207966</v>
      </c>
    </row>
    <row r="24" spans="2:36" ht="12">
      <c r="B24" s="40"/>
      <c r="C24" s="39" t="s">
        <v>8</v>
      </c>
      <c r="D24" s="3">
        <v>81.57537292801078</v>
      </c>
      <c r="E24" s="3">
        <v>45.015806618345295</v>
      </c>
      <c r="F24" s="3">
        <v>45.00378637625762</v>
      </c>
      <c r="G24" s="3">
        <v>34.714459149207265</v>
      </c>
      <c r="H24" s="3">
        <v>26.390441503491882</v>
      </c>
      <c r="I24" s="3">
        <v>70.02993040279831</v>
      </c>
      <c r="J24" s="3">
        <v>109.29405118219081</v>
      </c>
      <c r="K24" s="3">
        <v>80.63779404517207</v>
      </c>
      <c r="L24" s="3">
        <v>116.27180171408652</v>
      </c>
      <c r="M24" s="3">
        <v>119.23479138869857</v>
      </c>
      <c r="N24" s="3">
        <v>105.24923971968796</v>
      </c>
      <c r="O24" s="3">
        <v>82.57906314233169</v>
      </c>
      <c r="P24" s="3">
        <v>54.95</v>
      </c>
      <c r="Q24" s="12">
        <v>44.44390563</v>
      </c>
      <c r="R24" s="12">
        <v>46.02633711</v>
      </c>
      <c r="S24" s="12">
        <v>49.125</v>
      </c>
      <c r="T24" s="12">
        <v>45.51835417</v>
      </c>
      <c r="U24" s="12">
        <v>56.09500595</v>
      </c>
      <c r="V24" s="12">
        <v>51.73152703</v>
      </c>
      <c r="W24" s="12">
        <v>48.06029561</v>
      </c>
      <c r="X24" s="12">
        <v>30.835</v>
      </c>
      <c r="Y24" s="12">
        <v>70.289</v>
      </c>
      <c r="Z24" s="12">
        <v>101.247</v>
      </c>
      <c r="AA24" s="12">
        <v>84.138</v>
      </c>
      <c r="AB24" s="12">
        <v>66.83468297</v>
      </c>
      <c r="AC24" s="12">
        <v>76.021</v>
      </c>
      <c r="AD24" s="15">
        <v>89.943</v>
      </c>
      <c r="AE24" s="15">
        <v>88.95672249</v>
      </c>
      <c r="AF24" s="15">
        <v>97.87770158</v>
      </c>
      <c r="AG24" s="15">
        <v>95.31870826</v>
      </c>
      <c r="AH24" s="15">
        <v>91.23576024</v>
      </c>
      <c r="AI24" s="15">
        <v>91.5347493</v>
      </c>
      <c r="AJ24" s="15">
        <v>95.55664901</v>
      </c>
    </row>
    <row r="25" spans="2:36" ht="12">
      <c r="B25" s="40"/>
      <c r="C25" s="39" t="s">
        <v>9</v>
      </c>
      <c r="D25" s="3">
        <v>3.323596937242316</v>
      </c>
      <c r="E25" s="3">
        <v>8.023511593523494</v>
      </c>
      <c r="F25" s="3">
        <v>26.023824119817775</v>
      </c>
      <c r="G25" s="3">
        <v>13.570853316985804</v>
      </c>
      <c r="H25" s="3">
        <v>23.21709759234551</v>
      </c>
      <c r="I25" s="3">
        <v>19.07011407209741</v>
      </c>
      <c r="J25" s="3">
        <v>57.2524130635991</v>
      </c>
      <c r="K25" s="3">
        <v>34.37188224970851</v>
      </c>
      <c r="L25" s="3">
        <v>36.060726263026936</v>
      </c>
      <c r="M25" s="3">
        <v>32.454653636724245</v>
      </c>
      <c r="N25" s="3">
        <v>50.9598163307009</v>
      </c>
      <c r="O25" s="3">
        <v>83.0899234310579</v>
      </c>
      <c r="P25" s="3">
        <v>129</v>
      </c>
      <c r="Q25" s="12">
        <v>314.84599483</v>
      </c>
      <c r="R25" s="12">
        <v>106.20299032</v>
      </c>
      <c r="S25" s="12">
        <v>63.721</v>
      </c>
      <c r="T25" s="12">
        <v>73.03441858</v>
      </c>
      <c r="U25" s="12">
        <v>75.39079543</v>
      </c>
      <c r="V25" s="12">
        <v>152.00623123</v>
      </c>
      <c r="W25" s="12">
        <v>128.08423197</v>
      </c>
      <c r="X25" s="12">
        <v>36.84</v>
      </c>
      <c r="Y25" s="12">
        <v>112.943</v>
      </c>
      <c r="Z25" s="12">
        <v>162.088</v>
      </c>
      <c r="AA25" s="12">
        <v>344.328</v>
      </c>
      <c r="AB25" s="12">
        <v>255.48492811</v>
      </c>
      <c r="AC25" s="12">
        <v>228.328</v>
      </c>
      <c r="AD25" s="15">
        <v>265.029</v>
      </c>
      <c r="AE25" s="15">
        <v>237.44286129</v>
      </c>
      <c r="AF25" s="15">
        <v>237.97276245</v>
      </c>
      <c r="AG25" s="15">
        <v>501.46937594</v>
      </c>
      <c r="AH25" s="15">
        <v>445.98182019</v>
      </c>
      <c r="AI25" s="15">
        <v>269.17637148</v>
      </c>
      <c r="AJ25" s="15">
        <v>315.50212488</v>
      </c>
    </row>
    <row r="26" spans="2:36" ht="12">
      <c r="B26" s="40"/>
      <c r="C26" s="39" t="s">
        <v>10</v>
      </c>
      <c r="D26" s="3">
        <v>1.0277306984962677</v>
      </c>
      <c r="E26" s="3">
        <v>0.546921014989242</v>
      </c>
      <c r="F26" s="3">
        <v>0.4207084730686476</v>
      </c>
      <c r="G26" s="3">
        <v>1.9893500655103193</v>
      </c>
      <c r="H26" s="3">
        <v>1.5506112293101584</v>
      </c>
      <c r="I26" s="3">
        <v>2.890868222085993</v>
      </c>
      <c r="J26" s="3">
        <v>1.8751577656774008</v>
      </c>
      <c r="K26" s="3">
        <v>3.1012224586203168</v>
      </c>
      <c r="L26" s="3">
        <v>2.65046338033248</v>
      </c>
      <c r="M26" s="3">
        <v>4.531631267053719</v>
      </c>
      <c r="N26" s="3">
        <v>2.8728378589544796</v>
      </c>
      <c r="O26" s="3">
        <v>2.878847979998317</v>
      </c>
      <c r="P26" s="3">
        <v>4.63</v>
      </c>
      <c r="Q26" s="12">
        <v>6.9988762</v>
      </c>
      <c r="R26" s="12">
        <v>8.30818507</v>
      </c>
      <c r="S26" s="12">
        <v>8.476</v>
      </c>
      <c r="T26" s="12">
        <v>8.1035745</v>
      </c>
      <c r="U26" s="12">
        <v>7.69012994</v>
      </c>
      <c r="V26" s="12">
        <v>10.38668541</v>
      </c>
      <c r="W26" s="12">
        <v>10.3592462</v>
      </c>
      <c r="X26" s="12">
        <v>10.244</v>
      </c>
      <c r="Y26" s="12">
        <v>11.777</v>
      </c>
      <c r="Z26" s="12">
        <v>12.369</v>
      </c>
      <c r="AA26" s="12">
        <v>12.462</v>
      </c>
      <c r="AB26" s="12">
        <v>13.31165488</v>
      </c>
      <c r="AC26" s="12">
        <v>13.2</v>
      </c>
      <c r="AD26" s="15">
        <v>14.103</v>
      </c>
      <c r="AE26" s="15">
        <v>16.46674659</v>
      </c>
      <c r="AF26" s="15">
        <v>16.6339543</v>
      </c>
      <c r="AG26" s="15">
        <v>17.28145787</v>
      </c>
      <c r="AH26" s="15">
        <v>19.73080862</v>
      </c>
      <c r="AI26" s="15">
        <v>20.44772258</v>
      </c>
      <c r="AJ26" s="15">
        <v>28.43152551</v>
      </c>
    </row>
    <row r="27" spans="2:36" ht="12">
      <c r="B27" s="40"/>
      <c r="C27" s="39" t="s">
        <v>11</v>
      </c>
      <c r="D27" s="3">
        <v>14.929140672893153</v>
      </c>
      <c r="E27" s="3">
        <v>14.790907888884883</v>
      </c>
      <c r="F27" s="3">
        <v>13.925450458572236</v>
      </c>
      <c r="G27" s="3">
        <v>15.95687137138942</v>
      </c>
      <c r="H27" s="3">
        <v>12.020242087675646</v>
      </c>
      <c r="I27" s="3">
        <v>21.33592970562427</v>
      </c>
      <c r="J27" s="3">
        <v>19.785318476314114</v>
      </c>
      <c r="K27" s="3">
        <v>22.447802098734268</v>
      </c>
      <c r="L27" s="3">
        <v>83.47457117786352</v>
      </c>
      <c r="M27" s="3">
        <v>87.74776724003222</v>
      </c>
      <c r="N27" s="3">
        <v>66.18946305578595</v>
      </c>
      <c r="O27" s="3">
        <v>33.554505787746564</v>
      </c>
      <c r="P27" s="3">
        <v>53.9</v>
      </c>
      <c r="Q27" s="12">
        <v>56.79467149</v>
      </c>
      <c r="R27" s="12">
        <v>41.07084771</v>
      </c>
      <c r="S27" s="12">
        <v>21.069</v>
      </c>
      <c r="T27" s="12">
        <v>16.25339002</v>
      </c>
      <c r="U27" s="12">
        <v>21.28257974</v>
      </c>
      <c r="V27" s="12">
        <v>23.7226616</v>
      </c>
      <c r="W27" s="12">
        <v>21.69491192</v>
      </c>
      <c r="X27" s="12">
        <v>25.627</v>
      </c>
      <c r="Y27" s="12">
        <v>22.069</v>
      </c>
      <c r="Z27" s="12">
        <v>20.618</v>
      </c>
      <c r="AA27" s="12">
        <v>28.917</v>
      </c>
      <c r="AB27" s="12">
        <v>26.89791535</v>
      </c>
      <c r="AC27" s="12">
        <v>30.359</v>
      </c>
      <c r="AD27" s="15">
        <v>37.154</v>
      </c>
      <c r="AE27" s="15">
        <v>35.61293524</v>
      </c>
      <c r="AF27" s="15">
        <v>39.2434118</v>
      </c>
      <c r="AG27" s="15">
        <v>37.25411776</v>
      </c>
      <c r="AH27" s="15">
        <v>46.61317666</v>
      </c>
      <c r="AI27" s="15">
        <v>46.24131541</v>
      </c>
      <c r="AJ27" s="15">
        <v>57.03818961</v>
      </c>
    </row>
    <row r="28" spans="2:36" ht="12">
      <c r="B28" s="40"/>
      <c r="C28" s="39" t="s">
        <v>12</v>
      </c>
      <c r="D28" s="3">
        <v>4.7059247773250155</v>
      </c>
      <c r="E28" s="3">
        <v>5.619463175988365</v>
      </c>
      <c r="F28" s="3">
        <v>6.863558232062794</v>
      </c>
      <c r="G28" s="3">
        <v>8.492301034942844</v>
      </c>
      <c r="H28" s="3">
        <v>8.221845587970142</v>
      </c>
      <c r="I28" s="3">
        <v>8.330027766759223</v>
      </c>
      <c r="J28" s="3">
        <v>16.2393470604498</v>
      </c>
      <c r="K28" s="3">
        <v>15.181565756734342</v>
      </c>
      <c r="L28" s="3">
        <v>14.472371473561477</v>
      </c>
      <c r="M28" s="3">
        <v>9.44190015986922</v>
      </c>
      <c r="N28" s="3">
        <v>11.244936473020568</v>
      </c>
      <c r="O28" s="3">
        <v>12.28468741360451</v>
      </c>
      <c r="P28" s="3">
        <v>12.28</v>
      </c>
      <c r="Q28" s="12">
        <v>10.36662421</v>
      </c>
      <c r="R28" s="12">
        <v>7.32083738</v>
      </c>
      <c r="S28" s="12">
        <v>6.655</v>
      </c>
      <c r="T28" s="12">
        <v>7.90737335</v>
      </c>
      <c r="U28" s="12">
        <v>5.52230818</v>
      </c>
      <c r="V28" s="12">
        <v>5.9985209</v>
      </c>
      <c r="W28" s="12">
        <v>7.98517741</v>
      </c>
      <c r="X28" s="12">
        <v>5.135</v>
      </c>
      <c r="Y28" s="12">
        <v>6.892</v>
      </c>
      <c r="Z28" s="12">
        <v>7.3</v>
      </c>
      <c r="AA28" s="12">
        <v>11.94</v>
      </c>
      <c r="AB28" s="12">
        <v>13.96416305</v>
      </c>
      <c r="AC28" s="12">
        <v>14.07</v>
      </c>
      <c r="AD28" s="15">
        <v>16.056</v>
      </c>
      <c r="AE28" s="15">
        <v>24.51371428</v>
      </c>
      <c r="AF28" s="15">
        <v>25.33235915</v>
      </c>
      <c r="AG28" s="15">
        <v>12.06470443</v>
      </c>
      <c r="AH28" s="15">
        <v>12.97542577</v>
      </c>
      <c r="AI28" s="15">
        <v>16.35249206</v>
      </c>
      <c r="AJ28" s="15">
        <v>20.83455875</v>
      </c>
    </row>
    <row r="29" spans="2:36" ht="12">
      <c r="B29" s="40"/>
      <c r="C29" s="39" t="s">
        <v>13</v>
      </c>
      <c r="D29" s="3">
        <v>0.7212145252605388</v>
      </c>
      <c r="E29" s="3">
        <v>0.7933359777865926</v>
      </c>
      <c r="F29" s="3">
        <v>1.1599533614606998</v>
      </c>
      <c r="G29" s="3">
        <v>0.4207084730686476</v>
      </c>
      <c r="H29" s="3">
        <v>0.88348779344416</v>
      </c>
      <c r="I29" s="3">
        <v>1.0157104564085921</v>
      </c>
      <c r="J29" s="3">
        <v>1.4724796557402666</v>
      </c>
      <c r="K29" s="3">
        <v>0.8414169461372952</v>
      </c>
      <c r="L29" s="3">
        <v>1.3823278400826993</v>
      </c>
      <c r="M29" s="3">
        <v>0.7332347673482145</v>
      </c>
      <c r="N29" s="3">
        <v>1.0397509405839434</v>
      </c>
      <c r="O29" s="3">
        <v>0.6010121043837823</v>
      </c>
      <c r="P29" s="3">
        <v>0.31</v>
      </c>
      <c r="Q29" s="12">
        <v>0.31837785</v>
      </c>
      <c r="R29" s="12">
        <v>0.38727736</v>
      </c>
      <c r="S29" s="12">
        <v>0.961</v>
      </c>
      <c r="T29" s="12">
        <v>0.49197769</v>
      </c>
      <c r="U29" s="12">
        <v>0.37220905</v>
      </c>
      <c r="V29" s="12">
        <v>0.51108959</v>
      </c>
      <c r="W29" s="12">
        <v>0.4079938</v>
      </c>
      <c r="X29" s="12">
        <v>0.391</v>
      </c>
      <c r="Y29" s="12">
        <v>0.359</v>
      </c>
      <c r="Z29" s="12">
        <v>0.333</v>
      </c>
      <c r="AA29" s="12">
        <v>0.352</v>
      </c>
      <c r="AB29" s="12">
        <v>0.4775243</v>
      </c>
      <c r="AC29" s="12">
        <v>0.655</v>
      </c>
      <c r="AD29" s="15">
        <v>1.281</v>
      </c>
      <c r="AE29" s="15">
        <v>1.32300138</v>
      </c>
      <c r="AF29" s="15">
        <v>0.61572443</v>
      </c>
      <c r="AG29" s="15">
        <v>0.92189556</v>
      </c>
      <c r="AH29" s="15">
        <v>0.565172</v>
      </c>
      <c r="AI29" s="15">
        <v>0.55924129</v>
      </c>
      <c r="AJ29" s="15">
        <v>0.55135937</v>
      </c>
    </row>
    <row r="30" spans="2:36" ht="12">
      <c r="B30" s="40"/>
      <c r="C30" s="39" t="s">
        <v>14</v>
      </c>
      <c r="D30" s="3">
        <v>5.974060317574796</v>
      </c>
      <c r="E30" s="3">
        <v>6.7613861743175505</v>
      </c>
      <c r="F30" s="3">
        <v>10.30134746913803</v>
      </c>
      <c r="G30" s="3">
        <v>6.977750531895713</v>
      </c>
      <c r="H30" s="3">
        <v>3.2454653636724244</v>
      </c>
      <c r="I30" s="3">
        <v>7.158054163210847</v>
      </c>
      <c r="J30" s="3">
        <v>9.96478069068311</v>
      </c>
      <c r="K30" s="3">
        <v>11.17882514153835</v>
      </c>
      <c r="L30" s="3">
        <v>9.153414349765004</v>
      </c>
      <c r="M30" s="3">
        <v>12.464991044919644</v>
      </c>
      <c r="N30" s="3">
        <v>14.664695346964288</v>
      </c>
      <c r="O30" s="3">
        <v>12.14645462959624</v>
      </c>
      <c r="P30" s="3">
        <v>15.25</v>
      </c>
      <c r="Q30" s="12">
        <v>13.19106359</v>
      </c>
      <c r="R30" s="12">
        <v>10.67012792</v>
      </c>
      <c r="S30" s="12">
        <v>8.665</v>
      </c>
      <c r="T30" s="12">
        <v>19.97235337</v>
      </c>
      <c r="U30" s="12">
        <v>11.35824578</v>
      </c>
      <c r="V30" s="12">
        <v>17.84247303</v>
      </c>
      <c r="W30" s="12">
        <v>28.64712868</v>
      </c>
      <c r="X30" s="12">
        <v>47.725</v>
      </c>
      <c r="Y30" s="12">
        <v>49.714</v>
      </c>
      <c r="Z30" s="12">
        <v>42.918</v>
      </c>
      <c r="AA30" s="12">
        <v>41.686</v>
      </c>
      <c r="AB30" s="12">
        <v>46.80329751</v>
      </c>
      <c r="AC30" s="12">
        <v>33.401</v>
      </c>
      <c r="AD30" s="15">
        <v>52.086</v>
      </c>
      <c r="AE30" s="15">
        <v>56.51614276</v>
      </c>
      <c r="AF30" s="15">
        <v>59.72544721</v>
      </c>
      <c r="AG30" s="15">
        <v>44.19869527</v>
      </c>
      <c r="AH30" s="15">
        <v>60.6421351</v>
      </c>
      <c r="AI30" s="15">
        <v>55.74500595</v>
      </c>
      <c r="AJ30" s="15">
        <v>134.74844597</v>
      </c>
    </row>
    <row r="31" spans="2:36" ht="12">
      <c r="B31" s="40"/>
      <c r="C31" s="39" t="s">
        <v>15</v>
      </c>
      <c r="D31" s="3">
        <v>18.16859591552174</v>
      </c>
      <c r="E31" s="3">
        <v>19.92956138136622</v>
      </c>
      <c r="F31" s="3">
        <v>22.267498467419134</v>
      </c>
      <c r="G31" s="3">
        <v>32.232279158102244</v>
      </c>
      <c r="H31" s="3">
        <v>31.11439664394841</v>
      </c>
      <c r="I31" s="3">
        <v>34.86471217530321</v>
      </c>
      <c r="J31" s="3">
        <v>33.25399973555467</v>
      </c>
      <c r="K31" s="3">
        <v>35.72415948457202</v>
      </c>
      <c r="L31" s="3">
        <v>39.14992847955958</v>
      </c>
      <c r="M31" s="3">
        <v>34.41395309701537</v>
      </c>
      <c r="N31" s="3">
        <v>34.353851886577</v>
      </c>
      <c r="O31" s="3">
        <v>34.64233769668121</v>
      </c>
      <c r="P31" s="3">
        <v>33.4</v>
      </c>
      <c r="Q31" s="12">
        <v>32.21252979</v>
      </c>
      <c r="R31" s="12">
        <v>38.7101899</v>
      </c>
      <c r="S31" s="12">
        <v>43.133</v>
      </c>
      <c r="T31" s="12">
        <v>48.73983612</v>
      </c>
      <c r="U31" s="12">
        <v>40.45572129</v>
      </c>
      <c r="V31" s="12">
        <v>45.28677965</v>
      </c>
      <c r="W31" s="12">
        <v>54.30793854</v>
      </c>
      <c r="X31" s="12">
        <v>51.947</v>
      </c>
      <c r="Y31" s="12">
        <v>69.967</v>
      </c>
      <c r="Z31" s="12">
        <v>70.386</v>
      </c>
      <c r="AA31" s="12">
        <v>75.812</v>
      </c>
      <c r="AB31" s="12">
        <v>77.72947138</v>
      </c>
      <c r="AC31" s="12">
        <v>76.65</v>
      </c>
      <c r="AD31" s="15">
        <v>94.238</v>
      </c>
      <c r="AE31" s="15">
        <v>88.30089201</v>
      </c>
      <c r="AF31" s="15">
        <v>94.84552078</v>
      </c>
      <c r="AG31" s="15">
        <v>97.87076001</v>
      </c>
      <c r="AH31" s="15">
        <v>102.85914974</v>
      </c>
      <c r="AI31" s="15">
        <v>97.87870612</v>
      </c>
      <c r="AJ31" s="15">
        <v>104.9769602</v>
      </c>
    </row>
    <row r="32" spans="2:36" ht="12">
      <c r="B32" s="40"/>
      <c r="C32" s="39" t="s">
        <v>16</v>
      </c>
      <c r="D32" s="3">
        <v>5.391078576322527</v>
      </c>
      <c r="E32" s="3">
        <v>8.179774740663277</v>
      </c>
      <c r="F32" s="3">
        <v>9.652254396403544</v>
      </c>
      <c r="G32" s="3">
        <v>20.121885254769033</v>
      </c>
      <c r="H32" s="3">
        <v>15.397930114312503</v>
      </c>
      <c r="I32" s="3">
        <v>14.754847162621855</v>
      </c>
      <c r="J32" s="3">
        <v>15.896770160951043</v>
      </c>
      <c r="K32" s="3">
        <v>18.00031252629428</v>
      </c>
      <c r="L32" s="3">
        <v>18.69147644633563</v>
      </c>
      <c r="M32" s="3">
        <v>17.543543326962606</v>
      </c>
      <c r="N32" s="3">
        <v>17.249047395814554</v>
      </c>
      <c r="O32" s="3">
        <v>20.843099780029572</v>
      </c>
      <c r="P32" s="3">
        <v>20.72</v>
      </c>
      <c r="Q32" s="12">
        <v>29.98258899</v>
      </c>
      <c r="R32" s="12">
        <v>36.68267304</v>
      </c>
      <c r="S32" s="12">
        <v>61.076</v>
      </c>
      <c r="T32" s="12">
        <v>65.43857735</v>
      </c>
      <c r="U32" s="12">
        <v>44.77598074</v>
      </c>
      <c r="V32" s="12">
        <v>28.86057952</v>
      </c>
      <c r="W32" s="12">
        <v>54.53470545</v>
      </c>
      <c r="X32" s="12">
        <v>57.574</v>
      </c>
      <c r="Y32" s="12">
        <v>35.651</v>
      </c>
      <c r="Z32" s="12">
        <v>79.138</v>
      </c>
      <c r="AA32" s="12">
        <v>93.024</v>
      </c>
      <c r="AB32" s="12">
        <v>106.42251229</v>
      </c>
      <c r="AC32" s="12">
        <v>89.825</v>
      </c>
      <c r="AD32" s="15">
        <v>73.921</v>
      </c>
      <c r="AE32" s="15">
        <v>64.15858167</v>
      </c>
      <c r="AF32" s="15">
        <v>93.48230198</v>
      </c>
      <c r="AG32" s="15">
        <v>63.64811902</v>
      </c>
      <c r="AH32" s="15">
        <v>68.83545437</v>
      </c>
      <c r="AI32" s="15">
        <v>88.14315741</v>
      </c>
      <c r="AJ32" s="15">
        <v>119.68097244</v>
      </c>
    </row>
    <row r="33" spans="2:36" ht="12">
      <c r="B33" s="40"/>
      <c r="C33" s="39" t="s">
        <v>17</v>
      </c>
      <c r="D33" s="3">
        <v>23.836140059860806</v>
      </c>
      <c r="E33" s="3">
        <v>28.21751830081858</v>
      </c>
      <c r="F33" s="3">
        <v>30.958133496808628</v>
      </c>
      <c r="G33" s="3">
        <v>39.13189811642807</v>
      </c>
      <c r="H33" s="3">
        <v>49.781832606108686</v>
      </c>
      <c r="I33" s="3">
        <v>51.01991754113928</v>
      </c>
      <c r="J33" s="3">
        <v>45.00378637625762</v>
      </c>
      <c r="K33" s="3">
        <v>49.2589520752948</v>
      </c>
      <c r="L33" s="3">
        <v>48.802182875963126</v>
      </c>
      <c r="M33" s="3">
        <v>48.844253723269986</v>
      </c>
      <c r="N33" s="3">
        <v>58.220042551656995</v>
      </c>
      <c r="O33" s="3">
        <v>62.853845876455956</v>
      </c>
      <c r="P33" s="3">
        <v>65.16</v>
      </c>
      <c r="Q33" s="12">
        <v>66.18918644</v>
      </c>
      <c r="R33" s="12">
        <v>58.70401983</v>
      </c>
      <c r="S33" s="12">
        <v>67.584</v>
      </c>
      <c r="T33" s="12">
        <v>88.24448526</v>
      </c>
      <c r="U33" s="12">
        <v>92.74426183</v>
      </c>
      <c r="V33" s="12">
        <v>108.2665049</v>
      </c>
      <c r="W33" s="12">
        <v>85.57515423</v>
      </c>
      <c r="X33" s="12">
        <v>74.606</v>
      </c>
      <c r="Y33" s="12">
        <v>62.788</v>
      </c>
      <c r="Z33" s="12">
        <v>40.005</v>
      </c>
      <c r="AA33" s="12">
        <v>33.983</v>
      </c>
      <c r="AB33" s="12">
        <v>28.68554595</v>
      </c>
      <c r="AC33" s="12">
        <v>38.018</v>
      </c>
      <c r="AD33" s="15">
        <v>39.122</v>
      </c>
      <c r="AE33" s="15">
        <v>44.40185305</v>
      </c>
      <c r="AF33" s="15">
        <v>44.71020808</v>
      </c>
      <c r="AG33" s="15">
        <v>44.65065254</v>
      </c>
      <c r="AH33" s="15">
        <v>46.35678599</v>
      </c>
      <c r="AI33" s="15">
        <v>55.54828647</v>
      </c>
      <c r="AJ33" s="15">
        <v>63.07613881</v>
      </c>
    </row>
    <row r="34" spans="2:36" ht="12">
      <c r="B34" s="40"/>
      <c r="C34" s="39" t="s">
        <v>18</v>
      </c>
      <c r="D34" s="3">
        <v>17.693796353058552</v>
      </c>
      <c r="E34" s="3">
        <v>22.652146214224754</v>
      </c>
      <c r="F34" s="3">
        <v>30.399192239731708</v>
      </c>
      <c r="G34" s="3">
        <v>47.60015866719556</v>
      </c>
      <c r="H34" s="3">
        <v>46.73470123688291</v>
      </c>
      <c r="I34" s="3">
        <v>66.20148329787362</v>
      </c>
      <c r="J34" s="3">
        <v>76.71318500354597</v>
      </c>
      <c r="K34" s="3">
        <v>85.61417426946979</v>
      </c>
      <c r="L34" s="3">
        <v>96.47446299568473</v>
      </c>
      <c r="M34" s="3">
        <v>109.97920498118832</v>
      </c>
      <c r="N34" s="3">
        <v>113.80164196506918</v>
      </c>
      <c r="O34" s="3">
        <v>142.0251703869316</v>
      </c>
      <c r="P34" s="3">
        <v>165.17</v>
      </c>
      <c r="Q34" s="12">
        <v>169.20978727</v>
      </c>
      <c r="R34" s="12">
        <v>184.24705773</v>
      </c>
      <c r="S34" s="12">
        <v>204.78</v>
      </c>
      <c r="T34" s="12">
        <v>211.26328913</v>
      </c>
      <c r="U34" s="12">
        <v>217.87118243</v>
      </c>
      <c r="V34" s="12">
        <v>221.83602299</v>
      </c>
      <c r="W34" s="12">
        <v>228.93116804</v>
      </c>
      <c r="X34" s="12">
        <v>228.594</v>
      </c>
      <c r="Y34" s="12">
        <v>323.638</v>
      </c>
      <c r="Z34" s="12">
        <v>205.65</v>
      </c>
      <c r="AA34" s="12">
        <v>212.273</v>
      </c>
      <c r="AB34" s="12">
        <v>199.36150546</v>
      </c>
      <c r="AC34" s="12">
        <v>205.153</v>
      </c>
      <c r="AD34" s="15">
        <v>207.474</v>
      </c>
      <c r="AE34" s="15">
        <v>215.82106324</v>
      </c>
      <c r="AF34" s="15">
        <v>224.68112754</v>
      </c>
      <c r="AG34" s="15">
        <v>254.85080426</v>
      </c>
      <c r="AH34" s="15">
        <v>270.01350889</v>
      </c>
      <c r="AI34" s="15">
        <v>257.42407964</v>
      </c>
      <c r="AJ34" s="15">
        <v>280.32598834</v>
      </c>
    </row>
    <row r="35" spans="2:36" ht="12">
      <c r="B35" s="40"/>
      <c r="C35" s="39" t="s">
        <v>19</v>
      </c>
      <c r="D35" s="3">
        <v>7.34436791556982</v>
      </c>
      <c r="E35" s="3">
        <v>8.354068250934574</v>
      </c>
      <c r="F35" s="3">
        <v>11.04059235753008</v>
      </c>
      <c r="G35" s="3">
        <v>18.847739593475413</v>
      </c>
      <c r="H35" s="3">
        <v>17.537533205918766</v>
      </c>
      <c r="I35" s="3">
        <v>15.854699313644177</v>
      </c>
      <c r="J35" s="3">
        <v>20.560624090969192</v>
      </c>
      <c r="K35" s="3">
        <v>25.512963831091557</v>
      </c>
      <c r="L35" s="3">
        <v>24.641496279735076</v>
      </c>
      <c r="M35" s="3">
        <v>23.818109696729294</v>
      </c>
      <c r="N35" s="3">
        <v>32.80925077831068</v>
      </c>
      <c r="O35" s="3">
        <v>27.045544697270202</v>
      </c>
      <c r="P35" s="3">
        <v>28.39</v>
      </c>
      <c r="Q35" s="12">
        <v>24.86178312</v>
      </c>
      <c r="R35" s="12">
        <v>27.15731505</v>
      </c>
      <c r="S35" s="12">
        <v>36.152</v>
      </c>
      <c r="T35" s="12">
        <v>38.64059776</v>
      </c>
      <c r="U35" s="12">
        <v>40.50787644</v>
      </c>
      <c r="V35" s="12">
        <v>52.24731839</v>
      </c>
      <c r="W35" s="12">
        <v>61.40915822</v>
      </c>
      <c r="X35" s="12">
        <v>52.333</v>
      </c>
      <c r="Y35" s="12">
        <v>47.808</v>
      </c>
      <c r="Z35" s="12">
        <v>56.51</v>
      </c>
      <c r="AA35" s="12">
        <v>62.014</v>
      </c>
      <c r="AB35" s="12">
        <v>62.00290242</v>
      </c>
      <c r="AC35" s="12">
        <v>73.893</v>
      </c>
      <c r="AD35" s="15">
        <v>72.898</v>
      </c>
      <c r="AE35" s="15">
        <v>84.98299435</v>
      </c>
      <c r="AF35" s="15">
        <v>87.53126882</v>
      </c>
      <c r="AG35" s="15">
        <v>85.42327982</v>
      </c>
      <c r="AH35" s="15">
        <v>83.93158839</v>
      </c>
      <c r="AI35" s="15">
        <v>81.56274634</v>
      </c>
      <c r="AJ35" s="15">
        <v>93.26172228</v>
      </c>
    </row>
    <row r="36" spans="2:36" ht="12">
      <c r="B36" s="40"/>
      <c r="C36" s="39" t="s">
        <v>20</v>
      </c>
      <c r="D36" s="3">
        <v>54.62599016744198</v>
      </c>
      <c r="E36" s="3">
        <v>55.47942735566694</v>
      </c>
      <c r="F36" s="3">
        <v>74.28509610183549</v>
      </c>
      <c r="G36" s="3">
        <v>77.85510800187517</v>
      </c>
      <c r="H36" s="3">
        <v>80.54764222951451</v>
      </c>
      <c r="I36" s="3">
        <v>122.53434784176554</v>
      </c>
      <c r="J36" s="3">
        <v>109.94915437596913</v>
      </c>
      <c r="K36" s="3">
        <v>116.1395790511221</v>
      </c>
      <c r="L36" s="3">
        <v>126.33875446251488</v>
      </c>
      <c r="M36" s="3">
        <v>142.19345377615906</v>
      </c>
      <c r="N36" s="3">
        <v>165.987522988713</v>
      </c>
      <c r="O36" s="3">
        <v>128.06365920209635</v>
      </c>
      <c r="P36" s="3">
        <v>75.78</v>
      </c>
      <c r="Q36" s="12">
        <v>91.66643394</v>
      </c>
      <c r="R36" s="12">
        <v>120.80903402</v>
      </c>
      <c r="S36" s="12">
        <v>128.254</v>
      </c>
      <c r="T36" s="12">
        <v>132.38838496</v>
      </c>
      <c r="U36" s="12">
        <v>133.95724577</v>
      </c>
      <c r="V36" s="12">
        <v>155.17224262</v>
      </c>
      <c r="W36" s="12">
        <v>204.97866996</v>
      </c>
      <c r="X36" s="12">
        <v>227.651</v>
      </c>
      <c r="Y36" s="12">
        <v>235.369</v>
      </c>
      <c r="Z36" s="12">
        <v>252.845</v>
      </c>
      <c r="AA36" s="12">
        <v>228.011</v>
      </c>
      <c r="AB36" s="12">
        <v>240.32338259</v>
      </c>
      <c r="AC36" s="12">
        <v>271.448</v>
      </c>
      <c r="AD36" s="15">
        <v>290.589</v>
      </c>
      <c r="AE36" s="15">
        <v>313.04132733</v>
      </c>
      <c r="AF36" s="15">
        <v>368.79230258</v>
      </c>
      <c r="AG36" s="15">
        <v>389.01070509</v>
      </c>
      <c r="AH36" s="15">
        <v>424.12639641</v>
      </c>
      <c r="AI36" s="15">
        <v>393.67905704</v>
      </c>
      <c r="AJ36" s="15">
        <v>432.46225053</v>
      </c>
    </row>
    <row r="37" spans="2:36" ht="12">
      <c r="B37" s="40"/>
      <c r="C37" s="39" t="s">
        <v>21</v>
      </c>
      <c r="D37" s="3">
        <v>94.77960886132247</v>
      </c>
      <c r="E37" s="3">
        <v>104.30565071580541</v>
      </c>
      <c r="F37" s="3">
        <v>124.39147524431142</v>
      </c>
      <c r="G37" s="3">
        <v>186.63829889533974</v>
      </c>
      <c r="H37" s="3">
        <v>274.87889606096667</v>
      </c>
      <c r="I37" s="3">
        <v>280.498359236955</v>
      </c>
      <c r="J37" s="3">
        <v>261.74678158018105</v>
      </c>
      <c r="K37" s="3">
        <v>270.42539636748285</v>
      </c>
      <c r="L37" s="3">
        <v>309.68951714687535</v>
      </c>
      <c r="M37" s="3">
        <v>258.59747815321003</v>
      </c>
      <c r="N37" s="3">
        <v>273.1539913213852</v>
      </c>
      <c r="O37" s="3">
        <v>297.6512446960682</v>
      </c>
      <c r="P37" s="3">
        <v>354.2</v>
      </c>
      <c r="Q37" s="12">
        <v>370.73118913</v>
      </c>
      <c r="R37" s="12">
        <v>386.68297355</v>
      </c>
      <c r="S37" s="12">
        <v>436.123</v>
      </c>
      <c r="T37" s="12">
        <v>443.45809615</v>
      </c>
      <c r="U37" s="12">
        <v>491.22834842</v>
      </c>
      <c r="V37" s="12">
        <v>613.86355142</v>
      </c>
      <c r="W37" s="12">
        <v>386.73677319</v>
      </c>
      <c r="X37" s="12">
        <v>301.37</v>
      </c>
      <c r="Y37" s="12">
        <v>363.61</v>
      </c>
      <c r="Z37" s="12">
        <v>377.055</v>
      </c>
      <c r="AA37" s="12">
        <v>330.802</v>
      </c>
      <c r="AB37" s="12">
        <v>298.6626136</v>
      </c>
      <c r="AC37" s="12">
        <v>355.888</v>
      </c>
      <c r="AD37" s="15">
        <v>382.529</v>
      </c>
      <c r="AE37" s="15">
        <v>386.72635283</v>
      </c>
      <c r="AF37" s="15">
        <v>362.15753161</v>
      </c>
      <c r="AG37" s="15">
        <v>368.65411571</v>
      </c>
      <c r="AH37" s="15">
        <v>328.62212116</v>
      </c>
      <c r="AI37" s="15">
        <v>276.50685286</v>
      </c>
      <c r="AJ37" s="15">
        <v>396.93907925</v>
      </c>
    </row>
    <row r="38" spans="2:36" ht="12">
      <c r="B38" s="40"/>
      <c r="C38" s="39" t="s">
        <v>22</v>
      </c>
      <c r="D38" s="3">
        <v>30.59151611313452</v>
      </c>
      <c r="E38" s="3">
        <v>73.33549697690911</v>
      </c>
      <c r="F38" s="3">
        <v>70.04796076592983</v>
      </c>
      <c r="G38" s="3">
        <v>102.18407798733067</v>
      </c>
      <c r="H38" s="3">
        <v>72.51812051494717</v>
      </c>
      <c r="I38" s="3">
        <v>84.67058526558725</v>
      </c>
      <c r="J38" s="3">
        <v>90.32009904679481</v>
      </c>
      <c r="K38" s="3">
        <v>111.40961378962173</v>
      </c>
      <c r="L38" s="3">
        <v>153.66076472780162</v>
      </c>
      <c r="M38" s="3">
        <v>131.71781279674974</v>
      </c>
      <c r="N38" s="3">
        <v>165.1941870109264</v>
      </c>
      <c r="O38" s="3">
        <v>211.89282752154628</v>
      </c>
      <c r="P38" s="3">
        <v>188.91</v>
      </c>
      <c r="Q38" s="12">
        <v>179.85569591</v>
      </c>
      <c r="R38" s="12">
        <v>160.59652337</v>
      </c>
      <c r="S38" s="12">
        <v>146.372</v>
      </c>
      <c r="T38" s="12">
        <v>151.0570977</v>
      </c>
      <c r="U38" s="12">
        <v>137.97568065</v>
      </c>
      <c r="V38" s="12">
        <v>157.45864501</v>
      </c>
      <c r="W38" s="12">
        <v>174.27292876</v>
      </c>
      <c r="X38" s="12">
        <v>147.16</v>
      </c>
      <c r="Y38" s="12">
        <v>166.619</v>
      </c>
      <c r="Z38" s="12">
        <v>226.084</v>
      </c>
      <c r="AA38" s="12">
        <v>250.345</v>
      </c>
      <c r="AB38" s="12">
        <v>215.6514833</v>
      </c>
      <c r="AC38" s="12">
        <v>248.091</v>
      </c>
      <c r="AD38" s="15">
        <v>241.681</v>
      </c>
      <c r="AE38" s="15">
        <v>231.24334939</v>
      </c>
      <c r="AF38" s="15">
        <v>263.85149245</v>
      </c>
      <c r="AG38" s="15">
        <v>351.15501924</v>
      </c>
      <c r="AH38" s="15">
        <v>342.9958037</v>
      </c>
      <c r="AI38" s="15">
        <v>269.38827853</v>
      </c>
      <c r="AJ38" s="15">
        <v>341.33831621</v>
      </c>
    </row>
    <row r="39" spans="2:36" ht="12">
      <c r="B39" s="40"/>
      <c r="C39" s="39" t="s">
        <v>23</v>
      </c>
      <c r="D39" s="3">
        <v>27.4422126861635</v>
      </c>
      <c r="E39" s="3">
        <v>44.763381534504106</v>
      </c>
      <c r="F39" s="3">
        <v>55.35321481374635</v>
      </c>
      <c r="G39" s="3">
        <v>46.398134458428</v>
      </c>
      <c r="H39" s="3">
        <v>14.454341110429965</v>
      </c>
      <c r="I39" s="3">
        <v>7.284266705131442</v>
      </c>
      <c r="J39" s="3">
        <v>7.62083348358636</v>
      </c>
      <c r="K39" s="3">
        <v>23.80007933359778</v>
      </c>
      <c r="L39" s="3">
        <v>34.317791160313966</v>
      </c>
      <c r="M39" s="3">
        <v>176.8538218359718</v>
      </c>
      <c r="N39" s="3">
        <v>180.33368192035388</v>
      </c>
      <c r="O39" s="3">
        <v>226.6717151683435</v>
      </c>
      <c r="P39" s="3">
        <v>188.01</v>
      </c>
      <c r="Q39" s="12">
        <v>351.52837493</v>
      </c>
      <c r="R39" s="12">
        <v>394.55911931</v>
      </c>
      <c r="S39" s="12">
        <v>431.39</v>
      </c>
      <c r="T39" s="12">
        <v>389.91056693</v>
      </c>
      <c r="U39" s="12">
        <v>296.44649361</v>
      </c>
      <c r="V39" s="12">
        <v>383.08952564</v>
      </c>
      <c r="W39" s="12">
        <v>605.07713892</v>
      </c>
      <c r="X39" s="12">
        <v>693.871</v>
      </c>
      <c r="Y39" s="12">
        <v>748.971</v>
      </c>
      <c r="Z39" s="12">
        <v>685.884</v>
      </c>
      <c r="AA39" s="12">
        <v>846.73</v>
      </c>
      <c r="AB39" s="12">
        <v>816.53932346</v>
      </c>
      <c r="AC39" s="12">
        <v>828.547</v>
      </c>
      <c r="AD39" s="15">
        <v>978.2</v>
      </c>
      <c r="AE39" s="15">
        <v>918.90913412</v>
      </c>
      <c r="AF39" s="15">
        <v>1026.08028205</v>
      </c>
      <c r="AG39" s="15">
        <v>1082.69364748</v>
      </c>
      <c r="AH39" s="15">
        <v>1126.29368081</v>
      </c>
      <c r="AI39" s="15">
        <v>1032.70931957</v>
      </c>
      <c r="AJ39" s="15">
        <v>1084.40417354</v>
      </c>
    </row>
    <row r="40" spans="2:36" ht="12">
      <c r="B40" s="40"/>
      <c r="C40" s="39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G40" s="15"/>
      <c r="AH40" s="15"/>
      <c r="AI40" s="15"/>
      <c r="AJ40" s="15"/>
    </row>
    <row r="41" spans="2:36" s="60" customFormat="1" ht="12">
      <c r="B41" s="39" t="s">
        <v>101</v>
      </c>
      <c r="C41" s="39"/>
      <c r="D41" s="58">
        <v>1184.0539468464895</v>
      </c>
      <c r="E41" s="58">
        <v>1346.4594376930752</v>
      </c>
      <c r="F41" s="58">
        <v>1590.7347973988196</v>
      </c>
      <c r="G41" s="58">
        <v>1839.4997175243109</v>
      </c>
      <c r="H41" s="58">
        <v>1906.5666582524973</v>
      </c>
      <c r="I41" s="58">
        <v>2376.329739280949</v>
      </c>
      <c r="J41" s="58">
        <v>2639.999759595158</v>
      </c>
      <c r="K41" s="58">
        <v>2959.6901181589797</v>
      </c>
      <c r="L41" s="58">
        <v>3526.8291803396924</v>
      </c>
      <c r="M41" s="58">
        <v>4050.9477960886134</v>
      </c>
      <c r="N41" s="58">
        <v>4355.264265022298</v>
      </c>
      <c r="O41" s="58">
        <v>5056.380945512243</v>
      </c>
      <c r="P41" s="58">
        <v>5929.38</v>
      </c>
      <c r="Q41" s="57">
        <v>6760.68689773</v>
      </c>
      <c r="R41" s="57">
        <v>7391.64402558</v>
      </c>
      <c r="S41" s="57">
        <v>7978.034000000001</v>
      </c>
      <c r="T41" s="57">
        <v>8540.53290293</v>
      </c>
      <c r="U41" s="57">
        <v>9272.20953451</v>
      </c>
      <c r="V41" s="57">
        <v>10536.71362321</v>
      </c>
      <c r="W41" s="57">
        <v>11934.03046858</v>
      </c>
      <c r="X41" s="58">
        <v>12465.554999999997</v>
      </c>
      <c r="Y41" s="58">
        <f>SUM(Y42:Y54)</f>
        <v>12267.67</v>
      </c>
      <c r="Z41" s="58">
        <f>SUM(Z42:Z54)</f>
        <v>12174.683</v>
      </c>
      <c r="AA41" s="58">
        <f>SUM(AA42:AA54)</f>
        <v>12029.031000000003</v>
      </c>
      <c r="AB41" s="58">
        <v>11575.29797256</v>
      </c>
      <c r="AC41" s="58">
        <v>11872.194000000001</v>
      </c>
      <c r="AD41" s="59">
        <v>13793.71</v>
      </c>
      <c r="AE41" s="15">
        <v>13374.62396416</v>
      </c>
      <c r="AF41" s="15">
        <v>13185.94941584</v>
      </c>
      <c r="AG41" s="15">
        <v>13432.32032994</v>
      </c>
      <c r="AH41" s="15">
        <v>14516.16657642</v>
      </c>
      <c r="AI41" s="15">
        <v>15356.57240677</v>
      </c>
      <c r="AJ41" s="15">
        <v>21541.42690222</v>
      </c>
    </row>
    <row r="42" spans="2:36" ht="12">
      <c r="B42" s="40"/>
      <c r="C42" s="39" t="s">
        <v>24</v>
      </c>
      <c r="D42" s="3">
        <v>34.07137619751662</v>
      </c>
      <c r="E42" s="3">
        <v>33.44031348791365</v>
      </c>
      <c r="F42" s="3">
        <v>43.36903345233373</v>
      </c>
      <c r="G42" s="3">
        <v>42.50958614306492</v>
      </c>
      <c r="H42" s="3">
        <v>47.19748055725842</v>
      </c>
      <c r="I42" s="3">
        <v>79.92859976199921</v>
      </c>
      <c r="J42" s="3">
        <v>64.6568821896073</v>
      </c>
      <c r="K42" s="3">
        <v>63.46687822292741</v>
      </c>
      <c r="L42" s="3">
        <v>80.98037094467082</v>
      </c>
      <c r="M42" s="3">
        <v>98.69820778190473</v>
      </c>
      <c r="N42" s="3">
        <v>103.80080054812304</v>
      </c>
      <c r="O42" s="3">
        <v>95.77728895459954</v>
      </c>
      <c r="P42" s="3">
        <v>99.84</v>
      </c>
      <c r="Q42" s="12">
        <v>94.10878764</v>
      </c>
      <c r="R42" s="12">
        <v>93.55984122</v>
      </c>
      <c r="S42" s="12">
        <v>77.087</v>
      </c>
      <c r="T42" s="12">
        <v>102.28214999</v>
      </c>
      <c r="U42" s="12">
        <v>90.45932826</v>
      </c>
      <c r="V42" s="12">
        <v>93.52153129</v>
      </c>
      <c r="W42" s="12">
        <v>145.5259533</v>
      </c>
      <c r="X42" s="12">
        <v>85.421</v>
      </c>
      <c r="Y42" s="12">
        <v>81.164</v>
      </c>
      <c r="Z42" s="12">
        <v>95.972</v>
      </c>
      <c r="AA42" s="12">
        <v>90.489</v>
      </c>
      <c r="AB42" s="12">
        <v>116.10102053</v>
      </c>
      <c r="AC42" s="12">
        <v>157.954</v>
      </c>
      <c r="AD42" s="15">
        <v>173.614</v>
      </c>
      <c r="AE42" s="59">
        <v>162.33247189</v>
      </c>
      <c r="AF42" s="59">
        <v>170.60848929</v>
      </c>
      <c r="AG42" s="59">
        <v>180.79733345</v>
      </c>
      <c r="AH42" s="59">
        <v>176.52025743</v>
      </c>
      <c r="AI42" s="59">
        <v>189.131823</v>
      </c>
      <c r="AJ42" s="15">
        <v>247.80742105</v>
      </c>
    </row>
    <row r="43" spans="2:36" ht="12">
      <c r="B43" s="40"/>
      <c r="C43" s="39" t="s">
        <v>25</v>
      </c>
      <c r="D43" s="3">
        <v>349.49454882021325</v>
      </c>
      <c r="E43" s="3">
        <v>368.5286021660476</v>
      </c>
      <c r="F43" s="3">
        <v>408.54398807591986</v>
      </c>
      <c r="G43" s="3">
        <v>437.8373180435854</v>
      </c>
      <c r="H43" s="3">
        <v>409.54767829024075</v>
      </c>
      <c r="I43" s="3">
        <v>406.71691127859316</v>
      </c>
      <c r="J43" s="3">
        <v>446.58805428341327</v>
      </c>
      <c r="K43" s="3">
        <v>452.0572644333057</v>
      </c>
      <c r="L43" s="3">
        <v>523.9863930859568</v>
      </c>
      <c r="M43" s="3">
        <v>575.6433834577429</v>
      </c>
      <c r="N43" s="3">
        <v>654.8507686944815</v>
      </c>
      <c r="O43" s="3">
        <v>745.591576214345</v>
      </c>
      <c r="P43" s="3">
        <v>850.98</v>
      </c>
      <c r="Q43" s="12">
        <v>976.32490376</v>
      </c>
      <c r="R43" s="12">
        <v>1017.13688458</v>
      </c>
      <c r="S43" s="12">
        <v>1044.919</v>
      </c>
      <c r="T43" s="12">
        <v>1192.0617035</v>
      </c>
      <c r="U43" s="12">
        <v>1410.14754092</v>
      </c>
      <c r="V43" s="12">
        <v>1430.5431275</v>
      </c>
      <c r="W43" s="12">
        <v>1557.4981052</v>
      </c>
      <c r="X43" s="12">
        <v>1464.938</v>
      </c>
      <c r="Y43" s="12">
        <v>1566.063</v>
      </c>
      <c r="Z43" s="12">
        <v>1466.557</v>
      </c>
      <c r="AA43" s="12">
        <v>1357.622</v>
      </c>
      <c r="AB43" s="12">
        <v>1454.20950044</v>
      </c>
      <c r="AC43" s="12">
        <v>1286.764</v>
      </c>
      <c r="AD43" s="15">
        <v>1355.072</v>
      </c>
      <c r="AE43" s="15">
        <v>1451.69412068</v>
      </c>
      <c r="AF43" s="15">
        <v>1194.25029172</v>
      </c>
      <c r="AG43" s="15">
        <v>1218.15312038</v>
      </c>
      <c r="AH43" s="15">
        <v>1161.86595997</v>
      </c>
      <c r="AI43" s="15">
        <v>1012.50123503</v>
      </c>
      <c r="AJ43" s="59">
        <v>999.18440818</v>
      </c>
    </row>
    <row r="44" spans="2:36" ht="12">
      <c r="B44" s="40"/>
      <c r="C44" s="39" t="s">
        <v>26</v>
      </c>
      <c r="D44" s="3">
        <v>132.52917913766782</v>
      </c>
      <c r="E44" s="3">
        <v>159.84517928191073</v>
      </c>
      <c r="F44" s="3">
        <v>204.69871263207241</v>
      </c>
      <c r="G44" s="3">
        <v>317.73105910353036</v>
      </c>
      <c r="H44" s="3">
        <v>438.9792410419146</v>
      </c>
      <c r="I44" s="3">
        <v>603.4041325592298</v>
      </c>
      <c r="J44" s="3">
        <v>627.7992138761675</v>
      </c>
      <c r="K44" s="3">
        <v>780.534419963218</v>
      </c>
      <c r="L44" s="3">
        <v>1067.4636087170795</v>
      </c>
      <c r="M44" s="3">
        <v>1337.9010253266501</v>
      </c>
      <c r="N44" s="3">
        <v>1436.0463019725219</v>
      </c>
      <c r="O44" s="3">
        <v>1753.999735554674</v>
      </c>
      <c r="P44" s="3">
        <v>2372.28</v>
      </c>
      <c r="Q44" s="12">
        <v>2928.23231079</v>
      </c>
      <c r="R44" s="12">
        <v>3337.91468123</v>
      </c>
      <c r="S44" s="12">
        <v>3768.997</v>
      </c>
      <c r="T44" s="12">
        <v>4087.2260808</v>
      </c>
      <c r="U44" s="12">
        <v>4420.99773575</v>
      </c>
      <c r="V44" s="12">
        <v>5282.377293</v>
      </c>
      <c r="W44" s="12">
        <v>6367.79782149</v>
      </c>
      <c r="X44" s="12">
        <v>7506.781</v>
      </c>
      <c r="Y44" s="12">
        <v>7050.485</v>
      </c>
      <c r="Z44" s="12">
        <v>6891.205</v>
      </c>
      <c r="AA44" s="12">
        <v>6892.586</v>
      </c>
      <c r="AB44" s="12">
        <v>6508.2714172</v>
      </c>
      <c r="AC44" s="12">
        <v>6812.241</v>
      </c>
      <c r="AD44" s="15">
        <v>8328.086</v>
      </c>
      <c r="AE44" s="15">
        <v>7519.72681391</v>
      </c>
      <c r="AF44" s="15">
        <v>7337.92503498</v>
      </c>
      <c r="AG44" s="15">
        <v>7501.07846133</v>
      </c>
      <c r="AH44" s="15">
        <v>8249.60006776</v>
      </c>
      <c r="AI44" s="15">
        <v>9492.05748731</v>
      </c>
      <c r="AJ44" s="15">
        <v>15272.43174145</v>
      </c>
    </row>
    <row r="45" spans="2:36" ht="12">
      <c r="B45" s="40"/>
      <c r="C45" s="39" t="s">
        <v>27</v>
      </c>
      <c r="D45" s="3">
        <v>30.2549493346796</v>
      </c>
      <c r="E45" s="3">
        <v>35.081076532881376</v>
      </c>
      <c r="F45" s="3">
        <v>40.922914187491735</v>
      </c>
      <c r="G45" s="3">
        <v>29.81621049847944</v>
      </c>
      <c r="H45" s="3">
        <v>17.77793804767228</v>
      </c>
      <c r="I45" s="3">
        <v>22.778358756145348</v>
      </c>
      <c r="J45" s="3">
        <v>25.6151358888368</v>
      </c>
      <c r="K45" s="3">
        <v>34.29375067613862</v>
      </c>
      <c r="L45" s="3">
        <v>34.28173043405094</v>
      </c>
      <c r="M45" s="3">
        <v>44.42681475604919</v>
      </c>
      <c r="N45" s="3">
        <v>43.54332696260503</v>
      </c>
      <c r="O45" s="3">
        <v>56.07442933900689</v>
      </c>
      <c r="P45" s="3">
        <v>55.04</v>
      </c>
      <c r="Q45" s="12">
        <v>57.206625</v>
      </c>
      <c r="R45" s="12">
        <v>66.14981848</v>
      </c>
      <c r="S45" s="12">
        <v>59.126</v>
      </c>
      <c r="T45" s="12">
        <v>79.99556254</v>
      </c>
      <c r="U45" s="12">
        <v>77.85978343</v>
      </c>
      <c r="V45" s="12">
        <v>98.01750378</v>
      </c>
      <c r="W45" s="12">
        <v>141.05050293</v>
      </c>
      <c r="X45" s="12">
        <v>56.344</v>
      </c>
      <c r="Y45" s="12">
        <v>106.848</v>
      </c>
      <c r="Z45" s="12">
        <v>104.984</v>
      </c>
      <c r="AA45" s="12">
        <v>128.243</v>
      </c>
      <c r="AB45" s="12">
        <v>153.27499768</v>
      </c>
      <c r="AC45" s="12">
        <v>174.134</v>
      </c>
      <c r="AD45" s="15">
        <v>123.162</v>
      </c>
      <c r="AE45" s="15">
        <v>67.53651898</v>
      </c>
      <c r="AF45" s="15">
        <v>60.87980259</v>
      </c>
      <c r="AG45" s="15">
        <v>55.18989721</v>
      </c>
      <c r="AH45" s="15">
        <v>65.01455027</v>
      </c>
      <c r="AI45" s="15">
        <v>52.647861</v>
      </c>
      <c r="AJ45" s="15">
        <v>82.68247579</v>
      </c>
    </row>
    <row r="46" spans="2:36" ht="12">
      <c r="B46" s="40"/>
      <c r="C46" s="39" t="s">
        <v>28</v>
      </c>
      <c r="D46" s="3">
        <v>27.544384743908743</v>
      </c>
      <c r="E46" s="3">
        <v>29.605856261945117</v>
      </c>
      <c r="F46" s="3">
        <v>39.522555984277524</v>
      </c>
      <c r="G46" s="3">
        <v>43.549337083648865</v>
      </c>
      <c r="H46" s="3">
        <v>48.237231497842366</v>
      </c>
      <c r="I46" s="3">
        <v>58.670801629944826</v>
      </c>
      <c r="J46" s="3">
        <v>67.52972004856179</v>
      </c>
      <c r="K46" s="3">
        <v>80.99239118675851</v>
      </c>
      <c r="L46" s="3">
        <v>94.22066760424555</v>
      </c>
      <c r="M46" s="3">
        <v>96.7088577163944</v>
      </c>
      <c r="N46" s="3">
        <v>117.99069633262414</v>
      </c>
      <c r="O46" s="3">
        <v>124.19314124986478</v>
      </c>
      <c r="P46" s="3">
        <v>158.18</v>
      </c>
      <c r="Q46" s="12">
        <v>167.60267059</v>
      </c>
      <c r="R46" s="12">
        <v>155.98346179</v>
      </c>
      <c r="S46" s="12">
        <v>147.094</v>
      </c>
      <c r="T46" s="12">
        <v>182.25364128</v>
      </c>
      <c r="U46" s="12">
        <v>207.74549309</v>
      </c>
      <c r="V46" s="12">
        <v>201.7131815</v>
      </c>
      <c r="W46" s="12">
        <v>178.24612486</v>
      </c>
      <c r="X46" s="12">
        <v>145.211</v>
      </c>
      <c r="Y46" s="12">
        <v>158.737</v>
      </c>
      <c r="Z46" s="12">
        <v>187.627</v>
      </c>
      <c r="AA46" s="12">
        <v>185.074</v>
      </c>
      <c r="AB46" s="12">
        <v>191.27182792</v>
      </c>
      <c r="AC46" s="12">
        <v>228.368</v>
      </c>
      <c r="AD46" s="15">
        <v>241.157</v>
      </c>
      <c r="AE46" s="15">
        <v>296.9314217</v>
      </c>
      <c r="AF46" s="15">
        <v>349.71458032</v>
      </c>
      <c r="AG46" s="15">
        <v>357.91670049</v>
      </c>
      <c r="AH46" s="15">
        <v>382.82392929</v>
      </c>
      <c r="AI46" s="15">
        <v>319.45636455</v>
      </c>
      <c r="AJ46" s="15">
        <v>288.36727906</v>
      </c>
    </row>
    <row r="47" spans="2:36" ht="12">
      <c r="B47" s="40"/>
      <c r="C47" s="39" t="s">
        <v>29</v>
      </c>
      <c r="D47" s="3">
        <v>69.45896890363372</v>
      </c>
      <c r="E47" s="3">
        <v>87.69968627168151</v>
      </c>
      <c r="F47" s="3">
        <v>111.00092555864076</v>
      </c>
      <c r="G47" s="3">
        <v>157.9159304268388</v>
      </c>
      <c r="H47" s="3">
        <v>197.1019196326614</v>
      </c>
      <c r="I47" s="3">
        <v>256.9927758345053</v>
      </c>
      <c r="J47" s="3">
        <v>290.6494536799971</v>
      </c>
      <c r="K47" s="3">
        <v>321.1147572512111</v>
      </c>
      <c r="L47" s="3">
        <v>376.0112028656257</v>
      </c>
      <c r="M47" s="3">
        <v>401.7345209332516</v>
      </c>
      <c r="N47" s="3">
        <v>433.31169689757553</v>
      </c>
      <c r="O47" s="3">
        <v>533.5725361508781</v>
      </c>
      <c r="P47" s="3">
        <v>600.98</v>
      </c>
      <c r="Q47" s="12">
        <v>626.43879281</v>
      </c>
      <c r="R47" s="12">
        <v>721.01317129</v>
      </c>
      <c r="S47" s="12">
        <v>780.165</v>
      </c>
      <c r="T47" s="12">
        <v>775.87045561</v>
      </c>
      <c r="U47" s="12">
        <v>764.27845065</v>
      </c>
      <c r="V47" s="12">
        <v>867.53304497</v>
      </c>
      <c r="W47" s="12">
        <v>908.18866159</v>
      </c>
      <c r="X47" s="12">
        <v>824.479</v>
      </c>
      <c r="Y47" s="12">
        <v>786.687</v>
      </c>
      <c r="Z47" s="12">
        <v>820.11</v>
      </c>
      <c r="AA47" s="12">
        <v>872.066</v>
      </c>
      <c r="AB47" s="12">
        <v>751.1302256</v>
      </c>
      <c r="AC47" s="12">
        <v>734.543</v>
      </c>
      <c r="AD47" s="15">
        <v>837.962</v>
      </c>
      <c r="AE47" s="15">
        <v>1018.86434483</v>
      </c>
      <c r="AF47" s="15">
        <v>1121.46653925</v>
      </c>
      <c r="AG47" s="15">
        <v>1144.4489567</v>
      </c>
      <c r="AH47" s="15">
        <v>1265.94225523</v>
      </c>
      <c r="AI47" s="15">
        <v>1086.63525777</v>
      </c>
      <c r="AJ47" s="15">
        <v>1084.99285012</v>
      </c>
    </row>
    <row r="48" spans="2:36" ht="12">
      <c r="B48" s="40"/>
      <c r="C48" s="39" t="s">
        <v>30</v>
      </c>
      <c r="D48" s="3">
        <v>16.00495233974012</v>
      </c>
      <c r="E48" s="3">
        <v>24.689577248085776</v>
      </c>
      <c r="F48" s="3">
        <v>30.964143617852464</v>
      </c>
      <c r="G48" s="3">
        <v>43.21277030519395</v>
      </c>
      <c r="H48" s="3">
        <v>47.245561525609126</v>
      </c>
      <c r="I48" s="3">
        <v>63.7193033067686</v>
      </c>
      <c r="J48" s="3">
        <v>58.82105465604077</v>
      </c>
      <c r="K48" s="3">
        <v>62.937987571069684</v>
      </c>
      <c r="L48" s="3">
        <v>73.70812448162707</v>
      </c>
      <c r="M48" s="3">
        <v>79.8324378252978</v>
      </c>
      <c r="N48" s="3">
        <v>75.75156563653192</v>
      </c>
      <c r="O48" s="3">
        <v>78.06546223840948</v>
      </c>
      <c r="P48" s="3">
        <v>75.91</v>
      </c>
      <c r="Q48" s="12">
        <v>85.66304068</v>
      </c>
      <c r="R48" s="12">
        <v>101.13588869</v>
      </c>
      <c r="S48" s="12">
        <v>106.429</v>
      </c>
      <c r="T48" s="12">
        <v>109.41074205</v>
      </c>
      <c r="U48" s="12">
        <v>128.34594464</v>
      </c>
      <c r="V48" s="12">
        <v>173.96367157</v>
      </c>
      <c r="W48" s="12">
        <v>202.0027218</v>
      </c>
      <c r="X48" s="12">
        <v>196.041</v>
      </c>
      <c r="Y48" s="12">
        <v>137.87</v>
      </c>
      <c r="Z48" s="12">
        <v>136.041</v>
      </c>
      <c r="AA48" s="12">
        <v>159.995</v>
      </c>
      <c r="AB48" s="12">
        <v>121.52650118</v>
      </c>
      <c r="AC48" s="12">
        <v>118.31</v>
      </c>
      <c r="AD48" s="15">
        <v>170.114</v>
      </c>
      <c r="AE48" s="15">
        <v>247.2450234</v>
      </c>
      <c r="AF48" s="15">
        <v>288.41505722</v>
      </c>
      <c r="AG48" s="15">
        <v>323.36132407</v>
      </c>
      <c r="AH48" s="15">
        <v>340.4007636</v>
      </c>
      <c r="AI48" s="15">
        <v>379.28722251</v>
      </c>
      <c r="AJ48" s="15">
        <v>354.77944489</v>
      </c>
    </row>
    <row r="49" spans="2:36" ht="12">
      <c r="B49" s="40"/>
      <c r="C49" s="39" t="s">
        <v>31</v>
      </c>
      <c r="D49" s="3">
        <v>18.66743596216028</v>
      </c>
      <c r="E49" s="3">
        <v>19.10617479836044</v>
      </c>
      <c r="F49" s="3">
        <v>21.113555227002273</v>
      </c>
      <c r="G49" s="3">
        <v>22.177346651761567</v>
      </c>
      <c r="H49" s="3">
        <v>25.26053874725037</v>
      </c>
      <c r="I49" s="3">
        <v>30.9701537388963</v>
      </c>
      <c r="J49" s="3">
        <v>37.22067962448764</v>
      </c>
      <c r="K49" s="3">
        <v>40.153618693880496</v>
      </c>
      <c r="L49" s="3">
        <v>46.46424578991021</v>
      </c>
      <c r="M49" s="3">
        <v>51.32042359333117</v>
      </c>
      <c r="N49" s="3">
        <v>62.631471397833955</v>
      </c>
      <c r="O49" s="3">
        <v>63.47288834397125</v>
      </c>
      <c r="P49" s="3">
        <v>97.02</v>
      </c>
      <c r="Q49" s="12">
        <v>74.75535341</v>
      </c>
      <c r="R49" s="12">
        <v>77.20934404</v>
      </c>
      <c r="S49" s="12">
        <v>89.997</v>
      </c>
      <c r="T49" s="12">
        <v>99.51287484</v>
      </c>
      <c r="U49" s="12">
        <v>105.97701884</v>
      </c>
      <c r="V49" s="12">
        <v>113.50783543</v>
      </c>
      <c r="W49" s="12">
        <v>119.49801264</v>
      </c>
      <c r="X49" s="12">
        <v>120.196</v>
      </c>
      <c r="Y49" s="12">
        <v>117.843</v>
      </c>
      <c r="Z49" s="12">
        <v>117.728</v>
      </c>
      <c r="AA49" s="12">
        <v>103.64</v>
      </c>
      <c r="AB49" s="12">
        <v>93.13797389</v>
      </c>
      <c r="AC49" s="12">
        <v>114.751</v>
      </c>
      <c r="AD49" s="15">
        <v>76.251</v>
      </c>
      <c r="AE49" s="15">
        <v>84.6991943</v>
      </c>
      <c r="AF49" s="15">
        <v>97.54936791</v>
      </c>
      <c r="AG49" s="15">
        <v>104.42677614</v>
      </c>
      <c r="AH49" s="15">
        <v>131.95113183</v>
      </c>
      <c r="AI49" s="15">
        <v>108.33372862</v>
      </c>
      <c r="AJ49" s="15">
        <v>135.81025829</v>
      </c>
    </row>
    <row r="50" spans="2:36" ht="12">
      <c r="B50" s="40"/>
      <c r="C50" s="39" t="s">
        <v>32</v>
      </c>
      <c r="D50" s="3">
        <v>1.4844998978279422</v>
      </c>
      <c r="E50" s="3">
        <v>2.23576502830767</v>
      </c>
      <c r="F50" s="3">
        <v>2.7766759222530744</v>
      </c>
      <c r="G50" s="3">
        <v>3.9246090416260984</v>
      </c>
      <c r="H50" s="3">
        <v>2.277835875614535</v>
      </c>
      <c r="I50" s="3">
        <v>2.950969432524371</v>
      </c>
      <c r="J50" s="3">
        <v>5.403098818410203</v>
      </c>
      <c r="K50" s="3">
        <v>4.69390453523734</v>
      </c>
      <c r="L50" s="3">
        <v>3.9787001310206387</v>
      </c>
      <c r="M50" s="3">
        <v>2.4280889017104803</v>
      </c>
      <c r="N50" s="3">
        <v>3.1432933059271813</v>
      </c>
      <c r="O50" s="3">
        <v>0.781315735698917</v>
      </c>
      <c r="P50" s="3">
        <v>0.67</v>
      </c>
      <c r="Q50" s="12">
        <v>1.59298957</v>
      </c>
      <c r="R50" s="12">
        <v>1.75969424</v>
      </c>
      <c r="S50" s="12">
        <v>1.265</v>
      </c>
      <c r="T50" s="12">
        <v>1.43982445</v>
      </c>
      <c r="U50" s="12">
        <v>1.50636895</v>
      </c>
      <c r="V50" s="12">
        <v>3.14831312</v>
      </c>
      <c r="W50" s="12">
        <v>2.70122528</v>
      </c>
      <c r="X50" s="12">
        <v>2.067</v>
      </c>
      <c r="Y50" s="12">
        <v>3.015</v>
      </c>
      <c r="Z50" s="12">
        <v>1.932</v>
      </c>
      <c r="AA50" s="12">
        <v>2.42</v>
      </c>
      <c r="AB50" s="12">
        <v>4.47288312</v>
      </c>
      <c r="AC50" s="12">
        <v>3.638</v>
      </c>
      <c r="AD50" s="15">
        <v>2.986</v>
      </c>
      <c r="AE50" s="15">
        <v>2.64835767</v>
      </c>
      <c r="AF50" s="15">
        <v>2.51415665</v>
      </c>
      <c r="AG50" s="15">
        <v>2.65921661</v>
      </c>
      <c r="AH50" s="15">
        <v>3.71628962</v>
      </c>
      <c r="AI50" s="15">
        <v>1.59789244</v>
      </c>
      <c r="AJ50" s="15">
        <v>4.17332557</v>
      </c>
    </row>
    <row r="51" spans="2:36" ht="12">
      <c r="B51" s="40"/>
      <c r="C51" s="39" t="s">
        <v>33</v>
      </c>
      <c r="D51" s="3">
        <v>124.06692870794419</v>
      </c>
      <c r="E51" s="3">
        <v>130.60594040363972</v>
      </c>
      <c r="F51" s="3">
        <v>145.1864940559903</v>
      </c>
      <c r="G51" s="3">
        <v>145.74543531306722</v>
      </c>
      <c r="H51" s="3">
        <v>149.49575084442202</v>
      </c>
      <c r="I51" s="3">
        <v>157.77769764283053</v>
      </c>
      <c r="J51" s="3">
        <v>177.10624691981297</v>
      </c>
      <c r="K51" s="3">
        <v>196.14030026564737</v>
      </c>
      <c r="L51" s="3">
        <v>216.03380092075054</v>
      </c>
      <c r="M51" s="3">
        <v>223.03559193682162</v>
      </c>
      <c r="N51" s="3">
        <v>223.1798348418737</v>
      </c>
      <c r="O51" s="3">
        <v>254.14397845972618</v>
      </c>
      <c r="P51" s="3">
        <v>234.75</v>
      </c>
      <c r="Q51" s="12">
        <v>225.65396632</v>
      </c>
      <c r="R51" s="12">
        <v>221.55742406</v>
      </c>
      <c r="S51" s="12">
        <v>205.715</v>
      </c>
      <c r="T51" s="12">
        <v>211.38487024</v>
      </c>
      <c r="U51" s="12">
        <v>201.79048728</v>
      </c>
      <c r="V51" s="12">
        <v>159.40815904</v>
      </c>
      <c r="W51" s="12">
        <v>144.52869102</v>
      </c>
      <c r="X51" s="12">
        <v>96.905</v>
      </c>
      <c r="Y51" s="12">
        <v>85.242</v>
      </c>
      <c r="Z51" s="12">
        <v>85.413</v>
      </c>
      <c r="AA51" s="12">
        <v>68.503</v>
      </c>
      <c r="AB51" s="12">
        <v>57.52358775</v>
      </c>
      <c r="AC51" s="12">
        <v>53.995</v>
      </c>
      <c r="AD51" s="15">
        <v>55.902</v>
      </c>
      <c r="AE51" s="15">
        <v>54.09968716</v>
      </c>
      <c r="AF51" s="15">
        <v>57.17454367</v>
      </c>
      <c r="AG51" s="15">
        <v>56.58076521</v>
      </c>
      <c r="AH51" s="15">
        <v>61.22110272</v>
      </c>
      <c r="AI51" s="15">
        <v>42.55795936</v>
      </c>
      <c r="AJ51" s="15">
        <v>49.36519155</v>
      </c>
    </row>
    <row r="52" spans="2:36" ht="12">
      <c r="B52" s="40"/>
      <c r="C52" s="39" t="s">
        <v>34</v>
      </c>
      <c r="D52" s="3">
        <v>92.51980334883945</v>
      </c>
      <c r="E52" s="3">
        <v>108.59687714110562</v>
      </c>
      <c r="F52" s="3">
        <v>123.9587465291551</v>
      </c>
      <c r="G52" s="3">
        <v>139.02010986501267</v>
      </c>
      <c r="H52" s="3">
        <v>120.25050184510717</v>
      </c>
      <c r="I52" s="3">
        <v>180.82651184594857</v>
      </c>
      <c r="J52" s="3">
        <v>195.68353106631568</v>
      </c>
      <c r="K52" s="3">
        <v>214.21874436551153</v>
      </c>
      <c r="L52" s="3">
        <v>230.90284038320533</v>
      </c>
      <c r="M52" s="3">
        <v>245.7718798456601</v>
      </c>
      <c r="N52" s="3">
        <v>231.02304280408208</v>
      </c>
      <c r="O52" s="3">
        <v>285.79928599762</v>
      </c>
      <c r="P52" s="3">
        <v>304.58</v>
      </c>
      <c r="Q52" s="12">
        <v>289.46384823</v>
      </c>
      <c r="R52" s="12">
        <v>266.12775086</v>
      </c>
      <c r="S52" s="12">
        <v>284.29</v>
      </c>
      <c r="T52" s="12">
        <v>311.13040876</v>
      </c>
      <c r="U52" s="12">
        <v>298.59755015</v>
      </c>
      <c r="V52" s="12">
        <v>371.29231652</v>
      </c>
      <c r="W52" s="12">
        <v>458.03267601</v>
      </c>
      <c r="X52" s="12">
        <v>564.289</v>
      </c>
      <c r="Y52" s="12">
        <v>537.321</v>
      </c>
      <c r="Z52" s="12">
        <v>515.282</v>
      </c>
      <c r="AA52" s="12">
        <v>554.32</v>
      </c>
      <c r="AB52" s="12">
        <v>457.39065094</v>
      </c>
      <c r="AC52" s="12">
        <v>392.859</v>
      </c>
      <c r="AD52" s="15">
        <v>454.411</v>
      </c>
      <c r="AE52" s="15">
        <v>509.11193696</v>
      </c>
      <c r="AF52" s="15">
        <v>496.05320309</v>
      </c>
      <c r="AG52" s="15">
        <v>483.69543701</v>
      </c>
      <c r="AH52" s="15">
        <v>578.48090395</v>
      </c>
      <c r="AI52" s="15">
        <v>636.66693006</v>
      </c>
      <c r="AJ52" s="15">
        <v>664.13667468</v>
      </c>
    </row>
    <row r="53" spans="2:36" ht="12">
      <c r="B53" s="40"/>
      <c r="C53" s="39" t="s">
        <v>35</v>
      </c>
      <c r="D53" s="3">
        <v>190.78528241558786</v>
      </c>
      <c r="E53" s="3">
        <v>244.26934958470065</v>
      </c>
      <c r="F53" s="3">
        <v>285.85337708701456</v>
      </c>
      <c r="G53" s="3">
        <v>311.5045737021144</v>
      </c>
      <c r="H53" s="3">
        <v>290.7215751325232</v>
      </c>
      <c r="I53" s="3">
        <v>366.2507662904331</v>
      </c>
      <c r="J53" s="3">
        <v>463.76498022670177</v>
      </c>
      <c r="K53" s="3">
        <v>477.77457237988773</v>
      </c>
      <c r="L53" s="3">
        <v>513.8893897323093</v>
      </c>
      <c r="M53" s="3">
        <v>585.2054860384889</v>
      </c>
      <c r="N53" s="3">
        <v>631.2730638395058</v>
      </c>
      <c r="O53" s="3">
        <v>744.4496532160158</v>
      </c>
      <c r="P53" s="3">
        <v>742.65</v>
      </c>
      <c r="Q53" s="12">
        <v>810.87556321</v>
      </c>
      <c r="R53" s="12">
        <v>848.27006879</v>
      </c>
      <c r="S53" s="12">
        <v>910.168</v>
      </c>
      <c r="T53" s="12">
        <v>911.60205229</v>
      </c>
      <c r="U53" s="12">
        <v>973.30184162</v>
      </c>
      <c r="V53" s="12">
        <v>994.26236931</v>
      </c>
      <c r="W53" s="12">
        <v>982.42476946</v>
      </c>
      <c r="X53" s="12">
        <v>808.983</v>
      </c>
      <c r="Y53" s="12">
        <v>901.554</v>
      </c>
      <c r="Z53" s="12">
        <v>886.305</v>
      </c>
      <c r="AA53" s="12">
        <v>859.155</v>
      </c>
      <c r="AB53" s="12">
        <v>912.84689153</v>
      </c>
      <c r="AC53" s="12">
        <v>1016.352</v>
      </c>
      <c r="AD53" s="15">
        <v>1250.835</v>
      </c>
      <c r="AE53" s="15">
        <v>1227.64804469</v>
      </c>
      <c r="AF53" s="15">
        <v>1283.49551453</v>
      </c>
      <c r="AG53" s="15">
        <v>1325.85607664</v>
      </c>
      <c r="AH53" s="15">
        <v>1402.25397718</v>
      </c>
      <c r="AI53" s="15">
        <v>1392.17034768</v>
      </c>
      <c r="AJ53" s="15">
        <v>1487.09931348</v>
      </c>
    </row>
    <row r="54" spans="2:36" ht="12">
      <c r="B54" s="40"/>
      <c r="C54" s="39" t="s">
        <v>36</v>
      </c>
      <c r="D54" s="3">
        <v>97.17163703676992</v>
      </c>
      <c r="E54" s="3">
        <v>102.75503948649526</v>
      </c>
      <c r="F54" s="3">
        <v>132.8236750688159</v>
      </c>
      <c r="G54" s="3">
        <v>144.5554313463873</v>
      </c>
      <c r="H54" s="3">
        <v>112.46138497229335</v>
      </c>
      <c r="I54" s="3">
        <v>145.34275720313008</v>
      </c>
      <c r="J54" s="3">
        <v>179.16771843784935</v>
      </c>
      <c r="K54" s="3">
        <v>231.3115286141863</v>
      </c>
      <c r="L54" s="3">
        <v>264.89608500715207</v>
      </c>
      <c r="M54" s="3">
        <v>308.2410779753104</v>
      </c>
      <c r="N54" s="3">
        <v>338.71239166756817</v>
      </c>
      <c r="O54" s="3">
        <v>320.4596540574327</v>
      </c>
      <c r="P54" s="3">
        <v>336.5</v>
      </c>
      <c r="Q54" s="12">
        <v>422.76804572</v>
      </c>
      <c r="R54" s="12">
        <v>483.82599631</v>
      </c>
      <c r="S54" s="12">
        <v>502.782</v>
      </c>
      <c r="T54" s="12">
        <v>476.36253658</v>
      </c>
      <c r="U54" s="12">
        <v>591.20199093</v>
      </c>
      <c r="V54" s="12">
        <v>747.42527618</v>
      </c>
      <c r="W54" s="12">
        <v>726.535203</v>
      </c>
      <c r="X54" s="12">
        <v>593.9</v>
      </c>
      <c r="Y54" s="12">
        <v>734.841</v>
      </c>
      <c r="Z54" s="12">
        <v>865.527</v>
      </c>
      <c r="AA54" s="12">
        <v>754.918</v>
      </c>
      <c r="AB54" s="12">
        <v>754.14049478</v>
      </c>
      <c r="AC54" s="12">
        <v>778.285</v>
      </c>
      <c r="AD54" s="15">
        <v>724.163</v>
      </c>
      <c r="AE54" s="15">
        <v>732.08602799</v>
      </c>
      <c r="AF54" s="15">
        <v>725.90283462</v>
      </c>
      <c r="AG54" s="15">
        <v>678.1562647</v>
      </c>
      <c r="AH54" s="15">
        <v>696.37538757</v>
      </c>
      <c r="AI54" s="15">
        <v>643.52829744</v>
      </c>
      <c r="AJ54" s="15">
        <v>870.59651811</v>
      </c>
    </row>
    <row r="55" spans="2:36" ht="12">
      <c r="B55" s="40"/>
      <c r="C55" s="39"/>
      <c r="R55" s="3"/>
      <c r="U55" s="12"/>
      <c r="V55" s="12"/>
      <c r="W55" s="12"/>
      <c r="X55" s="12"/>
      <c r="Y55" s="12"/>
      <c r="Z55" s="12"/>
      <c r="AA55" s="12"/>
      <c r="AB55" s="12"/>
      <c r="AC55" s="12"/>
      <c r="AG55" s="15"/>
      <c r="AH55" s="15"/>
      <c r="AI55" s="15"/>
      <c r="AJ55" s="15"/>
    </row>
    <row r="56" spans="2:36" s="60" customFormat="1" ht="12">
      <c r="B56" s="39" t="s">
        <v>102</v>
      </c>
      <c r="C56" s="39"/>
      <c r="D56" s="58">
        <v>415.65997139182383</v>
      </c>
      <c r="E56" s="58">
        <v>508.414169461373</v>
      </c>
      <c r="F56" s="58">
        <v>582.2485064849207</v>
      </c>
      <c r="G56" s="58">
        <v>604.4979745892083</v>
      </c>
      <c r="H56" s="58">
        <v>603.6745880062025</v>
      </c>
      <c r="I56" s="58">
        <v>735.5366437080042</v>
      </c>
      <c r="J56" s="58">
        <v>851.6521822749511</v>
      </c>
      <c r="K56" s="58">
        <v>904.7816523024774</v>
      </c>
      <c r="L56" s="58">
        <v>991.5377495702763</v>
      </c>
      <c r="M56" s="58">
        <v>1098.4397725770198</v>
      </c>
      <c r="N56" s="58">
        <v>1128.2439628334114</v>
      </c>
      <c r="O56" s="58">
        <v>1244.81627059969</v>
      </c>
      <c r="P56" s="58">
        <v>1306.94</v>
      </c>
      <c r="Q56" s="57">
        <v>1449.53230631</v>
      </c>
      <c r="R56" s="57">
        <v>1347.64440414</v>
      </c>
      <c r="S56" s="57">
        <v>1381.7620000000002</v>
      </c>
      <c r="T56" s="57">
        <v>1416.92466393</v>
      </c>
      <c r="U56" s="57">
        <v>1475.58101</v>
      </c>
      <c r="V56" s="57">
        <v>1667.41877387</v>
      </c>
      <c r="W56" s="57">
        <v>1567.56604206</v>
      </c>
      <c r="X56" s="57">
        <v>1250.779</v>
      </c>
      <c r="Y56" s="57">
        <f>SUM(Y57:Y59)</f>
        <v>1101.759</v>
      </c>
      <c r="Z56" s="57">
        <f>SUM(Z57:Z59)</f>
        <v>1167.979</v>
      </c>
      <c r="AA56" s="57">
        <f>SUM(AA57:AA59)</f>
        <v>985.9830000000001</v>
      </c>
      <c r="AB56" s="57">
        <v>948.63782371</v>
      </c>
      <c r="AC56" s="57">
        <v>992.739</v>
      </c>
      <c r="AD56" s="59">
        <v>1013.644</v>
      </c>
      <c r="AE56" s="15">
        <v>982.96911254</v>
      </c>
      <c r="AF56" s="15">
        <v>989.73274257</v>
      </c>
      <c r="AG56" s="15">
        <v>1005.15729239</v>
      </c>
      <c r="AH56" s="15">
        <v>1052.54879475</v>
      </c>
      <c r="AI56" s="15">
        <v>868.58800558</v>
      </c>
      <c r="AJ56" s="15">
        <v>937.60383721</v>
      </c>
    </row>
    <row r="57" spans="2:36" ht="12">
      <c r="B57" s="40"/>
      <c r="C57" s="39" t="s">
        <v>37</v>
      </c>
      <c r="D57" s="3">
        <v>10.46362073732165</v>
      </c>
      <c r="E57" s="3">
        <v>7.29027682617528</v>
      </c>
      <c r="F57" s="3">
        <v>8.792807087134735</v>
      </c>
      <c r="G57" s="3">
        <v>10.619883884461434</v>
      </c>
      <c r="H57" s="3">
        <v>6.881588595194307</v>
      </c>
      <c r="I57" s="3">
        <v>5.877898380873391</v>
      </c>
      <c r="J57" s="3">
        <v>18.066423857776496</v>
      </c>
      <c r="K57" s="3">
        <v>17.158895580156983</v>
      </c>
      <c r="L57" s="3">
        <v>18.090464341951847</v>
      </c>
      <c r="M57" s="3">
        <v>18.258747731179305</v>
      </c>
      <c r="N57" s="3">
        <v>18.06041373673266</v>
      </c>
      <c r="O57" s="3">
        <v>28.920702462947606</v>
      </c>
      <c r="P57" s="3">
        <v>27.65</v>
      </c>
      <c r="Q57" s="12">
        <v>23.43094051</v>
      </c>
      <c r="R57" s="12">
        <v>19.53426974</v>
      </c>
      <c r="S57" s="12">
        <v>22.884</v>
      </c>
      <c r="T57" s="12">
        <v>30.43738605</v>
      </c>
      <c r="U57" s="3">
        <v>58.82452806</v>
      </c>
      <c r="V57" s="3">
        <v>88.49831535</v>
      </c>
      <c r="W57" s="3">
        <v>87.88970051</v>
      </c>
      <c r="X57" s="3">
        <v>111.799</v>
      </c>
      <c r="Y57" s="3">
        <v>53.741</v>
      </c>
      <c r="Z57" s="3">
        <v>46.316</v>
      </c>
      <c r="AA57" s="3">
        <v>42.618</v>
      </c>
      <c r="AB57" s="3">
        <v>55.73383728</v>
      </c>
      <c r="AC57" s="3">
        <v>42.029</v>
      </c>
      <c r="AD57" s="15">
        <v>52.609</v>
      </c>
      <c r="AE57" s="15">
        <v>51.73841749</v>
      </c>
      <c r="AF57" s="15">
        <v>41.74962117</v>
      </c>
      <c r="AG57" s="15">
        <v>27.51814427</v>
      </c>
      <c r="AH57" s="15">
        <v>33.35030474</v>
      </c>
      <c r="AI57" s="15">
        <v>30.29787618</v>
      </c>
      <c r="AJ57" s="15">
        <v>43.18125125</v>
      </c>
    </row>
    <row r="58" spans="2:36" ht="12">
      <c r="B58" s="40"/>
      <c r="C58" s="39" t="s">
        <v>38</v>
      </c>
      <c r="D58" s="3">
        <v>323.33850203743106</v>
      </c>
      <c r="E58" s="3">
        <v>404.82372314978426</v>
      </c>
      <c r="F58" s="3">
        <v>455.6813674227399</v>
      </c>
      <c r="G58" s="3">
        <v>467.52731600014425</v>
      </c>
      <c r="H58" s="3">
        <v>463.7830105898333</v>
      </c>
      <c r="I58" s="3">
        <v>588.9017104804491</v>
      </c>
      <c r="J58" s="3">
        <v>683.9878355150073</v>
      </c>
      <c r="K58" s="3">
        <v>709.8493863666414</v>
      </c>
      <c r="L58" s="3">
        <v>767.197961366942</v>
      </c>
      <c r="M58" s="3">
        <v>885.7536090776869</v>
      </c>
      <c r="N58" s="3">
        <v>877.5257533686729</v>
      </c>
      <c r="O58" s="3">
        <v>962.5329054127151</v>
      </c>
      <c r="P58" s="3">
        <v>1024.11</v>
      </c>
      <c r="Q58" s="12">
        <v>1143.83824211</v>
      </c>
      <c r="R58" s="12">
        <v>1060.96951983</v>
      </c>
      <c r="S58" s="12">
        <v>1082.824</v>
      </c>
      <c r="T58" s="12">
        <v>1076.87764185</v>
      </c>
      <c r="U58" s="12">
        <v>1094.78089586</v>
      </c>
      <c r="V58" s="12">
        <v>1225.45228328</v>
      </c>
      <c r="W58" s="12">
        <v>1123.42219378</v>
      </c>
      <c r="X58" s="12">
        <v>827.588</v>
      </c>
      <c r="Y58" s="12">
        <v>726.825</v>
      </c>
      <c r="Z58" s="12">
        <v>786.279</v>
      </c>
      <c r="AA58" s="12">
        <v>641.816</v>
      </c>
      <c r="AB58" s="12">
        <v>633.71070532</v>
      </c>
      <c r="AC58" s="12">
        <v>661.557</v>
      </c>
      <c r="AD58" s="15">
        <v>671.215</v>
      </c>
      <c r="AE58" s="59">
        <v>654.92656164</v>
      </c>
      <c r="AF58" s="59">
        <v>643.0898533</v>
      </c>
      <c r="AG58" s="59">
        <v>672.06018988</v>
      </c>
      <c r="AH58" s="59">
        <v>633.83229492</v>
      </c>
      <c r="AI58" s="59">
        <v>523.22448095</v>
      </c>
      <c r="AJ58" s="15">
        <v>586.98344388</v>
      </c>
    </row>
    <row r="59" spans="2:36" ht="12">
      <c r="B59" s="40"/>
      <c r="C59" s="39" t="s">
        <v>39</v>
      </c>
      <c r="D59" s="3">
        <v>81.85784861707116</v>
      </c>
      <c r="E59" s="3">
        <v>96.30016948541343</v>
      </c>
      <c r="F59" s="3">
        <v>117.77433197504598</v>
      </c>
      <c r="G59" s="3">
        <v>126.35077470460256</v>
      </c>
      <c r="H59" s="3">
        <v>133.00998882117486</v>
      </c>
      <c r="I59" s="3">
        <v>140.75703484668182</v>
      </c>
      <c r="J59" s="3">
        <v>149.60393302321108</v>
      </c>
      <c r="K59" s="3">
        <v>177.77337035567896</v>
      </c>
      <c r="L59" s="3">
        <v>206.2553339824264</v>
      </c>
      <c r="M59" s="3">
        <v>194.43342588919742</v>
      </c>
      <c r="N59" s="3">
        <v>232.6638058490498</v>
      </c>
      <c r="O59" s="3">
        <v>253.36266272402727</v>
      </c>
      <c r="P59" s="3">
        <v>255.18</v>
      </c>
      <c r="Q59" s="12">
        <v>282.26312369</v>
      </c>
      <c r="R59" s="12">
        <v>267.14061457</v>
      </c>
      <c r="S59" s="12">
        <v>276.054</v>
      </c>
      <c r="T59" s="12">
        <v>309.60963603</v>
      </c>
      <c r="U59" s="12">
        <v>321.97558608</v>
      </c>
      <c r="V59" s="12">
        <v>353.46817524</v>
      </c>
      <c r="W59" s="12">
        <v>356.25414777</v>
      </c>
      <c r="X59" s="12">
        <v>311.392</v>
      </c>
      <c r="Y59" s="12">
        <v>321.193</v>
      </c>
      <c r="Z59" s="12">
        <v>335.384</v>
      </c>
      <c r="AA59" s="12">
        <v>301.549</v>
      </c>
      <c r="AB59" s="12">
        <v>259.19328111</v>
      </c>
      <c r="AC59" s="12">
        <v>289.153</v>
      </c>
      <c r="AD59" s="15">
        <v>289.82</v>
      </c>
      <c r="AE59" s="15">
        <v>276.30413341</v>
      </c>
      <c r="AF59" s="15">
        <v>304.8932681</v>
      </c>
      <c r="AG59" s="15">
        <v>305.57895824</v>
      </c>
      <c r="AH59" s="15">
        <v>385.36619509</v>
      </c>
      <c r="AI59" s="15">
        <v>315.06564845</v>
      </c>
      <c r="AJ59" s="15">
        <v>307.43914208</v>
      </c>
    </row>
    <row r="60" spans="2:36" ht="12">
      <c r="B60" s="40"/>
      <c r="C60" s="39"/>
      <c r="R60" s="3"/>
      <c r="U60" s="12"/>
      <c r="V60" s="12"/>
      <c r="W60" s="12"/>
      <c r="X60" s="12"/>
      <c r="Y60" s="12"/>
      <c r="Z60" s="12"/>
      <c r="AA60" s="12"/>
      <c r="AB60" s="12"/>
      <c r="AC60" s="12"/>
      <c r="AG60" s="15"/>
      <c r="AH60" s="15"/>
      <c r="AI60" s="15"/>
      <c r="AJ60" s="15"/>
    </row>
    <row r="61" spans="2:36" s="60" customFormat="1" ht="12">
      <c r="B61" s="39" t="s">
        <v>103</v>
      </c>
      <c r="C61" s="39"/>
      <c r="D61" s="58">
        <v>481.3265539167959</v>
      </c>
      <c r="E61" s="58">
        <v>537.13052780883</v>
      </c>
      <c r="F61" s="58">
        <v>562.8658661185436</v>
      </c>
      <c r="G61" s="58">
        <v>561.6638419097761</v>
      </c>
      <c r="H61" s="58">
        <v>578.2998569591192</v>
      </c>
      <c r="I61" s="58">
        <v>742.4242424242425</v>
      </c>
      <c r="J61" s="58">
        <v>946.3175988364405</v>
      </c>
      <c r="K61" s="58">
        <v>954.5154039402354</v>
      </c>
      <c r="L61" s="58">
        <v>1142.8725974541128</v>
      </c>
      <c r="M61" s="58">
        <v>1311.3603307970623</v>
      </c>
      <c r="N61" s="58">
        <v>1307.105165098025</v>
      </c>
      <c r="O61" s="58">
        <v>1264.3671943552943</v>
      </c>
      <c r="P61" s="58">
        <v>1303.23</v>
      </c>
      <c r="Q61" s="57">
        <v>1370.28285735</v>
      </c>
      <c r="R61" s="57">
        <v>1415.91376105</v>
      </c>
      <c r="S61" s="57">
        <v>1643.583</v>
      </c>
      <c r="T61" s="57">
        <v>1706.73445567</v>
      </c>
      <c r="U61" s="57">
        <v>2121.21216123</v>
      </c>
      <c r="V61" s="57">
        <v>2467.5159978</v>
      </c>
      <c r="W61" s="57">
        <v>2344.96880932</v>
      </c>
      <c r="X61" s="57">
        <v>1592.8079999999998</v>
      </c>
      <c r="Y61" s="57">
        <f>SUM(Y62:Y72)</f>
        <v>1669.063</v>
      </c>
      <c r="Z61" s="57">
        <f>SUM(Z62:Z72)</f>
        <v>1964.2150000000001</v>
      </c>
      <c r="AA61" s="57">
        <f>SUM(AA62:AA72)</f>
        <v>1693.281</v>
      </c>
      <c r="AB61" s="57">
        <v>1703.36609661</v>
      </c>
      <c r="AC61" s="57">
        <v>1751.9250000000002</v>
      </c>
      <c r="AD61" s="59">
        <v>1961.0379999999998</v>
      </c>
      <c r="AE61" s="15">
        <v>2021.51322682</v>
      </c>
      <c r="AF61" s="15">
        <v>2292.4342961</v>
      </c>
      <c r="AG61" s="15">
        <v>2321.56486901</v>
      </c>
      <c r="AH61" s="15">
        <v>2247.51663115</v>
      </c>
      <c r="AI61" s="15">
        <v>1996.64241034</v>
      </c>
      <c r="AJ61" s="59">
        <v>2774.15538963</v>
      </c>
    </row>
    <row r="62" spans="2:36" ht="12">
      <c r="B62" s="40"/>
      <c r="C62" s="42" t="s">
        <v>40</v>
      </c>
      <c r="D62" s="3">
        <v>102.53266500787326</v>
      </c>
      <c r="E62" s="3">
        <v>103.60847667472024</v>
      </c>
      <c r="F62" s="3">
        <v>94.25071820946474</v>
      </c>
      <c r="G62" s="3">
        <v>92.16520620725302</v>
      </c>
      <c r="H62" s="3">
        <v>159.74901734520932</v>
      </c>
      <c r="I62" s="3">
        <v>207.2530140757035</v>
      </c>
      <c r="J62" s="3">
        <v>296.545382424002</v>
      </c>
      <c r="K62" s="3">
        <v>251.50553532148137</v>
      </c>
      <c r="L62" s="3">
        <v>329.156299207866</v>
      </c>
      <c r="M62" s="3">
        <v>344.84271513228276</v>
      </c>
      <c r="N62" s="3">
        <v>331.6565095621026</v>
      </c>
      <c r="O62" s="3">
        <v>234.94765184570818</v>
      </c>
      <c r="P62" s="3">
        <v>183.72</v>
      </c>
      <c r="Q62" s="12">
        <v>199.09977505</v>
      </c>
      <c r="R62" s="12">
        <v>274.83761769</v>
      </c>
      <c r="S62" s="12">
        <v>380.044</v>
      </c>
      <c r="T62" s="12">
        <v>365.48375762</v>
      </c>
      <c r="U62" s="12">
        <v>482.66341492</v>
      </c>
      <c r="V62" s="12">
        <v>546.57504824</v>
      </c>
      <c r="W62" s="12">
        <v>559.50809008</v>
      </c>
      <c r="X62" s="12">
        <v>306.726</v>
      </c>
      <c r="Y62" s="12">
        <v>463.26</v>
      </c>
      <c r="Z62" s="12">
        <v>608.585</v>
      </c>
      <c r="AA62" s="12">
        <v>584.82</v>
      </c>
      <c r="AB62" s="12">
        <v>613.00036048</v>
      </c>
      <c r="AC62" s="12">
        <v>611.158</v>
      </c>
      <c r="AD62" s="15">
        <v>634.011</v>
      </c>
      <c r="AE62" s="15">
        <v>516.23996726</v>
      </c>
      <c r="AF62" s="15">
        <v>689.47495003</v>
      </c>
      <c r="AG62" s="15">
        <v>782.26773081</v>
      </c>
      <c r="AH62" s="15">
        <v>648.09734931</v>
      </c>
      <c r="AI62" s="15">
        <v>633.61478287</v>
      </c>
      <c r="AJ62" s="15">
        <v>1081.92578133</v>
      </c>
    </row>
    <row r="63" spans="2:36" ht="12">
      <c r="B63" s="40"/>
      <c r="C63" s="39" t="s">
        <v>41</v>
      </c>
      <c r="D63" s="3">
        <v>139.7533446323609</v>
      </c>
      <c r="E63" s="3">
        <v>181.82419193922567</v>
      </c>
      <c r="F63" s="3">
        <v>186.66834950055895</v>
      </c>
      <c r="G63" s="3">
        <v>174.0110345822365</v>
      </c>
      <c r="H63" s="3">
        <v>142.27759547077278</v>
      </c>
      <c r="I63" s="3">
        <v>177.34665176156648</v>
      </c>
      <c r="J63" s="3">
        <v>195.4010553772553</v>
      </c>
      <c r="K63" s="3">
        <v>239.96009279626892</v>
      </c>
      <c r="L63" s="3">
        <v>227.80762804562883</v>
      </c>
      <c r="M63" s="3">
        <v>297.8916495378217</v>
      </c>
      <c r="N63" s="3">
        <v>322.75552029617876</v>
      </c>
      <c r="O63" s="3">
        <v>319.744449653216</v>
      </c>
      <c r="P63" s="3">
        <v>366.06</v>
      </c>
      <c r="Q63" s="12">
        <v>401.38713132</v>
      </c>
      <c r="R63" s="12">
        <v>444.66926297</v>
      </c>
      <c r="S63" s="12">
        <v>481.576</v>
      </c>
      <c r="T63" s="12">
        <v>556.6723815</v>
      </c>
      <c r="U63" s="3">
        <v>666.87918681</v>
      </c>
      <c r="V63" s="3">
        <v>826.31140516</v>
      </c>
      <c r="W63" s="3">
        <v>869.91170301</v>
      </c>
      <c r="X63" s="3">
        <v>564.495</v>
      </c>
      <c r="Y63" s="3">
        <v>566.785</v>
      </c>
      <c r="Z63" s="3">
        <v>577.214</v>
      </c>
      <c r="AA63" s="3">
        <v>447.838</v>
      </c>
      <c r="AB63" s="3">
        <v>436.58350971</v>
      </c>
      <c r="AC63" s="3">
        <v>473.157</v>
      </c>
      <c r="AD63" s="15">
        <v>547.222</v>
      </c>
      <c r="AE63" s="15">
        <v>645.94739556</v>
      </c>
      <c r="AF63" s="15">
        <v>614.29262612</v>
      </c>
      <c r="AG63" s="15">
        <v>609.09122003</v>
      </c>
      <c r="AH63" s="15">
        <v>639.00305032</v>
      </c>
      <c r="AI63" s="15">
        <v>562.4798408</v>
      </c>
      <c r="AJ63" s="15">
        <v>757.39660802</v>
      </c>
    </row>
    <row r="64" spans="2:36" ht="12">
      <c r="B64" s="40"/>
      <c r="C64" s="39" t="s">
        <v>42</v>
      </c>
      <c r="D64" s="3">
        <v>45.95939562222783</v>
      </c>
      <c r="E64" s="3">
        <v>45.731011022561994</v>
      </c>
      <c r="F64" s="3">
        <v>42.834132679432166</v>
      </c>
      <c r="G64" s="3">
        <v>40.315891962064114</v>
      </c>
      <c r="H64" s="3">
        <v>32.09404637409398</v>
      </c>
      <c r="I64" s="3">
        <v>35.58592670056375</v>
      </c>
      <c r="J64" s="3">
        <v>57.01801834288943</v>
      </c>
      <c r="K64" s="3">
        <v>58.05776928347337</v>
      </c>
      <c r="L64" s="3">
        <v>69.18250333561718</v>
      </c>
      <c r="M64" s="3">
        <v>80.99840130780234</v>
      </c>
      <c r="N64" s="3">
        <v>91.97889245489404</v>
      </c>
      <c r="O64" s="3">
        <v>156.25713701873957</v>
      </c>
      <c r="P64" s="3">
        <v>139.83</v>
      </c>
      <c r="Q64" s="12">
        <v>103.67451183</v>
      </c>
      <c r="R64" s="12">
        <v>86.91986232</v>
      </c>
      <c r="S64" s="12">
        <v>116.288</v>
      </c>
      <c r="T64" s="12">
        <v>121.44636724</v>
      </c>
      <c r="U64" s="12">
        <v>168.2511879</v>
      </c>
      <c r="V64" s="12">
        <v>159.7334031</v>
      </c>
      <c r="W64" s="12">
        <v>151.20944643</v>
      </c>
      <c r="X64" s="12">
        <v>61.487</v>
      </c>
      <c r="Y64" s="12">
        <v>70.175</v>
      </c>
      <c r="Z64" s="12">
        <v>124.268</v>
      </c>
      <c r="AA64" s="12">
        <v>72.088</v>
      </c>
      <c r="AB64" s="12">
        <v>49.54075265</v>
      </c>
      <c r="AC64" s="12">
        <v>54.911</v>
      </c>
      <c r="AD64" s="15">
        <v>59.01</v>
      </c>
      <c r="AE64" s="59">
        <v>77.598222</v>
      </c>
      <c r="AF64" s="59">
        <v>85.22132757</v>
      </c>
      <c r="AG64" s="59">
        <v>85.19278132</v>
      </c>
      <c r="AH64" s="59">
        <v>88.15944105</v>
      </c>
      <c r="AI64" s="59">
        <v>70.74224639</v>
      </c>
      <c r="AJ64" s="15">
        <v>56.94331117</v>
      </c>
    </row>
    <row r="65" spans="2:36" ht="12">
      <c r="B65" s="40"/>
      <c r="C65" s="39" t="s">
        <v>43</v>
      </c>
      <c r="D65" s="3">
        <v>10.505691584628515</v>
      </c>
      <c r="E65" s="3">
        <v>8.414169461372952</v>
      </c>
      <c r="F65" s="3">
        <v>6.713305205966848</v>
      </c>
      <c r="G65" s="3">
        <v>5.523301239286959</v>
      </c>
      <c r="H65" s="3">
        <v>25.993773514598583</v>
      </c>
      <c r="I65" s="3">
        <v>55.2330123928696</v>
      </c>
      <c r="J65" s="3">
        <v>73.76822569206544</v>
      </c>
      <c r="K65" s="3">
        <v>38.23037995985239</v>
      </c>
      <c r="L65" s="3">
        <v>89.03994326445735</v>
      </c>
      <c r="M65" s="3">
        <v>75.0964624427536</v>
      </c>
      <c r="N65" s="3">
        <v>79.92258964095537</v>
      </c>
      <c r="O65" s="3">
        <v>15.421970598487855</v>
      </c>
      <c r="P65" s="3">
        <v>15.01</v>
      </c>
      <c r="Q65" s="12">
        <v>17.44188943</v>
      </c>
      <c r="R65" s="12">
        <v>11.57834037</v>
      </c>
      <c r="S65" s="12">
        <v>15.781</v>
      </c>
      <c r="T65" s="12">
        <v>15.20633589</v>
      </c>
      <c r="U65" s="12">
        <v>25.73316469</v>
      </c>
      <c r="V65" s="12">
        <v>41.00197593</v>
      </c>
      <c r="W65" s="12">
        <v>22.07251592</v>
      </c>
      <c r="X65" s="12">
        <v>7.626</v>
      </c>
      <c r="Y65" s="12">
        <v>7.762</v>
      </c>
      <c r="Z65" s="12">
        <v>7.336</v>
      </c>
      <c r="AA65" s="12">
        <v>6.538</v>
      </c>
      <c r="AB65" s="12">
        <v>9.63484774</v>
      </c>
      <c r="AC65" s="12">
        <v>8.902</v>
      </c>
      <c r="AD65" s="15">
        <v>5.469</v>
      </c>
      <c r="AE65" s="15">
        <v>2.54719262</v>
      </c>
      <c r="AF65" s="15">
        <v>4.02311966</v>
      </c>
      <c r="AG65" s="15">
        <v>4.00614544</v>
      </c>
      <c r="AH65" s="15">
        <v>2.87268026</v>
      </c>
      <c r="AI65" s="15">
        <v>4.29504279</v>
      </c>
      <c r="AJ65" s="15">
        <v>4.74791848</v>
      </c>
    </row>
    <row r="66" spans="2:36" ht="12">
      <c r="B66" s="40"/>
      <c r="C66" s="39" t="s">
        <v>44</v>
      </c>
      <c r="D66" s="3">
        <v>76.41868907239792</v>
      </c>
      <c r="E66" s="3">
        <v>85.39780991189163</v>
      </c>
      <c r="F66" s="3">
        <v>103.63251715889558</v>
      </c>
      <c r="G66" s="3">
        <v>98.96265310783359</v>
      </c>
      <c r="H66" s="3">
        <v>99.5516449701297</v>
      </c>
      <c r="I66" s="3">
        <v>97.11754594737538</v>
      </c>
      <c r="J66" s="3">
        <v>116.74660127654971</v>
      </c>
      <c r="K66" s="3">
        <v>124.97445698556369</v>
      </c>
      <c r="L66" s="3">
        <v>164.3828206700083</v>
      </c>
      <c r="M66" s="3">
        <v>214.71758441215007</v>
      </c>
      <c r="N66" s="3">
        <v>183.58515740507013</v>
      </c>
      <c r="O66" s="3">
        <v>235.0438137824096</v>
      </c>
      <c r="P66" s="3">
        <v>261.48</v>
      </c>
      <c r="Q66" s="12">
        <v>274.51976112</v>
      </c>
      <c r="R66" s="12">
        <v>259.67704967</v>
      </c>
      <c r="S66" s="12">
        <v>219.84</v>
      </c>
      <c r="T66" s="12">
        <v>207.74821626</v>
      </c>
      <c r="U66" s="12">
        <v>334.43811471</v>
      </c>
      <c r="V66" s="12">
        <v>395.12620591</v>
      </c>
      <c r="W66" s="12">
        <v>317.16018109</v>
      </c>
      <c r="X66" s="12">
        <v>189.535</v>
      </c>
      <c r="Y66" s="12">
        <v>195.776</v>
      </c>
      <c r="Z66" s="12">
        <v>246.193</v>
      </c>
      <c r="AA66" s="12">
        <v>217.278</v>
      </c>
      <c r="AB66" s="12">
        <v>236.82889902</v>
      </c>
      <c r="AC66" s="12">
        <v>258.549</v>
      </c>
      <c r="AD66" s="15">
        <v>320.054</v>
      </c>
      <c r="AE66" s="15">
        <v>317.36335268</v>
      </c>
      <c r="AF66" s="15">
        <v>387.84421315</v>
      </c>
      <c r="AG66" s="15">
        <v>298.94239679</v>
      </c>
      <c r="AH66" s="15">
        <v>352.85098385</v>
      </c>
      <c r="AI66" s="15">
        <v>244.38827747</v>
      </c>
      <c r="AJ66" s="15">
        <v>304.86624028</v>
      </c>
    </row>
    <row r="67" spans="2:36" ht="12">
      <c r="B67" s="40"/>
      <c r="C67" s="39" t="s">
        <v>45</v>
      </c>
      <c r="D67" s="3">
        <v>1.5866719555731852</v>
      </c>
      <c r="E67" s="3">
        <v>1.5085403820032937</v>
      </c>
      <c r="F67" s="3">
        <v>2.452129385885832</v>
      </c>
      <c r="G67" s="3">
        <v>8.011491351435819</v>
      </c>
      <c r="H67" s="3">
        <v>5.499260755111608</v>
      </c>
      <c r="I67" s="3">
        <v>8.372098614066088</v>
      </c>
      <c r="J67" s="3">
        <v>12.747466733980023</v>
      </c>
      <c r="K67" s="3">
        <v>20.254107917733464</v>
      </c>
      <c r="L67" s="3">
        <v>18.52319305710817</v>
      </c>
      <c r="M67" s="3">
        <v>9.309677496904788</v>
      </c>
      <c r="N67" s="3">
        <v>13.186205570180183</v>
      </c>
      <c r="O67" s="3">
        <v>9.423869796737707</v>
      </c>
      <c r="P67" s="3">
        <v>9.73</v>
      </c>
      <c r="Q67" s="12">
        <v>29.66263467</v>
      </c>
      <c r="R67" s="12">
        <v>37.97796879</v>
      </c>
      <c r="S67" s="12">
        <v>43.039</v>
      </c>
      <c r="T67" s="12">
        <v>50.17457902</v>
      </c>
      <c r="U67" s="12">
        <v>61.0562392</v>
      </c>
      <c r="V67" s="12">
        <v>69.78276878</v>
      </c>
      <c r="W67" s="12">
        <v>40.08934094</v>
      </c>
      <c r="X67" s="12">
        <v>34.071</v>
      </c>
      <c r="Y67" s="12">
        <v>42.407</v>
      </c>
      <c r="Z67" s="12">
        <v>50.555</v>
      </c>
      <c r="AA67" s="12">
        <v>35.618</v>
      </c>
      <c r="AB67" s="12">
        <v>21.85019641</v>
      </c>
      <c r="AC67" s="12">
        <v>10.587</v>
      </c>
      <c r="AD67" s="15">
        <v>15.235</v>
      </c>
      <c r="AE67" s="15">
        <v>55.62213093</v>
      </c>
      <c r="AF67" s="15">
        <v>68.79958573</v>
      </c>
      <c r="AG67" s="15">
        <v>72.20631415</v>
      </c>
      <c r="AH67" s="15">
        <v>44.93416235</v>
      </c>
      <c r="AI67" s="15">
        <v>21.87236598</v>
      </c>
      <c r="AJ67" s="59">
        <v>28.26311018</v>
      </c>
    </row>
    <row r="68" spans="2:36" ht="12">
      <c r="B68" s="40"/>
      <c r="C68" s="39" t="s">
        <v>46</v>
      </c>
      <c r="D68" s="3">
        <v>1.6587934080992393</v>
      </c>
      <c r="E68" s="3">
        <v>1.971319702378806</v>
      </c>
      <c r="F68" s="3">
        <v>2.3499573281405888</v>
      </c>
      <c r="G68" s="3">
        <v>3.167333790102533</v>
      </c>
      <c r="H68" s="3">
        <v>1.4484391715649154</v>
      </c>
      <c r="I68" s="3">
        <v>1.526570745134807</v>
      </c>
      <c r="J68" s="3">
        <v>1.7249047395814552</v>
      </c>
      <c r="K68" s="3">
        <v>2.3259168439652376</v>
      </c>
      <c r="L68" s="3">
        <v>2.337937086052913</v>
      </c>
      <c r="M68" s="3">
        <v>1.153943240416862</v>
      </c>
      <c r="N68" s="3">
        <v>2.662483622420156</v>
      </c>
      <c r="O68" s="3">
        <v>2.848797374779128</v>
      </c>
      <c r="P68" s="3">
        <v>4.19</v>
      </c>
      <c r="Q68" s="12">
        <v>3.24111727</v>
      </c>
      <c r="R68" s="12">
        <v>2.70986831</v>
      </c>
      <c r="S68" s="12">
        <v>5.2</v>
      </c>
      <c r="T68" s="12">
        <v>9.24792798</v>
      </c>
      <c r="U68" s="12">
        <v>12.41822543</v>
      </c>
      <c r="V68" s="12">
        <v>20.69090385</v>
      </c>
      <c r="W68" s="12">
        <v>7.72224725</v>
      </c>
      <c r="X68" s="12">
        <v>12.167</v>
      </c>
      <c r="Y68" s="12">
        <v>9.478</v>
      </c>
      <c r="Z68" s="12">
        <v>10.18</v>
      </c>
      <c r="AA68" s="12">
        <v>6.051</v>
      </c>
      <c r="AB68" s="12">
        <v>5.21557955</v>
      </c>
      <c r="AC68" s="12">
        <v>5.646</v>
      </c>
      <c r="AD68" s="15">
        <v>6.176</v>
      </c>
      <c r="AE68" s="15">
        <v>4.27178201</v>
      </c>
      <c r="AF68" s="15">
        <v>4.94448328</v>
      </c>
      <c r="AG68" s="15">
        <v>5.44669266</v>
      </c>
      <c r="AH68" s="15">
        <v>3.86126652</v>
      </c>
      <c r="AI68" s="15">
        <v>2.35569162</v>
      </c>
      <c r="AJ68" s="15">
        <v>5.527078</v>
      </c>
    </row>
    <row r="69" spans="2:36" ht="12">
      <c r="B69" s="40"/>
      <c r="C69" s="39" t="s">
        <v>47</v>
      </c>
      <c r="D69" s="3">
        <v>4.038801341459017</v>
      </c>
      <c r="E69" s="3">
        <v>4.513600903922205</v>
      </c>
      <c r="F69" s="3">
        <v>3.5279410527328023</v>
      </c>
      <c r="G69" s="3">
        <v>4.393398483045448</v>
      </c>
      <c r="H69" s="3">
        <v>2.8307670116476147</v>
      </c>
      <c r="I69" s="3">
        <v>3.3175868161984785</v>
      </c>
      <c r="J69" s="3">
        <v>2.5002103542365344</v>
      </c>
      <c r="K69" s="3">
        <v>1.8150565552390225</v>
      </c>
      <c r="L69" s="3">
        <v>1.4123784453018884</v>
      </c>
      <c r="M69" s="3">
        <v>1.694854134362266</v>
      </c>
      <c r="N69" s="3">
        <v>2.169653696825454</v>
      </c>
      <c r="O69" s="3">
        <v>7.903309172646737</v>
      </c>
      <c r="P69" s="3">
        <v>8.51</v>
      </c>
      <c r="Q69" s="12">
        <v>8.91882963</v>
      </c>
      <c r="R69" s="12">
        <v>9.23153715</v>
      </c>
      <c r="S69" s="12">
        <v>13.218</v>
      </c>
      <c r="T69" s="12">
        <v>11.38514508</v>
      </c>
      <c r="U69" s="12">
        <v>7.81688261</v>
      </c>
      <c r="V69" s="12">
        <v>8.16570637</v>
      </c>
      <c r="W69" s="12">
        <v>16.69634367</v>
      </c>
      <c r="X69" s="12">
        <v>12.259</v>
      </c>
      <c r="Y69" s="12">
        <v>25.567</v>
      </c>
      <c r="Z69" s="12">
        <v>46.593</v>
      </c>
      <c r="AA69" s="12">
        <v>41.292</v>
      </c>
      <c r="AB69" s="12">
        <v>46.20720757</v>
      </c>
      <c r="AC69" s="12">
        <v>34.005</v>
      </c>
      <c r="AD69" s="15">
        <v>28.889</v>
      </c>
      <c r="AE69" s="15">
        <v>28.07947804</v>
      </c>
      <c r="AF69" s="15">
        <v>30.33451991</v>
      </c>
      <c r="AG69" s="15">
        <v>34.77201308</v>
      </c>
      <c r="AH69" s="15">
        <v>30.2291078</v>
      </c>
      <c r="AI69" s="15">
        <v>23.94675226</v>
      </c>
      <c r="AJ69" s="15">
        <v>42.25129142</v>
      </c>
    </row>
    <row r="70" spans="2:36" ht="12">
      <c r="B70" s="40"/>
      <c r="C70" s="39" t="s">
        <v>48</v>
      </c>
      <c r="D70" s="3">
        <v>4.814106956114096</v>
      </c>
      <c r="E70" s="3">
        <v>5.757695959996634</v>
      </c>
      <c r="F70" s="3">
        <v>4.381378240957773</v>
      </c>
      <c r="G70" s="3">
        <v>4.585722356448259</v>
      </c>
      <c r="H70" s="3">
        <v>5.16269397665669</v>
      </c>
      <c r="I70" s="3">
        <v>7.007801137114901</v>
      </c>
      <c r="J70" s="3">
        <v>5.210774945007393</v>
      </c>
      <c r="K70" s="3">
        <v>7.632853725674035</v>
      </c>
      <c r="L70" s="3">
        <v>9.598163307009003</v>
      </c>
      <c r="M70" s="3">
        <v>14.153835058238073</v>
      </c>
      <c r="N70" s="3">
        <v>10.24124625869965</v>
      </c>
      <c r="O70" s="3">
        <v>12.735446491892347</v>
      </c>
      <c r="P70" s="3">
        <v>8.69</v>
      </c>
      <c r="Q70" s="12">
        <v>9.61223665</v>
      </c>
      <c r="R70" s="12">
        <v>6.53832315</v>
      </c>
      <c r="S70" s="12">
        <v>10.5</v>
      </c>
      <c r="T70" s="12">
        <v>11.35636012</v>
      </c>
      <c r="U70" s="12">
        <v>15.23341874</v>
      </c>
      <c r="V70" s="12">
        <v>13.65105238</v>
      </c>
      <c r="W70" s="12">
        <v>16.40440617</v>
      </c>
      <c r="X70" s="12">
        <v>11.414</v>
      </c>
      <c r="Y70" s="12">
        <v>13.381</v>
      </c>
      <c r="Z70" s="12">
        <v>18.319</v>
      </c>
      <c r="AA70" s="12">
        <v>18.774</v>
      </c>
      <c r="AB70" s="12">
        <v>17.27689181</v>
      </c>
      <c r="AC70" s="12">
        <v>15.378</v>
      </c>
      <c r="AD70" s="15">
        <v>17.254</v>
      </c>
      <c r="AE70" s="15">
        <v>19.66805578</v>
      </c>
      <c r="AF70" s="15">
        <v>29.87413856</v>
      </c>
      <c r="AG70" s="15">
        <v>19.24157067</v>
      </c>
      <c r="AH70" s="15">
        <v>14.53986498</v>
      </c>
      <c r="AI70" s="15">
        <v>15.61379762</v>
      </c>
      <c r="AJ70" s="15">
        <v>13.64633622</v>
      </c>
    </row>
    <row r="71" spans="2:36" ht="12">
      <c r="B71" s="40"/>
      <c r="C71" s="39" t="s">
        <v>49</v>
      </c>
      <c r="D71" s="3">
        <v>57.45074705804575</v>
      </c>
      <c r="E71" s="3">
        <v>58.89918622961066</v>
      </c>
      <c r="F71" s="3">
        <v>62.09657062493239</v>
      </c>
      <c r="G71" s="3">
        <v>65.57042058827065</v>
      </c>
      <c r="H71" s="3">
        <v>55.22099215078192</v>
      </c>
      <c r="I71" s="3">
        <v>81.3109276020819</v>
      </c>
      <c r="J71" s="3">
        <v>106.3851525969733</v>
      </c>
      <c r="K71" s="3">
        <v>117.48584616494176</v>
      </c>
      <c r="L71" s="3">
        <v>148.45599990383806</v>
      </c>
      <c r="M71" s="3">
        <v>179.76873054223313</v>
      </c>
      <c r="N71" s="3">
        <v>182.08863726515452</v>
      </c>
      <c r="O71" s="3">
        <v>174.14926736624477</v>
      </c>
      <c r="P71" s="3">
        <v>200.09</v>
      </c>
      <c r="Q71" s="12">
        <v>216.55510648</v>
      </c>
      <c r="R71" s="12">
        <v>168.95443811</v>
      </c>
      <c r="S71" s="12">
        <v>194.375</v>
      </c>
      <c r="T71" s="12">
        <v>200.07524187</v>
      </c>
      <c r="U71" s="12">
        <v>196.46643834</v>
      </c>
      <c r="V71" s="12">
        <v>219.83170158</v>
      </c>
      <c r="W71" s="12">
        <v>189.05354288</v>
      </c>
      <c r="X71" s="12">
        <v>144.66</v>
      </c>
      <c r="Y71" s="12">
        <v>127.999</v>
      </c>
      <c r="Z71" s="12">
        <v>129.573</v>
      </c>
      <c r="AA71" s="12">
        <v>130.713</v>
      </c>
      <c r="AB71" s="12">
        <v>132.41833645</v>
      </c>
      <c r="AC71" s="12">
        <v>139.432</v>
      </c>
      <c r="AD71" s="15">
        <v>164.237</v>
      </c>
      <c r="AE71" s="15">
        <v>193.16903879</v>
      </c>
      <c r="AF71" s="15">
        <v>212.23818159</v>
      </c>
      <c r="AG71" s="15">
        <v>219.18215518</v>
      </c>
      <c r="AH71" s="15">
        <v>236.97464481</v>
      </c>
      <c r="AI71" s="15">
        <v>246.80488833</v>
      </c>
      <c r="AJ71" s="15">
        <v>278.96557991</v>
      </c>
    </row>
    <row r="72" spans="2:36" ht="12">
      <c r="B72" s="40"/>
      <c r="C72" s="39" t="s">
        <v>50</v>
      </c>
      <c r="D72" s="3">
        <v>36.60764727801618</v>
      </c>
      <c r="E72" s="3">
        <v>39.50452562114601</v>
      </c>
      <c r="F72" s="3">
        <v>53.958866731575974</v>
      </c>
      <c r="G72" s="3">
        <v>64.9573882417992</v>
      </c>
      <c r="H72" s="3">
        <v>48.471626218552046</v>
      </c>
      <c r="I72" s="3">
        <v>68.35310663156756</v>
      </c>
      <c r="J72" s="3">
        <v>78.27581647494381</v>
      </c>
      <c r="K72" s="3">
        <v>92.2733883860421</v>
      </c>
      <c r="L72" s="3">
        <v>82.97573113122499</v>
      </c>
      <c r="M72" s="3">
        <v>91.72045725000902</v>
      </c>
      <c r="N72" s="3">
        <v>86.85826932554421</v>
      </c>
      <c r="O72" s="3">
        <v>95.8974913754763</v>
      </c>
      <c r="P72" s="3">
        <v>105.94</v>
      </c>
      <c r="Q72" s="12">
        <v>106.1698639</v>
      </c>
      <c r="R72" s="12">
        <v>112.81949252</v>
      </c>
      <c r="S72" s="12">
        <v>163.722</v>
      </c>
      <c r="T72" s="12">
        <v>157.93814309</v>
      </c>
      <c r="U72" s="12">
        <v>150.25588788</v>
      </c>
      <c r="V72" s="12">
        <v>166.6458265</v>
      </c>
      <c r="W72" s="12">
        <v>155.14099188</v>
      </c>
      <c r="X72" s="12">
        <v>248.368</v>
      </c>
      <c r="Y72" s="12">
        <v>146.473</v>
      </c>
      <c r="Z72" s="12">
        <v>145.399</v>
      </c>
      <c r="AA72" s="12">
        <v>132.271</v>
      </c>
      <c r="AB72" s="12">
        <v>134.80951522</v>
      </c>
      <c r="AC72" s="12">
        <v>140.2</v>
      </c>
      <c r="AD72" s="15">
        <v>163.481</v>
      </c>
      <c r="AE72" s="15">
        <v>161.00661115</v>
      </c>
      <c r="AF72" s="15">
        <v>165.3871505</v>
      </c>
      <c r="AG72" s="15">
        <v>191.21584888</v>
      </c>
      <c r="AH72" s="15">
        <v>185.9940799</v>
      </c>
      <c r="AI72" s="15">
        <v>170.52872421</v>
      </c>
      <c r="AJ72" s="15">
        <v>199.62213462</v>
      </c>
    </row>
    <row r="73" spans="2:36" ht="12">
      <c r="B73" s="40"/>
      <c r="C73" s="39"/>
      <c r="R73" s="3"/>
      <c r="U73" s="12"/>
      <c r="V73" s="12"/>
      <c r="W73" s="12"/>
      <c r="X73" s="12"/>
      <c r="Y73" s="12"/>
      <c r="Z73" s="12"/>
      <c r="AA73" s="12"/>
      <c r="AB73" s="12"/>
      <c r="AC73" s="12"/>
      <c r="AG73" s="15"/>
      <c r="AH73" s="15"/>
      <c r="AI73" s="15"/>
      <c r="AJ73" s="15"/>
    </row>
    <row r="74" spans="2:36" s="60" customFormat="1" ht="12">
      <c r="B74" s="39" t="s">
        <v>104</v>
      </c>
      <c r="C74" s="39"/>
      <c r="D74" s="58">
        <v>3085.806498142873</v>
      </c>
      <c r="E74" s="58">
        <v>3231.1913261933096</v>
      </c>
      <c r="F74" s="58">
        <v>3091.2636880506775</v>
      </c>
      <c r="G74" s="58">
        <v>2826.9205341795587</v>
      </c>
      <c r="H74" s="58">
        <v>2580.5957231978655</v>
      </c>
      <c r="I74" s="58">
        <v>2917.95583763057</v>
      </c>
      <c r="J74" s="58">
        <v>3347.607370812448</v>
      </c>
      <c r="K74" s="58">
        <v>3933.624223191855</v>
      </c>
      <c r="L74" s="58">
        <v>4765.412955416922</v>
      </c>
      <c r="M74" s="58">
        <v>5560.017068743765</v>
      </c>
      <c r="N74" s="58">
        <v>6229.8931400478405</v>
      </c>
      <c r="O74" s="58">
        <v>6809.659466541656</v>
      </c>
      <c r="P74" s="58">
        <v>7616.22</v>
      </c>
      <c r="Q74" s="57">
        <v>6937.65989882</v>
      </c>
      <c r="R74" s="57">
        <v>7319.37116728</v>
      </c>
      <c r="S74" s="57">
        <v>8119.876</v>
      </c>
      <c r="T74" s="57">
        <v>8987.1908571</v>
      </c>
      <c r="U74" s="57">
        <v>9593.65953916</v>
      </c>
      <c r="V74" s="57">
        <v>10293.22435921</v>
      </c>
      <c r="W74" s="57">
        <v>9121.38004703</v>
      </c>
      <c r="X74" s="57">
        <v>5765.355</v>
      </c>
      <c r="Y74" s="57">
        <f>Y75</f>
        <v>6271.859</v>
      </c>
      <c r="Z74" s="57">
        <f>Z75</f>
        <v>6238.963</v>
      </c>
      <c r="AA74" s="57">
        <f>AA75</f>
        <v>5992.589</v>
      </c>
      <c r="AB74" s="57">
        <v>5760.35176183</v>
      </c>
      <c r="AC74" s="57">
        <v>6376.248</v>
      </c>
      <c r="AD74" s="59">
        <v>7085.12</v>
      </c>
      <c r="AE74" s="15">
        <v>7223.7672357</v>
      </c>
      <c r="AF74" s="15">
        <v>8050.444619</v>
      </c>
      <c r="AG74" s="15">
        <v>8538.60527839</v>
      </c>
      <c r="AH74" s="15">
        <v>8664.52010329</v>
      </c>
      <c r="AI74" s="15">
        <v>8005.7588265</v>
      </c>
      <c r="AJ74" s="15">
        <v>9725.49887591</v>
      </c>
    </row>
    <row r="75" spans="2:36" ht="12">
      <c r="B75" s="40"/>
      <c r="C75" s="39" t="s">
        <v>51</v>
      </c>
      <c r="D75" s="3">
        <v>3085.806498142873</v>
      </c>
      <c r="E75" s="3">
        <v>3231.1913261933096</v>
      </c>
      <c r="F75" s="3">
        <v>3091.2636880506775</v>
      </c>
      <c r="G75" s="3">
        <v>2826.9205341795587</v>
      </c>
      <c r="H75" s="3">
        <v>2580.5957231978655</v>
      </c>
      <c r="I75" s="3">
        <v>2917.95583763057</v>
      </c>
      <c r="J75" s="3">
        <v>3347.607370812448</v>
      </c>
      <c r="K75" s="3">
        <v>3933.624223191855</v>
      </c>
      <c r="L75" s="3">
        <v>4765.412955416922</v>
      </c>
      <c r="M75" s="3">
        <v>5560.017068743765</v>
      </c>
      <c r="N75" s="3">
        <v>6229.8931400478405</v>
      </c>
      <c r="O75" s="3">
        <v>6809.659466541656</v>
      </c>
      <c r="P75" s="3">
        <v>7616.22</v>
      </c>
      <c r="Q75" s="12">
        <v>6937.65989882</v>
      </c>
      <c r="R75" s="12">
        <v>7319.37116728</v>
      </c>
      <c r="S75" s="12">
        <v>8119.876</v>
      </c>
      <c r="T75" s="12">
        <v>8987.1908571</v>
      </c>
      <c r="U75" s="12">
        <v>9593.65953916</v>
      </c>
      <c r="V75" s="12">
        <v>10293.22435921</v>
      </c>
      <c r="W75" s="12">
        <v>9121.38004703</v>
      </c>
      <c r="X75" s="12">
        <v>5765.355</v>
      </c>
      <c r="Y75" s="12">
        <v>6271.859</v>
      </c>
      <c r="Z75" s="12">
        <v>6238.963</v>
      </c>
      <c r="AA75" s="12">
        <v>5992.589</v>
      </c>
      <c r="AB75" s="12">
        <v>5760.35176183</v>
      </c>
      <c r="AC75" s="12">
        <v>6376.248</v>
      </c>
      <c r="AD75" s="15">
        <v>7085.12</v>
      </c>
      <c r="AE75" s="15">
        <v>7223.7672357</v>
      </c>
      <c r="AF75" s="15">
        <v>8050.444619</v>
      </c>
      <c r="AG75" s="15">
        <v>8538.60527839</v>
      </c>
      <c r="AH75" s="15">
        <v>8664.52010329</v>
      </c>
      <c r="AI75" s="15">
        <v>8005.7588265</v>
      </c>
      <c r="AJ75" s="15">
        <v>9725.49887591</v>
      </c>
    </row>
    <row r="76" spans="2:36" ht="12">
      <c r="B76" s="40"/>
      <c r="C76" s="39"/>
      <c r="R76" s="3"/>
      <c r="U76" s="12"/>
      <c r="V76" s="12"/>
      <c r="W76" s="12"/>
      <c r="X76" s="12"/>
      <c r="Y76" s="12"/>
      <c r="Z76" s="12"/>
      <c r="AA76" s="12"/>
      <c r="AB76" s="12"/>
      <c r="AC76" s="12"/>
      <c r="AG76" s="15"/>
      <c r="AH76" s="15"/>
      <c r="AI76" s="15"/>
      <c r="AJ76" s="15"/>
    </row>
    <row r="77" spans="2:36" s="60" customFormat="1" ht="12">
      <c r="B77" s="39" t="s">
        <v>105</v>
      </c>
      <c r="C77" s="39"/>
      <c r="D77" s="58">
        <v>1766.0259877633937</v>
      </c>
      <c r="E77" s="58">
        <v>1856.5744714098541</v>
      </c>
      <c r="F77" s="58">
        <v>1962.8274013438631</v>
      </c>
      <c r="G77" s="58">
        <v>1943.853449208467</v>
      </c>
      <c r="H77" s="58">
        <v>1841.3207842005938</v>
      </c>
      <c r="I77" s="58">
        <v>2307.411681271261</v>
      </c>
      <c r="J77" s="58">
        <v>2857.980839734112</v>
      </c>
      <c r="K77" s="58">
        <v>3680.4538843412306</v>
      </c>
      <c r="L77" s="58">
        <v>4006.5870926640464</v>
      </c>
      <c r="M77" s="58">
        <v>4897.918094070415</v>
      </c>
      <c r="N77" s="58">
        <v>6667.42394191819</v>
      </c>
      <c r="O77" s="58">
        <v>8013.679035495775</v>
      </c>
      <c r="P77" s="58">
        <v>6707.81</v>
      </c>
      <c r="Q77" s="57">
        <v>5854.17777656</v>
      </c>
      <c r="R77" s="57">
        <v>6112.33749592</v>
      </c>
      <c r="S77" s="57">
        <v>7002.254</v>
      </c>
      <c r="T77" s="57">
        <v>7530.30187696</v>
      </c>
      <c r="U77" s="57">
        <v>8148.09841968</v>
      </c>
      <c r="V77" s="57">
        <v>9122.04530593</v>
      </c>
      <c r="W77" s="57">
        <v>9754.34487327</v>
      </c>
      <c r="X77" s="57">
        <v>6791.932</v>
      </c>
      <c r="Y77" s="57">
        <f>Y78</f>
        <v>7904.48</v>
      </c>
      <c r="Z77" s="57">
        <f>Z78</f>
        <v>8086.11</v>
      </c>
      <c r="AA77" s="57">
        <f>AA78</f>
        <v>7033.185</v>
      </c>
      <c r="AB77" s="57">
        <v>6494.43158145</v>
      </c>
      <c r="AC77" s="57">
        <v>7197.861</v>
      </c>
      <c r="AD77" s="59">
        <v>8373.079</v>
      </c>
      <c r="AE77" s="15">
        <v>7885.42282984</v>
      </c>
      <c r="AF77" s="15">
        <v>8113.55091681</v>
      </c>
      <c r="AG77" s="15">
        <v>8518.54961808</v>
      </c>
      <c r="AH77" s="15">
        <v>8899.65005269</v>
      </c>
      <c r="AI77" s="15">
        <v>8578.57939621</v>
      </c>
      <c r="AJ77" s="15">
        <v>9761.13904579</v>
      </c>
    </row>
    <row r="78" spans="2:36" ht="12">
      <c r="B78" s="40"/>
      <c r="C78" s="39" t="s">
        <v>52</v>
      </c>
      <c r="D78" s="3">
        <v>1766.0259877633937</v>
      </c>
      <c r="E78" s="3">
        <v>1856.5744714098541</v>
      </c>
      <c r="F78" s="3">
        <v>1962.8274013438631</v>
      </c>
      <c r="G78" s="3">
        <v>1943.853449208467</v>
      </c>
      <c r="H78" s="3">
        <v>1841.3207842005938</v>
      </c>
      <c r="I78" s="3">
        <v>2307.411681271261</v>
      </c>
      <c r="J78" s="3">
        <v>2857.980839734112</v>
      </c>
      <c r="K78" s="3">
        <v>3680.4538843412306</v>
      </c>
      <c r="L78" s="3">
        <v>4006.5870926640464</v>
      </c>
      <c r="M78" s="3">
        <v>4897.918094070415</v>
      </c>
      <c r="N78" s="3">
        <v>6667.42394191819</v>
      </c>
      <c r="O78" s="3">
        <v>8013.679035495775</v>
      </c>
      <c r="P78" s="3">
        <v>6707.81</v>
      </c>
      <c r="Q78" s="12">
        <v>5854.17777656</v>
      </c>
      <c r="R78" s="12">
        <v>6112.33749592</v>
      </c>
      <c r="S78" s="12">
        <v>7002.254</v>
      </c>
      <c r="T78" s="12">
        <v>7530.30187696</v>
      </c>
      <c r="U78" s="3">
        <v>8148.09841968</v>
      </c>
      <c r="V78" s="3">
        <v>9122.04530593</v>
      </c>
      <c r="W78" s="3">
        <v>9754.34487327</v>
      </c>
      <c r="X78" s="3">
        <v>6791.932</v>
      </c>
      <c r="Y78" s="3">
        <v>7904.48</v>
      </c>
      <c r="Z78" s="3">
        <v>8086.11</v>
      </c>
      <c r="AA78" s="3">
        <v>7033.185</v>
      </c>
      <c r="AB78" s="3">
        <v>6494.43158145</v>
      </c>
      <c r="AC78" s="3">
        <v>7197.861</v>
      </c>
      <c r="AD78" s="15">
        <v>8373.079</v>
      </c>
      <c r="AE78" s="15">
        <v>7885.42282984</v>
      </c>
      <c r="AF78" s="15">
        <v>8113.55091681</v>
      </c>
      <c r="AG78" s="15">
        <v>8518.54961808</v>
      </c>
      <c r="AH78" s="15">
        <v>8899.65005269</v>
      </c>
      <c r="AI78" s="15">
        <v>8578.57939621</v>
      </c>
      <c r="AJ78" s="15">
        <v>9761.13904579</v>
      </c>
    </row>
    <row r="79" spans="2:36" ht="12">
      <c r="B79" s="40"/>
      <c r="C79" s="39"/>
      <c r="R79" s="3"/>
      <c r="AC79" s="3"/>
      <c r="AG79" s="15"/>
      <c r="AH79" s="15"/>
      <c r="AI79" s="15"/>
      <c r="AJ79" s="15"/>
    </row>
    <row r="80" spans="2:36" s="60" customFormat="1" ht="12">
      <c r="B80" s="39" t="s">
        <v>106</v>
      </c>
      <c r="C80" s="39"/>
      <c r="D80" s="58">
        <v>2085.349728943541</v>
      </c>
      <c r="E80" s="58">
        <v>2493.25063406777</v>
      </c>
      <c r="F80" s="58">
        <v>2592.0810645126394</v>
      </c>
      <c r="G80" s="58">
        <v>2512.8135780654625</v>
      </c>
      <c r="H80" s="58">
        <v>2104.5400454365154</v>
      </c>
      <c r="I80" s="58">
        <v>2312.2017477431996</v>
      </c>
      <c r="J80" s="58">
        <v>2121.007777096631</v>
      </c>
      <c r="K80" s="58">
        <v>3870.6201242893035</v>
      </c>
      <c r="L80" s="58">
        <v>4649.189234671187</v>
      </c>
      <c r="M80" s="58">
        <v>5614.324522495883</v>
      </c>
      <c r="N80" s="58">
        <v>7242.622576418689</v>
      </c>
      <c r="O80" s="58">
        <v>9147.668674047096</v>
      </c>
      <c r="P80" s="58">
        <v>8255.8</v>
      </c>
      <c r="Q80" s="57">
        <v>8088.04036469</v>
      </c>
      <c r="R80" s="57">
        <v>8787.86959482</v>
      </c>
      <c r="S80" s="57">
        <v>10300.965999999999</v>
      </c>
      <c r="T80" s="57">
        <v>11137.76655411</v>
      </c>
      <c r="U80" s="57">
        <v>11538.14062876</v>
      </c>
      <c r="V80" s="57">
        <v>12217.07681237</v>
      </c>
      <c r="W80" s="57">
        <v>10877.36502693</v>
      </c>
      <c r="X80" s="57">
        <v>6118.261999999999</v>
      </c>
      <c r="Y80" s="57">
        <f>SUM(Y81:Y84)</f>
        <v>7369.725999999999</v>
      </c>
      <c r="Z80" s="57">
        <f>SUM(Z81:Z84)</f>
        <v>7283.7429999999995</v>
      </c>
      <c r="AA80" s="57">
        <f>SUM(AA81:AA84)</f>
        <v>5705.173000000001</v>
      </c>
      <c r="AB80" s="57">
        <v>6123.53864927</v>
      </c>
      <c r="AC80" s="57">
        <v>6831.787</v>
      </c>
      <c r="AD80" s="59">
        <v>8099.683000000001</v>
      </c>
      <c r="AE80" s="59">
        <v>8491.55695861</v>
      </c>
      <c r="AF80" s="59">
        <v>9001.95235682</v>
      </c>
      <c r="AG80" s="59">
        <v>7972.41565844</v>
      </c>
      <c r="AH80" s="59">
        <v>8172.77210703</v>
      </c>
      <c r="AI80" s="59">
        <v>6899.68438089</v>
      </c>
      <c r="AJ80" s="15">
        <v>8796.6724741</v>
      </c>
    </row>
    <row r="81" spans="2:36" ht="12">
      <c r="B81" s="40"/>
      <c r="C81" s="39" t="s">
        <v>53</v>
      </c>
      <c r="D81" s="3">
        <v>21.378000552931137</v>
      </c>
      <c r="E81" s="3">
        <v>26.81114997656053</v>
      </c>
      <c r="F81" s="3">
        <v>55.22099215078192</v>
      </c>
      <c r="G81" s="3">
        <v>101.90160229827029</v>
      </c>
      <c r="H81" s="3">
        <v>16.966571706754173</v>
      </c>
      <c r="I81" s="3">
        <v>12.97585133364586</v>
      </c>
      <c r="J81" s="3">
        <v>10.283317106006516</v>
      </c>
      <c r="K81" s="3">
        <v>17.549553448006442</v>
      </c>
      <c r="L81" s="3">
        <v>21.768658420780596</v>
      </c>
      <c r="M81" s="3">
        <v>23.2952291659154</v>
      </c>
      <c r="N81" s="3">
        <v>18.228697125960117</v>
      </c>
      <c r="O81" s="3">
        <v>25.374731047083287</v>
      </c>
      <c r="P81" s="3">
        <v>38.66</v>
      </c>
      <c r="Q81" s="12">
        <v>51.91660783</v>
      </c>
      <c r="R81" s="12">
        <v>212.85937021</v>
      </c>
      <c r="S81" s="12">
        <v>135.294</v>
      </c>
      <c r="T81" s="12">
        <v>132.78667375</v>
      </c>
      <c r="U81" s="12">
        <v>102.97280942</v>
      </c>
      <c r="V81" s="12">
        <v>267.97594739</v>
      </c>
      <c r="W81" s="12">
        <v>333.929119</v>
      </c>
      <c r="X81" s="12">
        <v>194.414</v>
      </c>
      <c r="Y81" s="12">
        <v>111.873</v>
      </c>
      <c r="Z81" s="12">
        <v>76.939</v>
      </c>
      <c r="AA81" s="12">
        <v>56.488</v>
      </c>
      <c r="AB81" s="12">
        <v>55.30688306</v>
      </c>
      <c r="AC81" s="12">
        <v>57.045</v>
      </c>
      <c r="AD81" s="15">
        <v>73.411</v>
      </c>
      <c r="AE81" s="15">
        <v>81.82389063</v>
      </c>
      <c r="AF81" s="15">
        <v>77.81244439</v>
      </c>
      <c r="AG81" s="15">
        <v>101.03570371</v>
      </c>
      <c r="AH81" s="15">
        <v>90.07430862</v>
      </c>
      <c r="AI81" s="15">
        <v>106.20447161</v>
      </c>
      <c r="AJ81" s="15">
        <v>359.96625001</v>
      </c>
    </row>
    <row r="82" spans="2:36" ht="12">
      <c r="B82" s="40"/>
      <c r="C82" s="39" t="s">
        <v>54</v>
      </c>
      <c r="D82" s="3">
        <v>1713.5576310506895</v>
      </c>
      <c r="E82" s="3">
        <v>1797.398819612227</v>
      </c>
      <c r="F82" s="3">
        <v>1638.016419650692</v>
      </c>
      <c r="G82" s="3">
        <v>1840.4733571334127</v>
      </c>
      <c r="H82" s="3">
        <v>1646.6529635906868</v>
      </c>
      <c r="I82" s="3">
        <v>1896.5237459882442</v>
      </c>
      <c r="J82" s="3">
        <v>1945.5002223744787</v>
      </c>
      <c r="K82" s="3">
        <v>3276.008798817208</v>
      </c>
      <c r="L82" s="3">
        <v>4219.796136694193</v>
      </c>
      <c r="M82" s="3">
        <v>5176.5653360258675</v>
      </c>
      <c r="N82" s="3">
        <v>5821.878042623779</v>
      </c>
      <c r="O82" s="3">
        <v>7172.442392989795</v>
      </c>
      <c r="P82" s="3">
        <v>7259.52</v>
      </c>
      <c r="Q82" s="12">
        <v>7489.86251832</v>
      </c>
      <c r="R82" s="12">
        <v>8222.46212842</v>
      </c>
      <c r="S82" s="12">
        <v>9214.095</v>
      </c>
      <c r="T82" s="12">
        <v>9673.85740361</v>
      </c>
      <c r="U82" s="3">
        <v>10016.00988434</v>
      </c>
      <c r="V82" s="3">
        <v>10644.86162408</v>
      </c>
      <c r="W82" s="3">
        <v>9306.83003124</v>
      </c>
      <c r="X82" s="3">
        <v>4916.677</v>
      </c>
      <c r="Y82" s="3">
        <v>6081.044</v>
      </c>
      <c r="Z82" s="3">
        <v>6290.561</v>
      </c>
      <c r="AA82" s="3">
        <v>4782.783</v>
      </c>
      <c r="AB82" s="3">
        <v>5392.86441385</v>
      </c>
      <c r="AC82" s="3">
        <v>6125.279</v>
      </c>
      <c r="AD82" s="15">
        <v>6707.715</v>
      </c>
      <c r="AE82" s="15">
        <v>6501.68083822</v>
      </c>
      <c r="AF82" s="15">
        <v>6572.98435302</v>
      </c>
      <c r="AG82" s="15">
        <v>6696.13079599</v>
      </c>
      <c r="AH82" s="15">
        <v>6623.51965061</v>
      </c>
      <c r="AI82" s="15">
        <v>5469.06891565</v>
      </c>
      <c r="AJ82" s="15">
        <v>7453.24249014</v>
      </c>
    </row>
    <row r="83" spans="2:36" ht="12">
      <c r="B83" s="40"/>
      <c r="C83" s="39" t="s">
        <v>55</v>
      </c>
      <c r="D83" s="3">
        <v>344.0734196386715</v>
      </c>
      <c r="E83" s="3">
        <v>662.9524118615749</v>
      </c>
      <c r="F83" s="3">
        <v>886.3065402137199</v>
      </c>
      <c r="G83" s="3">
        <v>562.3610159508613</v>
      </c>
      <c r="H83" s="3">
        <v>438.185905064128</v>
      </c>
      <c r="I83" s="3">
        <v>396.60788768285795</v>
      </c>
      <c r="J83" s="3">
        <v>158.14431502650464</v>
      </c>
      <c r="K83" s="3">
        <v>572.4700395465965</v>
      </c>
      <c r="L83" s="3">
        <v>375.5724640294256</v>
      </c>
      <c r="M83" s="3">
        <v>405.7372615484476</v>
      </c>
      <c r="N83" s="3">
        <v>1393.0739365090812</v>
      </c>
      <c r="O83" s="3">
        <v>1939.1595446732297</v>
      </c>
      <c r="P83" s="3">
        <v>942.96</v>
      </c>
      <c r="Q83" s="12">
        <v>519.74605271</v>
      </c>
      <c r="R83" s="12">
        <v>300.50996998</v>
      </c>
      <c r="S83" s="12">
        <v>930.786</v>
      </c>
      <c r="T83" s="12">
        <v>1309.97915255</v>
      </c>
      <c r="U83" s="12">
        <v>1353.71101683</v>
      </c>
      <c r="V83" s="12">
        <v>1269.08048152</v>
      </c>
      <c r="W83" s="12">
        <v>1213.81484428</v>
      </c>
      <c r="X83" s="12">
        <v>992.798</v>
      </c>
      <c r="Y83" s="12">
        <v>1133.257</v>
      </c>
      <c r="Z83" s="12">
        <v>651.266</v>
      </c>
      <c r="AA83" s="12">
        <v>854.501</v>
      </c>
      <c r="AB83" s="12">
        <v>671.03595141</v>
      </c>
      <c r="AC83" s="12">
        <v>643.945</v>
      </c>
      <c r="AD83" s="15">
        <v>1296.824</v>
      </c>
      <c r="AE83" s="59">
        <v>1894.74777409</v>
      </c>
      <c r="AF83" s="59">
        <v>2332.99210841</v>
      </c>
      <c r="AG83" s="59">
        <v>1160.43392666</v>
      </c>
      <c r="AH83" s="59">
        <v>1447.53417353</v>
      </c>
      <c r="AI83" s="59">
        <v>1291.65838409</v>
      </c>
      <c r="AJ83" s="15">
        <v>967.22040475</v>
      </c>
    </row>
    <row r="84" spans="2:36" ht="12">
      <c r="B84" s="40"/>
      <c r="C84" s="39" t="s">
        <v>56</v>
      </c>
      <c r="D84" s="3">
        <v>6.340677701248904</v>
      </c>
      <c r="E84" s="3">
        <v>6.088252617407715</v>
      </c>
      <c r="F84" s="3">
        <v>12.5371124974457</v>
      </c>
      <c r="G84" s="3">
        <v>8.077602682918034</v>
      </c>
      <c r="H84" s="3">
        <v>2.7346050749462094</v>
      </c>
      <c r="I84" s="3">
        <v>6.094262738451553</v>
      </c>
      <c r="J84" s="3">
        <v>7.0739124685971175</v>
      </c>
      <c r="K84" s="3">
        <v>4.597742598535935</v>
      </c>
      <c r="L84" s="3">
        <v>32.045965405743274</v>
      </c>
      <c r="M84" s="3">
        <v>8.732705876696357</v>
      </c>
      <c r="N84" s="3">
        <v>9.44190015986922</v>
      </c>
      <c r="O84" s="3">
        <v>10.692005336987487</v>
      </c>
      <c r="P84" s="3">
        <v>14.66</v>
      </c>
      <c r="Q84" s="12">
        <v>26.51518583</v>
      </c>
      <c r="R84" s="12">
        <v>52.03812621</v>
      </c>
      <c r="S84" s="12">
        <v>20.791</v>
      </c>
      <c r="T84" s="12">
        <v>21.1433242</v>
      </c>
      <c r="U84" s="12">
        <v>65.44691817</v>
      </c>
      <c r="V84" s="12">
        <v>35.15875938</v>
      </c>
      <c r="W84" s="12">
        <v>22.79103241</v>
      </c>
      <c r="X84" s="12">
        <v>14.373</v>
      </c>
      <c r="Y84" s="12">
        <v>43.552</v>
      </c>
      <c r="Z84" s="12">
        <v>264.977</v>
      </c>
      <c r="AA84" s="12">
        <v>11.401</v>
      </c>
      <c r="AB84" s="12">
        <v>4.33140095</v>
      </c>
      <c r="AC84" s="12">
        <v>5.518</v>
      </c>
      <c r="AD84" s="15">
        <v>21.733</v>
      </c>
      <c r="AE84" s="15">
        <v>13.30445567</v>
      </c>
      <c r="AF84" s="15">
        <v>18.163451</v>
      </c>
      <c r="AG84" s="15">
        <v>14.81523208</v>
      </c>
      <c r="AH84" s="15">
        <v>11.64397427</v>
      </c>
      <c r="AI84" s="15">
        <v>32.75260954</v>
      </c>
      <c r="AJ84" s="15">
        <v>16.2433292</v>
      </c>
    </row>
    <row r="85" spans="2:36" ht="12">
      <c r="B85" s="40"/>
      <c r="C85" s="39"/>
      <c r="R85" s="3"/>
      <c r="U85" s="12"/>
      <c r="V85" s="12"/>
      <c r="W85" s="12"/>
      <c r="X85" s="12"/>
      <c r="Y85" s="12"/>
      <c r="Z85" s="12"/>
      <c r="AA85" s="12"/>
      <c r="AB85" s="12"/>
      <c r="AC85" s="12"/>
      <c r="AG85" s="15"/>
      <c r="AH85" s="15"/>
      <c r="AI85" s="15"/>
      <c r="AJ85" s="15"/>
    </row>
    <row r="86" spans="2:36" s="60" customFormat="1" ht="12.75">
      <c r="B86" s="39" t="s">
        <v>107</v>
      </c>
      <c r="C86" s="41"/>
      <c r="D86" s="58">
        <v>903.2851321625618</v>
      </c>
      <c r="E86" s="58">
        <v>950.7891288930559</v>
      </c>
      <c r="F86" s="58">
        <v>1015.9929320976524</v>
      </c>
      <c r="G86" s="58">
        <v>1009.7544264541488</v>
      </c>
      <c r="H86" s="58">
        <v>1005.0364814347362</v>
      </c>
      <c r="I86" s="58">
        <v>1065.7326938564543</v>
      </c>
      <c r="J86" s="58">
        <v>1130.233312898922</v>
      </c>
      <c r="K86" s="58">
        <v>1333.6939405959636</v>
      </c>
      <c r="L86" s="58">
        <v>1502.6264228961572</v>
      </c>
      <c r="M86" s="58">
        <v>1725.1992355126033</v>
      </c>
      <c r="N86" s="58">
        <v>1917.3548255261862</v>
      </c>
      <c r="O86" s="58">
        <v>2012.933780486339</v>
      </c>
      <c r="P86" s="58">
        <v>2168.58</v>
      </c>
      <c r="Q86" s="57">
        <v>2384.63615056</v>
      </c>
      <c r="R86" s="57">
        <v>2353.88472616</v>
      </c>
      <c r="S86" s="57">
        <v>2311.788</v>
      </c>
      <c r="T86" s="57">
        <v>2393.37075219</v>
      </c>
      <c r="U86" s="58">
        <v>2681.04633572</v>
      </c>
      <c r="V86" s="58">
        <v>2756.94801796</v>
      </c>
      <c r="W86" s="58">
        <v>2628.03864996</v>
      </c>
      <c r="X86" s="58">
        <v>2365.154</v>
      </c>
      <c r="Y86" s="58">
        <f>SUM(Y87:Y89)</f>
        <v>2600.272</v>
      </c>
      <c r="Z86" s="58">
        <f>SUM(Z87:Z89)</f>
        <v>2499.2659999999996</v>
      </c>
      <c r="AA86" s="58">
        <f>SUM(AA87:AA89)</f>
        <v>2370.056</v>
      </c>
      <c r="AB86" s="58">
        <v>2442.26648183</v>
      </c>
      <c r="AC86" s="58">
        <v>2680.1620000000003</v>
      </c>
      <c r="AD86" s="59">
        <v>3110.936</v>
      </c>
      <c r="AE86" s="15">
        <v>3461.50877218</v>
      </c>
      <c r="AF86" s="15">
        <v>3339.67823127</v>
      </c>
      <c r="AG86" s="15">
        <v>3145.99351467</v>
      </c>
      <c r="AH86" s="15">
        <v>3671.16345369</v>
      </c>
      <c r="AI86" s="15">
        <v>3641.37582194</v>
      </c>
      <c r="AJ86" s="15">
        <v>3973.95513592</v>
      </c>
    </row>
    <row r="87" spans="2:36" ht="12">
      <c r="B87" s="40"/>
      <c r="C87" s="39" t="s">
        <v>57</v>
      </c>
      <c r="D87" s="3">
        <v>784.8857475989566</v>
      </c>
      <c r="E87" s="3">
        <v>829.3245825970936</v>
      </c>
      <c r="F87" s="3">
        <v>879.2085872609474</v>
      </c>
      <c r="G87" s="3">
        <v>859.6997343526499</v>
      </c>
      <c r="H87" s="3">
        <v>867.8975394564446</v>
      </c>
      <c r="I87" s="3">
        <v>903.8020025723318</v>
      </c>
      <c r="J87" s="3">
        <v>957.7428389407763</v>
      </c>
      <c r="K87" s="3">
        <v>1159.087904030387</v>
      </c>
      <c r="L87" s="3">
        <v>1303.1324750880483</v>
      </c>
      <c r="M87" s="3">
        <v>1464.1556380945513</v>
      </c>
      <c r="N87" s="3">
        <v>1634.193982666811</v>
      </c>
      <c r="O87" s="3">
        <v>1711.1055016648036</v>
      </c>
      <c r="P87" s="3">
        <v>1851.53</v>
      </c>
      <c r="Q87" s="12">
        <v>2051.36736837</v>
      </c>
      <c r="R87" s="12">
        <v>2027.2264925</v>
      </c>
      <c r="S87" s="12">
        <v>1967.272</v>
      </c>
      <c r="T87" s="12">
        <v>2044.8998088</v>
      </c>
      <c r="U87" s="12">
        <v>2292.43179493</v>
      </c>
      <c r="V87" s="12">
        <v>2353.40750785</v>
      </c>
      <c r="W87" s="12">
        <v>2298.44993349</v>
      </c>
      <c r="X87" s="12">
        <v>2137.381</v>
      </c>
      <c r="Y87" s="12">
        <v>2371.027</v>
      </c>
      <c r="Z87" s="12">
        <v>2248.24</v>
      </c>
      <c r="AA87" s="12">
        <v>2104.815</v>
      </c>
      <c r="AB87" s="12">
        <v>2174.94002366</v>
      </c>
      <c r="AC87" s="12">
        <v>2331.226</v>
      </c>
      <c r="AD87" s="15">
        <v>2682.797</v>
      </c>
      <c r="AE87" s="59">
        <v>3065.46313566</v>
      </c>
      <c r="AF87" s="59">
        <v>2947.90339564</v>
      </c>
      <c r="AG87" s="59">
        <v>2769.87047212</v>
      </c>
      <c r="AH87" s="59">
        <v>3272.44996024</v>
      </c>
      <c r="AI87" s="59">
        <v>3326.40543308</v>
      </c>
      <c r="AJ87" s="59">
        <v>3581.35604523</v>
      </c>
    </row>
    <row r="88" spans="2:36" ht="12">
      <c r="B88" s="40"/>
      <c r="C88" s="39" t="s">
        <v>58</v>
      </c>
      <c r="D88" s="3">
        <v>94.833699950717</v>
      </c>
      <c r="E88" s="3">
        <v>99.13694661810489</v>
      </c>
      <c r="F88" s="3">
        <v>112.47941533542486</v>
      </c>
      <c r="G88" s="3">
        <v>126.30870385729568</v>
      </c>
      <c r="H88" s="3">
        <v>118.75398170519155</v>
      </c>
      <c r="I88" s="3">
        <v>141.41213804046015</v>
      </c>
      <c r="J88" s="3">
        <v>150.5234815429183</v>
      </c>
      <c r="K88" s="3">
        <v>153.16793480220693</v>
      </c>
      <c r="L88" s="3">
        <v>179.93100381041674</v>
      </c>
      <c r="M88" s="3">
        <v>234.41876119385046</v>
      </c>
      <c r="N88" s="3">
        <v>253.57902708160543</v>
      </c>
      <c r="O88" s="3">
        <v>270.1008498311156</v>
      </c>
      <c r="P88" s="3">
        <v>287.11</v>
      </c>
      <c r="Q88" s="12">
        <v>299.50203127</v>
      </c>
      <c r="R88" s="12">
        <v>293.18136795</v>
      </c>
      <c r="S88" s="12">
        <v>314.926</v>
      </c>
      <c r="T88" s="12">
        <v>313.30352483</v>
      </c>
      <c r="U88" s="12">
        <v>349.55436117</v>
      </c>
      <c r="V88" s="12">
        <v>358.95766017</v>
      </c>
      <c r="W88" s="12">
        <v>292.32834718</v>
      </c>
      <c r="X88" s="12">
        <v>196.443</v>
      </c>
      <c r="Y88" s="12">
        <v>199.062</v>
      </c>
      <c r="Z88" s="12">
        <v>222.002</v>
      </c>
      <c r="AA88" s="12">
        <v>232.43</v>
      </c>
      <c r="AB88" s="12">
        <v>245.20214755</v>
      </c>
      <c r="AC88" s="12">
        <v>323.752</v>
      </c>
      <c r="AD88" s="15">
        <v>397.639</v>
      </c>
      <c r="AE88" s="15">
        <v>360.36415972</v>
      </c>
      <c r="AF88" s="15">
        <v>358.35597952</v>
      </c>
      <c r="AG88" s="15">
        <v>336.61508727</v>
      </c>
      <c r="AH88" s="15">
        <v>356.91743933</v>
      </c>
      <c r="AI88" s="15">
        <v>267.43259003</v>
      </c>
      <c r="AJ88" s="15">
        <v>343.22841452</v>
      </c>
    </row>
    <row r="89" spans="2:36" ht="12">
      <c r="B89" s="40"/>
      <c r="C89" s="39" t="s">
        <v>59</v>
      </c>
      <c r="D89" s="3">
        <v>23.565684612888106</v>
      </c>
      <c r="E89" s="3">
        <v>22.327599677857513</v>
      </c>
      <c r="F89" s="3">
        <v>24.304929501280157</v>
      </c>
      <c r="G89" s="3">
        <v>23.74598824420324</v>
      </c>
      <c r="H89" s="3">
        <v>18.3849602730999</v>
      </c>
      <c r="I89" s="3">
        <v>20.51855324366233</v>
      </c>
      <c r="J89" s="3">
        <v>21.966992415227242</v>
      </c>
      <c r="K89" s="3">
        <v>21.432091642325677</v>
      </c>
      <c r="L89" s="3">
        <v>19.562943997692113</v>
      </c>
      <c r="M89" s="3">
        <v>26.630846345245395</v>
      </c>
      <c r="N89" s="3">
        <v>29.575805656725926</v>
      </c>
      <c r="O89" s="3">
        <v>31.72141886937603</v>
      </c>
      <c r="P89" s="3">
        <v>29.94</v>
      </c>
      <c r="Q89" s="12">
        <v>33.76675092</v>
      </c>
      <c r="R89" s="12">
        <v>33.47686571</v>
      </c>
      <c r="S89" s="12">
        <v>29.59</v>
      </c>
      <c r="T89" s="12">
        <v>35.16741856</v>
      </c>
      <c r="U89" s="12">
        <v>39.06017962</v>
      </c>
      <c r="V89" s="12">
        <v>44.58284994</v>
      </c>
      <c r="W89" s="12">
        <v>37.26036929</v>
      </c>
      <c r="X89" s="12">
        <v>31.33</v>
      </c>
      <c r="Y89" s="12">
        <v>30.183</v>
      </c>
      <c r="Z89" s="12">
        <v>29.024</v>
      </c>
      <c r="AA89" s="12">
        <v>32.811</v>
      </c>
      <c r="AB89" s="12">
        <v>22.12431062</v>
      </c>
      <c r="AC89" s="12">
        <v>25.184</v>
      </c>
      <c r="AD89" s="15">
        <v>30.5</v>
      </c>
      <c r="AE89" s="15">
        <v>35.6814768</v>
      </c>
      <c r="AF89" s="15">
        <v>33.41885611</v>
      </c>
      <c r="AG89" s="15">
        <v>39.50795528</v>
      </c>
      <c r="AH89" s="15">
        <v>41.79605412</v>
      </c>
      <c r="AI89" s="15">
        <v>47.53779883</v>
      </c>
      <c r="AJ89" s="15">
        <v>49.37067617</v>
      </c>
    </row>
    <row r="90" spans="2:36" ht="12">
      <c r="B90" s="40"/>
      <c r="C90" s="39"/>
      <c r="R90" s="3"/>
      <c r="U90" s="12"/>
      <c r="V90" s="12"/>
      <c r="W90" s="12"/>
      <c r="X90" s="12"/>
      <c r="Y90" s="12"/>
      <c r="Z90" s="12"/>
      <c r="AA90" s="12"/>
      <c r="AB90" s="12"/>
      <c r="AC90" s="12"/>
      <c r="AG90" s="15"/>
      <c r="AH90" s="15"/>
      <c r="AI90" s="15"/>
      <c r="AJ90" s="15"/>
    </row>
    <row r="91" spans="2:36" s="60" customFormat="1" ht="12.75">
      <c r="B91" s="40" t="s">
        <v>108</v>
      </c>
      <c r="C91" s="41"/>
      <c r="D91" s="58">
        <v>1357.6743235608765</v>
      </c>
      <c r="E91" s="58">
        <v>1667.9107617227412</v>
      </c>
      <c r="F91" s="58">
        <v>2094.437031961824</v>
      </c>
      <c r="G91" s="58">
        <v>2366.5392521005374</v>
      </c>
      <c r="H91" s="58">
        <v>2338.1414301684035</v>
      </c>
      <c r="I91" s="58">
        <v>2492.1748224009234</v>
      </c>
      <c r="J91" s="58">
        <v>2610.736480232712</v>
      </c>
      <c r="K91" s="58">
        <v>3536.024665536764</v>
      </c>
      <c r="L91" s="58">
        <v>3918.7852343346194</v>
      </c>
      <c r="M91" s="58">
        <v>4119.907924945608</v>
      </c>
      <c r="N91" s="58">
        <v>4783.635642421838</v>
      </c>
      <c r="O91" s="58">
        <v>5391.94403375284</v>
      </c>
      <c r="P91" s="58">
        <v>5799.42</v>
      </c>
      <c r="Q91" s="57">
        <v>6960.78839527</v>
      </c>
      <c r="R91" s="57">
        <v>6758.77990886</v>
      </c>
      <c r="S91" s="57">
        <v>7494.7</v>
      </c>
      <c r="T91" s="57">
        <v>8334.95045798</v>
      </c>
      <c r="U91" s="57">
        <v>9848.48113319</v>
      </c>
      <c r="V91" s="57">
        <v>10214.94856019</v>
      </c>
      <c r="W91" s="57">
        <v>10492.95371987</v>
      </c>
      <c r="X91" s="57">
        <v>8059.462999999999</v>
      </c>
      <c r="Y91" s="57">
        <f>SUM(Y92:Y130)</f>
        <v>9111.928</v>
      </c>
      <c r="Z91" s="57">
        <f>SUM(Z92:Z130)</f>
        <v>11783.328</v>
      </c>
      <c r="AA91" s="57">
        <f>SUM(AA92:AA130)</f>
        <v>11911.804</v>
      </c>
      <c r="AB91" s="57">
        <v>10405.46542095</v>
      </c>
      <c r="AC91" s="57">
        <v>10776.837000000003</v>
      </c>
      <c r="AD91" s="59">
        <v>11598.48384327</v>
      </c>
      <c r="AE91" s="15">
        <v>12098.40886818</v>
      </c>
      <c r="AF91" s="15">
        <v>13239.98402997</v>
      </c>
      <c r="AG91" s="15">
        <v>13057.33399986</v>
      </c>
      <c r="AH91" s="15">
        <v>13278.55938049</v>
      </c>
      <c r="AI91" s="15">
        <v>13559.46574277</v>
      </c>
      <c r="AJ91" s="59">
        <v>20621.11380036</v>
      </c>
    </row>
    <row r="92" spans="2:36" s="52" customFormat="1" ht="12">
      <c r="B92" s="48"/>
      <c r="C92" s="53" t="s">
        <v>60</v>
      </c>
      <c r="D92" s="47" t="s">
        <v>112</v>
      </c>
      <c r="E92" s="47" t="s">
        <v>112</v>
      </c>
      <c r="F92" s="47" t="s">
        <v>112</v>
      </c>
      <c r="G92" s="47" t="s">
        <v>112</v>
      </c>
      <c r="H92" s="47">
        <v>11.641604461913863</v>
      </c>
      <c r="I92" s="47" t="s">
        <v>112</v>
      </c>
      <c r="J92" s="47" t="s">
        <v>112</v>
      </c>
      <c r="K92" s="47" t="s">
        <v>112</v>
      </c>
      <c r="L92" s="47" t="s">
        <v>112</v>
      </c>
      <c r="M92" s="47" t="s">
        <v>112</v>
      </c>
      <c r="N92" s="47" t="s">
        <v>112</v>
      </c>
      <c r="O92" s="47" t="s">
        <v>112</v>
      </c>
      <c r="P92" s="47" t="s">
        <v>112</v>
      </c>
      <c r="Q92" s="47" t="s">
        <v>112</v>
      </c>
      <c r="R92" s="47" t="s">
        <v>112</v>
      </c>
      <c r="S92" s="47" t="s">
        <v>112</v>
      </c>
      <c r="T92" s="47" t="s">
        <v>112</v>
      </c>
      <c r="U92" s="49" t="s">
        <v>112</v>
      </c>
      <c r="V92" s="47"/>
      <c r="W92" s="47" t="s">
        <v>112</v>
      </c>
      <c r="X92" s="47" t="s">
        <v>112</v>
      </c>
      <c r="Y92" s="47" t="s">
        <v>112</v>
      </c>
      <c r="Z92" s="47" t="s">
        <v>112</v>
      </c>
      <c r="AA92" s="47" t="s">
        <v>112</v>
      </c>
      <c r="AB92" s="47" t="s">
        <v>112</v>
      </c>
      <c r="AC92" s="47" t="s">
        <v>112</v>
      </c>
      <c r="AD92" s="51" t="s">
        <v>112</v>
      </c>
      <c r="AE92" s="51" t="s">
        <v>112</v>
      </c>
      <c r="AF92" s="51" t="s">
        <v>112</v>
      </c>
      <c r="AG92" s="51" t="s">
        <v>112</v>
      </c>
      <c r="AH92" s="51" t="s">
        <v>112</v>
      </c>
      <c r="AI92" s="51" t="s">
        <v>112</v>
      </c>
      <c r="AJ92" s="51" t="s">
        <v>112</v>
      </c>
    </row>
    <row r="93" spans="2:36" ht="12">
      <c r="B93" s="40"/>
      <c r="C93" s="39" t="s">
        <v>61</v>
      </c>
      <c r="D93" s="3">
        <v>26.570745134807016</v>
      </c>
      <c r="E93" s="3">
        <v>29.10100609426274</v>
      </c>
      <c r="F93" s="3">
        <v>32.0820261320063</v>
      </c>
      <c r="G93" s="3">
        <v>20.993352806125515</v>
      </c>
      <c r="H93" s="3">
        <v>17.014652675104877</v>
      </c>
      <c r="I93" s="3">
        <v>12.897719760075969</v>
      </c>
      <c r="J93" s="3">
        <v>14.141814816150397</v>
      </c>
      <c r="K93" s="3">
        <v>25.1703869315928</v>
      </c>
      <c r="L93" s="3">
        <v>20.939261716730975</v>
      </c>
      <c r="M93" s="3">
        <v>18.41501087831909</v>
      </c>
      <c r="N93" s="3">
        <v>28.40984217422139</v>
      </c>
      <c r="O93" s="3">
        <v>27.22584832858534</v>
      </c>
      <c r="P93" s="3">
        <v>21.88</v>
      </c>
      <c r="Q93" s="12">
        <v>21.85213747</v>
      </c>
      <c r="R93" s="12">
        <v>15.38254136</v>
      </c>
      <c r="S93" s="12">
        <v>16.978</v>
      </c>
      <c r="T93" s="12">
        <v>19.87665972</v>
      </c>
      <c r="U93" s="12">
        <v>39.29</v>
      </c>
      <c r="V93" s="49">
        <v>47.90061582</v>
      </c>
      <c r="W93" s="49">
        <v>19.67406498</v>
      </c>
      <c r="X93" s="49">
        <v>9.258</v>
      </c>
      <c r="Y93" s="49">
        <v>12.222</v>
      </c>
      <c r="Z93" s="49">
        <v>19.331</v>
      </c>
      <c r="AA93" s="49">
        <v>11.896</v>
      </c>
      <c r="AB93" s="49">
        <v>12.7637103</v>
      </c>
      <c r="AC93" s="49">
        <v>16.28</v>
      </c>
      <c r="AD93" s="15">
        <v>15.683</v>
      </c>
      <c r="AE93" s="15">
        <v>20.44696987</v>
      </c>
      <c r="AF93" s="15">
        <v>24.0522639</v>
      </c>
      <c r="AG93" s="15">
        <v>22.31107515</v>
      </c>
      <c r="AH93" s="15">
        <v>21.73631085</v>
      </c>
      <c r="AI93" s="15">
        <v>22.94599994</v>
      </c>
      <c r="AJ93" s="15">
        <v>27.68831293</v>
      </c>
    </row>
    <row r="94" spans="2:36" ht="12">
      <c r="B94" s="40"/>
      <c r="C94" s="39" t="s">
        <v>62</v>
      </c>
      <c r="D94" s="3">
        <v>2.2537953914391835</v>
      </c>
      <c r="E94" s="3">
        <v>1.941269097159617</v>
      </c>
      <c r="F94" s="3">
        <v>1.5205606240909693</v>
      </c>
      <c r="G94" s="3">
        <v>0.4327287151563233</v>
      </c>
      <c r="H94" s="3">
        <v>2.4881901121488585</v>
      </c>
      <c r="I94" s="3">
        <v>5.38506845527869</v>
      </c>
      <c r="J94" s="3">
        <v>12.254636808385321</v>
      </c>
      <c r="K94" s="3">
        <v>7.0017910160710635</v>
      </c>
      <c r="L94" s="3">
        <v>9.790487180411814</v>
      </c>
      <c r="M94" s="3">
        <v>10.529732068803867</v>
      </c>
      <c r="N94" s="3">
        <v>7.735025783419278</v>
      </c>
      <c r="O94" s="3">
        <v>29.714038440734196</v>
      </c>
      <c r="P94" s="3">
        <v>10.55</v>
      </c>
      <c r="Q94" s="12">
        <v>4.67862258</v>
      </c>
      <c r="R94" s="12">
        <v>2.63670617</v>
      </c>
      <c r="S94" s="12">
        <v>5.401</v>
      </c>
      <c r="T94" s="12">
        <v>5.71574689</v>
      </c>
      <c r="U94" s="3">
        <v>6.83</v>
      </c>
      <c r="V94" s="12">
        <v>8.39170291</v>
      </c>
      <c r="W94" s="12">
        <v>12.32792364</v>
      </c>
      <c r="X94" s="12">
        <v>74.06</v>
      </c>
      <c r="Y94" s="12">
        <v>314.975</v>
      </c>
      <c r="Z94" s="12">
        <v>822.216</v>
      </c>
      <c r="AA94" s="12">
        <v>723.469</v>
      </c>
      <c r="AB94" s="12">
        <v>945.06416786</v>
      </c>
      <c r="AC94" s="12">
        <v>859.55</v>
      </c>
      <c r="AD94" s="15">
        <v>721.487</v>
      </c>
      <c r="AE94" s="15">
        <v>519.43084431</v>
      </c>
      <c r="AF94" s="15">
        <v>1096.51547584</v>
      </c>
      <c r="AG94" s="15">
        <v>852.15105593</v>
      </c>
      <c r="AH94" s="15">
        <v>607.00657913</v>
      </c>
      <c r="AI94" s="15">
        <v>14.93903495</v>
      </c>
      <c r="AJ94" s="15">
        <v>43.50021715</v>
      </c>
    </row>
    <row r="95" spans="2:36" ht="12">
      <c r="B95" s="40"/>
      <c r="C95" s="39" t="s">
        <v>63</v>
      </c>
      <c r="D95" s="3">
        <v>66.61618164989844</v>
      </c>
      <c r="E95" s="3">
        <v>130.5518493142452</v>
      </c>
      <c r="F95" s="3">
        <v>130.70210234034113</v>
      </c>
      <c r="G95" s="3">
        <v>136.06313031144447</v>
      </c>
      <c r="H95" s="3">
        <v>328.8497830346303</v>
      </c>
      <c r="I95" s="3">
        <v>379.93581190725183</v>
      </c>
      <c r="J95" s="3">
        <v>519.8935006551033</v>
      </c>
      <c r="K95" s="3">
        <v>859.8499873787458</v>
      </c>
      <c r="L95" s="3">
        <v>951.7267077758946</v>
      </c>
      <c r="M95" s="3">
        <v>801.5337828903874</v>
      </c>
      <c r="N95" s="3">
        <v>966.0007452550094</v>
      </c>
      <c r="O95" s="3">
        <v>1050.064308295169</v>
      </c>
      <c r="P95" s="3">
        <v>1062.26</v>
      </c>
      <c r="Q95" s="12">
        <v>2298.27773153</v>
      </c>
      <c r="R95" s="12">
        <v>1920.43281341</v>
      </c>
      <c r="S95" s="12">
        <v>2103.978</v>
      </c>
      <c r="T95" s="12">
        <v>2571.1239273</v>
      </c>
      <c r="U95" s="12">
        <v>3678.79</v>
      </c>
      <c r="V95" s="3">
        <v>2914.70974421</v>
      </c>
      <c r="W95" s="3">
        <v>3445.23768833</v>
      </c>
      <c r="X95" s="3">
        <v>2230.639</v>
      </c>
      <c r="Y95" s="3">
        <v>2381.382</v>
      </c>
      <c r="Z95" s="3">
        <v>3664.781</v>
      </c>
      <c r="AA95" s="3">
        <v>4120.907</v>
      </c>
      <c r="AB95" s="3">
        <v>3108.05724166</v>
      </c>
      <c r="AC95" s="3">
        <v>3031.361</v>
      </c>
      <c r="AD95" s="15">
        <v>2876.24</v>
      </c>
      <c r="AE95" s="59">
        <v>2622.57510039</v>
      </c>
      <c r="AF95" s="59">
        <v>2685.22783469</v>
      </c>
      <c r="AG95" s="59">
        <v>2610.95746378</v>
      </c>
      <c r="AH95" s="59">
        <v>1939.79614888</v>
      </c>
      <c r="AI95" s="59">
        <v>3343.1220178</v>
      </c>
      <c r="AJ95" s="15">
        <v>9211.46706085</v>
      </c>
    </row>
    <row r="96" spans="2:36" ht="12">
      <c r="B96" s="40"/>
      <c r="C96" s="39" t="s">
        <v>64</v>
      </c>
      <c r="D96" s="3">
        <v>17.856069621242174</v>
      </c>
      <c r="E96" s="3">
        <v>12.735446491892347</v>
      </c>
      <c r="F96" s="3">
        <v>9.201495318115708</v>
      </c>
      <c r="G96" s="3">
        <v>10.980491147091703</v>
      </c>
      <c r="H96" s="3">
        <v>6.7553760532737135</v>
      </c>
      <c r="I96" s="3">
        <v>12.182515355859268</v>
      </c>
      <c r="J96" s="3">
        <v>12.981861454689698</v>
      </c>
      <c r="K96" s="3">
        <v>14.322118447465533</v>
      </c>
      <c r="L96" s="3">
        <v>16.630004928299257</v>
      </c>
      <c r="M96" s="3">
        <v>10.866298847258784</v>
      </c>
      <c r="N96" s="3">
        <v>9.405839433606193</v>
      </c>
      <c r="O96" s="3">
        <v>12.591203586840239</v>
      </c>
      <c r="P96" s="3">
        <v>12.98</v>
      </c>
      <c r="Q96" s="12">
        <v>12.03247766</v>
      </c>
      <c r="R96" s="12">
        <v>10.88152829</v>
      </c>
      <c r="S96" s="12">
        <v>10.354</v>
      </c>
      <c r="T96" s="12">
        <v>9.35107584</v>
      </c>
      <c r="U96" s="12">
        <v>8.53</v>
      </c>
      <c r="V96" s="12">
        <v>8.14270298</v>
      </c>
      <c r="W96" s="12">
        <v>7.33726028</v>
      </c>
      <c r="X96" s="12">
        <v>8.685</v>
      </c>
      <c r="Y96" s="12">
        <v>10.057</v>
      </c>
      <c r="Z96" s="12">
        <v>22.894</v>
      </c>
      <c r="AA96" s="12">
        <v>11.895</v>
      </c>
      <c r="AB96" s="12">
        <v>17.45491532</v>
      </c>
      <c r="AC96" s="12">
        <v>14.817</v>
      </c>
      <c r="AD96" s="15">
        <v>24.803</v>
      </c>
      <c r="AE96" s="15">
        <v>30.19222788</v>
      </c>
      <c r="AF96" s="15">
        <v>19.11998716</v>
      </c>
      <c r="AG96" s="15">
        <v>21.52539957</v>
      </c>
      <c r="AH96" s="15">
        <v>23.1431704</v>
      </c>
      <c r="AI96" s="15">
        <v>11.35493335</v>
      </c>
      <c r="AJ96" s="59">
        <v>14.32871723</v>
      </c>
    </row>
    <row r="97" spans="2:36" ht="12">
      <c r="B97" s="40"/>
      <c r="C97" s="39" t="s">
        <v>65</v>
      </c>
      <c r="D97" s="3">
        <v>39.39634344235693</v>
      </c>
      <c r="E97" s="3">
        <v>45.23217097592346</v>
      </c>
      <c r="F97" s="3">
        <v>64.86122630509779</v>
      </c>
      <c r="G97" s="3">
        <v>78.55228204296034</v>
      </c>
      <c r="H97" s="3">
        <v>54.70412174101187</v>
      </c>
      <c r="I97" s="3">
        <v>55.24503263495727</v>
      </c>
      <c r="J97" s="3">
        <v>61.17101198418136</v>
      </c>
      <c r="K97" s="3">
        <v>80.71592561874196</v>
      </c>
      <c r="L97" s="3">
        <v>93.07273448487253</v>
      </c>
      <c r="M97" s="3">
        <v>104.94873366749607</v>
      </c>
      <c r="N97" s="3">
        <v>126.26062288894498</v>
      </c>
      <c r="O97" s="3">
        <v>159.00376233577344</v>
      </c>
      <c r="P97" s="3">
        <v>175.46</v>
      </c>
      <c r="Q97" s="12">
        <v>184.29079489</v>
      </c>
      <c r="R97" s="12">
        <v>215.03571094</v>
      </c>
      <c r="S97" s="12">
        <v>240.49</v>
      </c>
      <c r="T97" s="12">
        <v>262.8346474</v>
      </c>
      <c r="U97" s="12">
        <v>293.79</v>
      </c>
      <c r="V97" s="12">
        <v>305.38901244</v>
      </c>
      <c r="W97" s="12">
        <v>288.96778238</v>
      </c>
      <c r="X97" s="12">
        <v>254.231</v>
      </c>
      <c r="Y97" s="12">
        <v>291.3</v>
      </c>
      <c r="Z97" s="12">
        <v>309.254</v>
      </c>
      <c r="AA97" s="12">
        <v>300.853</v>
      </c>
      <c r="AB97" s="12">
        <v>303.13325797</v>
      </c>
      <c r="AC97" s="12">
        <v>318.763</v>
      </c>
      <c r="AD97" s="15">
        <v>399.013</v>
      </c>
      <c r="AE97" s="15">
        <v>434.74759821</v>
      </c>
      <c r="AF97" s="15">
        <v>463.07070505</v>
      </c>
      <c r="AG97" s="15">
        <v>467.9423407</v>
      </c>
      <c r="AH97" s="15">
        <v>529.0652742</v>
      </c>
      <c r="AI97" s="15">
        <v>369.95211541</v>
      </c>
      <c r="AJ97" s="15">
        <v>415.23763008</v>
      </c>
    </row>
    <row r="98" spans="2:36" ht="12">
      <c r="B98" s="40"/>
      <c r="C98" s="39" t="s">
        <v>66</v>
      </c>
      <c r="D98" s="3">
        <v>28.54807495822966</v>
      </c>
      <c r="E98" s="3">
        <v>17.31515872729677</v>
      </c>
      <c r="F98" s="3">
        <v>37.85174233409061</v>
      </c>
      <c r="G98" s="3">
        <v>39.4864952580145</v>
      </c>
      <c r="H98" s="3">
        <v>21.954972173139566</v>
      </c>
      <c r="I98" s="3">
        <v>20.230067433558112</v>
      </c>
      <c r="J98" s="3">
        <v>11.064632841705432</v>
      </c>
      <c r="K98" s="3">
        <v>11.924080150974241</v>
      </c>
      <c r="L98" s="3">
        <v>13.88337961126537</v>
      </c>
      <c r="M98" s="3">
        <v>13.324438354188453</v>
      </c>
      <c r="N98" s="3">
        <v>19.40668085055233</v>
      </c>
      <c r="O98" s="3">
        <v>25.392761410214803</v>
      </c>
      <c r="P98" s="3">
        <v>20.61</v>
      </c>
      <c r="Q98" s="12">
        <v>19.15834619</v>
      </c>
      <c r="R98" s="12">
        <v>14.64578675</v>
      </c>
      <c r="S98" s="12">
        <v>20.396</v>
      </c>
      <c r="T98" s="12">
        <v>30.43862299</v>
      </c>
      <c r="U98" s="12">
        <v>27.66</v>
      </c>
      <c r="V98" s="12">
        <v>18.28839678</v>
      </c>
      <c r="W98" s="12">
        <v>15.8155213</v>
      </c>
      <c r="X98" s="12">
        <v>15.417</v>
      </c>
      <c r="Y98" s="12">
        <v>19.139</v>
      </c>
      <c r="Z98" s="12">
        <v>15.041</v>
      </c>
      <c r="AA98" s="12">
        <v>16.812</v>
      </c>
      <c r="AB98" s="12">
        <v>15.42129777</v>
      </c>
      <c r="AC98" s="12">
        <v>14.421</v>
      </c>
      <c r="AD98" s="15">
        <v>13.697</v>
      </c>
      <c r="AE98" s="15">
        <v>11.17239623</v>
      </c>
      <c r="AF98" s="15">
        <v>10.65492087</v>
      </c>
      <c r="AG98" s="15">
        <v>8.60944363</v>
      </c>
      <c r="AH98" s="15">
        <v>9.4451195</v>
      </c>
      <c r="AI98" s="15">
        <v>3.41885137</v>
      </c>
      <c r="AJ98" s="15">
        <v>4.46161404</v>
      </c>
    </row>
    <row r="99" spans="2:36" ht="12">
      <c r="B99" s="40"/>
      <c r="C99" s="39" t="s">
        <v>67</v>
      </c>
      <c r="D99" s="3">
        <v>69.75346483478178</v>
      </c>
      <c r="E99" s="3">
        <v>77.12187323452694</v>
      </c>
      <c r="F99" s="3">
        <v>74.64570336446576</v>
      </c>
      <c r="G99" s="3">
        <v>73.22731479812003</v>
      </c>
      <c r="H99" s="3">
        <v>78.16162417511089</v>
      </c>
      <c r="I99" s="3">
        <v>94.61733559313885</v>
      </c>
      <c r="J99" s="3">
        <v>121.56671835370764</v>
      </c>
      <c r="K99" s="3">
        <v>129.84866515211615</v>
      </c>
      <c r="L99" s="3">
        <v>153.52253194379335</v>
      </c>
      <c r="M99" s="3">
        <v>185.82693255442166</v>
      </c>
      <c r="N99" s="3">
        <v>183.2005096582645</v>
      </c>
      <c r="O99" s="3">
        <v>207.4092772228433</v>
      </c>
      <c r="P99" s="3">
        <v>212.71</v>
      </c>
      <c r="Q99" s="12">
        <v>240.00836553</v>
      </c>
      <c r="R99" s="12">
        <v>243.27949131</v>
      </c>
      <c r="S99" s="12">
        <v>226.539</v>
      </c>
      <c r="T99" s="12">
        <v>187.3005403</v>
      </c>
      <c r="U99" s="3">
        <v>209.2</v>
      </c>
      <c r="V99" s="12">
        <v>230.99271792</v>
      </c>
      <c r="W99" s="12">
        <v>196.32209065</v>
      </c>
      <c r="X99" s="12">
        <v>149.721</v>
      </c>
      <c r="Y99" s="12">
        <v>177.168</v>
      </c>
      <c r="Z99" s="12">
        <v>155.587</v>
      </c>
      <c r="AA99" s="12">
        <v>145.727</v>
      </c>
      <c r="AB99" s="12">
        <v>129.42152189</v>
      </c>
      <c r="AC99" s="12">
        <v>127.154</v>
      </c>
      <c r="AD99" s="15">
        <v>129.731</v>
      </c>
      <c r="AE99" s="15">
        <v>151.96417751</v>
      </c>
      <c r="AF99" s="15">
        <v>167.0916948</v>
      </c>
      <c r="AG99" s="15">
        <v>170.48636977</v>
      </c>
      <c r="AH99" s="15">
        <v>187.264684</v>
      </c>
      <c r="AI99" s="15">
        <v>175.9741221</v>
      </c>
      <c r="AJ99" s="15">
        <v>240.36555156</v>
      </c>
    </row>
    <row r="100" spans="2:36" ht="12">
      <c r="B100" s="40"/>
      <c r="C100" s="39" t="s">
        <v>68</v>
      </c>
      <c r="D100" s="3">
        <v>0.37262750471794504</v>
      </c>
      <c r="E100" s="3">
        <v>1.6407630449677257</v>
      </c>
      <c r="F100" s="3">
        <v>3.0711718534011276</v>
      </c>
      <c r="G100" s="3">
        <v>3.4197588739437212</v>
      </c>
      <c r="H100" s="3">
        <v>1.1419229983291863</v>
      </c>
      <c r="I100" s="3">
        <v>1.8511172815020496</v>
      </c>
      <c r="J100" s="3">
        <v>2.722584832858534</v>
      </c>
      <c r="K100" s="3">
        <v>4.327287151563232</v>
      </c>
      <c r="L100" s="3">
        <v>2.2297549072638323</v>
      </c>
      <c r="M100" s="3">
        <v>1.5746517134855096</v>
      </c>
      <c r="N100" s="3">
        <v>1.087831908934646</v>
      </c>
      <c r="O100" s="3">
        <v>0.8654574303126465</v>
      </c>
      <c r="P100" s="3">
        <v>1.01</v>
      </c>
      <c r="Q100" s="12">
        <v>0.91573863</v>
      </c>
      <c r="R100" s="12">
        <v>0.62467472</v>
      </c>
      <c r="S100" s="12">
        <v>0.575</v>
      </c>
      <c r="T100" s="12">
        <v>0.79594651</v>
      </c>
      <c r="U100" s="12">
        <v>14.38</v>
      </c>
      <c r="V100" s="3">
        <v>2.71547559</v>
      </c>
      <c r="W100" s="3">
        <v>1.89188597</v>
      </c>
      <c r="X100" s="3">
        <v>0.278</v>
      </c>
      <c r="Y100" s="3">
        <v>0.622</v>
      </c>
      <c r="Z100" s="3">
        <v>1.804</v>
      </c>
      <c r="AA100" s="3">
        <v>1.72</v>
      </c>
      <c r="AB100" s="3">
        <v>1.2254523</v>
      </c>
      <c r="AC100" s="3">
        <v>0.912</v>
      </c>
      <c r="AD100" s="15">
        <v>1.39</v>
      </c>
      <c r="AE100" s="59">
        <v>0.63109668</v>
      </c>
      <c r="AF100" s="59">
        <v>0.64888774</v>
      </c>
      <c r="AG100" s="59">
        <v>1.14923021</v>
      </c>
      <c r="AH100" s="59">
        <v>1.0935222</v>
      </c>
      <c r="AI100" s="59">
        <v>1.46958785</v>
      </c>
      <c r="AJ100" s="15">
        <v>3.35217164</v>
      </c>
    </row>
    <row r="101" spans="2:36" ht="12">
      <c r="B101" s="40"/>
      <c r="C101" s="39" t="s">
        <v>69</v>
      </c>
      <c r="D101" s="3">
        <v>2.710564590770858</v>
      </c>
      <c r="E101" s="3">
        <v>1.8631375235897252</v>
      </c>
      <c r="F101" s="3">
        <v>2.7285949539023715</v>
      </c>
      <c r="G101" s="3">
        <v>3.9606697678891254</v>
      </c>
      <c r="H101" s="3">
        <v>2.5963722909379396</v>
      </c>
      <c r="I101" s="3">
        <v>1.6768237712307525</v>
      </c>
      <c r="J101" s="3">
        <v>2.4641496279735073</v>
      </c>
      <c r="K101" s="3">
        <v>2.5182407173680477</v>
      </c>
      <c r="L101" s="3">
        <v>3.425768994987559</v>
      </c>
      <c r="M101" s="3">
        <v>3.185364153234046</v>
      </c>
      <c r="N101" s="3">
        <v>3.0711718534011276</v>
      </c>
      <c r="O101" s="3">
        <v>5.156683855612852</v>
      </c>
      <c r="P101" s="3">
        <v>6.08</v>
      </c>
      <c r="Q101" s="12">
        <v>5.8725035</v>
      </c>
      <c r="R101" s="12">
        <v>5.02994384</v>
      </c>
      <c r="S101" s="12">
        <v>4.985</v>
      </c>
      <c r="T101" s="12">
        <v>5.91681753</v>
      </c>
      <c r="U101" s="3">
        <v>6.31</v>
      </c>
      <c r="V101" s="12">
        <v>8.21881483</v>
      </c>
      <c r="W101" s="12">
        <v>8.69897471</v>
      </c>
      <c r="X101" s="12">
        <v>7.604</v>
      </c>
      <c r="Y101" s="12">
        <v>8.604</v>
      </c>
      <c r="Z101" s="12">
        <v>8.344</v>
      </c>
      <c r="AA101" s="12">
        <v>7.956</v>
      </c>
      <c r="AB101" s="12">
        <v>6.24057007</v>
      </c>
      <c r="AC101" s="12">
        <v>6.804</v>
      </c>
      <c r="AD101" s="15">
        <v>6.226</v>
      </c>
      <c r="AE101" s="51">
        <v>6.35510592</v>
      </c>
      <c r="AF101" s="51">
        <v>4.85221941</v>
      </c>
      <c r="AG101" s="51">
        <v>5.42275656</v>
      </c>
      <c r="AH101" s="51">
        <v>8.091792</v>
      </c>
      <c r="AI101" s="51">
        <v>7.18656516</v>
      </c>
      <c r="AJ101" s="51">
        <v>13.46912227</v>
      </c>
    </row>
    <row r="102" spans="2:36" ht="12">
      <c r="B102" s="40"/>
      <c r="C102" s="39" t="s">
        <v>70</v>
      </c>
      <c r="D102" s="3">
        <v>6.569062300914741</v>
      </c>
      <c r="E102" s="3">
        <v>7.668914451937062</v>
      </c>
      <c r="F102" s="3">
        <v>7.085932710684793</v>
      </c>
      <c r="G102" s="3">
        <v>6.773406416405226</v>
      </c>
      <c r="H102" s="3">
        <v>4.092892430853557</v>
      </c>
      <c r="I102" s="3">
        <v>3.389708268724532</v>
      </c>
      <c r="J102" s="3">
        <v>3.6180928683903693</v>
      </c>
      <c r="K102" s="3">
        <v>2.6023824119817776</v>
      </c>
      <c r="L102" s="3">
        <v>2.8668277379106417</v>
      </c>
      <c r="M102" s="3">
        <v>3.768345894486315</v>
      </c>
      <c r="N102" s="3">
        <v>4.766025987763394</v>
      </c>
      <c r="O102" s="3">
        <v>8.36608849302225</v>
      </c>
      <c r="P102" s="3">
        <v>8.56</v>
      </c>
      <c r="Q102" s="12">
        <v>8.55519623</v>
      </c>
      <c r="R102" s="12">
        <v>11.46827815</v>
      </c>
      <c r="S102" s="12">
        <v>14.183</v>
      </c>
      <c r="T102" s="12">
        <v>15.76283125</v>
      </c>
      <c r="U102" s="12">
        <v>15.2</v>
      </c>
      <c r="V102" s="3">
        <v>14.68365283</v>
      </c>
      <c r="W102" s="3">
        <v>12.40031244</v>
      </c>
      <c r="X102" s="3">
        <v>7.491</v>
      </c>
      <c r="Y102" s="3">
        <v>5.924</v>
      </c>
      <c r="Z102" s="3">
        <v>4.614</v>
      </c>
      <c r="AA102" s="3">
        <v>3.416</v>
      </c>
      <c r="AB102" s="3">
        <v>3.75589491</v>
      </c>
      <c r="AC102" s="3">
        <v>2.916</v>
      </c>
      <c r="AD102" s="15">
        <v>2.843</v>
      </c>
      <c r="AE102" s="15">
        <v>2.85812866</v>
      </c>
      <c r="AF102" s="15">
        <v>2.29660543</v>
      </c>
      <c r="AG102" s="15">
        <v>1.90405273</v>
      </c>
      <c r="AH102" s="15">
        <v>1.45772163</v>
      </c>
      <c r="AI102" s="15">
        <v>0.80981035</v>
      </c>
      <c r="AJ102" s="15">
        <v>0.70046181</v>
      </c>
    </row>
    <row r="103" spans="2:36" ht="12">
      <c r="B103" s="40"/>
      <c r="C103" s="39" t="s">
        <v>71</v>
      </c>
      <c r="D103" s="3">
        <v>13.570853316985804</v>
      </c>
      <c r="E103" s="3">
        <v>17.31515872729677</v>
      </c>
      <c r="F103" s="3">
        <v>23.096895171468756</v>
      </c>
      <c r="G103" s="3">
        <v>27.47226329138269</v>
      </c>
      <c r="H103" s="3">
        <v>15.482071808926232</v>
      </c>
      <c r="I103" s="3">
        <v>15.998942218696286</v>
      </c>
      <c r="J103" s="3">
        <v>20.272138280864976</v>
      </c>
      <c r="K103" s="3">
        <v>24.972052937146156</v>
      </c>
      <c r="L103" s="3">
        <v>29.527724688375226</v>
      </c>
      <c r="M103" s="3">
        <v>27.58044547017177</v>
      </c>
      <c r="N103" s="3">
        <v>36.24704001538591</v>
      </c>
      <c r="O103" s="3">
        <v>38.5489163751758</v>
      </c>
      <c r="P103" s="3">
        <v>32.59</v>
      </c>
      <c r="Q103" s="12">
        <v>31.82958786</v>
      </c>
      <c r="R103" s="12">
        <v>25.05871964</v>
      </c>
      <c r="S103" s="12">
        <v>26.314</v>
      </c>
      <c r="T103" s="12">
        <v>26.74502259</v>
      </c>
      <c r="U103" s="12">
        <v>22.52</v>
      </c>
      <c r="V103" s="12">
        <v>21.5366102</v>
      </c>
      <c r="W103" s="12">
        <v>19.52016734</v>
      </c>
      <c r="X103" s="12">
        <v>12.296</v>
      </c>
      <c r="Y103" s="12">
        <v>12.136</v>
      </c>
      <c r="Z103" s="12">
        <v>14.117</v>
      </c>
      <c r="AA103" s="12">
        <v>13.127</v>
      </c>
      <c r="AB103" s="12">
        <v>14.75279312</v>
      </c>
      <c r="AC103" s="12">
        <v>17.334</v>
      </c>
      <c r="AD103" s="15">
        <v>14.476</v>
      </c>
      <c r="AE103" s="15">
        <v>10.79628773</v>
      </c>
      <c r="AF103" s="15">
        <v>11.37660335</v>
      </c>
      <c r="AG103" s="15">
        <v>8.57293575</v>
      </c>
      <c r="AH103" s="15">
        <v>10.00677585</v>
      </c>
      <c r="AI103" s="15">
        <v>6.77641517</v>
      </c>
      <c r="AJ103" s="15">
        <v>9.30771095</v>
      </c>
    </row>
    <row r="104" spans="2:36" ht="12">
      <c r="B104" s="40"/>
      <c r="C104" s="39" t="s">
        <v>72</v>
      </c>
      <c r="D104" s="3">
        <v>17.958241678987417</v>
      </c>
      <c r="E104" s="3">
        <v>21.654466120947678</v>
      </c>
      <c r="F104" s="3">
        <v>22.297549072638322</v>
      </c>
      <c r="G104" s="3">
        <v>22.628105730049406</v>
      </c>
      <c r="H104" s="3">
        <v>18.072433978820335</v>
      </c>
      <c r="I104" s="3">
        <v>19.647085692305843</v>
      </c>
      <c r="J104" s="3">
        <v>19.95961198658541</v>
      </c>
      <c r="K104" s="3">
        <v>31.318740759438896</v>
      </c>
      <c r="L104" s="3">
        <v>35.71213924248435</v>
      </c>
      <c r="M104" s="3">
        <v>35.03299556453067</v>
      </c>
      <c r="N104" s="3">
        <v>37.671438702775475</v>
      </c>
      <c r="O104" s="3">
        <v>46.163739737718316</v>
      </c>
      <c r="P104" s="3">
        <v>52.77</v>
      </c>
      <c r="Q104" s="12">
        <v>53.45783492</v>
      </c>
      <c r="R104" s="12">
        <v>59.77705442</v>
      </c>
      <c r="S104" s="12">
        <v>58.716</v>
      </c>
      <c r="T104" s="12">
        <v>46.97688686</v>
      </c>
      <c r="U104" s="12">
        <v>44.03</v>
      </c>
      <c r="V104" s="12">
        <v>42.27016597</v>
      </c>
      <c r="W104" s="12">
        <v>34.9654502</v>
      </c>
      <c r="X104" s="12">
        <v>26.264</v>
      </c>
      <c r="Y104" s="12">
        <v>27.149</v>
      </c>
      <c r="Z104" s="12">
        <v>31.088</v>
      </c>
      <c r="AA104" s="12">
        <v>34.813</v>
      </c>
      <c r="AB104" s="12">
        <v>36.43327628</v>
      </c>
      <c r="AC104" s="12">
        <v>35.785</v>
      </c>
      <c r="AD104" s="15">
        <v>40.907</v>
      </c>
      <c r="AE104" s="15">
        <v>37.44289168</v>
      </c>
      <c r="AF104" s="15">
        <v>38.19614824</v>
      </c>
      <c r="AG104" s="15">
        <v>26.89998939</v>
      </c>
      <c r="AH104" s="15">
        <v>17.79288186</v>
      </c>
      <c r="AI104" s="15">
        <v>13.4638375</v>
      </c>
      <c r="AJ104" s="59">
        <v>14.37768076</v>
      </c>
    </row>
    <row r="105" spans="2:36" ht="12">
      <c r="B105" s="40"/>
      <c r="C105" s="39" t="s">
        <v>73</v>
      </c>
      <c r="D105" s="3">
        <v>2.0494512759486976</v>
      </c>
      <c r="E105" s="3">
        <v>2.0254107917733464</v>
      </c>
      <c r="F105" s="3">
        <v>2.0614715180363734</v>
      </c>
      <c r="G105" s="3">
        <v>1.430408808433402</v>
      </c>
      <c r="H105" s="3">
        <v>0.9976800932770786</v>
      </c>
      <c r="I105" s="3">
        <v>1.3823278400826993</v>
      </c>
      <c r="J105" s="3">
        <v>0.8774776724003222</v>
      </c>
      <c r="K105" s="3">
        <v>1.0998521510223216</v>
      </c>
      <c r="L105" s="3">
        <v>2.0915221232555625</v>
      </c>
      <c r="M105" s="3">
        <v>2.163643575781616</v>
      </c>
      <c r="N105" s="3">
        <v>5.144663613525177</v>
      </c>
      <c r="O105" s="3">
        <v>6.815477263712092</v>
      </c>
      <c r="P105" s="3">
        <v>6.43</v>
      </c>
      <c r="Q105" s="12">
        <v>5.61560518</v>
      </c>
      <c r="R105" s="12">
        <v>6.26826784</v>
      </c>
      <c r="S105" s="12">
        <v>6.451</v>
      </c>
      <c r="T105" s="12">
        <v>7.32511844</v>
      </c>
      <c r="U105" s="12">
        <v>7.85</v>
      </c>
      <c r="V105" s="12">
        <v>6.52075579</v>
      </c>
      <c r="W105" s="12">
        <v>6.05631281</v>
      </c>
      <c r="X105" s="12">
        <v>3.508</v>
      </c>
      <c r="Y105" s="12">
        <v>2.573</v>
      </c>
      <c r="Z105" s="12">
        <v>2.825</v>
      </c>
      <c r="AA105" s="12">
        <v>2.373</v>
      </c>
      <c r="AB105" s="12">
        <v>2.30023761</v>
      </c>
      <c r="AC105" s="12">
        <v>2.282</v>
      </c>
      <c r="AD105" s="15">
        <v>2.217</v>
      </c>
      <c r="AE105" s="15">
        <v>2.25536663</v>
      </c>
      <c r="AF105" s="15">
        <v>3.03910968</v>
      </c>
      <c r="AG105" s="15">
        <v>3.09066955</v>
      </c>
      <c r="AH105" s="15">
        <v>3.37705104</v>
      </c>
      <c r="AI105" s="15">
        <v>3.3862668</v>
      </c>
      <c r="AJ105" s="15">
        <v>3.15167777</v>
      </c>
    </row>
    <row r="106" spans="2:36" ht="12">
      <c r="B106" s="40"/>
      <c r="C106" s="39" t="s">
        <v>74</v>
      </c>
      <c r="D106" s="3">
        <v>33.17586816198478</v>
      </c>
      <c r="E106" s="3">
        <v>40.43609438294087</v>
      </c>
      <c r="F106" s="3">
        <v>42.32327239070595</v>
      </c>
      <c r="G106" s="3">
        <v>44.841513108074</v>
      </c>
      <c r="H106" s="3">
        <v>30.825910833844194</v>
      </c>
      <c r="I106" s="3">
        <v>26.88928155013042</v>
      </c>
      <c r="J106" s="3">
        <v>36.98027478273413</v>
      </c>
      <c r="K106" s="3">
        <v>42.59973795872249</v>
      </c>
      <c r="L106" s="3">
        <v>46.10964864832378</v>
      </c>
      <c r="M106" s="3">
        <v>50.839613909824145</v>
      </c>
      <c r="N106" s="3">
        <v>56.453066964768674</v>
      </c>
      <c r="O106" s="3">
        <v>47.497986609450315</v>
      </c>
      <c r="P106" s="3">
        <v>45.74</v>
      </c>
      <c r="Q106" s="12">
        <v>44.94555211</v>
      </c>
      <c r="R106" s="12">
        <v>39.45579974</v>
      </c>
      <c r="S106" s="12">
        <v>30.73</v>
      </c>
      <c r="T106" s="12">
        <v>27.46794494</v>
      </c>
      <c r="U106" s="12">
        <v>28.64</v>
      </c>
      <c r="V106" s="12">
        <v>34.59561999</v>
      </c>
      <c r="W106" s="12">
        <v>33.76644473</v>
      </c>
      <c r="X106" s="12">
        <v>26.761</v>
      </c>
      <c r="Y106" s="12">
        <v>25.977</v>
      </c>
      <c r="Z106" s="12">
        <v>31.951</v>
      </c>
      <c r="AA106" s="12">
        <v>32.913</v>
      </c>
      <c r="AB106" s="12">
        <v>32.23759222</v>
      </c>
      <c r="AC106" s="12">
        <v>41.34</v>
      </c>
      <c r="AD106" s="15">
        <v>46.32</v>
      </c>
      <c r="AE106" s="15">
        <v>41.93150789</v>
      </c>
      <c r="AF106" s="15">
        <v>38.05478451</v>
      </c>
      <c r="AG106" s="15">
        <v>39.03429078</v>
      </c>
      <c r="AH106" s="15">
        <v>38.05537647</v>
      </c>
      <c r="AI106" s="15">
        <v>28.19398116</v>
      </c>
      <c r="AJ106" s="15">
        <v>35.90970384</v>
      </c>
    </row>
    <row r="107" spans="2:36" ht="12">
      <c r="B107" s="40"/>
      <c r="C107" s="39" t="s">
        <v>75</v>
      </c>
      <c r="D107" s="3">
        <v>38.254420444027744</v>
      </c>
      <c r="E107" s="3">
        <v>34.83466157008402</v>
      </c>
      <c r="F107" s="3">
        <v>36.721839577849096</v>
      </c>
      <c r="G107" s="3">
        <v>30.747779260274303</v>
      </c>
      <c r="H107" s="3">
        <v>26.871251186998908</v>
      </c>
      <c r="I107" s="3">
        <v>30.519394660608466</v>
      </c>
      <c r="J107" s="3">
        <v>30.164797519022034</v>
      </c>
      <c r="K107" s="3">
        <v>46.90899474715421</v>
      </c>
      <c r="L107" s="3">
        <v>53.88073515800608</v>
      </c>
      <c r="M107" s="3">
        <v>54.75821283040641</v>
      </c>
      <c r="N107" s="3">
        <v>59.001358287355906</v>
      </c>
      <c r="O107" s="3">
        <v>49.60753909583739</v>
      </c>
      <c r="P107" s="3">
        <v>44.24</v>
      </c>
      <c r="Q107" s="12">
        <v>44.37812201</v>
      </c>
      <c r="R107" s="12">
        <v>43.00974817</v>
      </c>
      <c r="S107" s="12">
        <v>39.179</v>
      </c>
      <c r="T107" s="12">
        <v>37.41215156</v>
      </c>
      <c r="U107" s="12">
        <v>34.9</v>
      </c>
      <c r="V107" s="12">
        <v>36.44335961</v>
      </c>
      <c r="W107" s="12">
        <v>35.24143966</v>
      </c>
      <c r="X107" s="12">
        <v>17.895</v>
      </c>
      <c r="Y107" s="12">
        <v>18.882</v>
      </c>
      <c r="Z107" s="12">
        <v>25.214</v>
      </c>
      <c r="AA107" s="12">
        <v>22.943</v>
      </c>
      <c r="AB107" s="12">
        <v>26.42748598</v>
      </c>
      <c r="AC107" s="12">
        <v>29.227</v>
      </c>
      <c r="AD107" s="15">
        <v>36.351</v>
      </c>
      <c r="AE107" s="15">
        <v>45.88913151</v>
      </c>
      <c r="AF107" s="15">
        <v>48.27482594</v>
      </c>
      <c r="AG107" s="15">
        <v>36.76902008</v>
      </c>
      <c r="AH107" s="15">
        <v>31.5296221</v>
      </c>
      <c r="AI107" s="15">
        <v>25.42369067</v>
      </c>
      <c r="AJ107" s="15">
        <v>26.22926961</v>
      </c>
    </row>
    <row r="108" spans="2:36" ht="12">
      <c r="B108" s="40"/>
      <c r="C108" s="39" t="s">
        <v>76</v>
      </c>
      <c r="D108" s="3">
        <v>12.597213707884077</v>
      </c>
      <c r="E108" s="3">
        <v>18.186626278653254</v>
      </c>
      <c r="F108" s="3">
        <v>23.860180544036158</v>
      </c>
      <c r="G108" s="3">
        <v>26.318320050965827</v>
      </c>
      <c r="H108" s="3">
        <v>28.265599269169282</v>
      </c>
      <c r="I108" s="3">
        <v>35.20728907480197</v>
      </c>
      <c r="J108" s="3">
        <v>30.36914163451252</v>
      </c>
      <c r="K108" s="3">
        <v>36.8180015145505</v>
      </c>
      <c r="L108" s="3">
        <v>41.52392629187552</v>
      </c>
      <c r="M108" s="3">
        <v>38.3746228649045</v>
      </c>
      <c r="N108" s="3">
        <v>38.596997343526496</v>
      </c>
      <c r="O108" s="3">
        <v>27.929032490714363</v>
      </c>
      <c r="P108" s="3">
        <v>29.34</v>
      </c>
      <c r="Q108" s="12">
        <v>31.99708304</v>
      </c>
      <c r="R108" s="12">
        <v>36.85537918</v>
      </c>
      <c r="S108" s="12">
        <v>39.26</v>
      </c>
      <c r="T108" s="12">
        <v>34.7310901</v>
      </c>
      <c r="U108" s="12">
        <v>41.9</v>
      </c>
      <c r="V108" s="12">
        <v>45.75934781</v>
      </c>
      <c r="W108" s="12">
        <v>76.92227337</v>
      </c>
      <c r="X108" s="12">
        <v>33.092</v>
      </c>
      <c r="Y108" s="12">
        <v>27.581</v>
      </c>
      <c r="Z108" s="12">
        <v>20.801</v>
      </c>
      <c r="AA108" s="12">
        <v>18.722</v>
      </c>
      <c r="AB108" s="12">
        <v>22.70203595</v>
      </c>
      <c r="AC108" s="12">
        <v>20.315</v>
      </c>
      <c r="AD108" s="15">
        <v>34.766</v>
      </c>
      <c r="AE108" s="15">
        <v>37.69283278</v>
      </c>
      <c r="AF108" s="15">
        <v>44.75279896</v>
      </c>
      <c r="AG108" s="15">
        <v>52.48841643</v>
      </c>
      <c r="AH108" s="15">
        <v>55.55604677</v>
      </c>
      <c r="AI108" s="15">
        <v>66.00882028</v>
      </c>
      <c r="AJ108" s="15">
        <v>72.66065662</v>
      </c>
    </row>
    <row r="109" spans="2:36" ht="12">
      <c r="B109" s="40"/>
      <c r="C109" s="39" t="s">
        <v>77</v>
      </c>
      <c r="D109" s="3">
        <v>22.58603488274254</v>
      </c>
      <c r="E109" s="3">
        <v>28.031204548459606</v>
      </c>
      <c r="F109" s="3">
        <v>36.547546067577805</v>
      </c>
      <c r="G109" s="3">
        <v>32.95950380440662</v>
      </c>
      <c r="H109" s="3">
        <v>24.226797927710265</v>
      </c>
      <c r="I109" s="3">
        <v>26.36640101931653</v>
      </c>
      <c r="J109" s="3">
        <v>29.659947351339657</v>
      </c>
      <c r="K109" s="3">
        <v>31.52308487492938</v>
      </c>
      <c r="L109" s="3">
        <v>34.912793143653914</v>
      </c>
      <c r="M109" s="3">
        <v>45.8271729592634</v>
      </c>
      <c r="N109" s="3">
        <v>44.22848076160254</v>
      </c>
      <c r="O109" s="3">
        <v>47.720361088072316</v>
      </c>
      <c r="P109" s="3">
        <v>51.28</v>
      </c>
      <c r="Q109" s="12">
        <v>45.51911133</v>
      </c>
      <c r="R109" s="12">
        <v>43.91185041</v>
      </c>
      <c r="S109" s="12">
        <v>46.301</v>
      </c>
      <c r="T109" s="12">
        <v>45.95384876</v>
      </c>
      <c r="U109" s="12">
        <v>41.96</v>
      </c>
      <c r="V109" s="12">
        <v>48.26002921</v>
      </c>
      <c r="W109" s="12">
        <v>42.14501237</v>
      </c>
      <c r="X109" s="12">
        <v>39.118</v>
      </c>
      <c r="Y109" s="12">
        <v>45.093</v>
      </c>
      <c r="Z109" s="12">
        <v>43.862</v>
      </c>
      <c r="AA109" s="12">
        <v>37.747</v>
      </c>
      <c r="AB109" s="12">
        <v>33.81918957</v>
      </c>
      <c r="AC109" s="12">
        <v>40.315</v>
      </c>
      <c r="AD109" s="15">
        <v>44.175</v>
      </c>
      <c r="AE109" s="15">
        <v>47.91397794</v>
      </c>
      <c r="AF109" s="15">
        <v>48.64305435</v>
      </c>
      <c r="AG109" s="15">
        <v>46.48860223</v>
      </c>
      <c r="AH109" s="15">
        <v>53.68791039</v>
      </c>
      <c r="AI109" s="15">
        <v>40.11956328</v>
      </c>
      <c r="AJ109" s="59">
        <v>49.25785134</v>
      </c>
    </row>
    <row r="110" spans="2:36" ht="12">
      <c r="B110" s="40"/>
      <c r="C110" s="39" t="s">
        <v>78</v>
      </c>
      <c r="D110" s="3">
        <v>6.082242496363877</v>
      </c>
      <c r="E110" s="3">
        <v>8.86492853966079</v>
      </c>
      <c r="F110" s="3">
        <v>9.045232170975924</v>
      </c>
      <c r="G110" s="3">
        <v>9.201495318115708</v>
      </c>
      <c r="H110" s="3">
        <v>4.946329619078528</v>
      </c>
      <c r="I110" s="3">
        <v>6.160374069933769</v>
      </c>
      <c r="J110" s="3">
        <v>6.394768790643444</v>
      </c>
      <c r="K110" s="3">
        <v>7.530681667928793</v>
      </c>
      <c r="L110" s="3">
        <v>9.550082338658301</v>
      </c>
      <c r="M110" s="3">
        <v>12.789537581286888</v>
      </c>
      <c r="N110" s="3">
        <v>13.11408411765413</v>
      </c>
      <c r="O110" s="3">
        <v>16.64803529143077</v>
      </c>
      <c r="P110" s="3">
        <v>18.41</v>
      </c>
      <c r="Q110" s="12">
        <v>19.80222428</v>
      </c>
      <c r="R110" s="12">
        <v>20.7199576</v>
      </c>
      <c r="S110" s="12">
        <v>18.858</v>
      </c>
      <c r="T110" s="12">
        <v>21.99249003</v>
      </c>
      <c r="U110" s="12">
        <v>20.43</v>
      </c>
      <c r="V110" s="12">
        <v>17.44666843</v>
      </c>
      <c r="W110" s="12">
        <v>12.6899996</v>
      </c>
      <c r="X110" s="12">
        <v>8.606</v>
      </c>
      <c r="Y110" s="12">
        <v>8.344</v>
      </c>
      <c r="Z110" s="12">
        <v>8.998</v>
      </c>
      <c r="AA110" s="12">
        <v>7.911</v>
      </c>
      <c r="AB110" s="12">
        <v>8.99524459</v>
      </c>
      <c r="AC110" s="12">
        <v>10.226</v>
      </c>
      <c r="AD110" s="15">
        <v>10.454</v>
      </c>
      <c r="AE110" s="15">
        <v>12.11165871</v>
      </c>
      <c r="AF110" s="15">
        <v>11.78485087</v>
      </c>
      <c r="AG110" s="15">
        <v>12.60071586</v>
      </c>
      <c r="AH110" s="15">
        <v>9.78251421</v>
      </c>
      <c r="AI110" s="15">
        <v>7.11325283</v>
      </c>
      <c r="AJ110" s="51">
        <v>8.54915375</v>
      </c>
    </row>
    <row r="111" spans="2:36" ht="12">
      <c r="B111" s="40"/>
      <c r="C111" s="39" t="s">
        <v>113</v>
      </c>
      <c r="D111" s="3">
        <v>23.52361376558124</v>
      </c>
      <c r="E111" s="3">
        <v>34.49809479162911</v>
      </c>
      <c r="F111" s="3">
        <v>36.9442140564711</v>
      </c>
      <c r="G111" s="3">
        <v>32.045965405743274</v>
      </c>
      <c r="H111" s="3">
        <v>18.649405599028764</v>
      </c>
      <c r="I111" s="3">
        <v>24.49124325363913</v>
      </c>
      <c r="J111" s="3">
        <v>29.479643720024523</v>
      </c>
      <c r="K111" s="3">
        <v>31.33076100152657</v>
      </c>
      <c r="L111" s="3">
        <v>35.96456432632554</v>
      </c>
      <c r="M111" s="3">
        <v>43.08054764222952</v>
      </c>
      <c r="N111" s="3">
        <v>46.39212433738415</v>
      </c>
      <c r="O111" s="3">
        <v>40.80271176661498</v>
      </c>
      <c r="P111" s="3">
        <v>26.67</v>
      </c>
      <c r="Q111" s="12">
        <v>29.0550228</v>
      </c>
      <c r="R111" s="12">
        <v>40.47762587</v>
      </c>
      <c r="S111" s="12">
        <v>37.572</v>
      </c>
      <c r="T111" s="12">
        <v>29.14321397</v>
      </c>
      <c r="U111" s="12">
        <v>34.71</v>
      </c>
      <c r="V111" s="12">
        <v>35.86959998</v>
      </c>
      <c r="W111" s="12">
        <v>32.72033649</v>
      </c>
      <c r="X111" s="12">
        <v>22.067</v>
      </c>
      <c r="Y111" s="12">
        <v>28.1</v>
      </c>
      <c r="Z111" s="12">
        <v>29.201</v>
      </c>
      <c r="AA111" s="12">
        <v>22.775</v>
      </c>
      <c r="AB111" s="12">
        <v>25.51090181</v>
      </c>
      <c r="AC111" s="12">
        <v>26.841</v>
      </c>
      <c r="AD111" s="15">
        <v>31.306</v>
      </c>
      <c r="AE111" s="15">
        <v>28.24506656</v>
      </c>
      <c r="AF111" s="15">
        <v>25.43864952</v>
      </c>
      <c r="AG111" s="15">
        <v>22.47281282</v>
      </c>
      <c r="AH111" s="15">
        <v>28.0940988</v>
      </c>
      <c r="AI111" s="15">
        <v>24.90847533</v>
      </c>
      <c r="AJ111" s="15">
        <v>33.8940032</v>
      </c>
    </row>
    <row r="112" spans="2:36" ht="12">
      <c r="B112" s="40"/>
      <c r="C112" s="39" t="s">
        <v>79</v>
      </c>
      <c r="D112" s="3">
        <v>5.661534023295229</v>
      </c>
      <c r="E112" s="3">
        <v>6.082242496363877</v>
      </c>
      <c r="F112" s="3">
        <v>6.106282980539228</v>
      </c>
      <c r="G112" s="3">
        <v>5.697594749558256</v>
      </c>
      <c r="H112" s="3">
        <v>2.217734665176157</v>
      </c>
      <c r="I112" s="3">
        <v>2.6264228961571288</v>
      </c>
      <c r="J112" s="3">
        <v>3.137283184883344</v>
      </c>
      <c r="K112" s="3">
        <v>4.369357998870098</v>
      </c>
      <c r="L112" s="3">
        <v>7.434519731227387</v>
      </c>
      <c r="M112" s="3">
        <v>7.20613513156155</v>
      </c>
      <c r="N112" s="3">
        <v>11.359128772853486</v>
      </c>
      <c r="O112" s="3">
        <v>13.588883680117318</v>
      </c>
      <c r="P112" s="3">
        <v>13.91</v>
      </c>
      <c r="Q112" s="12">
        <v>12.5928202</v>
      </c>
      <c r="R112" s="12">
        <v>13.45542562</v>
      </c>
      <c r="S112" s="12">
        <v>12.588</v>
      </c>
      <c r="T112" s="12">
        <v>10.19701876</v>
      </c>
      <c r="U112" s="12">
        <v>10.48</v>
      </c>
      <c r="V112" s="12">
        <v>9.55885398</v>
      </c>
      <c r="W112" s="12">
        <v>7.47951422</v>
      </c>
      <c r="X112" s="12">
        <v>5.856</v>
      </c>
      <c r="Y112" s="12">
        <v>7.27</v>
      </c>
      <c r="Z112" s="12">
        <v>8.081</v>
      </c>
      <c r="AA112" s="12">
        <v>7.933</v>
      </c>
      <c r="AB112" s="12">
        <v>9.63741664</v>
      </c>
      <c r="AC112" s="12">
        <v>9.9</v>
      </c>
      <c r="AD112" s="15">
        <v>10.821</v>
      </c>
      <c r="AE112" s="15">
        <v>22.73320156</v>
      </c>
      <c r="AF112" s="15">
        <v>16.58572933</v>
      </c>
      <c r="AG112" s="15">
        <v>10.65223871</v>
      </c>
      <c r="AH112" s="15">
        <v>10.86313084</v>
      </c>
      <c r="AI112" s="15">
        <v>6.9325137</v>
      </c>
      <c r="AJ112" s="15">
        <v>7.0596481</v>
      </c>
    </row>
    <row r="113" spans="2:36" ht="12">
      <c r="B113" s="40"/>
      <c r="C113" s="39" t="s">
        <v>80</v>
      </c>
      <c r="D113" s="3">
        <v>89.96550190520837</v>
      </c>
      <c r="E113" s="3">
        <v>119.59539865132884</v>
      </c>
      <c r="F113" s="3">
        <v>171.7211784645343</v>
      </c>
      <c r="G113" s="3">
        <v>215.88955801569844</v>
      </c>
      <c r="H113" s="3">
        <v>175.30922072770545</v>
      </c>
      <c r="I113" s="3">
        <v>174.19734833459546</v>
      </c>
      <c r="J113" s="3">
        <v>207.99826908513938</v>
      </c>
      <c r="K113" s="3">
        <v>258.98212590001566</v>
      </c>
      <c r="L113" s="3">
        <v>274.9630377555804</v>
      </c>
      <c r="M113" s="3">
        <v>283.38321733799717</v>
      </c>
      <c r="N113" s="3">
        <v>373.4929621482577</v>
      </c>
      <c r="O113" s="3">
        <v>438.0837330063828</v>
      </c>
      <c r="P113" s="3">
        <v>497.42</v>
      </c>
      <c r="Q113" s="12">
        <v>551.15225088</v>
      </c>
      <c r="R113" s="12">
        <v>626.57441329</v>
      </c>
      <c r="S113" s="12">
        <v>765.213</v>
      </c>
      <c r="T113" s="12">
        <v>843.02190428</v>
      </c>
      <c r="U113" s="12">
        <v>951.45</v>
      </c>
      <c r="V113" s="12">
        <v>1088.12588719</v>
      </c>
      <c r="W113" s="12">
        <v>1187.29420101</v>
      </c>
      <c r="X113" s="12">
        <v>1145.136</v>
      </c>
      <c r="Y113" s="12">
        <v>1256.847</v>
      </c>
      <c r="Z113" s="12">
        <v>1378.855</v>
      </c>
      <c r="AA113" s="12">
        <v>1314.542</v>
      </c>
      <c r="AB113" s="12">
        <v>1262.60210257</v>
      </c>
      <c r="AC113" s="12">
        <v>1454.642</v>
      </c>
      <c r="AD113" s="15">
        <v>1670.606</v>
      </c>
      <c r="AE113" s="15">
        <v>1699.14335067</v>
      </c>
      <c r="AF113" s="15">
        <v>1897.56850943</v>
      </c>
      <c r="AG113" s="15">
        <v>2026.16620048</v>
      </c>
      <c r="AH113" s="15">
        <v>2219.44390455</v>
      </c>
      <c r="AI113" s="15">
        <v>1812.57995391</v>
      </c>
      <c r="AJ113" s="15">
        <v>1993.88365333</v>
      </c>
    </row>
    <row r="114" spans="2:36" ht="12">
      <c r="B114" s="40"/>
      <c r="C114" s="39" t="s">
        <v>81</v>
      </c>
      <c r="D114" s="3">
        <v>170.06238505643503</v>
      </c>
      <c r="E114" s="3">
        <v>263.9524960032695</v>
      </c>
      <c r="F114" s="3">
        <v>392.0281754474535</v>
      </c>
      <c r="G114" s="3">
        <v>508.8228576923539</v>
      </c>
      <c r="H114" s="3">
        <v>355.08396139098244</v>
      </c>
      <c r="I114" s="3">
        <v>353.82183597177647</v>
      </c>
      <c r="J114" s="3">
        <v>396.36748284110445</v>
      </c>
      <c r="K114" s="3">
        <v>459.52784489079613</v>
      </c>
      <c r="L114" s="3">
        <v>488.37642590121766</v>
      </c>
      <c r="M114" s="3">
        <v>490.7624439556213</v>
      </c>
      <c r="N114" s="3">
        <v>604.395802531463</v>
      </c>
      <c r="O114" s="3">
        <v>700.6779416537449</v>
      </c>
      <c r="P114" s="3">
        <v>742.6</v>
      </c>
      <c r="Q114" s="12">
        <v>803.5861746</v>
      </c>
      <c r="R114" s="12">
        <v>871.95161187</v>
      </c>
      <c r="S114" s="12">
        <v>958.725</v>
      </c>
      <c r="T114" s="12">
        <v>1078.62674271</v>
      </c>
      <c r="U114" s="12">
        <v>1183.34</v>
      </c>
      <c r="V114" s="12">
        <v>1294.69187955</v>
      </c>
      <c r="W114" s="12">
        <v>1474.7095977</v>
      </c>
      <c r="X114" s="12">
        <v>1328.967</v>
      </c>
      <c r="Y114" s="12">
        <v>1448.031</v>
      </c>
      <c r="Z114" s="12">
        <v>1587.502</v>
      </c>
      <c r="AA114" s="12">
        <v>1542.356</v>
      </c>
      <c r="AB114" s="12">
        <v>1434.4996959</v>
      </c>
      <c r="AC114" s="12">
        <v>1582.587</v>
      </c>
      <c r="AD114" s="15">
        <v>1789.124</v>
      </c>
      <c r="AE114" s="15">
        <v>2101.31960386</v>
      </c>
      <c r="AF114" s="15">
        <v>2267.09329636</v>
      </c>
      <c r="AG114" s="15">
        <v>2278.16093221</v>
      </c>
      <c r="AH114" s="15">
        <v>2648.28294648</v>
      </c>
      <c r="AI114" s="15">
        <v>2135.48780068</v>
      </c>
      <c r="AJ114" s="15">
        <v>2099.43144785</v>
      </c>
    </row>
    <row r="115" spans="2:36" ht="12">
      <c r="B115" s="40"/>
      <c r="C115" s="39" t="s">
        <v>82</v>
      </c>
      <c r="D115" s="3">
        <v>27.8869616434075</v>
      </c>
      <c r="E115" s="3">
        <v>34.726479391294944</v>
      </c>
      <c r="F115" s="3">
        <v>44.48090584544373</v>
      </c>
      <c r="G115" s="3">
        <v>49.174810380681066</v>
      </c>
      <c r="H115" s="3">
        <v>33.812940992631596</v>
      </c>
      <c r="I115" s="3">
        <v>33.60258675609727</v>
      </c>
      <c r="J115" s="3">
        <v>42.23312057504838</v>
      </c>
      <c r="K115" s="3">
        <v>61.0808601685238</v>
      </c>
      <c r="L115" s="3">
        <v>66.92269782313416</v>
      </c>
      <c r="M115" s="3">
        <v>75.27676607406873</v>
      </c>
      <c r="N115" s="3">
        <v>73.54585121344344</v>
      </c>
      <c r="O115" s="3">
        <v>83.90128977197601</v>
      </c>
      <c r="P115" s="3">
        <v>98.21</v>
      </c>
      <c r="Q115" s="12">
        <v>100.42193719</v>
      </c>
      <c r="R115" s="12">
        <v>100.86709964</v>
      </c>
      <c r="S115" s="12">
        <v>124.352</v>
      </c>
      <c r="T115" s="12">
        <v>134.9094426</v>
      </c>
      <c r="U115" s="12">
        <v>145.23</v>
      </c>
      <c r="V115" s="12">
        <v>177.47377904</v>
      </c>
      <c r="W115" s="12">
        <v>169.89531785</v>
      </c>
      <c r="X115" s="12">
        <v>171.671</v>
      </c>
      <c r="Y115" s="12">
        <v>187.37</v>
      </c>
      <c r="Z115" s="12">
        <v>188.461</v>
      </c>
      <c r="AA115" s="12">
        <v>165.611</v>
      </c>
      <c r="AB115" s="12">
        <v>159.02667886</v>
      </c>
      <c r="AC115" s="12">
        <v>169.42</v>
      </c>
      <c r="AD115" s="15">
        <v>182.903</v>
      </c>
      <c r="AE115" s="15">
        <v>202.22769004</v>
      </c>
      <c r="AF115" s="15">
        <v>204.82840082</v>
      </c>
      <c r="AG115" s="15">
        <v>209.94059541</v>
      </c>
      <c r="AH115" s="15">
        <v>243.31948111</v>
      </c>
      <c r="AI115" s="15">
        <v>1366.8236302</v>
      </c>
      <c r="AJ115" s="15">
        <v>403.60338382</v>
      </c>
    </row>
    <row r="116" spans="2:36" ht="12">
      <c r="B116" s="40"/>
      <c r="C116" s="39" t="s">
        <v>83</v>
      </c>
      <c r="D116" s="3">
        <v>22.273508588462974</v>
      </c>
      <c r="E116" s="3">
        <v>33.049655620064186</v>
      </c>
      <c r="F116" s="3">
        <v>46.43419518469102</v>
      </c>
      <c r="G116" s="3">
        <v>56.146550791532945</v>
      </c>
      <c r="H116" s="3">
        <v>39.161948721647256</v>
      </c>
      <c r="I116" s="3">
        <v>34.44400370223456</v>
      </c>
      <c r="J116" s="3">
        <v>47.5280372146695</v>
      </c>
      <c r="K116" s="3">
        <v>60.88252617407715</v>
      </c>
      <c r="L116" s="3">
        <v>72.60827233060473</v>
      </c>
      <c r="M116" s="3">
        <v>68.61154183645259</v>
      </c>
      <c r="N116" s="3">
        <v>71.31008618513577</v>
      </c>
      <c r="O116" s="3">
        <v>77.53657158655176</v>
      </c>
      <c r="P116" s="3">
        <v>92.35</v>
      </c>
      <c r="Q116" s="12">
        <v>114.08257116</v>
      </c>
      <c r="R116" s="12">
        <v>164.57074556</v>
      </c>
      <c r="S116" s="12">
        <v>199.409</v>
      </c>
      <c r="T116" s="12">
        <v>237.82308422</v>
      </c>
      <c r="U116" s="12">
        <v>256.31</v>
      </c>
      <c r="V116" s="12">
        <v>292.18198393</v>
      </c>
      <c r="W116" s="12">
        <v>358.75058839</v>
      </c>
      <c r="X116" s="12">
        <v>312.97</v>
      </c>
      <c r="Y116" s="12">
        <v>377.848</v>
      </c>
      <c r="Z116" s="12">
        <v>391.78</v>
      </c>
      <c r="AA116" s="12">
        <v>364.601</v>
      </c>
      <c r="AB116" s="12">
        <v>398.6486728</v>
      </c>
      <c r="AC116" s="12">
        <v>457.975</v>
      </c>
      <c r="AD116" s="15">
        <v>516.076</v>
      </c>
      <c r="AE116" s="15">
        <v>547.44832579</v>
      </c>
      <c r="AF116" s="15">
        <v>583.48597096</v>
      </c>
      <c r="AG116" s="15">
        <v>615.03006614</v>
      </c>
      <c r="AH116" s="15">
        <v>675.74046347</v>
      </c>
      <c r="AI116" s="15">
        <v>550.79743769</v>
      </c>
      <c r="AJ116" s="15">
        <v>617.58483176</v>
      </c>
    </row>
    <row r="117" spans="2:36" ht="12">
      <c r="B117" s="40"/>
      <c r="C117" s="39" t="s">
        <v>84</v>
      </c>
      <c r="D117" s="3">
        <v>2.578341927806426</v>
      </c>
      <c r="E117" s="3">
        <v>3.5219309316889644</v>
      </c>
      <c r="F117" s="3">
        <v>4.6999146562811775</v>
      </c>
      <c r="G117" s="3">
        <v>5.487240513023933</v>
      </c>
      <c r="H117" s="3">
        <v>3.467839842294424</v>
      </c>
      <c r="I117" s="3">
        <v>4.988400466385393</v>
      </c>
      <c r="J117" s="3">
        <v>5.535321481374635</v>
      </c>
      <c r="K117" s="3">
        <v>10.054932506340679</v>
      </c>
      <c r="L117" s="3">
        <v>12.8075679444184</v>
      </c>
      <c r="M117" s="3">
        <v>13.58287355907348</v>
      </c>
      <c r="N117" s="3">
        <v>11.683675309220728</v>
      </c>
      <c r="O117" s="3">
        <v>15.409950356400179</v>
      </c>
      <c r="P117" s="3">
        <v>15.75</v>
      </c>
      <c r="Q117" s="12">
        <v>19.32668783</v>
      </c>
      <c r="R117" s="12">
        <v>19.72615426</v>
      </c>
      <c r="S117" s="12">
        <v>24.221</v>
      </c>
      <c r="T117" s="12">
        <v>29.17495049</v>
      </c>
      <c r="U117" s="12">
        <v>32</v>
      </c>
      <c r="V117" s="12">
        <v>33.32136391</v>
      </c>
      <c r="W117" s="12">
        <v>29.84095945</v>
      </c>
      <c r="X117" s="12">
        <v>23.147</v>
      </c>
      <c r="Y117" s="12">
        <v>25.942</v>
      </c>
      <c r="Z117" s="12">
        <v>28.759</v>
      </c>
      <c r="AA117" s="12">
        <v>23.925</v>
      </c>
      <c r="AB117" s="12">
        <v>24.95512622</v>
      </c>
      <c r="AC117" s="12">
        <v>30.805</v>
      </c>
      <c r="AD117" s="15">
        <v>34.303</v>
      </c>
      <c r="AE117" s="15">
        <v>35.41520074</v>
      </c>
      <c r="AF117" s="15">
        <v>42.62905415</v>
      </c>
      <c r="AG117" s="15">
        <v>41.75108214</v>
      </c>
      <c r="AH117" s="15">
        <v>51.12944849</v>
      </c>
      <c r="AI117" s="15">
        <v>47.02201801</v>
      </c>
      <c r="AJ117" s="15">
        <v>57.16771614</v>
      </c>
    </row>
    <row r="118" spans="2:36" ht="12">
      <c r="B118" s="40"/>
      <c r="C118" s="39" t="s">
        <v>85</v>
      </c>
      <c r="D118" s="3">
        <v>3.2815260899354515</v>
      </c>
      <c r="E118" s="3">
        <v>3.912588799538423</v>
      </c>
      <c r="F118" s="3">
        <v>3.6842041998725854</v>
      </c>
      <c r="G118" s="3">
        <v>4.826127198201772</v>
      </c>
      <c r="H118" s="3">
        <v>3.113242700707992</v>
      </c>
      <c r="I118" s="3">
        <v>2.6023824119817776</v>
      </c>
      <c r="J118" s="3">
        <v>2.7466253170338852</v>
      </c>
      <c r="K118" s="3">
        <v>4.122943036072747</v>
      </c>
      <c r="L118" s="3">
        <v>6.232495522459822</v>
      </c>
      <c r="M118" s="3">
        <v>6.190424675152958</v>
      </c>
      <c r="N118" s="3">
        <v>6.496940848388687</v>
      </c>
      <c r="O118" s="3">
        <v>6.412799153774957</v>
      </c>
      <c r="P118" s="3">
        <v>9.56</v>
      </c>
      <c r="Q118" s="12">
        <v>8.50029369</v>
      </c>
      <c r="R118" s="12">
        <v>10.18230777</v>
      </c>
      <c r="S118" s="12">
        <v>12.037</v>
      </c>
      <c r="T118" s="12">
        <v>12.68587996</v>
      </c>
      <c r="U118" s="12">
        <v>14.69</v>
      </c>
      <c r="V118" s="12">
        <v>13.80391869</v>
      </c>
      <c r="W118" s="12">
        <v>16.81919084</v>
      </c>
      <c r="X118" s="12">
        <v>11.949</v>
      </c>
      <c r="Y118" s="12">
        <v>14.28</v>
      </c>
      <c r="Z118" s="12">
        <v>16.503</v>
      </c>
      <c r="AA118" s="12">
        <v>12.869</v>
      </c>
      <c r="AB118" s="12">
        <v>11.75670214</v>
      </c>
      <c r="AC118" s="12">
        <v>15.552</v>
      </c>
      <c r="AD118" s="15">
        <v>18.47</v>
      </c>
      <c r="AE118" s="15">
        <v>17.73201477</v>
      </c>
      <c r="AF118" s="15">
        <v>15.4496267</v>
      </c>
      <c r="AG118" s="15">
        <v>16.12591578</v>
      </c>
      <c r="AH118" s="15">
        <v>16.2092432</v>
      </c>
      <c r="AI118" s="15">
        <v>15.65624242</v>
      </c>
      <c r="AJ118" s="15">
        <v>22.06649904</v>
      </c>
    </row>
    <row r="119" spans="2:36" ht="12">
      <c r="B119" s="40"/>
      <c r="C119" s="39" t="s">
        <v>86</v>
      </c>
      <c r="D119" s="3">
        <v>4.104912672941233</v>
      </c>
      <c r="E119" s="3">
        <v>5.349007729015662</v>
      </c>
      <c r="F119" s="3">
        <v>4.952339740122366</v>
      </c>
      <c r="G119" s="3">
        <v>5.571382207637662</v>
      </c>
      <c r="H119" s="3">
        <v>4.345317514694746</v>
      </c>
      <c r="I119" s="3">
        <v>4.6999146562811775</v>
      </c>
      <c r="J119" s="3">
        <v>5.16269397665669</v>
      </c>
      <c r="K119" s="3">
        <v>4.657843808974313</v>
      </c>
      <c r="L119" s="3">
        <v>4.339307393650908</v>
      </c>
      <c r="M119" s="3">
        <v>3.7923863786616665</v>
      </c>
      <c r="N119" s="3">
        <v>6.016131164881661</v>
      </c>
      <c r="O119" s="3">
        <v>5.523301239286959</v>
      </c>
      <c r="P119" s="3">
        <v>5.14</v>
      </c>
      <c r="Q119" s="12">
        <v>6.01018902</v>
      </c>
      <c r="R119" s="12">
        <v>5.56239566</v>
      </c>
      <c r="S119" s="12">
        <v>5.382</v>
      </c>
      <c r="T119" s="12">
        <v>6.18689781</v>
      </c>
      <c r="U119" s="12">
        <v>5.93</v>
      </c>
      <c r="V119" s="12">
        <v>6.8941758</v>
      </c>
      <c r="W119" s="12">
        <v>4.85852932</v>
      </c>
      <c r="X119" s="12">
        <v>4.749</v>
      </c>
      <c r="Y119" s="12">
        <v>7.185</v>
      </c>
      <c r="Z119" s="12">
        <v>8.604</v>
      </c>
      <c r="AA119" s="12">
        <v>10.259</v>
      </c>
      <c r="AB119" s="12">
        <v>9.38806578</v>
      </c>
      <c r="AC119" s="12">
        <v>11.333</v>
      </c>
      <c r="AD119" s="15">
        <v>12.002</v>
      </c>
      <c r="AE119" s="15">
        <v>11.0729969</v>
      </c>
      <c r="AF119" s="15">
        <v>10.80576251</v>
      </c>
      <c r="AG119" s="15">
        <v>12.4313026</v>
      </c>
      <c r="AH119" s="15">
        <v>14.23351727</v>
      </c>
      <c r="AI119" s="15">
        <v>10.47397488</v>
      </c>
      <c r="AJ119" s="15">
        <v>14.25052344</v>
      </c>
    </row>
    <row r="120" spans="2:36" ht="12">
      <c r="B120" s="40"/>
      <c r="C120" s="39" t="s">
        <v>87</v>
      </c>
      <c r="D120" s="3">
        <v>26.486603440193285</v>
      </c>
      <c r="E120" s="3">
        <v>30.513384539564626</v>
      </c>
      <c r="F120" s="3">
        <v>32.55081557342565</v>
      </c>
      <c r="G120" s="3">
        <v>30.597526234178357</v>
      </c>
      <c r="H120" s="3">
        <v>27.91100212758285</v>
      </c>
      <c r="I120" s="3">
        <v>30.327070787205656</v>
      </c>
      <c r="J120" s="3">
        <v>34.8947627805224</v>
      </c>
      <c r="K120" s="3">
        <v>36.46340437296407</v>
      </c>
      <c r="L120" s="3">
        <v>46.482276153041724</v>
      </c>
      <c r="M120" s="3">
        <v>55.82801437620954</v>
      </c>
      <c r="N120" s="3">
        <v>62.88990660271898</v>
      </c>
      <c r="O120" s="3">
        <v>77.39833880254349</v>
      </c>
      <c r="P120" s="3">
        <v>105.58</v>
      </c>
      <c r="Q120" s="12">
        <v>95.61068102</v>
      </c>
      <c r="R120" s="12">
        <v>91.42498358</v>
      </c>
      <c r="S120" s="12">
        <v>110.326</v>
      </c>
      <c r="T120" s="12">
        <v>113.72391567</v>
      </c>
      <c r="U120" s="12">
        <v>132.74</v>
      </c>
      <c r="V120" s="12">
        <v>140.46075153</v>
      </c>
      <c r="W120" s="12">
        <v>150.09049229</v>
      </c>
      <c r="X120" s="12">
        <v>92.093</v>
      </c>
      <c r="Y120" s="12">
        <v>102.148</v>
      </c>
      <c r="Z120" s="12">
        <v>101.428</v>
      </c>
      <c r="AA120" s="12">
        <v>87.103</v>
      </c>
      <c r="AB120" s="12">
        <v>86.67713627</v>
      </c>
      <c r="AC120" s="12">
        <v>112.021</v>
      </c>
      <c r="AD120" s="15">
        <v>146.56</v>
      </c>
      <c r="AE120" s="15">
        <v>218.72263621</v>
      </c>
      <c r="AF120" s="15">
        <v>214.2584721</v>
      </c>
      <c r="AG120" s="15">
        <v>240.40981564</v>
      </c>
      <c r="AH120" s="15">
        <v>251.34637949</v>
      </c>
      <c r="AI120" s="15">
        <v>139.87902674</v>
      </c>
      <c r="AJ120" s="15">
        <v>173.5256311</v>
      </c>
    </row>
    <row r="121" spans="2:36" ht="12">
      <c r="B121" s="40"/>
      <c r="C121" s="39" t="s">
        <v>88</v>
      </c>
      <c r="D121" s="3">
        <v>29.028884641736685</v>
      </c>
      <c r="E121" s="3">
        <v>35.27340040628418</v>
      </c>
      <c r="F121" s="3">
        <v>40.670489103650546</v>
      </c>
      <c r="G121" s="3">
        <v>44.18039979325184</v>
      </c>
      <c r="H121" s="3">
        <v>32.418592910461214</v>
      </c>
      <c r="I121" s="3">
        <v>38.03204596540574</v>
      </c>
      <c r="J121" s="3">
        <v>46.5904583318308</v>
      </c>
      <c r="K121" s="3">
        <v>44.32464269830395</v>
      </c>
      <c r="L121" s="3">
        <v>51.46466649838328</v>
      </c>
      <c r="M121" s="3">
        <v>61.67586215186374</v>
      </c>
      <c r="N121" s="3">
        <v>66.03921002969</v>
      </c>
      <c r="O121" s="3">
        <v>69.75346483478178</v>
      </c>
      <c r="P121" s="3">
        <v>79.68</v>
      </c>
      <c r="Q121" s="12">
        <v>79.4676885</v>
      </c>
      <c r="R121" s="12">
        <v>73.94634591</v>
      </c>
      <c r="S121" s="12">
        <v>82.317</v>
      </c>
      <c r="T121" s="12">
        <v>93.38790613</v>
      </c>
      <c r="U121" s="12">
        <v>98.66</v>
      </c>
      <c r="V121" s="12">
        <v>100.02240677</v>
      </c>
      <c r="W121" s="12">
        <v>75.94914381</v>
      </c>
      <c r="X121" s="12">
        <v>59.479</v>
      </c>
      <c r="Y121" s="12">
        <v>82.197</v>
      </c>
      <c r="Z121" s="12">
        <v>63.998</v>
      </c>
      <c r="AA121" s="12">
        <v>67.76</v>
      </c>
      <c r="AB121" s="12">
        <v>51.7600131</v>
      </c>
      <c r="AC121" s="12">
        <v>66.969</v>
      </c>
      <c r="AD121" s="15">
        <v>68.073</v>
      </c>
      <c r="AE121" s="15">
        <v>77.04403326</v>
      </c>
      <c r="AF121" s="15">
        <v>84.69390731</v>
      </c>
      <c r="AG121" s="15">
        <v>94.2538815</v>
      </c>
      <c r="AH121" s="15">
        <v>105.0216661</v>
      </c>
      <c r="AI121" s="15">
        <v>89.05942362</v>
      </c>
      <c r="AJ121" s="15">
        <v>117.94410808</v>
      </c>
    </row>
    <row r="122" spans="2:36" ht="12">
      <c r="B122" s="40"/>
      <c r="C122" s="39" t="s">
        <v>89</v>
      </c>
      <c r="D122" s="3">
        <v>59.398026276249205</v>
      </c>
      <c r="E122" s="3">
        <v>67.73406416405227</v>
      </c>
      <c r="F122" s="3">
        <v>72.87872777757744</v>
      </c>
      <c r="G122" s="3">
        <v>76.17828423064441</v>
      </c>
      <c r="H122" s="3">
        <v>59.83075499140553</v>
      </c>
      <c r="I122" s="3">
        <v>71.29205582200426</v>
      </c>
      <c r="J122" s="3">
        <v>86.17912564759054</v>
      </c>
      <c r="K122" s="3">
        <v>82.77739713677833</v>
      </c>
      <c r="L122" s="3">
        <v>103.41615280131742</v>
      </c>
      <c r="M122" s="3">
        <v>116.16361953529744</v>
      </c>
      <c r="N122" s="3">
        <v>120.7493418917457</v>
      </c>
      <c r="O122" s="3">
        <v>123.39980527207818</v>
      </c>
      <c r="P122" s="3">
        <v>136.07</v>
      </c>
      <c r="Q122" s="12">
        <v>148.08011432</v>
      </c>
      <c r="R122" s="12">
        <v>186.28951811</v>
      </c>
      <c r="S122" s="12">
        <v>211.065</v>
      </c>
      <c r="T122" s="12">
        <v>187.54615767</v>
      </c>
      <c r="U122" s="12">
        <v>187.82</v>
      </c>
      <c r="V122" s="12">
        <v>202.83809802</v>
      </c>
      <c r="W122" s="12">
        <v>196.68111909</v>
      </c>
      <c r="X122" s="12">
        <v>140.672</v>
      </c>
      <c r="Y122" s="12">
        <v>158.499</v>
      </c>
      <c r="Z122" s="12">
        <v>163.571</v>
      </c>
      <c r="AA122" s="12">
        <v>119.38</v>
      </c>
      <c r="AB122" s="12">
        <v>93.95168333</v>
      </c>
      <c r="AC122" s="12">
        <v>116.388</v>
      </c>
      <c r="AD122" s="15">
        <v>124.113</v>
      </c>
      <c r="AE122" s="15">
        <v>144.30401306</v>
      </c>
      <c r="AF122" s="15">
        <v>152.40130656</v>
      </c>
      <c r="AG122" s="15">
        <v>159.72093119</v>
      </c>
      <c r="AH122" s="15">
        <v>184.61203876</v>
      </c>
      <c r="AI122" s="15">
        <v>156.95054546</v>
      </c>
      <c r="AJ122" s="15">
        <v>218.74291572</v>
      </c>
    </row>
    <row r="123" spans="2:36" ht="12">
      <c r="B123" s="40"/>
      <c r="C123" s="39" t="s">
        <v>90</v>
      </c>
      <c r="D123" s="3">
        <v>140.55870085223518</v>
      </c>
      <c r="E123" s="3">
        <v>228.6430348707223</v>
      </c>
      <c r="F123" s="3">
        <v>283.1908934645944</v>
      </c>
      <c r="G123" s="3">
        <v>244.2453091005253</v>
      </c>
      <c r="H123" s="3">
        <v>183.83758248891132</v>
      </c>
      <c r="I123" s="3">
        <v>286.70681427523954</v>
      </c>
      <c r="J123" s="3">
        <v>349.837125719712</v>
      </c>
      <c r="K123" s="3">
        <v>332.9847463127908</v>
      </c>
      <c r="L123" s="3">
        <v>408.58605892322674</v>
      </c>
      <c r="M123" s="3">
        <v>476.4343153871119</v>
      </c>
      <c r="N123" s="3">
        <v>502.4340990227543</v>
      </c>
      <c r="O123" s="3">
        <v>559.776663902011</v>
      </c>
      <c r="P123" s="3">
        <v>586.33</v>
      </c>
      <c r="Q123" s="12">
        <v>464.36861288</v>
      </c>
      <c r="R123" s="12">
        <v>419.4769172</v>
      </c>
      <c r="S123" s="12">
        <v>497.835</v>
      </c>
      <c r="T123" s="12">
        <v>432.44164568</v>
      </c>
      <c r="U123" s="12">
        <v>472.65</v>
      </c>
      <c r="V123" s="12">
        <v>513.03619714</v>
      </c>
      <c r="W123" s="12">
        <v>371.05679305</v>
      </c>
      <c r="X123" s="12">
        <v>267.945</v>
      </c>
      <c r="Y123" s="12">
        <v>411.514</v>
      </c>
      <c r="Z123" s="12">
        <v>1035.777</v>
      </c>
      <c r="AA123" s="12">
        <v>1247.212</v>
      </c>
      <c r="AB123" s="12">
        <v>858.86260443</v>
      </c>
      <c r="AC123" s="12">
        <v>682.807</v>
      </c>
      <c r="AD123" s="15">
        <v>951.397</v>
      </c>
      <c r="AE123" s="15">
        <v>1155.049038</v>
      </c>
      <c r="AF123" s="15">
        <v>1208.51981722</v>
      </c>
      <c r="AG123" s="15">
        <v>1113.44663236</v>
      </c>
      <c r="AH123" s="15">
        <v>1299.92514734</v>
      </c>
      <c r="AI123" s="15">
        <v>1206.02578426</v>
      </c>
      <c r="AJ123" s="15">
        <v>2353.65789346</v>
      </c>
    </row>
    <row r="124" spans="2:36" ht="12">
      <c r="B124" s="40"/>
      <c r="C124" s="39" t="s">
        <v>91</v>
      </c>
      <c r="D124" s="3">
        <v>8.299977161540033</v>
      </c>
      <c r="E124" s="3">
        <v>5.793756686259662</v>
      </c>
      <c r="F124" s="3">
        <v>12.987871575733536</v>
      </c>
      <c r="G124" s="3">
        <v>9.243566165422571</v>
      </c>
      <c r="H124" s="3">
        <v>35.099106896012884</v>
      </c>
      <c r="I124" s="3">
        <v>7.560732273147981</v>
      </c>
      <c r="J124" s="3">
        <v>8.672604666257978</v>
      </c>
      <c r="K124" s="3">
        <v>5.445169665717068</v>
      </c>
      <c r="L124" s="3">
        <v>4.7780462298510695</v>
      </c>
      <c r="M124" s="3">
        <v>4.3873883620016105</v>
      </c>
      <c r="N124" s="3">
        <v>4.904258771771664</v>
      </c>
      <c r="O124" s="3">
        <v>4.561681872272907</v>
      </c>
      <c r="P124" s="3">
        <v>7.35</v>
      </c>
      <c r="Q124" s="12">
        <v>8.95110727</v>
      </c>
      <c r="R124" s="12">
        <v>10.27631382</v>
      </c>
      <c r="S124" s="12">
        <v>7.877</v>
      </c>
      <c r="T124" s="12">
        <v>10.37581626</v>
      </c>
      <c r="U124" s="12">
        <v>13.06</v>
      </c>
      <c r="V124" s="12">
        <v>21.48910672</v>
      </c>
      <c r="W124" s="12">
        <v>26.68356556</v>
      </c>
      <c r="X124" s="12">
        <v>42.067</v>
      </c>
      <c r="Y124" s="12">
        <v>57.553</v>
      </c>
      <c r="Z124" s="12">
        <v>42.824</v>
      </c>
      <c r="AA124" s="12">
        <v>33.316</v>
      </c>
      <c r="AB124" s="12">
        <v>24.44107736</v>
      </c>
      <c r="AC124" s="12">
        <v>10.421</v>
      </c>
      <c r="AD124" s="15">
        <v>6.95</v>
      </c>
      <c r="AE124" s="15">
        <v>10.751697</v>
      </c>
      <c r="AF124" s="15">
        <v>24.76323686</v>
      </c>
      <c r="AG124" s="15">
        <v>24.38373821</v>
      </c>
      <c r="AH124" s="15">
        <v>19.08863897</v>
      </c>
      <c r="AI124" s="15">
        <v>33.86721727</v>
      </c>
      <c r="AJ124" s="15">
        <v>57.89463699</v>
      </c>
    </row>
    <row r="125" spans="2:36" ht="12">
      <c r="B125" s="40"/>
      <c r="C125" s="39" t="s">
        <v>92</v>
      </c>
      <c r="D125" s="3">
        <v>83.45654081473201</v>
      </c>
      <c r="E125" s="3">
        <v>103.27190989626531</v>
      </c>
      <c r="F125" s="3">
        <v>129.33179474234612</v>
      </c>
      <c r="G125" s="3">
        <v>138.94197829144278</v>
      </c>
      <c r="H125" s="3">
        <v>101.18639789405358</v>
      </c>
      <c r="I125" s="3">
        <v>121.03181758080608</v>
      </c>
      <c r="J125" s="3">
        <v>144.567451588475</v>
      </c>
      <c r="K125" s="3">
        <v>179.77474066327696</v>
      </c>
      <c r="L125" s="3">
        <v>236.75068815885953</v>
      </c>
      <c r="M125" s="3">
        <v>306.3779404517207</v>
      </c>
      <c r="N125" s="3">
        <v>317.44257329342616</v>
      </c>
      <c r="O125" s="3">
        <v>371.6598752298871</v>
      </c>
      <c r="P125" s="3">
        <v>491.73</v>
      </c>
      <c r="Q125" s="12">
        <v>444.78726315</v>
      </c>
      <c r="R125" s="12">
        <v>403.45450546</v>
      </c>
      <c r="S125" s="12">
        <v>455.011</v>
      </c>
      <c r="T125" s="12">
        <v>509.12589621</v>
      </c>
      <c r="U125" s="12">
        <v>609.39</v>
      </c>
      <c r="V125" s="12">
        <v>772.18285359</v>
      </c>
      <c r="W125" s="12">
        <v>725.64522727</v>
      </c>
      <c r="X125" s="12">
        <v>563.781</v>
      </c>
      <c r="Y125" s="12">
        <v>566.866</v>
      </c>
      <c r="Z125" s="12">
        <v>505.866</v>
      </c>
      <c r="AA125" s="12">
        <v>463.366</v>
      </c>
      <c r="AB125" s="12">
        <v>426.54189623</v>
      </c>
      <c r="AC125" s="12">
        <v>514.504</v>
      </c>
      <c r="AD125" s="15">
        <v>599.219</v>
      </c>
      <c r="AE125" s="15">
        <v>628.97900661</v>
      </c>
      <c r="AF125" s="15">
        <v>668.32351129</v>
      </c>
      <c r="AG125" s="15">
        <v>683.22847375</v>
      </c>
      <c r="AH125" s="15">
        <v>781.03748776</v>
      </c>
      <c r="AI125" s="15">
        <v>727.32709982</v>
      </c>
      <c r="AJ125" s="15">
        <v>924.84854856</v>
      </c>
    </row>
    <row r="126" spans="2:36" ht="12">
      <c r="B126" s="40"/>
      <c r="C126" s="39" t="s">
        <v>93</v>
      </c>
      <c r="D126" s="3">
        <v>54.96856706694073</v>
      </c>
      <c r="E126" s="3">
        <v>66.98279903357253</v>
      </c>
      <c r="F126" s="3">
        <v>125.55142860577212</v>
      </c>
      <c r="G126" s="3">
        <v>244.3234406740952</v>
      </c>
      <c r="H126" s="3">
        <v>180.8745928142993</v>
      </c>
      <c r="I126" s="3">
        <v>137.66783263014918</v>
      </c>
      <c r="J126" s="3">
        <v>152.0200016828339</v>
      </c>
      <c r="K126" s="3">
        <v>190.68311035784262</v>
      </c>
      <c r="L126" s="3">
        <v>264.00658709266406</v>
      </c>
      <c r="M126" s="3">
        <v>318.99318452273627</v>
      </c>
      <c r="N126" s="3">
        <v>408.49590710756917</v>
      </c>
      <c r="O126" s="3">
        <v>448.5774043489236</v>
      </c>
      <c r="P126" s="3">
        <v>533.94</v>
      </c>
      <c r="Q126" s="12">
        <v>519.94884773</v>
      </c>
      <c r="R126" s="12">
        <v>523.03477112</v>
      </c>
      <c r="S126" s="12">
        <v>439.132</v>
      </c>
      <c r="T126" s="12">
        <v>616.55013214</v>
      </c>
      <c r="U126" s="12">
        <v>603.43</v>
      </c>
      <c r="V126" s="12">
        <v>1046.89865466</v>
      </c>
      <c r="W126" s="12">
        <v>1069.90200823</v>
      </c>
      <c r="X126" s="12">
        <v>704.257</v>
      </c>
      <c r="Y126" s="12">
        <v>727.557</v>
      </c>
      <c r="Z126" s="12">
        <v>685.028</v>
      </c>
      <c r="AA126" s="12">
        <v>556.539</v>
      </c>
      <c r="AB126" s="12">
        <v>524.81649398</v>
      </c>
      <c r="AC126" s="12">
        <v>676.897</v>
      </c>
      <c r="AD126" s="15">
        <v>708.39</v>
      </c>
      <c r="AE126" s="15">
        <v>808.96676676</v>
      </c>
      <c r="AF126" s="15">
        <v>802.89254368</v>
      </c>
      <c r="AG126" s="15">
        <v>771.9310172</v>
      </c>
      <c r="AH126" s="15">
        <v>789.81956863</v>
      </c>
      <c r="AI126" s="15">
        <v>751.30502187</v>
      </c>
      <c r="AJ126" s="15">
        <v>881.85310417</v>
      </c>
    </row>
    <row r="127" spans="2:36" ht="12">
      <c r="B127" s="40"/>
      <c r="C127" s="39" t="s">
        <v>94</v>
      </c>
      <c r="D127" s="3">
        <v>48.543747671078094</v>
      </c>
      <c r="E127" s="3">
        <v>53.97088697366365</v>
      </c>
      <c r="F127" s="3">
        <v>60.91858690034017</v>
      </c>
      <c r="G127" s="3">
        <v>65.21582344668421</v>
      </c>
      <c r="H127" s="3">
        <v>60.834445205726446</v>
      </c>
      <c r="I127" s="3">
        <v>69.49502962989675</v>
      </c>
      <c r="J127" s="3">
        <v>79.61607346771964</v>
      </c>
      <c r="K127" s="3">
        <v>86.52771266813313</v>
      </c>
      <c r="L127" s="3">
        <v>87.98817208178573</v>
      </c>
      <c r="M127" s="3">
        <v>90.19388650487421</v>
      </c>
      <c r="N127" s="3">
        <v>109.5945572343827</v>
      </c>
      <c r="O127" s="3">
        <v>122.1316697318284</v>
      </c>
      <c r="P127" s="3">
        <v>110.56</v>
      </c>
      <c r="Q127" s="12">
        <v>109.76074334</v>
      </c>
      <c r="R127" s="12">
        <v>117.36793116</v>
      </c>
      <c r="S127" s="12">
        <v>111.995</v>
      </c>
      <c r="T127" s="12">
        <v>108.64064857</v>
      </c>
      <c r="U127" s="12">
        <v>103.34</v>
      </c>
      <c r="V127" s="12">
        <v>115.6739567</v>
      </c>
      <c r="W127" s="12">
        <v>111.69835691</v>
      </c>
      <c r="X127" s="12">
        <v>102.498</v>
      </c>
      <c r="Y127" s="12">
        <v>116.012</v>
      </c>
      <c r="Z127" s="12">
        <v>129.221</v>
      </c>
      <c r="AA127" s="12">
        <v>146.543</v>
      </c>
      <c r="AB127" s="12">
        <v>139.83228201</v>
      </c>
      <c r="AC127" s="12">
        <v>162.093</v>
      </c>
      <c r="AD127" s="15">
        <v>188.876</v>
      </c>
      <c r="AE127" s="15">
        <v>208.86265912</v>
      </c>
      <c r="AF127" s="15">
        <v>226.74282384</v>
      </c>
      <c r="AG127" s="15">
        <v>243.79299838</v>
      </c>
      <c r="AH127" s="15">
        <v>251.47856194</v>
      </c>
      <c r="AI127" s="15">
        <v>241.12611716</v>
      </c>
      <c r="AJ127" s="15">
        <v>278.09212917</v>
      </c>
    </row>
    <row r="128" spans="2:36" ht="12">
      <c r="B128" s="40"/>
      <c r="C128" s="39" t="s">
        <v>95</v>
      </c>
      <c r="D128" s="3">
        <v>132.81766494777204</v>
      </c>
      <c r="E128" s="3">
        <v>56.59129974877694</v>
      </c>
      <c r="F128" s="3">
        <v>46.57843808974313</v>
      </c>
      <c r="G128" s="3">
        <v>43.879893741059945</v>
      </c>
      <c r="H128" s="3">
        <v>341.3087639585061</v>
      </c>
      <c r="I128" s="3">
        <v>338.6342600939983</v>
      </c>
      <c r="J128" s="3">
        <v>27.730698496267717</v>
      </c>
      <c r="K128" s="3">
        <v>41.99872585433871</v>
      </c>
      <c r="L128" s="3">
        <v>34.52213527580446</v>
      </c>
      <c r="M128" s="3">
        <v>51.04395802531463</v>
      </c>
      <c r="N128" s="3">
        <v>60.29353431178104</v>
      </c>
      <c r="O128" s="3">
        <v>138.0344500138233</v>
      </c>
      <c r="P128" s="3">
        <v>131.94</v>
      </c>
      <c r="Q128" s="12">
        <v>120.52131897</v>
      </c>
      <c r="R128" s="12">
        <v>165.27810506</v>
      </c>
      <c r="S128" s="12">
        <v>249.135</v>
      </c>
      <c r="T128" s="12">
        <v>277.57080412</v>
      </c>
      <c r="U128" s="12">
        <v>106.68</v>
      </c>
      <c r="V128" s="12">
        <v>132.72567055</v>
      </c>
      <c r="W128" s="12">
        <v>50.75327181</v>
      </c>
      <c r="X128" s="12">
        <v>32.489</v>
      </c>
      <c r="Y128" s="12">
        <v>25.052</v>
      </c>
      <c r="Z128" s="12">
        <v>51.046</v>
      </c>
      <c r="AA128" s="12">
        <v>21.803</v>
      </c>
      <c r="AB128" s="12">
        <v>13.75568896</v>
      </c>
      <c r="AC128" s="12">
        <v>22.333</v>
      </c>
      <c r="AD128" s="15">
        <v>35.118</v>
      </c>
      <c r="AE128" s="15">
        <v>44.88413268</v>
      </c>
      <c r="AF128" s="15">
        <v>43.71368836</v>
      </c>
      <c r="AG128" s="15">
        <v>35.62880584</v>
      </c>
      <c r="AH128" s="15">
        <v>50.98891127</v>
      </c>
      <c r="AI128" s="15">
        <v>25.03851092</v>
      </c>
      <c r="AJ128" s="15">
        <v>75.12890494</v>
      </c>
    </row>
    <row r="129" spans="2:36" ht="14.25">
      <c r="B129" s="40"/>
      <c r="C129" s="39" t="s">
        <v>116</v>
      </c>
      <c r="D129" s="47" t="s">
        <v>112</v>
      </c>
      <c r="E129" s="47" t="s">
        <v>112</v>
      </c>
      <c r="F129" s="47" t="s">
        <v>112</v>
      </c>
      <c r="G129" s="47" t="s">
        <v>112</v>
      </c>
      <c r="H129" s="47" t="s">
        <v>112</v>
      </c>
      <c r="I129" s="47" t="s">
        <v>112</v>
      </c>
      <c r="J129" s="47" t="s">
        <v>112</v>
      </c>
      <c r="K129" s="47" t="s">
        <v>112</v>
      </c>
      <c r="L129" s="47" t="s">
        <v>112</v>
      </c>
      <c r="M129" s="47" t="s">
        <v>112</v>
      </c>
      <c r="N129" s="47" t="s">
        <v>112</v>
      </c>
      <c r="O129" s="47" t="s">
        <v>112</v>
      </c>
      <c r="P129" s="47" t="s">
        <v>112</v>
      </c>
      <c r="Q129" s="47" t="s">
        <v>112</v>
      </c>
      <c r="R129" s="12">
        <v>0.50130446</v>
      </c>
      <c r="S129" s="12">
        <v>33.431</v>
      </c>
      <c r="T129" s="12">
        <v>27.74031884</v>
      </c>
      <c r="U129" s="12">
        <v>159.73</v>
      </c>
      <c r="V129" s="12">
        <v>155.0224112</v>
      </c>
      <c r="W129" s="12">
        <v>13.21574182</v>
      </c>
      <c r="X129" s="12">
        <v>2.585</v>
      </c>
      <c r="Y129" s="12">
        <v>29.222</v>
      </c>
      <c r="Z129" s="12">
        <v>0.52</v>
      </c>
      <c r="AA129" s="12">
        <v>11.729</v>
      </c>
      <c r="AB129" s="12">
        <v>0</v>
      </c>
      <c r="AC129" s="12">
        <v>0.104</v>
      </c>
      <c r="AD129" s="15">
        <v>0.186</v>
      </c>
      <c r="AE129" s="15">
        <v>0</v>
      </c>
      <c r="AF129" s="15">
        <v>0.12442249</v>
      </c>
      <c r="AG129" s="15">
        <v>0.07513975</v>
      </c>
      <c r="AH129" s="15">
        <v>0.00725152</v>
      </c>
      <c r="AI129" s="15">
        <v>0.17860853</v>
      </c>
      <c r="AJ129" s="15">
        <v>0</v>
      </c>
    </row>
    <row r="130" spans="2:36" ht="27">
      <c r="B130" s="40"/>
      <c r="C130" s="62" t="s">
        <v>118</v>
      </c>
      <c r="D130" s="3">
        <v>17.856069621242174</v>
      </c>
      <c r="E130" s="3">
        <v>17.928191073768225</v>
      </c>
      <c r="F130" s="3">
        <v>19.02203310374671</v>
      </c>
      <c r="G130" s="3">
        <v>16.581923959948554</v>
      </c>
      <c r="H130" s="3">
        <v>0.5950019833399445</v>
      </c>
      <c r="I130" s="3">
        <v>6.37673842751193</v>
      </c>
      <c r="J130" s="3">
        <v>3.882538194319234</v>
      </c>
      <c r="K130" s="3">
        <v>278.9838087339079</v>
      </c>
      <c r="L130" s="3">
        <v>189.7575517170916</v>
      </c>
      <c r="M130" s="3">
        <v>225.58989338045268</v>
      </c>
      <c r="N130" s="3">
        <v>286.3041361653024</v>
      </c>
      <c r="O130" s="3">
        <v>287.98697005757697</v>
      </c>
      <c r="P130" s="3">
        <v>301.74</v>
      </c>
      <c r="Q130" s="12">
        <v>251.37703578</v>
      </c>
      <c r="R130" s="12">
        <v>199.8871815</v>
      </c>
      <c r="S130" s="12">
        <v>247.389</v>
      </c>
      <c r="T130" s="12">
        <v>218.35671288</v>
      </c>
      <c r="U130" s="3">
        <v>184.62</v>
      </c>
      <c r="V130" s="12">
        <v>250.41161792</v>
      </c>
      <c r="W130" s="12">
        <v>148.92916</v>
      </c>
      <c r="X130" s="12">
        <v>100.161</v>
      </c>
      <c r="Y130" s="12">
        <v>93.307</v>
      </c>
      <c r="Z130" s="12">
        <v>163.581</v>
      </c>
      <c r="AA130" s="12">
        <v>176.982</v>
      </c>
      <c r="AB130" s="12">
        <v>128.59529719</v>
      </c>
      <c r="AC130" s="12">
        <v>63.443</v>
      </c>
      <c r="AD130" s="15">
        <v>83.213</v>
      </c>
      <c r="AE130" s="15">
        <v>99.10013406</v>
      </c>
      <c r="AF130" s="15">
        <v>32.01252969</v>
      </c>
      <c r="AG130" s="15">
        <v>69.32759165</v>
      </c>
      <c r="AH130" s="15">
        <v>90.02899302</v>
      </c>
      <c r="AI130" s="15">
        <v>76.36747433</v>
      </c>
      <c r="AJ130" s="15">
        <v>96.46965729</v>
      </c>
    </row>
    <row r="131" spans="2:36" ht="12">
      <c r="B131" s="43"/>
      <c r="C131" s="4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7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3:18" ht="12">
      <c r="C132" s="7"/>
      <c r="Q132" s="13"/>
      <c r="R132" s="3"/>
    </row>
    <row r="133" spans="2:18" ht="12">
      <c r="B133" s="61" t="s">
        <v>115</v>
      </c>
      <c r="C133" s="7"/>
      <c r="Q133" s="13"/>
      <c r="R133" s="3"/>
    </row>
    <row r="134" spans="2:18" ht="12">
      <c r="B134" s="61" t="s">
        <v>117</v>
      </c>
      <c r="C134" s="7"/>
      <c r="Q134" s="13"/>
      <c r="R134" s="3"/>
    </row>
    <row r="135" spans="2:18" ht="12">
      <c r="B135" s="45" t="s">
        <v>110</v>
      </c>
      <c r="Q135" s="13"/>
      <c r="R135" s="3"/>
    </row>
    <row r="136" spans="2:18" ht="12">
      <c r="B136" s="45" t="s">
        <v>111</v>
      </c>
      <c r="Q136" s="13"/>
      <c r="R136" s="3"/>
    </row>
  </sheetData>
  <sheetProtection/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BW1167"/>
  <sheetViews>
    <sheetView showGridLines="0" zoomScalePageLayoutView="0" workbookViewId="0" topLeftCell="A1">
      <selection activeCell="C46" sqref="C46"/>
    </sheetView>
  </sheetViews>
  <sheetFormatPr defaultColWidth="11.421875" defaultRowHeight="12.75"/>
  <cols>
    <col min="1" max="1" width="2.00390625" style="0" customWidth="1"/>
    <col min="2" max="2" width="2.421875" style="0" customWidth="1"/>
    <col min="3" max="3" width="53.57421875" style="9" customWidth="1"/>
    <col min="4" max="18" width="10.57421875" style="3" customWidth="1"/>
    <col min="19" max="28" width="10.57421875" style="2" customWidth="1"/>
    <col min="29" max="29" width="10.421875" style="0" bestFit="1" customWidth="1"/>
    <col min="30" max="36" width="10.421875" style="0" customWidth="1"/>
    <col min="37" max="37" width="9.7109375" style="0" customWidth="1"/>
  </cols>
  <sheetData>
    <row r="1" ht="12.75"/>
    <row r="2" ht="12.75"/>
    <row r="3" ht="12.75"/>
    <row r="4" ht="12.75"/>
    <row r="6" ht="15">
      <c r="B6" s="14" t="s">
        <v>114</v>
      </c>
    </row>
    <row r="7" ht="15">
      <c r="B7" s="14" t="s">
        <v>119</v>
      </c>
    </row>
    <row r="8" ht="11.25" customHeight="1">
      <c r="C8" s="1"/>
    </row>
    <row r="9" spans="2:37" ht="11.25" customHeight="1">
      <c r="B9" s="54" t="s">
        <v>109</v>
      </c>
      <c r="C9" s="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  <c r="U9" s="6"/>
      <c r="V9" s="6"/>
      <c r="W9" s="6"/>
      <c r="X9" s="6"/>
      <c r="Y9" s="56"/>
      <c r="Z9" s="56"/>
      <c r="AA9" s="56"/>
      <c r="AB9" s="56"/>
      <c r="AC9" s="55"/>
      <c r="AD9" s="55"/>
      <c r="AE9" s="55"/>
      <c r="AF9" s="55"/>
      <c r="AG9" s="55"/>
      <c r="AH9" s="55"/>
      <c r="AI9" s="55"/>
      <c r="AJ9" s="55"/>
      <c r="AK9" s="55"/>
    </row>
    <row r="10" spans="2:37" s="21" customFormat="1" ht="21.75" customHeight="1">
      <c r="B10" s="25"/>
      <c r="C10" s="26"/>
      <c r="D10" s="31" t="s">
        <v>98</v>
      </c>
      <c r="E10" s="28"/>
      <c r="F10" s="28"/>
      <c r="G10" s="28"/>
      <c r="H10" s="28"/>
      <c r="I10" s="28"/>
      <c r="J10" s="28"/>
      <c r="K10" s="28"/>
      <c r="L10" s="28"/>
      <c r="M10" s="31"/>
      <c r="N10" s="28"/>
      <c r="O10" s="28"/>
      <c r="P10" s="29"/>
      <c r="Q10" s="29"/>
      <c r="R10" s="29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2"/>
      <c r="AK10" s="20"/>
    </row>
    <row r="11" spans="2:75" s="24" customFormat="1" ht="21.75" customHeight="1">
      <c r="B11" s="33"/>
      <c r="C11" s="34"/>
      <c r="D11" s="35">
        <v>1989</v>
      </c>
      <c r="E11" s="36">
        <v>1990</v>
      </c>
      <c r="F11" s="36">
        <v>1991</v>
      </c>
      <c r="G11" s="36">
        <v>1992</v>
      </c>
      <c r="H11" s="36">
        <v>1993</v>
      </c>
      <c r="I11" s="36">
        <v>1994</v>
      </c>
      <c r="J11" s="36">
        <v>1995</v>
      </c>
      <c r="K11" s="36">
        <v>1996</v>
      </c>
      <c r="L11" s="36">
        <v>1997</v>
      </c>
      <c r="M11" s="36">
        <v>1998</v>
      </c>
      <c r="N11" s="36">
        <v>1999</v>
      </c>
      <c r="O11" s="36">
        <v>2000</v>
      </c>
      <c r="P11" s="36">
        <v>2001</v>
      </c>
      <c r="Q11" s="36">
        <v>2002</v>
      </c>
      <c r="R11" s="36">
        <v>2003</v>
      </c>
      <c r="S11" s="36">
        <v>2004</v>
      </c>
      <c r="T11" s="36">
        <v>2005</v>
      </c>
      <c r="U11" s="36">
        <v>2006</v>
      </c>
      <c r="V11" s="36">
        <v>2007</v>
      </c>
      <c r="W11" s="36">
        <v>2008</v>
      </c>
      <c r="X11" s="36">
        <v>2009</v>
      </c>
      <c r="Y11" s="36">
        <v>2010</v>
      </c>
      <c r="Z11" s="36">
        <v>2011</v>
      </c>
      <c r="AA11" s="36">
        <v>2012</v>
      </c>
      <c r="AB11" s="36">
        <v>2013</v>
      </c>
      <c r="AC11" s="36">
        <v>2014</v>
      </c>
      <c r="AD11" s="46">
        <v>2015</v>
      </c>
      <c r="AE11" s="46">
        <v>2016</v>
      </c>
      <c r="AF11" s="46">
        <v>2017</v>
      </c>
      <c r="AG11" s="46">
        <v>2018</v>
      </c>
      <c r="AH11" s="46">
        <v>2019</v>
      </c>
      <c r="AI11" s="46">
        <v>2020</v>
      </c>
      <c r="AJ11" s="46">
        <v>2021</v>
      </c>
      <c r="AK11" s="22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</row>
    <row r="12" spans="16:28" ht="12">
      <c r="P12" s="2"/>
      <c r="Q12" s="2"/>
      <c r="R12" s="2"/>
      <c r="T12"/>
      <c r="U12"/>
      <c r="V12"/>
      <c r="W12"/>
      <c r="X12"/>
      <c r="Y12"/>
      <c r="Z12"/>
      <c r="AA12"/>
      <c r="AB12"/>
    </row>
    <row r="13" spans="2:36" s="2" customFormat="1" ht="12">
      <c r="B13" s="38" t="s">
        <v>99</v>
      </c>
      <c r="C13" s="39"/>
      <c r="D13" s="3">
        <v>-9487.672640726983</v>
      </c>
      <c r="E13" s="3">
        <v>-9999.224694385346</v>
      </c>
      <c r="F13" s="3">
        <v>-11414.073299436252</v>
      </c>
      <c r="G13" s="3">
        <v>-10995.233974012237</v>
      </c>
      <c r="H13" s="3">
        <v>-9016.23934706045</v>
      </c>
      <c r="I13" s="3">
        <v>-9657.591383890473</v>
      </c>
      <c r="J13" s="3">
        <v>-11095.122185760822</v>
      </c>
      <c r="K13" s="3">
        <v>-14288.6480833724</v>
      </c>
      <c r="L13" s="3">
        <v>-12528.974793552343</v>
      </c>
      <c r="M13" s="3">
        <v>-19484.07317923383</v>
      </c>
      <c r="N13" s="3">
        <v>-23793.215775365716</v>
      </c>
      <c r="O13" s="3">
        <v>-26964.936953830253</v>
      </c>
      <c r="P13" s="3">
        <v>-26629.91</v>
      </c>
      <c r="Q13" s="12">
        <v>-27640.37913159</v>
      </c>
      <c r="R13" s="12">
        <v>-28696.654669870004</v>
      </c>
      <c r="S13" s="12">
        <v>-32936.44</v>
      </c>
      <c r="T13" s="3">
        <v>-35479.393109829995</v>
      </c>
      <c r="U13" s="3">
        <v>-39281.31085966001</v>
      </c>
      <c r="V13" s="3">
        <v>-42418.49657478</v>
      </c>
      <c r="W13" s="3">
        <v>-40238.32898038</v>
      </c>
      <c r="X13" s="12">
        <v>-28688.953999999998</v>
      </c>
      <c r="Y13" s="12">
        <v>-30591.261</v>
      </c>
      <c r="Z13" s="12">
        <v>-27584.132</v>
      </c>
      <c r="AA13" s="12">
        <v>-22916.517</v>
      </c>
      <c r="AB13" s="12">
        <v>-17670.848249060004</v>
      </c>
      <c r="AC13" s="12">
        <v>-23947.547</v>
      </c>
      <c r="AD13" s="3">
        <v>-30878.168</v>
      </c>
      <c r="AE13" s="3">
        <v>-30382.1340544</v>
      </c>
      <c r="AF13" s="3">
        <v>-31948.75813479</v>
      </c>
      <c r="AG13" s="3">
        <v>-32189.82802997</v>
      </c>
      <c r="AH13" s="3">
        <v>-33462.284137619994</v>
      </c>
      <c r="AI13" s="3">
        <v>-33207.77240126</v>
      </c>
      <c r="AJ13" s="3">
        <v>-42089.33812627</v>
      </c>
    </row>
    <row r="14" spans="2:36" ht="12.75">
      <c r="B14" s="40"/>
      <c r="C14" s="39"/>
      <c r="P14" s="10"/>
      <c r="Q14" s="10"/>
      <c r="R14" s="2"/>
      <c r="S14" s="11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2:36" s="60" customFormat="1" ht="12.75">
      <c r="B15" s="39" t="s">
        <v>100</v>
      </c>
      <c r="C15" s="41"/>
      <c r="D15" s="58">
        <v>-638.9912612840022</v>
      </c>
      <c r="E15" s="58">
        <v>-711.9288882478094</v>
      </c>
      <c r="F15" s="58">
        <v>-867.9035495774885</v>
      </c>
      <c r="G15" s="58">
        <v>-1041.247460723859</v>
      </c>
      <c r="H15" s="58">
        <v>-1041.9266044018127</v>
      </c>
      <c r="I15" s="58">
        <v>-1135.8046951065594</v>
      </c>
      <c r="J15" s="58">
        <v>-1175.7960405322563</v>
      </c>
      <c r="K15" s="58">
        <v>-1183.4048537737551</v>
      </c>
      <c r="L15" s="58">
        <v>-1071.3701873955742</v>
      </c>
      <c r="M15" s="58">
        <v>-1588.2706477708462</v>
      </c>
      <c r="N15" s="58">
        <v>-1637.6257617828423</v>
      </c>
      <c r="O15" s="58">
        <v>-1877.7661582104265</v>
      </c>
      <c r="P15" s="58">
        <v>-1818.93</v>
      </c>
      <c r="Q15" s="57">
        <v>-2213.2785851599997</v>
      </c>
      <c r="R15" s="57">
        <v>-2125.39108534</v>
      </c>
      <c r="S15" s="57">
        <v>-2227.062</v>
      </c>
      <c r="T15" s="59">
        <v>-2290.6541498</v>
      </c>
      <c r="U15" s="59">
        <v>-2288.50039117</v>
      </c>
      <c r="V15" s="59">
        <v>-2707.5948033199998</v>
      </c>
      <c r="W15" s="59">
        <v>-2569.15793143</v>
      </c>
      <c r="X15" s="57">
        <v>-2521.962</v>
      </c>
      <c r="Y15" s="57">
        <f>SUM(Y16:Y39)</f>
        <v>-2860.2499999999995</v>
      </c>
      <c r="Z15" s="57">
        <f>SUM(Z16:Z39)</f>
        <v>-2593.474</v>
      </c>
      <c r="AA15" s="57">
        <f>SUM(AA16:AA39)</f>
        <v>-2825.7079999999996</v>
      </c>
      <c r="AB15" s="57">
        <v>-2566.1067278</v>
      </c>
      <c r="AC15" s="57">
        <v>-2731.988</v>
      </c>
      <c r="AD15" s="59">
        <v>-2893.61928009</v>
      </c>
      <c r="AE15" s="59">
        <v>-2743.9819327099995</v>
      </c>
      <c r="AF15" s="59">
        <v>-3037.8669438800002</v>
      </c>
      <c r="AG15" s="59">
        <v>-3496.6941042099998</v>
      </c>
      <c r="AH15" s="59">
        <v>-3437.78628336</v>
      </c>
      <c r="AI15" s="59">
        <v>-2805.90980025</v>
      </c>
      <c r="AJ15" s="59">
        <v>-3315.52289034</v>
      </c>
    </row>
    <row r="16" spans="2:36" ht="12">
      <c r="B16" s="40"/>
      <c r="C16" s="39" t="s">
        <v>0</v>
      </c>
      <c r="D16" s="3">
        <v>-16.143786135852775</v>
      </c>
      <c r="E16" s="3">
        <v>-9.766446696236462</v>
      </c>
      <c r="F16" s="3">
        <v>-10.998521510223217</v>
      </c>
      <c r="G16" s="3">
        <v>-8.516341519118196</v>
      </c>
      <c r="H16" s="3">
        <v>-5.847847775654202</v>
      </c>
      <c r="I16" s="3">
        <v>-10.060942627384517</v>
      </c>
      <c r="J16" s="3">
        <v>-5.499260755111608</v>
      </c>
      <c r="K16" s="3">
        <v>-8.416934117053119</v>
      </c>
      <c r="L16" s="3">
        <v>-8.708665392521006</v>
      </c>
      <c r="M16" s="3">
        <v>-4.723955140456529</v>
      </c>
      <c r="N16" s="3">
        <v>-6.304616974985876</v>
      </c>
      <c r="O16" s="3">
        <v>-3.0110706429627494</v>
      </c>
      <c r="P16" s="3">
        <v>3.84</v>
      </c>
      <c r="Q16" s="12">
        <v>0.6649681100000002</v>
      </c>
      <c r="R16" s="12">
        <v>0.6934084500000015</v>
      </c>
      <c r="S16" s="12">
        <v>4.272</v>
      </c>
      <c r="T16" s="15">
        <v>0.057700969999999074</v>
      </c>
      <c r="U16" s="15">
        <v>2.6435391400000015</v>
      </c>
      <c r="V16" s="15">
        <v>4.72130786</v>
      </c>
      <c r="W16" s="15">
        <v>3.31899797</v>
      </c>
      <c r="X16" s="15">
        <v>7.364</v>
      </c>
      <c r="Y16" s="15">
        <v>15.916</v>
      </c>
      <c r="Z16" s="15">
        <v>13.283</v>
      </c>
      <c r="AA16" s="15">
        <v>7.426</v>
      </c>
      <c r="AB16" s="15">
        <v>5.54865898</v>
      </c>
      <c r="AC16" s="15">
        <v>0.789</v>
      </c>
      <c r="AD16" s="15">
        <v>0.671</v>
      </c>
      <c r="AE16" s="15">
        <v>1.6541658399999992</v>
      </c>
      <c r="AF16" s="15">
        <v>6.384524389999999</v>
      </c>
      <c r="AG16" s="15">
        <v>15.35925103</v>
      </c>
      <c r="AH16" s="15">
        <v>15.33646058</v>
      </c>
      <c r="AI16" s="15">
        <v>11.612667379999998</v>
      </c>
      <c r="AJ16" s="15">
        <v>7.7618486</v>
      </c>
    </row>
    <row r="17" spans="2:36" ht="12">
      <c r="B17" s="40"/>
      <c r="C17" s="39" t="s">
        <v>1</v>
      </c>
      <c r="D17" s="3">
        <v>-60.15830658829469</v>
      </c>
      <c r="E17" s="3">
        <v>-72.22963470484295</v>
      </c>
      <c r="F17" s="3">
        <v>-91.8286394287981</v>
      </c>
      <c r="G17" s="3">
        <v>-107.67732862139844</v>
      </c>
      <c r="H17" s="3">
        <v>-81.35900857043261</v>
      </c>
      <c r="I17" s="3">
        <v>-96.97931316336711</v>
      </c>
      <c r="J17" s="3">
        <v>-78.45612010625894</v>
      </c>
      <c r="K17" s="3">
        <v>-69.943925570661</v>
      </c>
      <c r="L17" s="3">
        <v>-35.62799754787061</v>
      </c>
      <c r="M17" s="3">
        <v>-59.24777325015326</v>
      </c>
      <c r="N17" s="3">
        <v>-46.3680838532088</v>
      </c>
      <c r="O17" s="3">
        <v>-51.092038993665334</v>
      </c>
      <c r="P17" s="3">
        <v>-29.37</v>
      </c>
      <c r="Q17" s="12">
        <v>-76.00833750999999</v>
      </c>
      <c r="R17" s="12">
        <v>-70.59535107</v>
      </c>
      <c r="S17" s="12">
        <v>-106.049</v>
      </c>
      <c r="T17" s="15">
        <v>-108.72304147000001</v>
      </c>
      <c r="U17" s="15">
        <v>-172.79616756000001</v>
      </c>
      <c r="V17" s="15">
        <v>-214.44437069000003</v>
      </c>
      <c r="W17" s="15">
        <v>-153.93211803</v>
      </c>
      <c r="X17" s="15">
        <v>-146.878</v>
      </c>
      <c r="Y17" s="15">
        <v>-122.486</v>
      </c>
      <c r="Z17" s="15">
        <v>-79.223</v>
      </c>
      <c r="AA17" s="15">
        <v>-71.515</v>
      </c>
      <c r="AB17" s="15">
        <v>-107.21206237999999</v>
      </c>
      <c r="AC17" s="15">
        <v>-86.06</v>
      </c>
      <c r="AD17" s="15">
        <v>-84.883</v>
      </c>
      <c r="AE17" s="15">
        <v>-88.93191636</v>
      </c>
      <c r="AF17" s="15">
        <v>-126.56772676999998</v>
      </c>
      <c r="AG17" s="15">
        <v>-106.41632629999998</v>
      </c>
      <c r="AH17" s="15">
        <v>-62.46645441000004</v>
      </c>
      <c r="AI17" s="15">
        <v>9.55512293999999</v>
      </c>
      <c r="AJ17" s="15">
        <v>-22.195446949999962</v>
      </c>
    </row>
    <row r="18" spans="2:36" ht="12">
      <c r="B18" s="40"/>
      <c r="C18" s="39" t="s">
        <v>2</v>
      </c>
      <c r="D18" s="3">
        <v>-173.31446155325568</v>
      </c>
      <c r="E18" s="3">
        <v>-199.15137090861012</v>
      </c>
      <c r="F18" s="3">
        <v>-214.2127342444677</v>
      </c>
      <c r="G18" s="3">
        <v>-225.22327599677857</v>
      </c>
      <c r="H18" s="3">
        <v>-217.86087771807723</v>
      </c>
      <c r="I18" s="3">
        <v>-229.65273520608704</v>
      </c>
      <c r="J18" s="3">
        <v>-233.0424434748116</v>
      </c>
      <c r="K18" s="3">
        <v>-221.32006298606854</v>
      </c>
      <c r="L18" s="3">
        <v>-224.89872946041135</v>
      </c>
      <c r="M18" s="3">
        <v>-312.592405611049</v>
      </c>
      <c r="N18" s="3">
        <v>-299.8329186349813</v>
      </c>
      <c r="O18" s="3">
        <v>-389.6421573930499</v>
      </c>
      <c r="P18" s="3">
        <v>-391.88</v>
      </c>
      <c r="Q18" s="12">
        <v>-357.62754212</v>
      </c>
      <c r="R18" s="12">
        <v>-403.45340507000003</v>
      </c>
      <c r="S18" s="12">
        <v>-348.044</v>
      </c>
      <c r="T18" s="15">
        <v>-368.53746757</v>
      </c>
      <c r="U18" s="15">
        <v>-395.87655683</v>
      </c>
      <c r="V18" s="15">
        <v>-440.24754418000003</v>
      </c>
      <c r="W18" s="15">
        <v>-495.63078631999997</v>
      </c>
      <c r="X18" s="15">
        <v>-428.359</v>
      </c>
      <c r="Y18" s="15">
        <v>-483.266</v>
      </c>
      <c r="Z18" s="15">
        <v>-516.576</v>
      </c>
      <c r="AA18" s="15">
        <v>-461.673</v>
      </c>
      <c r="AB18" s="15">
        <v>-386.30497882</v>
      </c>
      <c r="AC18" s="15">
        <v>-423.923</v>
      </c>
      <c r="AD18" s="15">
        <v>-424.678</v>
      </c>
      <c r="AE18" s="15">
        <v>-362.90828317</v>
      </c>
      <c r="AF18" s="15">
        <v>-351.35398397</v>
      </c>
      <c r="AG18" s="15">
        <v>-370.87651318999997</v>
      </c>
      <c r="AH18" s="15">
        <v>-395.73890766</v>
      </c>
      <c r="AI18" s="15">
        <v>-332.57829341</v>
      </c>
      <c r="AJ18" s="15">
        <v>-382.23728139</v>
      </c>
    </row>
    <row r="19" spans="2:36" ht="12">
      <c r="B19" s="40"/>
      <c r="C19" s="39" t="s">
        <v>3</v>
      </c>
      <c r="D19" s="3">
        <v>-21.205510078972992</v>
      </c>
      <c r="E19" s="3">
        <v>-2.241775149351508</v>
      </c>
      <c r="F19" s="3">
        <v>-28.199487937687067</v>
      </c>
      <c r="G19" s="3">
        <v>-41.21741011863979</v>
      </c>
      <c r="H19" s="3">
        <v>-61.15298162104985</v>
      </c>
      <c r="I19" s="3">
        <v>-83.38441936220596</v>
      </c>
      <c r="J19" s="3">
        <v>-84.11765412955417</v>
      </c>
      <c r="K19" s="3">
        <v>-83.41206591900762</v>
      </c>
      <c r="L19" s="3">
        <v>-80.87218876588175</v>
      </c>
      <c r="M19" s="3">
        <v>-111.61395790511222</v>
      </c>
      <c r="N19" s="3">
        <v>-110.47804502782687</v>
      </c>
      <c r="O19" s="3">
        <v>-156.32324835022177</v>
      </c>
      <c r="P19" s="3">
        <v>-182.89</v>
      </c>
      <c r="Q19" s="12">
        <v>-202.82180370999998</v>
      </c>
      <c r="R19" s="12">
        <v>-208.27374211</v>
      </c>
      <c r="S19" s="12">
        <v>-235.548</v>
      </c>
      <c r="T19" s="15">
        <v>-259.51195511</v>
      </c>
      <c r="U19" s="15">
        <v>-278.3961513</v>
      </c>
      <c r="V19" s="15">
        <v>-295.52090345</v>
      </c>
      <c r="W19" s="15">
        <v>-232.92593913000002</v>
      </c>
      <c r="X19" s="15">
        <v>-255.895</v>
      </c>
      <c r="Y19" s="15">
        <v>-306.013</v>
      </c>
      <c r="Z19" s="15">
        <v>-154.072</v>
      </c>
      <c r="AA19" s="15">
        <v>-146.58</v>
      </c>
      <c r="AB19" s="15">
        <v>-146.28129112</v>
      </c>
      <c r="AC19" s="15">
        <v>-166.005</v>
      </c>
      <c r="AD19" s="15">
        <v>-143.798</v>
      </c>
      <c r="AE19" s="15">
        <v>-161.72821545</v>
      </c>
      <c r="AF19" s="15">
        <v>-174.14887614999998</v>
      </c>
      <c r="AG19" s="15">
        <v>-176.04984883</v>
      </c>
      <c r="AH19" s="15">
        <v>-177.57711415</v>
      </c>
      <c r="AI19" s="15">
        <v>-215.77558094999998</v>
      </c>
      <c r="AJ19" s="15">
        <v>-215.80624101</v>
      </c>
    </row>
    <row r="20" spans="2:36" ht="12">
      <c r="B20" s="40"/>
      <c r="C20" s="39" t="s">
        <v>4</v>
      </c>
      <c r="D20" s="3">
        <v>-7.212746264709771</v>
      </c>
      <c r="E20" s="3">
        <v>-8.66659454521414</v>
      </c>
      <c r="F20" s="3">
        <v>-5.16269397665669</v>
      </c>
      <c r="G20" s="3">
        <v>-4.531631267053719</v>
      </c>
      <c r="H20" s="3">
        <v>-4.880218287596312</v>
      </c>
      <c r="I20" s="3">
        <v>-5.078552282042961</v>
      </c>
      <c r="J20" s="3">
        <v>-6.226485401415984</v>
      </c>
      <c r="K20" s="3">
        <v>-3.203935427259505</v>
      </c>
      <c r="L20" s="3">
        <v>-3.371677905593019</v>
      </c>
      <c r="M20" s="3">
        <v>-3.1793540321902083</v>
      </c>
      <c r="N20" s="3">
        <v>-3.5880422631711806</v>
      </c>
      <c r="O20" s="3">
        <v>-8.546392124337384</v>
      </c>
      <c r="P20" s="3">
        <v>-4.25</v>
      </c>
      <c r="Q20" s="12">
        <v>-7.122671310000001</v>
      </c>
      <c r="R20" s="12">
        <v>-4.62542426</v>
      </c>
      <c r="S20" s="12">
        <v>-0.872</v>
      </c>
      <c r="T20" s="15">
        <v>-0.9951510300000006</v>
      </c>
      <c r="U20" s="15">
        <v>-2.4920436499999994</v>
      </c>
      <c r="V20" s="15">
        <v>-6.780772990000001</v>
      </c>
      <c r="W20" s="15">
        <v>-7.400946360000001</v>
      </c>
      <c r="X20" s="15">
        <v>-8.222</v>
      </c>
      <c r="Y20" s="15">
        <v>-8.691</v>
      </c>
      <c r="Z20" s="15">
        <v>-5.61</v>
      </c>
      <c r="AA20" s="15">
        <v>-2.736</v>
      </c>
      <c r="AB20" s="15">
        <v>-0.15563535999999978</v>
      </c>
      <c r="AC20" s="15">
        <v>1.011</v>
      </c>
      <c r="AD20" s="15">
        <v>0.348</v>
      </c>
      <c r="AE20" s="15">
        <v>-0.3560061500000007</v>
      </c>
      <c r="AF20" s="15">
        <v>1.6321465699999989</v>
      </c>
      <c r="AG20" s="15">
        <v>-1.2773282299999993</v>
      </c>
      <c r="AH20" s="15">
        <v>-3.4929445699999997</v>
      </c>
      <c r="AI20" s="15">
        <v>-2.0315900100000004</v>
      </c>
      <c r="AJ20" s="15">
        <v>-4.286414950000001</v>
      </c>
    </row>
    <row r="21" spans="2:36" ht="12">
      <c r="B21" s="40"/>
      <c r="C21" s="39" t="s">
        <v>5</v>
      </c>
      <c r="D21" s="3">
        <v>-8.750736239827871</v>
      </c>
      <c r="E21" s="3">
        <v>-22.02709362566562</v>
      </c>
      <c r="F21" s="3">
        <v>-15.427980719531691</v>
      </c>
      <c r="G21" s="3">
        <v>-16.834349043789743</v>
      </c>
      <c r="H21" s="3">
        <v>-13.540802711766615</v>
      </c>
      <c r="I21" s="3">
        <v>-15.770557619030448</v>
      </c>
      <c r="J21" s="3">
        <v>-15.800608224249636</v>
      </c>
      <c r="K21" s="3">
        <v>-17.282704073660042</v>
      </c>
      <c r="L21" s="3">
        <v>-17.351219453559796</v>
      </c>
      <c r="M21" s="3">
        <v>-21.293858858317407</v>
      </c>
      <c r="N21" s="3">
        <v>-23.030783839986537</v>
      </c>
      <c r="O21" s="3">
        <v>-23.571694733931942</v>
      </c>
      <c r="P21" s="3">
        <v>-21.62</v>
      </c>
      <c r="Q21" s="12">
        <v>-24.83494704</v>
      </c>
      <c r="R21" s="12">
        <v>-27.42914915</v>
      </c>
      <c r="S21" s="12">
        <v>-26.441</v>
      </c>
      <c r="T21" s="15">
        <v>-30.46648</v>
      </c>
      <c r="U21" s="15">
        <v>-30.08679</v>
      </c>
      <c r="V21" s="15">
        <v>-33.25596589</v>
      </c>
      <c r="W21" s="15">
        <v>-30.32295662</v>
      </c>
      <c r="X21" s="15">
        <v>-26.37</v>
      </c>
      <c r="Y21" s="15">
        <v>-28.528</v>
      </c>
      <c r="Z21" s="15">
        <v>-28.775</v>
      </c>
      <c r="AA21" s="15">
        <v>-28.231</v>
      </c>
      <c r="AB21" s="15">
        <v>-26.91321561</v>
      </c>
      <c r="AC21" s="15">
        <v>-29.101</v>
      </c>
      <c r="AD21" s="15">
        <v>-31.799</v>
      </c>
      <c r="AE21" s="15">
        <v>-31.7997708</v>
      </c>
      <c r="AF21" s="15">
        <v>-32.55840365</v>
      </c>
      <c r="AG21" s="15">
        <v>-28.45891622</v>
      </c>
      <c r="AH21" s="15">
        <v>-33.58770548</v>
      </c>
      <c r="AI21" s="15">
        <v>-28.07331089</v>
      </c>
      <c r="AJ21" s="15">
        <v>-36.93725917</v>
      </c>
    </row>
    <row r="22" spans="2:36" ht="12">
      <c r="B22" s="40"/>
      <c r="C22" s="39" t="s">
        <v>6</v>
      </c>
      <c r="D22" s="3">
        <v>-12.732441431370429</v>
      </c>
      <c r="E22" s="3">
        <v>-11.172815020494513</v>
      </c>
      <c r="F22" s="3">
        <v>-29.539744930462902</v>
      </c>
      <c r="G22" s="3">
        <v>-48.249251739930045</v>
      </c>
      <c r="H22" s="3">
        <v>-49.096678807111175</v>
      </c>
      <c r="I22" s="3">
        <v>-30.75979950236198</v>
      </c>
      <c r="J22" s="3">
        <v>-41.60205786544541</v>
      </c>
      <c r="K22" s="3">
        <v>-28.00403880134146</v>
      </c>
      <c r="L22" s="3">
        <v>-26.961403002656475</v>
      </c>
      <c r="M22" s="3">
        <v>-49.93208563220463</v>
      </c>
      <c r="N22" s="3">
        <v>-81.10658348659142</v>
      </c>
      <c r="O22" s="3">
        <v>-107.14843796954071</v>
      </c>
      <c r="P22" s="3">
        <v>-63.6</v>
      </c>
      <c r="Q22" s="12">
        <v>-23.77176618</v>
      </c>
      <c r="R22" s="12">
        <v>-27.020785000000004</v>
      </c>
      <c r="S22" s="12">
        <v>-37.107</v>
      </c>
      <c r="T22" s="15">
        <v>-33.36328194</v>
      </c>
      <c r="U22" s="15">
        <v>-50.7301909</v>
      </c>
      <c r="V22" s="15">
        <v>-50.29639881999999</v>
      </c>
      <c r="W22" s="15">
        <v>-37.74873969</v>
      </c>
      <c r="X22" s="15">
        <v>-56.199</v>
      </c>
      <c r="Y22" s="15">
        <v>-64.286</v>
      </c>
      <c r="Z22" s="15">
        <v>-69.237</v>
      </c>
      <c r="AA22" s="15">
        <v>-101.302</v>
      </c>
      <c r="AB22" s="15">
        <v>-80.48678736</v>
      </c>
      <c r="AC22" s="15">
        <v>-43.616</v>
      </c>
      <c r="AD22" s="15">
        <v>-9.23</v>
      </c>
      <c r="AE22" s="15">
        <v>-28.469318579999992</v>
      </c>
      <c r="AF22" s="15">
        <v>-57.83918693</v>
      </c>
      <c r="AG22" s="15">
        <v>-119.38674249</v>
      </c>
      <c r="AH22" s="15">
        <v>-73.34466576</v>
      </c>
      <c r="AI22" s="15">
        <v>-51.97461808999999</v>
      </c>
      <c r="AJ22" s="15">
        <v>-52.419490159999995</v>
      </c>
    </row>
    <row r="23" spans="2:36" ht="12">
      <c r="B23" s="40"/>
      <c r="C23" s="39" t="s">
        <v>7</v>
      </c>
      <c r="D23" s="3">
        <v>-4.219104972774152</v>
      </c>
      <c r="E23" s="3">
        <v>-41.091197576719196</v>
      </c>
      <c r="F23" s="3">
        <v>-11.461300830598729</v>
      </c>
      <c r="G23" s="3">
        <v>-22.844470087627567</v>
      </c>
      <c r="H23" s="3">
        <v>-17.459401632348875</v>
      </c>
      <c r="I23" s="3">
        <v>-27.41817220198815</v>
      </c>
      <c r="J23" s="3">
        <v>-36.31916146791197</v>
      </c>
      <c r="K23" s="3">
        <v>-33.65174954623586</v>
      </c>
      <c r="L23" s="3">
        <v>-26.047864603993126</v>
      </c>
      <c r="M23" s="3">
        <v>-15.854699313644177</v>
      </c>
      <c r="N23" s="3">
        <v>-3.227435000540911</v>
      </c>
      <c r="O23" s="3">
        <v>16.79227819648288</v>
      </c>
      <c r="P23" s="3">
        <v>-8.94</v>
      </c>
      <c r="Q23" s="12">
        <v>-31.400634120000007</v>
      </c>
      <c r="R23" s="12">
        <v>-24.244362769999995</v>
      </c>
      <c r="S23" s="12">
        <v>-46.755</v>
      </c>
      <c r="T23" s="15">
        <v>-61.46300507000001</v>
      </c>
      <c r="U23" s="15">
        <v>-43.18652861000001</v>
      </c>
      <c r="V23" s="15">
        <v>-54.31749876000001</v>
      </c>
      <c r="W23" s="15">
        <v>-67.03301856000002</v>
      </c>
      <c r="X23" s="15">
        <v>-49.369</v>
      </c>
      <c r="Y23" s="15">
        <v>-38.779</v>
      </c>
      <c r="Z23" s="15">
        <v>-53.974</v>
      </c>
      <c r="AA23" s="15">
        <v>-99.654</v>
      </c>
      <c r="AB23" s="15">
        <v>-107.58057498</v>
      </c>
      <c r="AC23" s="15">
        <v>-100.723</v>
      </c>
      <c r="AD23" s="15">
        <v>-86.67</v>
      </c>
      <c r="AE23" s="15">
        <v>-78.48071564000003</v>
      </c>
      <c r="AF23" s="15">
        <v>-96.58500703000001</v>
      </c>
      <c r="AG23" s="15">
        <v>-150.95912342</v>
      </c>
      <c r="AH23" s="15">
        <v>-215.50663139</v>
      </c>
      <c r="AI23" s="15">
        <v>-204.02220915</v>
      </c>
      <c r="AJ23" s="15">
        <v>-247.34878375999998</v>
      </c>
    </row>
    <row r="24" spans="2:36" ht="12">
      <c r="B24" s="40"/>
      <c r="C24" s="39" t="s">
        <v>8</v>
      </c>
      <c r="D24" s="3">
        <v>-81.13603307970622</v>
      </c>
      <c r="E24" s="3">
        <v>-6.947699926676523</v>
      </c>
      <c r="F24" s="3">
        <v>-44.51696657170675</v>
      </c>
      <c r="G24" s="3">
        <v>-34.31178103927013</v>
      </c>
      <c r="H24" s="3">
        <v>-25.42882213647783</v>
      </c>
      <c r="I24" s="3">
        <v>-68.7557847415047</v>
      </c>
      <c r="J24" s="3">
        <v>-108.45864435709736</v>
      </c>
      <c r="K24" s="3">
        <v>-79.86387075835707</v>
      </c>
      <c r="L24" s="3">
        <v>-78.15561405406704</v>
      </c>
      <c r="M24" s="3">
        <v>-117.31155265467046</v>
      </c>
      <c r="N24" s="3">
        <v>-104.00514466361352</v>
      </c>
      <c r="O24" s="3">
        <v>-81.18471506016131</v>
      </c>
      <c r="P24" s="3">
        <v>-52.31</v>
      </c>
      <c r="Q24" s="12">
        <v>-40.89312127</v>
      </c>
      <c r="R24" s="12">
        <v>-42.72108296</v>
      </c>
      <c r="S24" s="12">
        <v>-43.594</v>
      </c>
      <c r="T24" s="15">
        <v>-39.715384400000005</v>
      </c>
      <c r="U24" s="15">
        <v>-53.70453008</v>
      </c>
      <c r="V24" s="15">
        <v>-48.75177522</v>
      </c>
      <c r="W24" s="15">
        <v>-46.15639058</v>
      </c>
      <c r="X24" s="15">
        <v>-20.628</v>
      </c>
      <c r="Y24" s="15">
        <v>-61.306</v>
      </c>
      <c r="Z24" s="15">
        <v>-89.43</v>
      </c>
      <c r="AA24" s="15">
        <v>-71.402</v>
      </c>
      <c r="AB24" s="15">
        <v>-54.790048170000006</v>
      </c>
      <c r="AC24" s="15">
        <v>-64.082</v>
      </c>
      <c r="AD24" s="15">
        <v>-79.684</v>
      </c>
      <c r="AE24" s="15">
        <v>-78.3231703</v>
      </c>
      <c r="AF24" s="15">
        <v>-84.72480958</v>
      </c>
      <c r="AG24" s="15">
        <v>-82.35697327</v>
      </c>
      <c r="AH24" s="15">
        <v>-75.31318976</v>
      </c>
      <c r="AI24" s="15">
        <v>-74.28532677</v>
      </c>
      <c r="AJ24" s="15">
        <v>-72.64870833</v>
      </c>
    </row>
    <row r="25" spans="2:36" ht="12">
      <c r="B25" s="40"/>
      <c r="C25" s="39" t="s">
        <v>9</v>
      </c>
      <c r="D25" s="3">
        <v>7.4008630533818955</v>
      </c>
      <c r="E25" s="3">
        <v>10.986501268135541</v>
      </c>
      <c r="F25" s="3">
        <v>-21.690526847210702</v>
      </c>
      <c r="G25" s="3">
        <v>-4.669864051061989</v>
      </c>
      <c r="H25" s="3">
        <v>-21.11956534804611</v>
      </c>
      <c r="I25" s="3">
        <v>11.413219862248026</v>
      </c>
      <c r="J25" s="3">
        <v>-40.32190208310796</v>
      </c>
      <c r="K25" s="3">
        <v>-28.010890339331436</v>
      </c>
      <c r="L25" s="3">
        <v>-26.763069008209825</v>
      </c>
      <c r="M25" s="3">
        <v>-23.27118868174005</v>
      </c>
      <c r="N25" s="3">
        <v>-21.94295193105189</v>
      </c>
      <c r="O25" s="3">
        <v>-74.42332888584376</v>
      </c>
      <c r="P25" s="3">
        <v>-120.24</v>
      </c>
      <c r="Q25" s="12">
        <v>-289.79116777</v>
      </c>
      <c r="R25" s="12">
        <v>-80.41144595</v>
      </c>
      <c r="S25" s="12">
        <v>-49.228</v>
      </c>
      <c r="T25" s="15">
        <v>-66.56938251999999</v>
      </c>
      <c r="U25" s="15">
        <v>-62.467856209999994</v>
      </c>
      <c r="V25" s="15">
        <v>-106.44719755</v>
      </c>
      <c r="W25" s="15">
        <v>-95.21648081</v>
      </c>
      <c r="X25" s="15">
        <v>-28.843</v>
      </c>
      <c r="Y25" s="15">
        <v>-95.213</v>
      </c>
      <c r="Z25" s="15">
        <v>-143.878</v>
      </c>
      <c r="AA25" s="15">
        <v>-313.329</v>
      </c>
      <c r="AB25" s="15">
        <v>-237.99567037</v>
      </c>
      <c r="AC25" s="15">
        <v>-197.702</v>
      </c>
      <c r="AD25" s="15">
        <v>-232.685</v>
      </c>
      <c r="AE25" s="15">
        <v>-214.03701249</v>
      </c>
      <c r="AF25" s="15">
        <v>-225.19521667</v>
      </c>
      <c r="AG25" s="15">
        <v>-475.20248168</v>
      </c>
      <c r="AH25" s="15">
        <v>-412.42770469</v>
      </c>
      <c r="AI25" s="15">
        <v>-230.54743217</v>
      </c>
      <c r="AJ25" s="15">
        <v>-280.62241583</v>
      </c>
    </row>
    <row r="26" spans="2:36" ht="12">
      <c r="B26" s="40"/>
      <c r="C26" s="39" t="s">
        <v>10</v>
      </c>
      <c r="D26" s="3">
        <v>1.457454353130672</v>
      </c>
      <c r="E26" s="3">
        <v>-13.228276417487049</v>
      </c>
      <c r="F26" s="3">
        <v>4.729965261500367</v>
      </c>
      <c r="G26" s="3">
        <v>1.7609654658444822</v>
      </c>
      <c r="H26" s="3">
        <v>3.191374274277884</v>
      </c>
      <c r="I26" s="3">
        <v>3.359657663505343</v>
      </c>
      <c r="J26" s="3">
        <v>4.573702114360583</v>
      </c>
      <c r="K26" s="3">
        <v>1.8020746937843326</v>
      </c>
      <c r="L26" s="3">
        <v>3.8164268628370177</v>
      </c>
      <c r="M26" s="3">
        <v>1.0457610616277813</v>
      </c>
      <c r="N26" s="3">
        <v>-0.3425768994987559</v>
      </c>
      <c r="O26" s="3">
        <v>-1.700864255406104</v>
      </c>
      <c r="P26" s="3">
        <v>-3.09</v>
      </c>
      <c r="Q26" s="12">
        <v>-5.75056206</v>
      </c>
      <c r="R26" s="12">
        <v>-6.17871997</v>
      </c>
      <c r="S26" s="12">
        <v>-5.988</v>
      </c>
      <c r="T26" s="15">
        <v>-6.48475769</v>
      </c>
      <c r="U26" s="15">
        <v>-5.58696528</v>
      </c>
      <c r="V26" s="15">
        <v>-9.97293062</v>
      </c>
      <c r="W26" s="15">
        <v>-9.02890358</v>
      </c>
      <c r="X26" s="15">
        <v>-8.239</v>
      </c>
      <c r="Y26" s="15">
        <v>-10.904</v>
      </c>
      <c r="Z26" s="15">
        <v>-11.069</v>
      </c>
      <c r="AA26" s="15">
        <v>-11.671</v>
      </c>
      <c r="AB26" s="15">
        <v>-12.792142570000001</v>
      </c>
      <c r="AC26" s="15">
        <v>-11.047</v>
      </c>
      <c r="AD26" s="15">
        <v>-12.258</v>
      </c>
      <c r="AE26" s="15">
        <v>-13.44439133</v>
      </c>
      <c r="AF26" s="15">
        <v>-13.628631879999999</v>
      </c>
      <c r="AG26" s="15">
        <v>-14.77357063</v>
      </c>
      <c r="AH26" s="15">
        <v>-17.625539500000002</v>
      </c>
      <c r="AI26" s="15">
        <v>-15.02587701</v>
      </c>
      <c r="AJ26" s="15">
        <v>-24.0127583</v>
      </c>
    </row>
    <row r="27" spans="2:36" ht="12">
      <c r="B27" s="40"/>
      <c r="C27" s="39" t="s">
        <v>11</v>
      </c>
      <c r="D27" s="3">
        <v>-14.328729580613754</v>
      </c>
      <c r="E27" s="3">
        <v>-3.2875362109792894</v>
      </c>
      <c r="F27" s="3">
        <v>-10.337408195401055</v>
      </c>
      <c r="G27" s="3">
        <v>-10.830238120995757</v>
      </c>
      <c r="H27" s="3">
        <v>-10.547762431935379</v>
      </c>
      <c r="I27" s="3">
        <v>-19.472792182034546</v>
      </c>
      <c r="J27" s="3">
        <v>-18.985972377483684</v>
      </c>
      <c r="K27" s="3">
        <v>-20.59037419013619</v>
      </c>
      <c r="L27" s="3">
        <v>-21.798709025999784</v>
      </c>
      <c r="M27" s="3">
        <v>-87.29099804070054</v>
      </c>
      <c r="N27" s="3">
        <v>-65.76875458271729</v>
      </c>
      <c r="O27" s="3">
        <v>-31.943793347998028</v>
      </c>
      <c r="P27" s="3">
        <v>-48.28</v>
      </c>
      <c r="Q27" s="12">
        <v>-48.61020227</v>
      </c>
      <c r="R27" s="12">
        <v>-35.943525300000005</v>
      </c>
      <c r="S27" s="12">
        <v>-13.382</v>
      </c>
      <c r="T27" s="15">
        <v>-11.860675270000002</v>
      </c>
      <c r="U27" s="15">
        <v>-16.24913025</v>
      </c>
      <c r="V27" s="15">
        <v>-14.424726629999999</v>
      </c>
      <c r="W27" s="15">
        <v>-3.440660819999998</v>
      </c>
      <c r="X27" s="15">
        <v>-13.992</v>
      </c>
      <c r="Y27" s="15">
        <v>-12.638</v>
      </c>
      <c r="Z27" s="15">
        <v>-12.678</v>
      </c>
      <c r="AA27" s="15">
        <v>-7.666</v>
      </c>
      <c r="AB27" s="15">
        <v>-7.901445950000003</v>
      </c>
      <c r="AC27" s="15">
        <v>-7.642</v>
      </c>
      <c r="AD27" s="15">
        <v>-11.922</v>
      </c>
      <c r="AE27" s="15">
        <v>-1.7927507300000016</v>
      </c>
      <c r="AF27" s="15">
        <v>-18.605066459999996</v>
      </c>
      <c r="AG27" s="15">
        <v>-16.07670146</v>
      </c>
      <c r="AH27" s="15">
        <v>-21.44990101</v>
      </c>
      <c r="AI27" s="15">
        <v>-15.901515109999998</v>
      </c>
      <c r="AJ27" s="15">
        <v>-30.024127520000004</v>
      </c>
    </row>
    <row r="28" spans="2:36" ht="12">
      <c r="B28" s="40"/>
      <c r="C28" s="39" t="s">
        <v>12</v>
      </c>
      <c r="D28" s="3">
        <v>-3.9210029689997956</v>
      </c>
      <c r="E28" s="3">
        <v>-4.681884293149664</v>
      </c>
      <c r="F28" s="3">
        <v>-6.106282980539228</v>
      </c>
      <c r="G28" s="3">
        <v>-6.7613861743175505</v>
      </c>
      <c r="H28" s="3">
        <v>-7.440529852271225</v>
      </c>
      <c r="I28" s="3">
        <v>-5.595422691813013</v>
      </c>
      <c r="J28" s="3">
        <v>-13.126104359741806</v>
      </c>
      <c r="K28" s="3">
        <v>-12.021504213094852</v>
      </c>
      <c r="L28" s="3">
        <v>-12.711406007716995</v>
      </c>
      <c r="M28" s="3">
        <v>-4.267185941124854</v>
      </c>
      <c r="N28" s="3">
        <v>-3.8524875891000447</v>
      </c>
      <c r="O28" s="3">
        <v>-0.5228805308138906</v>
      </c>
      <c r="P28" s="3">
        <v>1.02</v>
      </c>
      <c r="Q28" s="12">
        <v>-3.1806669299999992</v>
      </c>
      <c r="R28" s="12">
        <v>-5.06044874</v>
      </c>
      <c r="S28" s="12">
        <v>-0.594</v>
      </c>
      <c r="T28" s="15">
        <v>-1.2564331400000004</v>
      </c>
      <c r="U28" s="15">
        <v>-0.9964307199999993</v>
      </c>
      <c r="V28" s="15">
        <v>0.6802538299999998</v>
      </c>
      <c r="W28" s="15">
        <v>-1.0945940300000006</v>
      </c>
      <c r="X28" s="15">
        <v>-0.226</v>
      </c>
      <c r="Y28" s="15">
        <v>-4.533</v>
      </c>
      <c r="Z28" s="15">
        <v>-4.537</v>
      </c>
      <c r="AA28" s="15">
        <v>-8.185</v>
      </c>
      <c r="AB28" s="15">
        <v>-9.79261318</v>
      </c>
      <c r="AC28" s="15">
        <v>-8.6</v>
      </c>
      <c r="AD28" s="15">
        <v>-10.471</v>
      </c>
      <c r="AE28" s="15">
        <v>-18.45769501</v>
      </c>
      <c r="AF28" s="15">
        <v>-17.81444341</v>
      </c>
      <c r="AG28" s="15">
        <v>-3.574244050000001</v>
      </c>
      <c r="AH28" s="15">
        <v>5.506704700000002</v>
      </c>
      <c r="AI28" s="15">
        <v>3.5497042100000016</v>
      </c>
      <c r="AJ28" s="15">
        <v>4.0453953899999995</v>
      </c>
    </row>
    <row r="29" spans="2:36" ht="12">
      <c r="B29" s="40"/>
      <c r="C29" s="39" t="s">
        <v>13</v>
      </c>
      <c r="D29" s="3">
        <v>-0.7019821379202578</v>
      </c>
      <c r="E29" s="3">
        <v>-0.781315735698917</v>
      </c>
      <c r="F29" s="3">
        <v>-1.0998521510223216</v>
      </c>
      <c r="G29" s="3">
        <v>-0.37863762576178284</v>
      </c>
      <c r="H29" s="3">
        <v>-0.8173764619619439</v>
      </c>
      <c r="I29" s="3">
        <v>-1.0157104564085921</v>
      </c>
      <c r="J29" s="3">
        <v>-1.466469534696429</v>
      </c>
      <c r="K29" s="3">
        <v>-0.8443619054487758</v>
      </c>
      <c r="L29" s="3">
        <v>-0.8293967040496196</v>
      </c>
      <c r="M29" s="3">
        <v>-0.7272246463043766</v>
      </c>
      <c r="N29" s="3">
        <v>-1.0277306984962677</v>
      </c>
      <c r="O29" s="3">
        <v>-0.5649513781207554</v>
      </c>
      <c r="P29" s="3">
        <v>-0.3</v>
      </c>
      <c r="Q29" s="12">
        <v>-0.318159</v>
      </c>
      <c r="R29" s="12">
        <v>-0.37227231</v>
      </c>
      <c r="S29" s="12">
        <v>-0.918</v>
      </c>
      <c r="T29" s="15">
        <v>-0.42015072000000003</v>
      </c>
      <c r="U29" s="15">
        <v>-0.35485462</v>
      </c>
      <c r="V29" s="15">
        <v>-0.49569347999999996</v>
      </c>
      <c r="W29" s="15">
        <v>-0.39035037</v>
      </c>
      <c r="X29" s="15">
        <v>-0.378</v>
      </c>
      <c r="Y29" s="15">
        <v>-0.349</v>
      </c>
      <c r="Z29" s="15">
        <v>-0.326</v>
      </c>
      <c r="AA29" s="15">
        <v>-0.22</v>
      </c>
      <c r="AB29" s="15">
        <v>-0.45768262000000004</v>
      </c>
      <c r="AC29" s="15">
        <v>-0.637</v>
      </c>
      <c r="AD29" s="15">
        <v>-1.202</v>
      </c>
      <c r="AE29" s="15">
        <v>-1.27989929</v>
      </c>
      <c r="AF29" s="15">
        <v>-0.41233822</v>
      </c>
      <c r="AG29" s="15">
        <v>-0.90019969</v>
      </c>
      <c r="AH29" s="15">
        <v>-0.55499002</v>
      </c>
      <c r="AI29" s="15">
        <v>-0.3847849</v>
      </c>
      <c r="AJ29" s="15">
        <v>-0.10335356000000001</v>
      </c>
    </row>
    <row r="30" spans="2:36" ht="12">
      <c r="B30" s="40"/>
      <c r="C30" s="39" t="s">
        <v>14</v>
      </c>
      <c r="D30" s="3">
        <v>9.526642866587332</v>
      </c>
      <c r="E30" s="3">
        <v>20.801028932722705</v>
      </c>
      <c r="F30" s="3">
        <v>9.183464954984194</v>
      </c>
      <c r="G30" s="3">
        <v>10.950440541872513</v>
      </c>
      <c r="H30" s="3">
        <v>18.366929909968388</v>
      </c>
      <c r="I30" s="3">
        <v>20.121885254769033</v>
      </c>
      <c r="J30" s="3">
        <v>28.830550647290035</v>
      </c>
      <c r="K30" s="3">
        <v>22.20721695334944</v>
      </c>
      <c r="L30" s="3">
        <v>57.26443330568678</v>
      </c>
      <c r="M30" s="3">
        <v>5.511280997199283</v>
      </c>
      <c r="N30" s="3">
        <v>6.5149712115202005</v>
      </c>
      <c r="O30" s="3">
        <v>10.673974973855973</v>
      </c>
      <c r="P30" s="3">
        <v>9.13</v>
      </c>
      <c r="Q30" s="12">
        <v>8.075682299999999</v>
      </c>
      <c r="R30" s="12">
        <v>1.2581317199999997</v>
      </c>
      <c r="S30" s="12">
        <v>22.197</v>
      </c>
      <c r="T30" s="15">
        <v>19.29317985</v>
      </c>
      <c r="U30" s="15">
        <v>79.17199640999999</v>
      </c>
      <c r="V30" s="15">
        <v>60.29835807</v>
      </c>
      <c r="W30" s="15">
        <v>98.38071283</v>
      </c>
      <c r="X30" s="15">
        <v>30.722</v>
      </c>
      <c r="Y30" s="15">
        <v>19.756</v>
      </c>
      <c r="Z30" s="15">
        <v>56.676</v>
      </c>
      <c r="AA30" s="15">
        <v>35.671</v>
      </c>
      <c r="AB30" s="15">
        <v>20.668379280000003</v>
      </c>
      <c r="AC30" s="15">
        <v>31.414</v>
      </c>
      <c r="AD30" s="15">
        <v>-0.112</v>
      </c>
      <c r="AE30" s="15">
        <v>-2.272773540000003</v>
      </c>
      <c r="AF30" s="15">
        <v>2.406336170000003</v>
      </c>
      <c r="AG30" s="15">
        <v>8.05083509</v>
      </c>
      <c r="AH30" s="15">
        <v>-8.654256569999994</v>
      </c>
      <c r="AI30" s="15">
        <v>-13.970634330000003</v>
      </c>
      <c r="AJ30" s="15">
        <v>-44.93673066000001</v>
      </c>
    </row>
    <row r="31" spans="2:36" ht="12">
      <c r="B31" s="40"/>
      <c r="C31" s="39" t="s">
        <v>15</v>
      </c>
      <c r="D31" s="3">
        <v>-17.06273364345558</v>
      </c>
      <c r="E31" s="3">
        <v>-18.282788215354657</v>
      </c>
      <c r="F31" s="3">
        <v>-19.941581623453896</v>
      </c>
      <c r="G31" s="3">
        <v>-29.750099166997224</v>
      </c>
      <c r="H31" s="3">
        <v>-28.992823915473657</v>
      </c>
      <c r="I31" s="3">
        <v>-30.555455386871493</v>
      </c>
      <c r="J31" s="3">
        <v>-19.334559398026276</v>
      </c>
      <c r="K31" s="3">
        <v>-23.07549914055269</v>
      </c>
      <c r="L31" s="3">
        <v>-14.95919127811234</v>
      </c>
      <c r="M31" s="3">
        <v>-26.55872489271934</v>
      </c>
      <c r="N31" s="3">
        <v>-28.62620653179955</v>
      </c>
      <c r="O31" s="3">
        <v>-29.143076941569603</v>
      </c>
      <c r="P31" s="3">
        <v>-17.56</v>
      </c>
      <c r="Q31" s="12">
        <v>-16.918368429999997</v>
      </c>
      <c r="R31" s="12">
        <v>-24.426973530000005</v>
      </c>
      <c r="S31" s="12">
        <v>-32.878</v>
      </c>
      <c r="T31" s="15">
        <v>-29.51425099</v>
      </c>
      <c r="U31" s="15">
        <v>-22.8079239</v>
      </c>
      <c r="V31" s="15">
        <v>-33.99961063</v>
      </c>
      <c r="W31" s="15">
        <v>-43.61800611</v>
      </c>
      <c r="X31" s="15">
        <v>-42.914</v>
      </c>
      <c r="Y31" s="15">
        <v>-43.251</v>
      </c>
      <c r="Z31" s="15">
        <v>-49.837</v>
      </c>
      <c r="AA31" s="15">
        <v>-45.638</v>
      </c>
      <c r="AB31" s="15">
        <v>-51.10037062000001</v>
      </c>
      <c r="AC31" s="15">
        <v>-54.394</v>
      </c>
      <c r="AD31" s="15">
        <v>-46.581</v>
      </c>
      <c r="AE31" s="15">
        <v>-42.437811069999995</v>
      </c>
      <c r="AF31" s="15">
        <v>-39.05166747</v>
      </c>
      <c r="AG31" s="15">
        <v>-48.112530369999995</v>
      </c>
      <c r="AH31" s="15">
        <v>-40.61379474</v>
      </c>
      <c r="AI31" s="15">
        <v>-43.70940223</v>
      </c>
      <c r="AJ31" s="15">
        <v>-42.58361632999999</v>
      </c>
    </row>
    <row r="32" spans="2:36" ht="12">
      <c r="B32" s="40"/>
      <c r="C32" s="39" t="s">
        <v>16</v>
      </c>
      <c r="D32" s="3">
        <v>-1.297585133364586</v>
      </c>
      <c r="E32" s="3">
        <v>-4.201074609642638</v>
      </c>
      <c r="F32" s="3">
        <v>-4.766025987763394</v>
      </c>
      <c r="G32" s="3">
        <v>-16.37156972341423</v>
      </c>
      <c r="H32" s="3">
        <v>-10.944430420828676</v>
      </c>
      <c r="I32" s="3">
        <v>-3.9486495258014496</v>
      </c>
      <c r="J32" s="3">
        <v>-5.499260755111608</v>
      </c>
      <c r="K32" s="3">
        <v>-12.381931172093806</v>
      </c>
      <c r="L32" s="3">
        <v>-9.832558027718678</v>
      </c>
      <c r="M32" s="3">
        <v>-6.701284963879172</v>
      </c>
      <c r="N32" s="3">
        <v>-6.6051230271777674</v>
      </c>
      <c r="O32" s="3">
        <v>-11.617563977738511</v>
      </c>
      <c r="P32" s="3">
        <v>-8.25</v>
      </c>
      <c r="Q32" s="12">
        <v>-18.90132801</v>
      </c>
      <c r="R32" s="12">
        <v>-22.053132719999997</v>
      </c>
      <c r="S32" s="12">
        <v>-48.098</v>
      </c>
      <c r="T32" s="15">
        <v>-52.27785077</v>
      </c>
      <c r="U32" s="15">
        <v>-31.667327460000003</v>
      </c>
      <c r="V32" s="15">
        <v>-15.071154190000001</v>
      </c>
      <c r="W32" s="15">
        <v>-40.97394832</v>
      </c>
      <c r="X32" s="15">
        <v>-44.739</v>
      </c>
      <c r="Y32" s="15">
        <v>-23.827</v>
      </c>
      <c r="Z32" s="15">
        <v>-63.988</v>
      </c>
      <c r="AA32" s="15">
        <v>-57.501</v>
      </c>
      <c r="AB32" s="15">
        <v>-90.27129669</v>
      </c>
      <c r="AC32" s="15">
        <v>-76.197</v>
      </c>
      <c r="AD32" s="15">
        <v>-61.846</v>
      </c>
      <c r="AE32" s="15">
        <v>-49.047561400000006</v>
      </c>
      <c r="AF32" s="15">
        <v>-78.76697481000001</v>
      </c>
      <c r="AG32" s="15">
        <v>-45.451802990000004</v>
      </c>
      <c r="AH32" s="15">
        <v>-51.47899373999999</v>
      </c>
      <c r="AI32" s="15">
        <v>-76.2773008</v>
      </c>
      <c r="AJ32" s="15">
        <v>-99.43872512</v>
      </c>
    </row>
    <row r="33" spans="2:36" ht="12">
      <c r="B33" s="40"/>
      <c r="C33" s="39" t="s">
        <v>17</v>
      </c>
      <c r="D33" s="3">
        <v>-23.338502037431034</v>
      </c>
      <c r="E33" s="3">
        <v>-27.340040628418258</v>
      </c>
      <c r="F33" s="3">
        <v>-30.59151611313452</v>
      </c>
      <c r="G33" s="3">
        <v>-38.57896698039499</v>
      </c>
      <c r="H33" s="3">
        <v>-49.018547233541284</v>
      </c>
      <c r="I33" s="3">
        <v>-46.626519058093834</v>
      </c>
      <c r="J33" s="3">
        <v>-37.62936785546861</v>
      </c>
      <c r="K33" s="3">
        <v>-45.073684083997456</v>
      </c>
      <c r="L33" s="3">
        <v>-45.17807988652891</v>
      </c>
      <c r="M33" s="3">
        <v>-45.85121344343875</v>
      </c>
      <c r="N33" s="3">
        <v>-55.36523505583403</v>
      </c>
      <c r="O33" s="3">
        <v>-59.62641087591504</v>
      </c>
      <c r="P33" s="3">
        <v>-61.46</v>
      </c>
      <c r="Q33" s="12">
        <v>-62.79735881</v>
      </c>
      <c r="R33" s="12">
        <v>-54.7481721</v>
      </c>
      <c r="S33" s="12">
        <v>-59.34</v>
      </c>
      <c r="T33" s="15">
        <v>-77.10442278000001</v>
      </c>
      <c r="U33" s="15">
        <v>-84.18379324</v>
      </c>
      <c r="V33" s="15">
        <v>-100.11860588</v>
      </c>
      <c r="W33" s="15">
        <v>-74.94526415</v>
      </c>
      <c r="X33" s="15">
        <v>-66.589</v>
      </c>
      <c r="Y33" s="15">
        <v>-48.49</v>
      </c>
      <c r="Z33" s="15">
        <v>-26.017</v>
      </c>
      <c r="AA33" s="15">
        <v>-10.741</v>
      </c>
      <c r="AB33" s="15">
        <v>4.303518879999995</v>
      </c>
      <c r="AC33" s="15">
        <v>-21.52</v>
      </c>
      <c r="AD33" s="15">
        <v>-20.177</v>
      </c>
      <c r="AE33" s="15">
        <v>-26.34534396</v>
      </c>
      <c r="AF33" s="15">
        <v>-24.297087230000002</v>
      </c>
      <c r="AG33" s="15">
        <v>-25.555646400000004</v>
      </c>
      <c r="AH33" s="15">
        <v>-23.531345639999998</v>
      </c>
      <c r="AI33" s="15">
        <v>-39.79166257</v>
      </c>
      <c r="AJ33" s="15">
        <v>-45.45468239</v>
      </c>
    </row>
    <row r="34" spans="2:36" ht="12">
      <c r="B34" s="40"/>
      <c r="C34" s="39" t="s">
        <v>18</v>
      </c>
      <c r="D34" s="3">
        <v>-14.049258952075295</v>
      </c>
      <c r="E34" s="3">
        <v>-18.012332768381956</v>
      </c>
      <c r="F34" s="3">
        <v>-24.74366833748032</v>
      </c>
      <c r="G34" s="3">
        <v>-36.565576430709314</v>
      </c>
      <c r="H34" s="3">
        <v>-34.20960898152489</v>
      </c>
      <c r="I34" s="3">
        <v>-43.57938768886805</v>
      </c>
      <c r="J34" s="3">
        <v>-47.98480641400118</v>
      </c>
      <c r="K34" s="3">
        <v>-56.004110922793984</v>
      </c>
      <c r="L34" s="3">
        <v>-52.474366833748036</v>
      </c>
      <c r="M34" s="3">
        <v>-74.46539973315063</v>
      </c>
      <c r="N34" s="3">
        <v>-78.9910208791605</v>
      </c>
      <c r="O34" s="3">
        <v>-109.52243578185664</v>
      </c>
      <c r="P34" s="3">
        <v>-123.98</v>
      </c>
      <c r="Q34" s="12">
        <v>-119.58147926</v>
      </c>
      <c r="R34" s="12">
        <v>-143.88889419</v>
      </c>
      <c r="S34" s="12">
        <v>-168.616</v>
      </c>
      <c r="T34" s="15">
        <v>-174.08876846</v>
      </c>
      <c r="U34" s="15">
        <v>-176.78815738</v>
      </c>
      <c r="V34" s="15">
        <v>-171.51561881</v>
      </c>
      <c r="W34" s="15">
        <v>-173.78274844999999</v>
      </c>
      <c r="X34" s="15">
        <v>-193.557</v>
      </c>
      <c r="Y34" s="15">
        <v>-269.424</v>
      </c>
      <c r="Z34" s="15">
        <v>-124.818</v>
      </c>
      <c r="AA34" s="15">
        <v>-105.101</v>
      </c>
      <c r="AB34" s="15">
        <v>-81.16604951</v>
      </c>
      <c r="AC34" s="15">
        <v>-118.942</v>
      </c>
      <c r="AD34" s="15">
        <v>-112.033</v>
      </c>
      <c r="AE34" s="15">
        <v>-113.55716959</v>
      </c>
      <c r="AF34" s="15">
        <v>-117.61332682000001</v>
      </c>
      <c r="AG34" s="15">
        <v>-120.65802717</v>
      </c>
      <c r="AH34" s="15">
        <v>-124.30867493000002</v>
      </c>
      <c r="AI34" s="15">
        <v>-106.17010762999999</v>
      </c>
      <c r="AJ34" s="15">
        <v>-123.45490552999999</v>
      </c>
    </row>
    <row r="35" spans="2:36" ht="12">
      <c r="B35" s="40"/>
      <c r="C35" s="39" t="s">
        <v>19</v>
      </c>
      <c r="D35" s="3">
        <v>-2.9665957472383497</v>
      </c>
      <c r="E35" s="3">
        <v>-4.134963278160423</v>
      </c>
      <c r="F35" s="3">
        <v>-6.8395177478874425</v>
      </c>
      <c r="G35" s="3">
        <v>-16.221316697318283</v>
      </c>
      <c r="H35" s="3">
        <v>-12.050292692894836</v>
      </c>
      <c r="I35" s="3">
        <v>-5.944009712355607</v>
      </c>
      <c r="J35" s="3">
        <v>-6.713305205966848</v>
      </c>
      <c r="K35" s="3">
        <v>-16.276790114552906</v>
      </c>
      <c r="L35" s="3">
        <v>-6.496940848388687</v>
      </c>
      <c r="M35" s="3">
        <v>-0.2764655680165399</v>
      </c>
      <c r="N35" s="3">
        <v>-12.549132739533375</v>
      </c>
      <c r="O35" s="3">
        <v>-6.37673842751193</v>
      </c>
      <c r="P35" s="3">
        <v>-10.04</v>
      </c>
      <c r="Q35" s="12">
        <v>0.5924059900000032</v>
      </c>
      <c r="R35" s="12">
        <v>4.585347689999999</v>
      </c>
      <c r="S35" s="12">
        <v>-5.205</v>
      </c>
      <c r="T35" s="15">
        <v>2.012909669999999</v>
      </c>
      <c r="U35" s="15">
        <v>3.004821370000002</v>
      </c>
      <c r="V35" s="15">
        <v>1.9231506200000013</v>
      </c>
      <c r="W35" s="15">
        <v>-12.056238630000003</v>
      </c>
      <c r="X35" s="15">
        <v>-10.001</v>
      </c>
      <c r="Y35" s="15">
        <v>8.146</v>
      </c>
      <c r="Z35" s="15">
        <v>9.491</v>
      </c>
      <c r="AA35" s="15">
        <v>16.387</v>
      </c>
      <c r="AB35" s="15">
        <v>22.301290949999995</v>
      </c>
      <c r="AC35" s="15">
        <v>6.83</v>
      </c>
      <c r="AD35" s="15">
        <v>-0.345</v>
      </c>
      <c r="AE35" s="15">
        <v>-12.918890050000002</v>
      </c>
      <c r="AF35" s="15">
        <v>-5.508392119999996</v>
      </c>
      <c r="AG35" s="15">
        <v>-12.915639630000001</v>
      </c>
      <c r="AH35" s="15">
        <v>-12.603170770000006</v>
      </c>
      <c r="AI35" s="15">
        <v>13.441854339999992</v>
      </c>
      <c r="AJ35" s="15">
        <v>-7.452363379999994</v>
      </c>
    </row>
    <row r="36" spans="2:36" ht="12">
      <c r="B36" s="40"/>
      <c r="C36" s="39" t="s">
        <v>20</v>
      </c>
      <c r="D36" s="3">
        <v>-52.04524419121802</v>
      </c>
      <c r="E36" s="3">
        <v>-52.582549012537115</v>
      </c>
      <c r="F36" s="3">
        <v>-68.39517747887443</v>
      </c>
      <c r="G36" s="3">
        <v>-69.91573810296539</v>
      </c>
      <c r="H36" s="3">
        <v>-77.36828819732429</v>
      </c>
      <c r="I36" s="3">
        <v>-118.63377928431478</v>
      </c>
      <c r="J36" s="3">
        <v>-106.72772949647207</v>
      </c>
      <c r="K36" s="3">
        <v>-109.54857980839734</v>
      </c>
      <c r="L36" s="3">
        <v>-109.07167670356881</v>
      </c>
      <c r="M36" s="3">
        <v>-132.39695647470342</v>
      </c>
      <c r="N36" s="3">
        <v>-152.92151983940957</v>
      </c>
      <c r="O36" s="3">
        <v>-115.06376738427512</v>
      </c>
      <c r="P36" s="3">
        <v>-62.9</v>
      </c>
      <c r="Q36" s="12">
        <v>-79.19915180000001</v>
      </c>
      <c r="R36" s="12">
        <v>-101.87306325</v>
      </c>
      <c r="S36" s="12">
        <v>-110.352</v>
      </c>
      <c r="T36" s="15">
        <v>-114.14387407999999</v>
      </c>
      <c r="U36" s="15">
        <v>-108.87217529999998</v>
      </c>
      <c r="V36" s="15">
        <v>-125.13746733999999</v>
      </c>
      <c r="W36" s="15">
        <v>-74.19483796999998</v>
      </c>
      <c r="X36" s="15">
        <v>-102.365</v>
      </c>
      <c r="Y36" s="15">
        <v>-105.339</v>
      </c>
      <c r="Z36" s="15">
        <v>-83.666</v>
      </c>
      <c r="AA36" s="15">
        <v>-67.29</v>
      </c>
      <c r="AB36" s="15">
        <v>-56.45009931999999</v>
      </c>
      <c r="AC36" s="15">
        <v>-99.903</v>
      </c>
      <c r="AD36" s="15">
        <v>-126.887</v>
      </c>
      <c r="AE36" s="15">
        <v>-121.78974840000001</v>
      </c>
      <c r="AF36" s="15">
        <v>-162.01568933000001</v>
      </c>
      <c r="AG36" s="15">
        <v>-163.22197111</v>
      </c>
      <c r="AH36" s="15">
        <v>-196.88265832999997</v>
      </c>
      <c r="AI36" s="15">
        <v>-164.33511313999998</v>
      </c>
      <c r="AJ36" s="15">
        <v>-215.2711638</v>
      </c>
    </row>
    <row r="37" spans="2:36" ht="12">
      <c r="B37" s="40"/>
      <c r="C37" s="39" t="s">
        <v>21</v>
      </c>
      <c r="D37" s="3">
        <v>-91.84065967088577</v>
      </c>
      <c r="E37" s="3">
        <v>-97.88083131994279</v>
      </c>
      <c r="F37" s="3">
        <v>-120.63514959191278</v>
      </c>
      <c r="G37" s="3">
        <v>-179.2218095272439</v>
      </c>
      <c r="H37" s="3">
        <v>-258.24889113266744</v>
      </c>
      <c r="I37" s="3">
        <v>-249.0113350882887</v>
      </c>
      <c r="J37" s="3">
        <v>-226.4493406897215</v>
      </c>
      <c r="K37" s="3">
        <v>-227.50537905833423</v>
      </c>
      <c r="L37" s="3">
        <v>-225.355498659743</v>
      </c>
      <c r="M37" s="3">
        <v>-222.45261019556935</v>
      </c>
      <c r="N37" s="3">
        <v>-234.91159111944515</v>
      </c>
      <c r="O37" s="3">
        <v>-246.40294255526308</v>
      </c>
      <c r="P37" s="3">
        <v>-306.63</v>
      </c>
      <c r="Q37" s="12">
        <v>-321.85719897</v>
      </c>
      <c r="R37" s="12">
        <v>-335.14688521</v>
      </c>
      <c r="S37" s="12">
        <v>-387.333</v>
      </c>
      <c r="T37" s="15">
        <v>-398.36057134000004</v>
      </c>
      <c r="U37" s="15">
        <v>-451.72027152</v>
      </c>
      <c r="V37" s="15">
        <v>-573.87220225</v>
      </c>
      <c r="W37" s="15">
        <v>-344.55965043000003</v>
      </c>
      <c r="X37" s="15">
        <v>-266.491</v>
      </c>
      <c r="Y37" s="15">
        <v>-318.989</v>
      </c>
      <c r="Z37" s="15">
        <v>-316.081</v>
      </c>
      <c r="AA37" s="15">
        <v>-256.194</v>
      </c>
      <c r="AB37" s="15">
        <v>-218.89660318</v>
      </c>
      <c r="AC37" s="15">
        <v>-270.842</v>
      </c>
      <c r="AD37" s="15">
        <v>-277.689</v>
      </c>
      <c r="AE37" s="15">
        <v>-264.17742713999996</v>
      </c>
      <c r="AF37" s="15">
        <v>-240.34297047999996</v>
      </c>
      <c r="AG37" s="15">
        <v>-241.001013</v>
      </c>
      <c r="AH37" s="15">
        <v>-169.63110534</v>
      </c>
      <c r="AI37" s="15">
        <v>-92.99780793</v>
      </c>
      <c r="AJ37" s="15">
        <v>-155.99392563</v>
      </c>
    </row>
    <row r="38" spans="2:36" ht="12">
      <c r="B38" s="40"/>
      <c r="C38" s="39" t="s">
        <v>22</v>
      </c>
      <c r="D38" s="3">
        <v>-24.16849975358504</v>
      </c>
      <c r="E38" s="3">
        <v>-65.49228901470076</v>
      </c>
      <c r="F38" s="3">
        <v>-62.246823651028336</v>
      </c>
      <c r="G38" s="3">
        <v>-91.61828519226377</v>
      </c>
      <c r="H38" s="3">
        <v>-64.44051783202914</v>
      </c>
      <c r="I38" s="3">
        <v>-74.11681271260804</v>
      </c>
      <c r="J38" s="3">
        <v>-78.48617071147814</v>
      </c>
      <c r="K38" s="3">
        <v>-97.24117413724713</v>
      </c>
      <c r="L38" s="3">
        <v>-93.51748344211653</v>
      </c>
      <c r="M38" s="3">
        <v>-107.98384479463417</v>
      </c>
      <c r="N38" s="3">
        <v>-138.5753609077687</v>
      </c>
      <c r="O38" s="3">
        <v>-178.98140468549036</v>
      </c>
      <c r="P38" s="3">
        <v>-146.91</v>
      </c>
      <c r="Q38" s="12">
        <v>-153.68774623000002</v>
      </c>
      <c r="R38" s="12">
        <v>-132.74836699</v>
      </c>
      <c r="S38" s="12">
        <v>-123.524</v>
      </c>
      <c r="T38" s="15">
        <v>-119.99440360000001</v>
      </c>
      <c r="U38" s="15">
        <v>-107.27285806999998</v>
      </c>
      <c r="V38" s="15">
        <v>-117.98101854999999</v>
      </c>
      <c r="W38" s="15">
        <v>-141.76882774</v>
      </c>
      <c r="X38" s="15">
        <v>-116.353</v>
      </c>
      <c r="Y38" s="15">
        <v>-123.881</v>
      </c>
      <c r="Z38" s="15">
        <v>-167.11</v>
      </c>
      <c r="AA38" s="15">
        <v>-183.54</v>
      </c>
      <c r="AB38" s="15">
        <v>-138.72971138</v>
      </c>
      <c r="AC38" s="15">
        <v>-174.027</v>
      </c>
      <c r="AD38" s="15">
        <v>-152.72</v>
      </c>
      <c r="AE38" s="15">
        <v>-127.10238086</v>
      </c>
      <c r="AF38" s="15">
        <v>-168.00194467000003</v>
      </c>
      <c r="AG38" s="15">
        <v>-247.49105486000002</v>
      </c>
      <c r="AH38" s="15">
        <v>-227.40290919</v>
      </c>
      <c r="AI38" s="15">
        <v>-108.15747101999997</v>
      </c>
      <c r="AJ38" s="15">
        <v>-149.88520467</v>
      </c>
    </row>
    <row r="39" spans="2:36" ht="12">
      <c r="B39" s="40"/>
      <c r="C39" s="39" t="s">
        <v>23</v>
      </c>
      <c r="D39" s="3">
        <v>-26.782301395550107</v>
      </c>
      <c r="E39" s="3">
        <v>-43.441154904859786</v>
      </c>
      <c r="F39" s="3">
        <v>-53.07537893813181</v>
      </c>
      <c r="G39" s="3">
        <v>-43.66953950452562</v>
      </c>
      <c r="H39" s="3">
        <v>-11.659634825045377</v>
      </c>
      <c r="I39" s="3">
        <v>-4.339307393650908</v>
      </c>
      <c r="J39" s="3">
        <v>3.053141490269614</v>
      </c>
      <c r="K39" s="3">
        <v>-13.741059944947292</v>
      </c>
      <c r="L39" s="3">
        <v>-11.479331193730243</v>
      </c>
      <c r="M39" s="3">
        <v>-166.83495005589413</v>
      </c>
      <c r="N39" s="3">
        <v>-164.71337732741938</v>
      </c>
      <c r="O39" s="3">
        <v>-218.8224970850913</v>
      </c>
      <c r="P39" s="3">
        <v>-168.39</v>
      </c>
      <c r="Q39" s="12">
        <v>-337.53742876</v>
      </c>
      <c r="R39" s="12">
        <v>-380.71277055</v>
      </c>
      <c r="S39" s="12">
        <v>-403.665</v>
      </c>
      <c r="T39" s="15">
        <v>-357.16663234000004</v>
      </c>
      <c r="U39" s="15">
        <v>-277.08404521</v>
      </c>
      <c r="V39" s="15">
        <v>-362.56641777</v>
      </c>
      <c r="W39" s="15">
        <v>-584.63623553</v>
      </c>
      <c r="X39" s="15">
        <v>-673.441</v>
      </c>
      <c r="Y39" s="15">
        <v>-733.875</v>
      </c>
      <c r="Z39" s="15">
        <v>-672.022</v>
      </c>
      <c r="AA39" s="15">
        <v>-835.023</v>
      </c>
      <c r="AB39" s="15">
        <v>-803.6502967</v>
      </c>
      <c r="AC39" s="15">
        <v>-817.069</v>
      </c>
      <c r="AD39" s="15">
        <v>-966.969</v>
      </c>
      <c r="AE39" s="15">
        <v>-905.97784724</v>
      </c>
      <c r="AF39" s="15">
        <v>-1013.25820736</v>
      </c>
      <c r="AG39" s="15">
        <v>-1069.3875353399999</v>
      </c>
      <c r="AH39" s="15">
        <v>-1114.43679099</v>
      </c>
      <c r="AI39" s="15">
        <v>-1028.05911101</v>
      </c>
      <c r="AJ39" s="15">
        <v>-1074.2165358900002</v>
      </c>
    </row>
    <row r="40" spans="2:36" ht="12.75">
      <c r="B40" s="40"/>
      <c r="C40" s="39"/>
      <c r="R40" s="2"/>
      <c r="S40" s="11"/>
      <c r="T40" s="15"/>
      <c r="U40" s="15"/>
      <c r="V40" s="15"/>
      <c r="W40" s="15"/>
      <c r="X40" s="12"/>
      <c r="Y40" s="12"/>
      <c r="Z40" s="12"/>
      <c r="AA40" s="12"/>
      <c r="AB40" s="12"/>
      <c r="AC40" s="12"/>
      <c r="AD40" s="15"/>
      <c r="AE40" s="15"/>
      <c r="AF40" s="15"/>
      <c r="AG40" s="15"/>
      <c r="AH40" s="15"/>
      <c r="AI40" s="15"/>
      <c r="AJ40" s="15"/>
    </row>
    <row r="41" spans="2:36" s="60" customFormat="1" ht="12">
      <c r="B41" s="39" t="s">
        <v>101</v>
      </c>
      <c r="C41" s="39"/>
      <c r="D41" s="58">
        <v>-847.5027947062854</v>
      </c>
      <c r="E41" s="58">
        <v>-975.3645138413087</v>
      </c>
      <c r="F41" s="58">
        <v>-1169.7618790042432</v>
      </c>
      <c r="G41" s="58">
        <v>-1380.6329859483371</v>
      </c>
      <c r="H41" s="58">
        <v>-1322.9057733222749</v>
      </c>
      <c r="I41" s="58">
        <v>-1568.7918454677679</v>
      </c>
      <c r="J41" s="58">
        <v>-1769.1813013114086</v>
      </c>
      <c r="K41" s="58">
        <v>-2001.8691476446336</v>
      </c>
      <c r="L41" s="58">
        <v>-1790.2047047227531</v>
      </c>
      <c r="M41" s="58">
        <v>-2711.6704530429242</v>
      </c>
      <c r="N41" s="58">
        <v>-2735.266188261032</v>
      </c>
      <c r="O41" s="58">
        <v>-3173.764619619439</v>
      </c>
      <c r="P41" s="58">
        <v>-3810.3</v>
      </c>
      <c r="Q41" s="57">
        <v>-4250.95050637</v>
      </c>
      <c r="R41" s="57">
        <v>-4943.97734582</v>
      </c>
      <c r="S41" s="57">
        <v>-5371.380999999999</v>
      </c>
      <c r="T41" s="59">
        <v>-5155.648871089999</v>
      </c>
      <c r="U41" s="59">
        <v>-5578.661120140001</v>
      </c>
      <c r="V41" s="59">
        <v>-5620.03185847</v>
      </c>
      <c r="W41" s="59">
        <v>-6382.45383003</v>
      </c>
      <c r="X41" s="58">
        <v>-6989.594000000001</v>
      </c>
      <c r="Y41" s="58">
        <f>SUM(Y42:Y54)</f>
        <v>-6108.330000000001</v>
      </c>
      <c r="Z41" s="58">
        <f>SUM(Z42:Z54)</f>
        <v>-5074.4220000000005</v>
      </c>
      <c r="AA41" s="58">
        <f>SUM(AA42:AA54)</f>
        <v>-4623.931000000001</v>
      </c>
      <c r="AB41" s="58">
        <v>-4032.5382730499996</v>
      </c>
      <c r="AC41" s="58">
        <v>-4834.629000000001</v>
      </c>
      <c r="AD41" s="59">
        <v>-6346.129999999999</v>
      </c>
      <c r="AE41" s="15">
        <v>-6371.520896270001</v>
      </c>
      <c r="AF41" s="15">
        <v>-5815.659778439999</v>
      </c>
      <c r="AG41" s="15">
        <v>-6440.552333019999</v>
      </c>
      <c r="AH41" s="15">
        <v>-7390.8284770400005</v>
      </c>
      <c r="AI41" s="15">
        <v>-8299.73951946</v>
      </c>
      <c r="AJ41" s="15">
        <v>-9479.028583099998</v>
      </c>
    </row>
    <row r="42" spans="2:36" ht="12">
      <c r="B42" s="40"/>
      <c r="C42" s="39" t="s">
        <v>24</v>
      </c>
      <c r="D42" s="3">
        <v>-13.356291995720795</v>
      </c>
      <c r="E42" s="3">
        <v>-10.752106547425866</v>
      </c>
      <c r="F42" s="3">
        <v>-25.933672304160208</v>
      </c>
      <c r="G42" s="3">
        <v>-21.155626074309136</v>
      </c>
      <c r="H42" s="3">
        <v>-28.506004110922795</v>
      </c>
      <c r="I42" s="3">
        <v>-51.26633250393663</v>
      </c>
      <c r="J42" s="3">
        <v>-33.686728450711</v>
      </c>
      <c r="K42" s="3">
        <v>-25.501544601108268</v>
      </c>
      <c r="L42" s="3">
        <v>-8.738715997740195</v>
      </c>
      <c r="M42" s="3">
        <v>-57.94958710468429</v>
      </c>
      <c r="N42" s="3">
        <v>-63.36470616518217</v>
      </c>
      <c r="O42" s="3">
        <v>-53.081389059175656</v>
      </c>
      <c r="P42" s="3">
        <v>-49.91</v>
      </c>
      <c r="Q42" s="12">
        <v>-50.07207223</v>
      </c>
      <c r="R42" s="12">
        <v>-53.26642827</v>
      </c>
      <c r="S42" s="12">
        <v>-31.688</v>
      </c>
      <c r="T42" s="15">
        <v>-48.49214272999999</v>
      </c>
      <c r="U42" s="15">
        <v>-38.866329060000005</v>
      </c>
      <c r="V42" s="15">
        <v>-36.68999326</v>
      </c>
      <c r="W42" s="15">
        <v>-74.0129027</v>
      </c>
      <c r="X42" s="12">
        <v>-25.914</v>
      </c>
      <c r="Y42" s="12">
        <v>-22.756</v>
      </c>
      <c r="Z42" s="12">
        <v>-31.889</v>
      </c>
      <c r="AA42" s="12">
        <v>-27.547</v>
      </c>
      <c r="AB42" s="12">
        <v>-56.9369588</v>
      </c>
      <c r="AC42" s="12">
        <v>-102.93</v>
      </c>
      <c r="AD42" s="15">
        <v>-121.491</v>
      </c>
      <c r="AE42" s="59">
        <v>-109.00891576999999</v>
      </c>
      <c r="AF42" s="59">
        <v>-9.443308669999993</v>
      </c>
      <c r="AG42" s="59">
        <v>10.319860860000006</v>
      </c>
      <c r="AH42" s="59">
        <v>84.52378039000004</v>
      </c>
      <c r="AI42" s="59">
        <v>57.11112589999999</v>
      </c>
      <c r="AJ42" s="59">
        <v>32.74429863000003</v>
      </c>
    </row>
    <row r="43" spans="2:36" ht="12">
      <c r="B43" s="40"/>
      <c r="C43" s="39" t="s">
        <v>25</v>
      </c>
      <c r="D43" s="3">
        <v>-255.1711081461181</v>
      </c>
      <c r="E43" s="3">
        <v>-266.8433642253555</v>
      </c>
      <c r="F43" s="3">
        <v>-276.2612239010494</v>
      </c>
      <c r="G43" s="3">
        <v>-333.8081328957965</v>
      </c>
      <c r="H43" s="3">
        <v>-296.38911927686223</v>
      </c>
      <c r="I43" s="3">
        <v>-278.8395658288558</v>
      </c>
      <c r="J43" s="3">
        <v>-310.2424482829084</v>
      </c>
      <c r="K43" s="3">
        <v>-312.5821884052745</v>
      </c>
      <c r="L43" s="3">
        <v>-266.9996273724953</v>
      </c>
      <c r="M43" s="3">
        <v>-302.6937362518481</v>
      </c>
      <c r="N43" s="3">
        <v>-407.5162573774236</v>
      </c>
      <c r="O43" s="3">
        <v>-509.9106896012886</v>
      </c>
      <c r="P43" s="3">
        <v>-643.72</v>
      </c>
      <c r="Q43" s="12">
        <v>-769.25568537</v>
      </c>
      <c r="R43" s="12">
        <v>-778.99575251</v>
      </c>
      <c r="S43" s="12">
        <v>-802.716</v>
      </c>
      <c r="T43" s="15">
        <v>-919.4724007899999</v>
      </c>
      <c r="U43" s="15">
        <v>-1199.0913354</v>
      </c>
      <c r="V43" s="15">
        <v>-1188.5736493000002</v>
      </c>
      <c r="W43" s="15">
        <v>-1298.39842727</v>
      </c>
      <c r="X43" s="12">
        <v>-1257.699</v>
      </c>
      <c r="Y43" s="12">
        <v>-1348.718</v>
      </c>
      <c r="Z43" s="12">
        <v>-1232.056</v>
      </c>
      <c r="AA43" s="12">
        <v>-1123.087</v>
      </c>
      <c r="AB43" s="12">
        <v>-1210.6443872500001</v>
      </c>
      <c r="AC43" s="12">
        <v>-1009.675</v>
      </c>
      <c r="AD43" s="15">
        <v>-1103.623</v>
      </c>
      <c r="AE43" s="15">
        <v>-1033.5986215</v>
      </c>
      <c r="AF43" s="15">
        <v>-833.81703178</v>
      </c>
      <c r="AG43" s="15">
        <v>-834.4434021</v>
      </c>
      <c r="AH43" s="15">
        <v>-818.4019800899999</v>
      </c>
      <c r="AI43" s="15">
        <v>-693.08691828</v>
      </c>
      <c r="AJ43" s="15">
        <v>-666.04691141</v>
      </c>
    </row>
    <row r="44" spans="2:36" ht="12">
      <c r="B44" s="40"/>
      <c r="C44" s="39" t="s">
        <v>26</v>
      </c>
      <c r="D44" s="3">
        <v>-55.03828447104925</v>
      </c>
      <c r="E44" s="3">
        <v>-87.83791905568978</v>
      </c>
      <c r="F44" s="3">
        <v>-120.70727104443884</v>
      </c>
      <c r="G44" s="3">
        <v>-215.65516329498877</v>
      </c>
      <c r="H44" s="3">
        <v>-255.38206339475678</v>
      </c>
      <c r="I44" s="3">
        <v>-315.90398230620366</v>
      </c>
      <c r="J44" s="3">
        <v>-378.11474523096894</v>
      </c>
      <c r="K44" s="3">
        <v>-475.9449112305122</v>
      </c>
      <c r="L44" s="3">
        <v>-393.4405538927554</v>
      </c>
      <c r="M44" s="3">
        <v>-902.7923022369671</v>
      </c>
      <c r="N44" s="3">
        <v>-876.9487817484644</v>
      </c>
      <c r="O44" s="3">
        <v>-1059.7646436599234</v>
      </c>
      <c r="P44" s="3">
        <v>-1503.81</v>
      </c>
      <c r="Q44" s="12">
        <v>-1639.6935962900002</v>
      </c>
      <c r="R44" s="12">
        <v>-2096.07387452</v>
      </c>
      <c r="S44" s="12">
        <v>-2450.026</v>
      </c>
      <c r="T44" s="15">
        <v>-2246.5460607</v>
      </c>
      <c r="U44" s="15">
        <v>-2313.65072814</v>
      </c>
      <c r="V44" s="15">
        <v>-2086.3341133699996</v>
      </c>
      <c r="W44" s="15">
        <v>-2724.3947348100005</v>
      </c>
      <c r="X44" s="12">
        <v>-3779.822</v>
      </c>
      <c r="Y44" s="12">
        <v>-2824.316</v>
      </c>
      <c r="Z44" s="12">
        <v>-2098.15</v>
      </c>
      <c r="AA44" s="12">
        <v>-1874.92</v>
      </c>
      <c r="AB44" s="12">
        <v>-1503.8822965699992</v>
      </c>
      <c r="AC44" s="12">
        <v>-2397.395</v>
      </c>
      <c r="AD44" s="15">
        <v>-3494.261</v>
      </c>
      <c r="AE44" s="15">
        <v>-3323.0579737099997</v>
      </c>
      <c r="AF44" s="15">
        <v>-2997.5064891400007</v>
      </c>
      <c r="AG44" s="15">
        <v>-3570.7474211900003</v>
      </c>
      <c r="AH44" s="15">
        <v>-4281.487261030001</v>
      </c>
      <c r="AI44" s="15">
        <v>-5283.31941045</v>
      </c>
      <c r="AJ44" s="15">
        <v>-6435.0030484300005</v>
      </c>
    </row>
    <row r="45" spans="2:36" ht="12">
      <c r="B45" s="40"/>
      <c r="C45" s="39" t="s">
        <v>27</v>
      </c>
      <c r="D45" s="3">
        <v>-22.47184258290962</v>
      </c>
      <c r="E45" s="3">
        <v>-32.677028115346246</v>
      </c>
      <c r="F45" s="3">
        <v>-40.315891962064114</v>
      </c>
      <c r="G45" s="3">
        <v>-21.20370704265984</v>
      </c>
      <c r="H45" s="3">
        <v>-13.240296659574724</v>
      </c>
      <c r="I45" s="3">
        <v>-18.234707247003954</v>
      </c>
      <c r="J45" s="3">
        <v>-16.720156743956824</v>
      </c>
      <c r="K45" s="3">
        <v>-32.20427199403796</v>
      </c>
      <c r="L45" s="3">
        <v>-32.65899775221473</v>
      </c>
      <c r="M45" s="3">
        <v>-42.347312874881304</v>
      </c>
      <c r="N45" s="3">
        <v>-41.211399997595954</v>
      </c>
      <c r="O45" s="3">
        <v>-53.25568256944695</v>
      </c>
      <c r="P45" s="3">
        <v>-50.96</v>
      </c>
      <c r="Q45" s="12">
        <v>-54.18432972</v>
      </c>
      <c r="R45" s="12">
        <v>-62.78391240999999</v>
      </c>
      <c r="S45" s="12">
        <v>-54.058</v>
      </c>
      <c r="T45" s="15">
        <v>-76.78802058</v>
      </c>
      <c r="U45" s="15">
        <v>-74.81809066</v>
      </c>
      <c r="V45" s="15">
        <v>-94.37568423</v>
      </c>
      <c r="W45" s="15">
        <v>-131.19839821</v>
      </c>
      <c r="X45" s="12">
        <v>-45.236</v>
      </c>
      <c r="Y45" s="12">
        <v>-93.003</v>
      </c>
      <c r="Z45" s="12">
        <v>-88.164</v>
      </c>
      <c r="AA45" s="12">
        <v>-111.483</v>
      </c>
      <c r="AB45" s="12">
        <v>-134.47456092000002</v>
      </c>
      <c r="AC45" s="12">
        <v>-152.532</v>
      </c>
      <c r="AD45" s="15">
        <v>-103.638</v>
      </c>
      <c r="AE45" s="15">
        <v>-46.1112086</v>
      </c>
      <c r="AF45" s="15">
        <v>-34.85726929</v>
      </c>
      <c r="AG45" s="15">
        <v>-40.05145252</v>
      </c>
      <c r="AH45" s="15">
        <v>-31.619233370000003</v>
      </c>
      <c r="AI45" s="15">
        <v>-15.88359002</v>
      </c>
      <c r="AJ45" s="15">
        <v>-38.00916467</v>
      </c>
    </row>
    <row r="46" spans="2:36" ht="12">
      <c r="B46" s="40"/>
      <c r="C46" s="39" t="s">
        <v>28</v>
      </c>
      <c r="D46" s="3">
        <v>-16.60356039570637</v>
      </c>
      <c r="E46" s="3">
        <v>-21.648455999903838</v>
      </c>
      <c r="F46" s="3">
        <v>-26.75104876612215</v>
      </c>
      <c r="G46" s="3">
        <v>-24.46119264841994</v>
      </c>
      <c r="H46" s="3">
        <v>-25.95170266729172</v>
      </c>
      <c r="I46" s="3">
        <v>-37.86376257617829</v>
      </c>
      <c r="J46" s="3">
        <v>-40.12356808866131</v>
      </c>
      <c r="K46" s="3">
        <v>-55.8871539672809</v>
      </c>
      <c r="L46" s="3">
        <v>-50.761482336254254</v>
      </c>
      <c r="M46" s="3">
        <v>-65.33001574651713</v>
      </c>
      <c r="N46" s="3">
        <v>-79.50789128893057</v>
      </c>
      <c r="O46" s="3">
        <v>-75.69146442609355</v>
      </c>
      <c r="P46" s="3">
        <v>-107.69</v>
      </c>
      <c r="Q46" s="12">
        <v>-119.2659946</v>
      </c>
      <c r="R46" s="12">
        <v>-111.81710127000001</v>
      </c>
      <c r="S46" s="12">
        <v>-90.862</v>
      </c>
      <c r="T46" s="15">
        <v>-90.57520332000001</v>
      </c>
      <c r="U46" s="15">
        <v>-120.35540105</v>
      </c>
      <c r="V46" s="15">
        <v>-134.97088043999997</v>
      </c>
      <c r="W46" s="15">
        <v>-101.37392776000002</v>
      </c>
      <c r="X46" s="12">
        <v>-82.073</v>
      </c>
      <c r="Y46" s="12">
        <v>-97.037</v>
      </c>
      <c r="Z46" s="12">
        <v>-120.194</v>
      </c>
      <c r="AA46" s="12">
        <v>-102.092</v>
      </c>
      <c r="AB46" s="12">
        <v>-102.0263085</v>
      </c>
      <c r="AC46" s="12">
        <v>-136.735</v>
      </c>
      <c r="AD46" s="15">
        <v>-124.151</v>
      </c>
      <c r="AE46" s="15">
        <v>-187.00662683999997</v>
      </c>
      <c r="AF46" s="15">
        <v>-226.04313799</v>
      </c>
      <c r="AG46" s="15">
        <v>-140.64793088</v>
      </c>
      <c r="AH46" s="15">
        <v>-246.13741603000003</v>
      </c>
      <c r="AI46" s="15">
        <v>-192.2398202</v>
      </c>
      <c r="AJ46" s="15">
        <v>-156.29474224999998</v>
      </c>
    </row>
    <row r="47" spans="2:36" ht="12">
      <c r="B47" s="40"/>
      <c r="C47" s="39" t="s">
        <v>29</v>
      </c>
      <c r="D47" s="3">
        <v>-47.588138425107886</v>
      </c>
      <c r="E47" s="3">
        <v>-44.01812652506822</v>
      </c>
      <c r="F47" s="3">
        <v>-67.2772949647206</v>
      </c>
      <c r="G47" s="3">
        <v>-105.42353322995925</v>
      </c>
      <c r="H47" s="3">
        <v>-133.23236329979687</v>
      </c>
      <c r="I47" s="3">
        <v>-167.47803300758477</v>
      </c>
      <c r="J47" s="3">
        <v>-175.15295758056567</v>
      </c>
      <c r="K47" s="3">
        <v>-192.70786003630113</v>
      </c>
      <c r="L47" s="3">
        <v>-183.0682869953001</v>
      </c>
      <c r="M47" s="3">
        <v>-251.2711406007717</v>
      </c>
      <c r="N47" s="3">
        <v>-266.34452417871694</v>
      </c>
      <c r="O47" s="3">
        <v>-343.9111463704879</v>
      </c>
      <c r="P47" s="3">
        <v>-384.58</v>
      </c>
      <c r="Q47" s="12">
        <v>-386.4718833</v>
      </c>
      <c r="R47" s="12">
        <v>-474.43328798999994</v>
      </c>
      <c r="S47" s="12">
        <v>-492.87</v>
      </c>
      <c r="T47" s="15">
        <v>-418.79691796000003</v>
      </c>
      <c r="U47" s="15">
        <v>-391.15419040999996</v>
      </c>
      <c r="V47" s="15">
        <v>-484.78885515</v>
      </c>
      <c r="W47" s="15">
        <v>-515.59248532</v>
      </c>
      <c r="X47" s="12">
        <v>-411.831</v>
      </c>
      <c r="Y47" s="12">
        <v>-323.68</v>
      </c>
      <c r="Z47" s="12">
        <v>-264.77</v>
      </c>
      <c r="AA47" s="12">
        <v>-354.874</v>
      </c>
      <c r="AB47" s="12">
        <v>-214.02626317</v>
      </c>
      <c r="AC47" s="12">
        <v>-185.823</v>
      </c>
      <c r="AD47" s="15">
        <v>-293.77</v>
      </c>
      <c r="AE47" s="15">
        <v>-402.41347353000003</v>
      </c>
      <c r="AF47" s="15">
        <v>-431.2304772100001</v>
      </c>
      <c r="AG47" s="15">
        <v>-405.8170876900001</v>
      </c>
      <c r="AH47" s="15">
        <v>-419.64646572000004</v>
      </c>
      <c r="AI47" s="15">
        <v>-339.76791092999997</v>
      </c>
      <c r="AJ47" s="15">
        <v>-335.3071956</v>
      </c>
    </row>
    <row r="48" spans="2:36" ht="12">
      <c r="B48" s="40"/>
      <c r="C48" s="39" t="s">
        <v>30</v>
      </c>
      <c r="D48" s="3">
        <v>-4.88142031180508</v>
      </c>
      <c r="E48" s="3">
        <v>-9.38780907047468</v>
      </c>
      <c r="F48" s="3">
        <v>-19.568954118735952</v>
      </c>
      <c r="G48" s="3">
        <v>-27.598475833303283</v>
      </c>
      <c r="H48" s="3">
        <v>-33.95117377663986</v>
      </c>
      <c r="I48" s="3">
        <v>-42.84615292151984</v>
      </c>
      <c r="J48" s="3">
        <v>-25.87357109372183</v>
      </c>
      <c r="K48" s="3">
        <v>-26.455050304713136</v>
      </c>
      <c r="L48" s="3">
        <v>-16.419650691764932</v>
      </c>
      <c r="M48" s="3">
        <v>-3.600062505258856</v>
      </c>
      <c r="N48" s="3">
        <v>26.101955693387666</v>
      </c>
      <c r="O48" s="3">
        <v>43.92196458836681</v>
      </c>
      <c r="P48" s="3">
        <v>54.07</v>
      </c>
      <c r="Q48" s="12">
        <v>40.37524151000001</v>
      </c>
      <c r="R48" s="12">
        <v>-16.675559180000008</v>
      </c>
      <c r="S48" s="12">
        <v>-61.067</v>
      </c>
      <c r="T48" s="15">
        <v>-33.66781168</v>
      </c>
      <c r="U48" s="15">
        <v>-22.950462209999998</v>
      </c>
      <c r="V48" s="15">
        <v>-50.02220602</v>
      </c>
      <c r="W48" s="15">
        <v>-47.898843149999976</v>
      </c>
      <c r="X48" s="12">
        <v>-20.178</v>
      </c>
      <c r="Y48" s="12">
        <v>9.505</v>
      </c>
      <c r="Z48" s="12">
        <v>23.659</v>
      </c>
      <c r="AA48" s="12">
        <v>-56.601</v>
      </c>
      <c r="AB48" s="12">
        <v>-43.53166603</v>
      </c>
      <c r="AC48" s="12">
        <v>-25.101</v>
      </c>
      <c r="AD48" s="15">
        <v>-55.366</v>
      </c>
      <c r="AE48" s="15">
        <v>-123.02394635</v>
      </c>
      <c r="AF48" s="15">
        <v>-152.92410811</v>
      </c>
      <c r="AG48" s="15">
        <v>-201.21248324000004</v>
      </c>
      <c r="AH48" s="15">
        <v>-198.23672206</v>
      </c>
      <c r="AI48" s="15">
        <v>-234.68371808</v>
      </c>
      <c r="AJ48" s="15">
        <v>-193.34499261</v>
      </c>
    </row>
    <row r="49" spans="2:36" ht="12">
      <c r="B49" s="40"/>
      <c r="C49" s="39" t="s">
        <v>31</v>
      </c>
      <c r="D49" s="3">
        <v>-17.95283257004796</v>
      </c>
      <c r="E49" s="3">
        <v>-18.144555431346387</v>
      </c>
      <c r="F49" s="3">
        <v>-20.45845203322395</v>
      </c>
      <c r="G49" s="3">
        <v>-20.2601180387773</v>
      </c>
      <c r="H49" s="3">
        <v>-23.986393085956752</v>
      </c>
      <c r="I49" s="3">
        <v>-27.35807099154977</v>
      </c>
      <c r="J49" s="3">
        <v>-32.14813746348852</v>
      </c>
      <c r="K49" s="3">
        <v>-32.57713990359766</v>
      </c>
      <c r="L49" s="3">
        <v>-31.709398627288355</v>
      </c>
      <c r="M49" s="3">
        <v>-42.467515295758055</v>
      </c>
      <c r="N49" s="3">
        <v>-52.396235260178145</v>
      </c>
      <c r="O49" s="3">
        <v>-51.669010613873766</v>
      </c>
      <c r="P49" s="3">
        <v>-81.73</v>
      </c>
      <c r="Q49" s="12">
        <v>-62.080609949999996</v>
      </c>
      <c r="R49" s="12">
        <v>-63.81053868000001</v>
      </c>
      <c r="S49" s="12">
        <v>-79.779</v>
      </c>
      <c r="T49" s="15">
        <v>-91.15824981</v>
      </c>
      <c r="U49" s="15">
        <v>-96.77941025999999</v>
      </c>
      <c r="V49" s="15">
        <v>-102.22290093</v>
      </c>
      <c r="W49" s="15">
        <v>-109.9243146</v>
      </c>
      <c r="X49" s="12">
        <v>-112.539</v>
      </c>
      <c r="Y49" s="12">
        <v>-110.513</v>
      </c>
      <c r="Z49" s="12">
        <v>-108.529</v>
      </c>
      <c r="AA49" s="12">
        <v>-95.829</v>
      </c>
      <c r="AB49" s="12">
        <v>-83.90940364</v>
      </c>
      <c r="AC49" s="12">
        <v>-106.535</v>
      </c>
      <c r="AD49" s="15">
        <v>-67.309</v>
      </c>
      <c r="AE49" s="15">
        <v>-75.52469357</v>
      </c>
      <c r="AF49" s="15">
        <v>-76.27979894</v>
      </c>
      <c r="AG49" s="15">
        <v>-91.94893191</v>
      </c>
      <c r="AH49" s="15">
        <v>-118.13011771000001</v>
      </c>
      <c r="AI49" s="15">
        <v>-91.95938439</v>
      </c>
      <c r="AJ49" s="15">
        <v>-110.67029116</v>
      </c>
    </row>
    <row r="50" spans="2:36" ht="12">
      <c r="B50" s="40"/>
      <c r="C50" s="39" t="s">
        <v>32</v>
      </c>
      <c r="D50" s="3">
        <v>-0.270455446972702</v>
      </c>
      <c r="E50" s="3">
        <v>0.37262750471794504</v>
      </c>
      <c r="F50" s="3">
        <v>-0.3365667784549181</v>
      </c>
      <c r="G50" s="3">
        <v>0.3365667784549181</v>
      </c>
      <c r="H50" s="3">
        <v>0.10217205774524299</v>
      </c>
      <c r="I50" s="3">
        <v>-2.0915221232555625</v>
      </c>
      <c r="J50" s="3">
        <v>-2.7045544697270203</v>
      </c>
      <c r="K50" s="3">
        <v>1.2021444111884414</v>
      </c>
      <c r="L50" s="3">
        <v>-3.4137487528998833</v>
      </c>
      <c r="M50" s="3">
        <v>-1.3041962665128075</v>
      </c>
      <c r="N50" s="3">
        <v>-1.1659634825045377</v>
      </c>
      <c r="O50" s="3">
        <v>1.2080343298114025</v>
      </c>
      <c r="P50" s="3">
        <v>0.83</v>
      </c>
      <c r="Q50" s="12">
        <v>-0.18269555999999998</v>
      </c>
      <c r="R50" s="12">
        <v>-0.65901744</v>
      </c>
      <c r="S50" s="12">
        <v>-0.599</v>
      </c>
      <c r="T50" s="15">
        <v>-0.6102987999999999</v>
      </c>
      <c r="U50" s="15">
        <v>-0.7449640399999999</v>
      </c>
      <c r="V50" s="15">
        <v>-2.3087106</v>
      </c>
      <c r="W50" s="15">
        <v>-1.0758991500000001</v>
      </c>
      <c r="X50" s="12">
        <v>-0.946</v>
      </c>
      <c r="Y50" s="12">
        <v>-1.233</v>
      </c>
      <c r="Z50" s="12">
        <v>-1.565</v>
      </c>
      <c r="AA50" s="12">
        <v>-1.958</v>
      </c>
      <c r="AB50" s="12">
        <v>13.60357858</v>
      </c>
      <c r="AC50" s="12">
        <v>9.938</v>
      </c>
      <c r="AD50" s="15">
        <v>15.13</v>
      </c>
      <c r="AE50" s="15">
        <v>20.22419666</v>
      </c>
      <c r="AF50" s="15">
        <v>24.98640308</v>
      </c>
      <c r="AG50" s="15">
        <v>24.430913009999998</v>
      </c>
      <c r="AH50" s="15">
        <v>2.74824036</v>
      </c>
      <c r="AI50" s="15">
        <v>-1.01269952</v>
      </c>
      <c r="AJ50" s="15">
        <v>0.49270275999999935</v>
      </c>
    </row>
    <row r="51" spans="2:36" ht="12">
      <c r="B51" s="40"/>
      <c r="C51" s="39" t="s">
        <v>33</v>
      </c>
      <c r="D51" s="3">
        <v>-96.75092856370128</v>
      </c>
      <c r="E51" s="3">
        <v>-96.97931316336711</v>
      </c>
      <c r="F51" s="3">
        <v>-111.75820081016433</v>
      </c>
      <c r="G51" s="3">
        <v>-110.56218672244059</v>
      </c>
      <c r="H51" s="3">
        <v>-107.23257966415444</v>
      </c>
      <c r="I51" s="3">
        <v>-97.44209248374263</v>
      </c>
      <c r="J51" s="3">
        <v>-112.03466637818086</v>
      </c>
      <c r="K51" s="3">
        <v>-136.81463584676595</v>
      </c>
      <c r="L51" s="3">
        <v>-137.00671931532702</v>
      </c>
      <c r="M51" s="3">
        <v>-156.03476254011755</v>
      </c>
      <c r="N51" s="3">
        <v>-149.3815585445891</v>
      </c>
      <c r="O51" s="3">
        <v>-170.78960970273943</v>
      </c>
      <c r="P51" s="3">
        <v>-136.63</v>
      </c>
      <c r="Q51" s="12">
        <v>-154.33912032</v>
      </c>
      <c r="R51" s="12">
        <v>-166.42623005</v>
      </c>
      <c r="S51" s="12">
        <v>-159.73</v>
      </c>
      <c r="T51" s="15">
        <v>-163.60985312</v>
      </c>
      <c r="U51" s="15">
        <v>-169.4669594</v>
      </c>
      <c r="V51" s="15">
        <v>-136.55260679</v>
      </c>
      <c r="W51" s="15">
        <v>-130.44512434</v>
      </c>
      <c r="X51" s="12">
        <v>-78.435</v>
      </c>
      <c r="Y51" s="12">
        <v>-70.977</v>
      </c>
      <c r="Z51" s="12">
        <v>-74.554</v>
      </c>
      <c r="AA51" s="12">
        <v>-59.828</v>
      </c>
      <c r="AB51" s="12">
        <v>-47.12214133</v>
      </c>
      <c r="AC51" s="12">
        <v>-44.479</v>
      </c>
      <c r="AD51" s="15">
        <v>-48.281</v>
      </c>
      <c r="AE51" s="15">
        <v>-43.78195128</v>
      </c>
      <c r="AF51" s="15">
        <v>-51.073327809999995</v>
      </c>
      <c r="AG51" s="15">
        <v>-49.22794358</v>
      </c>
      <c r="AH51" s="15">
        <v>-51.33253765</v>
      </c>
      <c r="AI51" s="15">
        <v>-33.5019825</v>
      </c>
      <c r="AJ51" s="15">
        <v>-41.505036059999995</v>
      </c>
    </row>
    <row r="52" spans="2:36" ht="12">
      <c r="B52" s="40"/>
      <c r="C52" s="39" t="s">
        <v>34</v>
      </c>
      <c r="D52" s="3">
        <v>-81.73163607515056</v>
      </c>
      <c r="E52" s="3">
        <v>-98.17532725109083</v>
      </c>
      <c r="F52" s="3">
        <v>-111.33749233709567</v>
      </c>
      <c r="G52" s="3">
        <v>-121.26621230151575</v>
      </c>
      <c r="H52" s="3">
        <v>-98.20537785631002</v>
      </c>
      <c r="I52" s="3">
        <v>-158.14431502650464</v>
      </c>
      <c r="J52" s="3">
        <v>-168.28338922745905</v>
      </c>
      <c r="K52" s="3">
        <v>-188.12676547305662</v>
      </c>
      <c r="L52" s="3">
        <v>-185.42425444448452</v>
      </c>
      <c r="M52" s="3">
        <v>-218.10128255983076</v>
      </c>
      <c r="N52" s="3">
        <v>-198.4662171096126</v>
      </c>
      <c r="O52" s="3">
        <v>-244.6600074525501</v>
      </c>
      <c r="P52" s="3">
        <v>-248.73</v>
      </c>
      <c r="Q52" s="12">
        <v>-221.99189675</v>
      </c>
      <c r="R52" s="12">
        <v>-197.80884988999998</v>
      </c>
      <c r="S52" s="12">
        <v>-214.6</v>
      </c>
      <c r="T52" s="15">
        <v>-237.98692597000002</v>
      </c>
      <c r="U52" s="15">
        <v>-209.27530514</v>
      </c>
      <c r="V52" s="15">
        <v>-277.00245979</v>
      </c>
      <c r="W52" s="15">
        <v>-329.58186150999995</v>
      </c>
      <c r="X52" s="12">
        <v>-460.385</v>
      </c>
      <c r="Y52" s="12">
        <v>-419.117</v>
      </c>
      <c r="Z52" s="12">
        <v>-337.915</v>
      </c>
      <c r="AA52" s="12">
        <v>-413.83</v>
      </c>
      <c r="AB52" s="12">
        <v>-254.66849828</v>
      </c>
      <c r="AC52" s="12">
        <v>-249.809</v>
      </c>
      <c r="AD52" s="15">
        <v>-322.042</v>
      </c>
      <c r="AE52" s="15">
        <v>-370.88850978999994</v>
      </c>
      <c r="AF52" s="15">
        <v>-296.43486036</v>
      </c>
      <c r="AG52" s="15">
        <v>-264.01221878</v>
      </c>
      <c r="AH52" s="15">
        <v>-361.57584848</v>
      </c>
      <c r="AI52" s="15">
        <v>-437.04675995</v>
      </c>
      <c r="AJ52" s="15">
        <v>-416.0944553400001</v>
      </c>
    </row>
    <row r="53" spans="2:36" ht="12">
      <c r="B53" s="40"/>
      <c r="C53" s="39" t="s">
        <v>35</v>
      </c>
      <c r="D53" s="3">
        <v>-151.34807015013283</v>
      </c>
      <c r="E53" s="3">
        <v>-199.01914824564568</v>
      </c>
      <c r="F53" s="3">
        <v>-226.55151274746675</v>
      </c>
      <c r="G53" s="3">
        <v>-248.08577644753765</v>
      </c>
      <c r="H53" s="3">
        <v>-218.65421369586383</v>
      </c>
      <c r="I53" s="3">
        <v>-260.2021804719147</v>
      </c>
      <c r="J53" s="3">
        <v>-345.3355450578775</v>
      </c>
      <c r="K53" s="3">
        <v>-350.5051506737346</v>
      </c>
      <c r="L53" s="3">
        <v>-304.959551885375</v>
      </c>
      <c r="M53" s="3">
        <v>-401.08542786051714</v>
      </c>
      <c r="N53" s="3">
        <v>-447.13497529840254</v>
      </c>
      <c r="O53" s="3">
        <v>-526.4144819876673</v>
      </c>
      <c r="P53" s="3">
        <v>-521.46</v>
      </c>
      <c r="Q53" s="12">
        <v>-584.13532756</v>
      </c>
      <c r="R53" s="12">
        <v>-627.87097967</v>
      </c>
      <c r="S53" s="12">
        <v>-680.714</v>
      </c>
      <c r="T53" s="15">
        <v>-675.37210694</v>
      </c>
      <c r="U53" s="15">
        <v>-691.3427797100001</v>
      </c>
      <c r="V53" s="15">
        <v>-684.9469585100001</v>
      </c>
      <c r="W53" s="15">
        <v>-633.98096106</v>
      </c>
      <c r="X53" s="12">
        <v>-508.913</v>
      </c>
      <c r="Y53" s="12">
        <v>-515.617</v>
      </c>
      <c r="Z53" s="12">
        <v>-437.732</v>
      </c>
      <c r="AA53" s="12">
        <v>-241.487</v>
      </c>
      <c r="AB53" s="12">
        <v>-215.23038332</v>
      </c>
      <c r="AC53" s="12">
        <v>-162.864</v>
      </c>
      <c r="AD53" s="15">
        <v>-383.811</v>
      </c>
      <c r="AE53" s="15">
        <v>-411.89450810000005</v>
      </c>
      <c r="AF53" s="15">
        <v>-484.61535248000007</v>
      </c>
      <c r="AG53" s="15">
        <v>-762.2679066000001</v>
      </c>
      <c r="AH53" s="15">
        <v>-851.06643304</v>
      </c>
      <c r="AI53" s="15">
        <v>-863.0552261800001</v>
      </c>
      <c r="AJ53" s="15">
        <v>-800.3139814000001</v>
      </c>
    </row>
    <row r="54" spans="2:36" ht="12">
      <c r="B54" s="40"/>
      <c r="C54" s="39" t="s">
        <v>36</v>
      </c>
      <c r="D54" s="3">
        <v>-84.33822557186302</v>
      </c>
      <c r="E54" s="3">
        <v>-90.25398771531259</v>
      </c>
      <c r="F54" s="3">
        <v>-122.50429723654635</v>
      </c>
      <c r="G54" s="3">
        <v>-131.4894281970839</v>
      </c>
      <c r="H54" s="3">
        <v>-88.25862752875844</v>
      </c>
      <c r="I54" s="3">
        <v>-111.12112797951751</v>
      </c>
      <c r="J54" s="3">
        <v>-128.76684336422537</v>
      </c>
      <c r="K54" s="3">
        <v>-173.76744437632976</v>
      </c>
      <c r="L54" s="3">
        <v>-175.6037166588535</v>
      </c>
      <c r="M54" s="3">
        <v>-266.68710107821573</v>
      </c>
      <c r="N54" s="3">
        <v>-177.92963350281875</v>
      </c>
      <c r="O54" s="3">
        <v>-129.76452345750243</v>
      </c>
      <c r="P54" s="3">
        <v>-135.96</v>
      </c>
      <c r="Q54" s="12">
        <v>-249.65253622999998</v>
      </c>
      <c r="R54" s="12">
        <v>-293.35581393999996</v>
      </c>
      <c r="S54" s="12">
        <v>-252.672</v>
      </c>
      <c r="T54" s="15">
        <v>-152.57287868999998</v>
      </c>
      <c r="U54" s="15">
        <v>-250.16516465999996</v>
      </c>
      <c r="V54" s="15">
        <v>-341.24284007999995</v>
      </c>
      <c r="W54" s="15">
        <v>-284.57595015000004</v>
      </c>
      <c r="X54" s="12">
        <v>-205.623</v>
      </c>
      <c r="Y54" s="12">
        <v>-290.868</v>
      </c>
      <c r="Z54" s="12">
        <v>-302.563</v>
      </c>
      <c r="AA54" s="12">
        <v>-160.395</v>
      </c>
      <c r="AB54" s="12">
        <v>-179.6889838200001</v>
      </c>
      <c r="AC54" s="12">
        <v>-270.689</v>
      </c>
      <c r="AD54" s="15">
        <v>-243.517</v>
      </c>
      <c r="AE54" s="15">
        <v>-265.43466389</v>
      </c>
      <c r="AF54" s="15">
        <v>-246.42101974000002</v>
      </c>
      <c r="AG54" s="15">
        <v>-114.92632839999999</v>
      </c>
      <c r="AH54" s="15">
        <v>-100.46648261000007</v>
      </c>
      <c r="AI54" s="15">
        <v>-171.29322485999995</v>
      </c>
      <c r="AJ54" s="15">
        <v>-319.67576556000006</v>
      </c>
    </row>
    <row r="55" spans="2:36" ht="12">
      <c r="B55" s="40"/>
      <c r="C55" s="39"/>
      <c r="R55" s="2"/>
      <c r="S55" s="12"/>
      <c r="T55" s="15"/>
      <c r="U55" s="15"/>
      <c r="V55" s="15"/>
      <c r="W55" s="15"/>
      <c r="X55" s="12"/>
      <c r="Y55" s="12"/>
      <c r="Z55" s="12"/>
      <c r="AA55" s="12"/>
      <c r="AB55" s="12"/>
      <c r="AC55" s="12"/>
      <c r="AD55" s="15"/>
      <c r="AE55" s="15"/>
      <c r="AF55" s="15"/>
      <c r="AG55" s="15"/>
      <c r="AH55" s="15"/>
      <c r="AI55" s="15"/>
      <c r="AJ55" s="15"/>
    </row>
    <row r="56" spans="2:36" s="60" customFormat="1" ht="12">
      <c r="B56" s="39" t="s">
        <v>102</v>
      </c>
      <c r="C56" s="39"/>
      <c r="D56" s="58">
        <v>-307.6184294351688</v>
      </c>
      <c r="E56" s="58">
        <v>-372.6876059283834</v>
      </c>
      <c r="F56" s="58">
        <v>-438.61262365824047</v>
      </c>
      <c r="G56" s="58">
        <v>-405.37064416477347</v>
      </c>
      <c r="H56" s="58">
        <v>-355.5467407113579</v>
      </c>
      <c r="I56" s="58">
        <v>-460.6877982522568</v>
      </c>
      <c r="J56" s="58">
        <v>-498.8220162754078</v>
      </c>
      <c r="K56" s="58">
        <v>-499.0804514802928</v>
      </c>
      <c r="L56" s="58">
        <v>-362.0557018018343</v>
      </c>
      <c r="M56" s="58">
        <v>-525.3807411681271</v>
      </c>
      <c r="N56" s="58">
        <v>-519.5509237556045</v>
      </c>
      <c r="O56" s="58">
        <v>-523.5897250970635</v>
      </c>
      <c r="P56" s="58">
        <v>-502.43</v>
      </c>
      <c r="Q56" s="57">
        <v>-635.9246332399999</v>
      </c>
      <c r="R56" s="57">
        <v>-590.85134444</v>
      </c>
      <c r="S56" s="57">
        <v>-612.5179999999999</v>
      </c>
      <c r="T56" s="59">
        <v>-714.86286004</v>
      </c>
      <c r="U56" s="59">
        <v>-744.4143780600001</v>
      </c>
      <c r="V56" s="59">
        <v>-918.5046938</v>
      </c>
      <c r="W56" s="59">
        <v>-842.1429766</v>
      </c>
      <c r="X56" s="57">
        <v>-641.1070000000001</v>
      </c>
      <c r="Y56" s="57">
        <f>SUM(Y57:Y59)</f>
        <v>-527.5820000000001</v>
      </c>
      <c r="Z56" s="57">
        <f>SUM(Z57:Z59)</f>
        <v>-506.9069999999999</v>
      </c>
      <c r="AA56" s="57">
        <f>SUM(AA57:AA59)</f>
        <v>-372.49700000000007</v>
      </c>
      <c r="AB56" s="57">
        <v>-358.84918381</v>
      </c>
      <c r="AC56" s="57">
        <v>-428.08400000000006</v>
      </c>
      <c r="AD56" s="59">
        <v>-431.293</v>
      </c>
      <c r="AE56" s="15">
        <v>-403.53814675</v>
      </c>
      <c r="AF56" s="15">
        <v>-392.49209740000003</v>
      </c>
      <c r="AG56" s="15">
        <v>-457.6056562299999</v>
      </c>
      <c r="AH56" s="15">
        <v>-441.89687056</v>
      </c>
      <c r="AI56" s="15">
        <v>-297.36939466</v>
      </c>
      <c r="AJ56" s="15">
        <v>-313.0876344300001</v>
      </c>
    </row>
    <row r="57" spans="2:36" ht="12">
      <c r="B57" s="40"/>
      <c r="C57" s="39" t="s">
        <v>37</v>
      </c>
      <c r="D57" s="3">
        <v>-4.755808781988869</v>
      </c>
      <c r="E57" s="3">
        <v>-3.9185989205822604</v>
      </c>
      <c r="F57" s="3">
        <v>0.07212145252605387</v>
      </c>
      <c r="G57" s="3">
        <v>-3.7202649261356124</v>
      </c>
      <c r="H57" s="3">
        <v>-6.094262738451553</v>
      </c>
      <c r="I57" s="3">
        <v>-5.451179786760905</v>
      </c>
      <c r="J57" s="3">
        <v>-14.887069825586288</v>
      </c>
      <c r="K57" s="3">
        <v>-14.269469787121512</v>
      </c>
      <c r="L57" s="3">
        <v>-13.402569927758345</v>
      </c>
      <c r="M57" s="3">
        <v>-13.22226629644321</v>
      </c>
      <c r="N57" s="3">
        <v>-9.898669359200895</v>
      </c>
      <c r="O57" s="3">
        <v>-20.18198646520741</v>
      </c>
      <c r="P57" s="3">
        <v>-21.6</v>
      </c>
      <c r="Q57" s="12">
        <v>-17.608909519999997</v>
      </c>
      <c r="R57" s="12">
        <v>-14.91497136</v>
      </c>
      <c r="S57" s="12">
        <v>-16.41</v>
      </c>
      <c r="T57" s="15">
        <v>-24.4477184</v>
      </c>
      <c r="U57" s="15">
        <v>-51.65779202</v>
      </c>
      <c r="V57" s="15">
        <v>-76.91255214</v>
      </c>
      <c r="W57" s="15">
        <v>-69.49590352</v>
      </c>
      <c r="X57" s="3">
        <v>-99.265</v>
      </c>
      <c r="Y57" s="3">
        <v>-26.023</v>
      </c>
      <c r="Z57" s="3">
        <v>6.886</v>
      </c>
      <c r="AA57" s="3">
        <v>-1.538</v>
      </c>
      <c r="AB57" s="3">
        <v>-23.45695989</v>
      </c>
      <c r="AC57" s="3">
        <v>-29.91</v>
      </c>
      <c r="AD57" s="15">
        <v>-42.249</v>
      </c>
      <c r="AE57" s="15">
        <v>-37.43276394</v>
      </c>
      <c r="AF57" s="15">
        <v>-16.641199829999998</v>
      </c>
      <c r="AG57" s="15">
        <v>8.808615709999998</v>
      </c>
      <c r="AH57" s="15">
        <v>-19.61493697</v>
      </c>
      <c r="AI57" s="15">
        <v>-20.42249162</v>
      </c>
      <c r="AJ57" s="15">
        <v>-26.040529520000003</v>
      </c>
    </row>
    <row r="58" spans="2:36" ht="12">
      <c r="B58" s="40"/>
      <c r="C58" s="39" t="s">
        <v>38</v>
      </c>
      <c r="D58" s="3">
        <v>-299.193441755917</v>
      </c>
      <c r="E58" s="3">
        <v>-377.8803505102593</v>
      </c>
      <c r="F58" s="3">
        <v>-422.102821150818</v>
      </c>
      <c r="G58" s="3">
        <v>-410.14869039462457</v>
      </c>
      <c r="H58" s="3">
        <v>-400.69476999266766</v>
      </c>
      <c r="I58" s="3">
        <v>-512.3868594713498</v>
      </c>
      <c r="J58" s="3">
        <v>-570.4626591179547</v>
      </c>
      <c r="K58" s="3">
        <v>-561.9036457394252</v>
      </c>
      <c r="L58" s="3">
        <v>-510.0729628694722</v>
      </c>
      <c r="M58" s="3">
        <v>-690.3164929741686</v>
      </c>
      <c r="N58" s="3">
        <v>-709.7412041878524</v>
      </c>
      <c r="O58" s="3">
        <v>-761.9871864219346</v>
      </c>
      <c r="P58" s="3">
        <v>-751.42</v>
      </c>
      <c r="Q58" s="12">
        <v>-853.27834194</v>
      </c>
      <c r="R58" s="12">
        <v>-764.8516212400001</v>
      </c>
      <c r="S58" s="12">
        <v>-784.468</v>
      </c>
      <c r="T58" s="15">
        <v>-798.6504124999999</v>
      </c>
      <c r="U58" s="15">
        <v>-736.2076418800001</v>
      </c>
      <c r="V58" s="15">
        <v>-826.4365681300001</v>
      </c>
      <c r="W58" s="15">
        <v>-728.4587852</v>
      </c>
      <c r="X58" s="12">
        <v>-482.011</v>
      </c>
      <c r="Y58" s="12">
        <v>-405.107</v>
      </c>
      <c r="Z58" s="12">
        <v>-401.965</v>
      </c>
      <c r="AA58" s="12">
        <v>-294.059</v>
      </c>
      <c r="AB58" s="12">
        <v>-292.9703502</v>
      </c>
      <c r="AC58" s="12">
        <v>-318.524</v>
      </c>
      <c r="AD58" s="15">
        <v>-327.448</v>
      </c>
      <c r="AE58" s="59">
        <v>-332.26002543000004</v>
      </c>
      <c r="AF58" s="59">
        <v>-331.00051569999994</v>
      </c>
      <c r="AG58" s="59">
        <v>-396.49288374</v>
      </c>
      <c r="AH58" s="59">
        <v>-313.6009633</v>
      </c>
      <c r="AI58" s="59">
        <v>-194.10468081000005</v>
      </c>
      <c r="AJ58" s="59">
        <v>-217.02183219</v>
      </c>
    </row>
    <row r="59" spans="2:36" ht="12">
      <c r="B59" s="40"/>
      <c r="C59" s="39" t="s">
        <v>39</v>
      </c>
      <c r="D59" s="3">
        <v>-3.669178897262991</v>
      </c>
      <c r="E59" s="3">
        <v>9.11134350245814</v>
      </c>
      <c r="F59" s="3">
        <v>-16.581923959948554</v>
      </c>
      <c r="G59" s="3">
        <v>8.498311155986682</v>
      </c>
      <c r="H59" s="3">
        <v>51.24229201976128</v>
      </c>
      <c r="I59" s="3">
        <v>57.15024100585386</v>
      </c>
      <c r="J59" s="3">
        <v>86.52771266813313</v>
      </c>
      <c r="K59" s="3">
        <v>77.08989939057373</v>
      </c>
      <c r="L59" s="3">
        <v>161.41983099539624</v>
      </c>
      <c r="M59" s="3">
        <v>178.15200798144076</v>
      </c>
      <c r="N59" s="3">
        <v>200.08293967040495</v>
      </c>
      <c r="O59" s="3">
        <v>258.5794477900785</v>
      </c>
      <c r="P59" s="3">
        <v>270.59</v>
      </c>
      <c r="Q59" s="12">
        <v>234.96261822000002</v>
      </c>
      <c r="R59" s="12">
        <v>188.91524815999998</v>
      </c>
      <c r="S59" s="12">
        <v>188.36</v>
      </c>
      <c r="T59" s="15">
        <v>108.23527086000001</v>
      </c>
      <c r="U59" s="15">
        <v>43.45105583999998</v>
      </c>
      <c r="V59" s="15">
        <v>-15.15557352999997</v>
      </c>
      <c r="W59" s="15">
        <v>-44.18828787999996</v>
      </c>
      <c r="X59" s="12">
        <v>-59.831</v>
      </c>
      <c r="Y59" s="12">
        <v>-96.452</v>
      </c>
      <c r="Z59" s="12">
        <v>-111.828</v>
      </c>
      <c r="AA59" s="12">
        <v>-76.9</v>
      </c>
      <c r="AB59" s="12">
        <v>-42.42187371999998</v>
      </c>
      <c r="AC59" s="12">
        <v>-79.65</v>
      </c>
      <c r="AD59" s="15">
        <v>-61.596</v>
      </c>
      <c r="AE59" s="15">
        <v>-33.845357380000024</v>
      </c>
      <c r="AF59" s="15">
        <v>-44.85038186999998</v>
      </c>
      <c r="AG59" s="15">
        <v>-69.92138820000002</v>
      </c>
      <c r="AH59" s="15">
        <v>-108.68097029</v>
      </c>
      <c r="AI59" s="15">
        <v>-82.84222223000003</v>
      </c>
      <c r="AJ59" s="15">
        <v>-70.02527272</v>
      </c>
    </row>
    <row r="60" spans="2:36" ht="12">
      <c r="B60" s="40"/>
      <c r="C60" s="39"/>
      <c r="R60" s="2"/>
      <c r="S60" s="12"/>
      <c r="T60" s="15"/>
      <c r="U60" s="15"/>
      <c r="V60" s="15"/>
      <c r="W60" s="15"/>
      <c r="X60" s="12"/>
      <c r="Y60" s="12"/>
      <c r="Z60" s="12"/>
      <c r="AA60" s="12"/>
      <c r="AB60" s="12"/>
      <c r="AC60" s="12"/>
      <c r="AD60" s="15"/>
      <c r="AE60" s="15"/>
      <c r="AF60" s="15"/>
      <c r="AG60" s="15"/>
      <c r="AH60" s="15"/>
      <c r="AI60" s="15"/>
      <c r="AJ60" s="15"/>
    </row>
    <row r="61" spans="2:36" s="60" customFormat="1" ht="12">
      <c r="B61" s="39" t="s">
        <v>103</v>
      </c>
      <c r="C61" s="39"/>
      <c r="D61" s="58">
        <v>-314.0330316252569</v>
      </c>
      <c r="E61" s="58">
        <v>-360.90776868246127</v>
      </c>
      <c r="F61" s="58">
        <v>-364.61000324546535</v>
      </c>
      <c r="G61" s="58">
        <v>-374.05791352637846</v>
      </c>
      <c r="H61" s="58">
        <v>-318.7407594388951</v>
      </c>
      <c r="I61" s="58">
        <v>-431.8933083312298</v>
      </c>
      <c r="J61" s="58">
        <v>-593.3792506581083</v>
      </c>
      <c r="K61" s="58">
        <v>-557.5228685105718</v>
      </c>
      <c r="L61" s="58">
        <v>-552.8890651857729</v>
      </c>
      <c r="M61" s="58">
        <v>-894.4382339860325</v>
      </c>
      <c r="N61" s="58">
        <v>-866.9419302104744</v>
      </c>
      <c r="O61" s="58">
        <v>-742.5624752082507</v>
      </c>
      <c r="P61" s="58">
        <v>-849.67</v>
      </c>
      <c r="Q61" s="57">
        <v>-715.8440998500001</v>
      </c>
      <c r="R61" s="57">
        <v>-809.9424935899999</v>
      </c>
      <c r="S61" s="57">
        <v>-1038.114</v>
      </c>
      <c r="T61" s="59">
        <v>-1000.65858156</v>
      </c>
      <c r="U61" s="59">
        <v>-1288.5849943500002</v>
      </c>
      <c r="V61" s="59">
        <v>-1510.69426982</v>
      </c>
      <c r="W61" s="59">
        <v>-1199.8398519300001</v>
      </c>
      <c r="X61" s="57">
        <v>-854.044</v>
      </c>
      <c r="Y61" s="57">
        <f>SUM(Y62:Y72)</f>
        <v>-712.617</v>
      </c>
      <c r="Z61" s="57">
        <f>SUM(Z62:Z72)</f>
        <v>-959.3599999999999</v>
      </c>
      <c r="AA61" s="57">
        <f>SUM(AA62:AA72)</f>
        <v>-787.7679999999998</v>
      </c>
      <c r="AB61" s="57">
        <v>-758.2738203600001</v>
      </c>
      <c r="AC61" s="57">
        <v>-880.5219999999999</v>
      </c>
      <c r="AD61" s="59">
        <v>-832.934</v>
      </c>
      <c r="AE61" s="15">
        <v>-875.3499790400001</v>
      </c>
      <c r="AF61" s="15">
        <v>-1087.7740902400003</v>
      </c>
      <c r="AG61" s="15">
        <v>-1075.71872331</v>
      </c>
      <c r="AH61" s="15">
        <v>-964.0490005300003</v>
      </c>
      <c r="AI61" s="15">
        <v>-683.6002841100001</v>
      </c>
      <c r="AJ61" s="15">
        <v>-740.1199550000001</v>
      </c>
    </row>
    <row r="62" spans="2:36" ht="12">
      <c r="B62" s="40"/>
      <c r="C62" s="42" t="s">
        <v>40</v>
      </c>
      <c r="D62" s="3">
        <v>-28.32570047960766</v>
      </c>
      <c r="E62" s="3">
        <v>-28.46393326361593</v>
      </c>
      <c r="F62" s="3">
        <v>-23.343310134266105</v>
      </c>
      <c r="G62" s="3">
        <v>-35.22531943793348</v>
      </c>
      <c r="H62" s="3">
        <v>-57.58296972101018</v>
      </c>
      <c r="I62" s="3">
        <v>-93.10278509009171</v>
      </c>
      <c r="J62" s="3">
        <v>-155.15728486771724</v>
      </c>
      <c r="K62" s="3">
        <v>-104.9033572536151</v>
      </c>
      <c r="L62" s="3">
        <v>-125.58748933203515</v>
      </c>
      <c r="M62" s="3">
        <v>-226.98424146262306</v>
      </c>
      <c r="N62" s="3">
        <v>-225.0850432127703</v>
      </c>
      <c r="O62" s="3">
        <v>-100.95200317334391</v>
      </c>
      <c r="P62" s="3">
        <v>-90.2</v>
      </c>
      <c r="Q62" s="12">
        <v>56.638722220000005</v>
      </c>
      <c r="R62" s="12">
        <v>-55.25057042</v>
      </c>
      <c r="S62" s="12">
        <v>-208.879</v>
      </c>
      <c r="T62" s="15">
        <v>-157.23855267000002</v>
      </c>
      <c r="U62" s="15">
        <v>-193.76816807</v>
      </c>
      <c r="V62" s="15">
        <v>-218.07592577000003</v>
      </c>
      <c r="W62" s="15">
        <v>-116.52783570999998</v>
      </c>
      <c r="X62" s="12">
        <v>-98.55</v>
      </c>
      <c r="Y62" s="12">
        <v>-183.848</v>
      </c>
      <c r="Z62" s="12">
        <v>-359.513</v>
      </c>
      <c r="AA62" s="12">
        <v>-469.721</v>
      </c>
      <c r="AB62" s="12">
        <v>-503.86339235</v>
      </c>
      <c r="AC62" s="12">
        <v>-517.381</v>
      </c>
      <c r="AD62" s="15">
        <v>-544.628</v>
      </c>
      <c r="AE62" s="15">
        <v>-423.42340014999996</v>
      </c>
      <c r="AF62" s="15">
        <v>-563.90952124</v>
      </c>
      <c r="AG62" s="15">
        <v>-689.52278952</v>
      </c>
      <c r="AH62" s="15">
        <v>-559.15200838</v>
      </c>
      <c r="AI62" s="15">
        <v>-443.23431687</v>
      </c>
      <c r="AJ62" s="15">
        <v>-527.9266263600001</v>
      </c>
    </row>
    <row r="63" spans="2:36" ht="12">
      <c r="B63" s="40"/>
      <c r="C63" s="39" t="s">
        <v>41</v>
      </c>
      <c r="D63" s="3">
        <v>-88.09154616373975</v>
      </c>
      <c r="E63" s="3">
        <v>-131.26705371846188</v>
      </c>
      <c r="F63" s="3">
        <v>-129.69240200497637</v>
      </c>
      <c r="G63" s="3">
        <v>-110.10541752310891</v>
      </c>
      <c r="H63" s="3">
        <v>-42.701910016467735</v>
      </c>
      <c r="I63" s="3">
        <v>-69.45896890363372</v>
      </c>
      <c r="J63" s="3">
        <v>-77.31419710792976</v>
      </c>
      <c r="K63" s="3">
        <v>-118.60721454930103</v>
      </c>
      <c r="L63" s="3">
        <v>-116.39200413496329</v>
      </c>
      <c r="M63" s="3">
        <v>-155.7703172141887</v>
      </c>
      <c r="N63" s="3">
        <v>-162.3814503624103</v>
      </c>
      <c r="O63" s="3">
        <v>-153.70884569615234</v>
      </c>
      <c r="P63" s="3">
        <v>-204.55</v>
      </c>
      <c r="Q63" s="12">
        <v>-220.70891533999998</v>
      </c>
      <c r="R63" s="12">
        <v>-269.18017499999996</v>
      </c>
      <c r="S63" s="12">
        <v>-297.772</v>
      </c>
      <c r="T63" s="15">
        <v>-356.83583769000006</v>
      </c>
      <c r="U63" s="15">
        <v>-425.09427411999997</v>
      </c>
      <c r="V63" s="15">
        <v>-534.3507984600001</v>
      </c>
      <c r="W63" s="15">
        <v>-551.85439956</v>
      </c>
      <c r="X63" s="3">
        <v>-299.532</v>
      </c>
      <c r="Y63" s="3">
        <v>-214.336</v>
      </c>
      <c r="Z63" s="3">
        <v>-248.047</v>
      </c>
      <c r="AA63" s="3">
        <v>-61.449</v>
      </c>
      <c r="AB63" s="3">
        <v>-17.099138040000014</v>
      </c>
      <c r="AC63" s="3">
        <v>-80.347</v>
      </c>
      <c r="AD63" s="15">
        <v>31.001</v>
      </c>
      <c r="AE63" s="15">
        <v>-61.762572620000014</v>
      </c>
      <c r="AF63" s="15">
        <v>-47.56921477000003</v>
      </c>
      <c r="AG63" s="15">
        <v>8.431144469999936</v>
      </c>
      <c r="AH63" s="15">
        <v>-9.9150135000001</v>
      </c>
      <c r="AI63" s="15">
        <v>12.567365939999945</v>
      </c>
      <c r="AJ63" s="15">
        <v>20.642362989999924</v>
      </c>
    </row>
    <row r="64" spans="2:36" ht="12">
      <c r="B64" s="40"/>
      <c r="C64" s="39" t="s">
        <v>42</v>
      </c>
      <c r="D64" s="3">
        <v>-42.1694132919837</v>
      </c>
      <c r="E64" s="3">
        <v>-39.95528469943385</v>
      </c>
      <c r="F64" s="3">
        <v>-35.507795126993855</v>
      </c>
      <c r="G64" s="3">
        <v>-27.38812159676896</v>
      </c>
      <c r="H64" s="3">
        <v>-25.080235115935235</v>
      </c>
      <c r="I64" s="3">
        <v>-18.649405599028764</v>
      </c>
      <c r="J64" s="3">
        <v>-46.362073732164966</v>
      </c>
      <c r="K64" s="3">
        <v>-49.35397208899787</v>
      </c>
      <c r="L64" s="3">
        <v>-28.097315879941824</v>
      </c>
      <c r="M64" s="3">
        <v>-64.86723642614163</v>
      </c>
      <c r="N64" s="3">
        <v>-76.13621338333755</v>
      </c>
      <c r="O64" s="3">
        <v>-121.58474871683916</v>
      </c>
      <c r="P64" s="3">
        <v>-110.89</v>
      </c>
      <c r="Q64" s="12">
        <v>-85.25266115</v>
      </c>
      <c r="R64" s="12">
        <v>-72.18445353</v>
      </c>
      <c r="S64" s="12">
        <v>-95.435</v>
      </c>
      <c r="T64" s="15">
        <v>-94.47540236</v>
      </c>
      <c r="U64" s="15">
        <v>-137.71458223</v>
      </c>
      <c r="V64" s="15">
        <v>-110.41342172</v>
      </c>
      <c r="W64" s="15">
        <v>-108.34278797000002</v>
      </c>
      <c r="X64" s="12">
        <v>-33.351</v>
      </c>
      <c r="Y64" s="12">
        <v>-18.363</v>
      </c>
      <c r="Z64" s="12">
        <v>-74.481</v>
      </c>
      <c r="AA64" s="12">
        <v>11.239</v>
      </c>
      <c r="AB64" s="12">
        <v>47.192454999999995</v>
      </c>
      <c r="AC64" s="12">
        <v>7.319</v>
      </c>
      <c r="AD64" s="15">
        <v>7.388</v>
      </c>
      <c r="AE64" s="59">
        <v>-27.377992260000006</v>
      </c>
      <c r="AF64" s="59">
        <v>-16.206172019999997</v>
      </c>
      <c r="AG64" s="59">
        <v>-19.98640859999999</v>
      </c>
      <c r="AH64" s="59">
        <v>-31.592900549999996</v>
      </c>
      <c r="AI64" s="59">
        <v>-2.264836630000005</v>
      </c>
      <c r="AJ64" s="59">
        <v>22.816266369999994</v>
      </c>
    </row>
    <row r="65" spans="2:36" ht="12">
      <c r="B65" s="40"/>
      <c r="C65" s="39" t="s">
        <v>43</v>
      </c>
      <c r="D65" s="3">
        <v>-9.69793131633671</v>
      </c>
      <c r="E65" s="3">
        <v>-7.668914451937062</v>
      </c>
      <c r="F65" s="3">
        <v>-6.196434796196796</v>
      </c>
      <c r="G65" s="3">
        <v>-4.982390345341555</v>
      </c>
      <c r="H65" s="3">
        <v>-25.1703869315928</v>
      </c>
      <c r="I65" s="3">
        <v>-54.43366629403916</v>
      </c>
      <c r="J65" s="3">
        <v>-72.71044438834998</v>
      </c>
      <c r="K65" s="3">
        <v>-37.348935607563135</v>
      </c>
      <c r="L65" s="3">
        <v>-36.52951570444629</v>
      </c>
      <c r="M65" s="3">
        <v>-73.99661029173127</v>
      </c>
      <c r="N65" s="3">
        <v>-78.8768285793276</v>
      </c>
      <c r="O65" s="3">
        <v>-14.177875542413425</v>
      </c>
      <c r="P65" s="3">
        <v>-14.67</v>
      </c>
      <c r="Q65" s="12">
        <v>-15.66169172</v>
      </c>
      <c r="R65" s="12">
        <v>-11.18248321</v>
      </c>
      <c r="S65" s="12">
        <v>-15.319</v>
      </c>
      <c r="T65" s="15">
        <v>-12.11859448</v>
      </c>
      <c r="U65" s="15">
        <v>-16.658960129999997</v>
      </c>
      <c r="V65" s="15">
        <v>-37.6234527</v>
      </c>
      <c r="W65" s="15">
        <v>-20.15667678</v>
      </c>
      <c r="X65" s="12">
        <v>-6.163</v>
      </c>
      <c r="Y65" s="12">
        <v>-5.828</v>
      </c>
      <c r="Z65" s="12">
        <v>6.158</v>
      </c>
      <c r="AA65" s="12">
        <v>-6.107</v>
      </c>
      <c r="AB65" s="12">
        <v>-6.9290781699999995</v>
      </c>
      <c r="AC65" s="12">
        <v>-7.8</v>
      </c>
      <c r="AD65" s="15">
        <v>-4.018</v>
      </c>
      <c r="AE65" s="15">
        <v>-1.21075701</v>
      </c>
      <c r="AF65" s="15">
        <v>-3.21239842</v>
      </c>
      <c r="AG65" s="15">
        <v>-3.7898349000000002</v>
      </c>
      <c r="AH65" s="15">
        <v>-1.63278494</v>
      </c>
      <c r="AI65" s="15">
        <v>-3.9454682</v>
      </c>
      <c r="AJ65" s="15">
        <v>-4.39831114</v>
      </c>
    </row>
    <row r="66" spans="2:36" ht="12">
      <c r="B66" s="40"/>
      <c r="C66" s="39" t="s">
        <v>44</v>
      </c>
      <c r="D66" s="3">
        <v>-58.33543687569868</v>
      </c>
      <c r="E66" s="3">
        <v>-62.463188008606494</v>
      </c>
      <c r="F66" s="3">
        <v>-60.545959395622226</v>
      </c>
      <c r="G66" s="3">
        <v>-72.17554361544842</v>
      </c>
      <c r="H66" s="3">
        <v>-76.77929633502819</v>
      </c>
      <c r="I66" s="3">
        <v>-71.8870578053442</v>
      </c>
      <c r="J66" s="3">
        <v>-81.61744377531764</v>
      </c>
      <c r="K66" s="3">
        <v>-62.4942002331927</v>
      </c>
      <c r="L66" s="3">
        <v>-67.50567956438643</v>
      </c>
      <c r="M66" s="3">
        <v>-146.45462959624007</v>
      </c>
      <c r="N66" s="3">
        <v>-102.77306984962678</v>
      </c>
      <c r="O66" s="3">
        <v>-133.97761830923275</v>
      </c>
      <c r="P66" s="3">
        <v>-171.29</v>
      </c>
      <c r="Q66" s="12">
        <v>-158.216296</v>
      </c>
      <c r="R66" s="12">
        <v>-145.89654442999998</v>
      </c>
      <c r="S66" s="12">
        <v>-80.312</v>
      </c>
      <c r="T66" s="15">
        <v>-65.77179858</v>
      </c>
      <c r="U66" s="15">
        <v>-181.163662</v>
      </c>
      <c r="V66" s="15">
        <v>-226.93815237</v>
      </c>
      <c r="W66" s="15">
        <v>-108.05316011</v>
      </c>
      <c r="X66" s="12">
        <v>-43.344</v>
      </c>
      <c r="Y66" s="12">
        <v>-34.519</v>
      </c>
      <c r="Z66" s="12">
        <v>-26.923</v>
      </c>
      <c r="AA66" s="12">
        <v>-12.38</v>
      </c>
      <c r="AB66" s="12">
        <v>-38.27271564</v>
      </c>
      <c r="AC66" s="12">
        <v>-65.259</v>
      </c>
      <c r="AD66" s="15">
        <v>-64.53</v>
      </c>
      <c r="AE66" s="15">
        <v>-37.08271252999998</v>
      </c>
      <c r="AF66" s="15">
        <v>-100.30399001999996</v>
      </c>
      <c r="AG66" s="15">
        <v>-1.8765924399999676</v>
      </c>
      <c r="AH66" s="15">
        <v>-35.51466952999999</v>
      </c>
      <c r="AI66" s="15">
        <v>46.047116740000035</v>
      </c>
      <c r="AJ66" s="15">
        <v>91.00607405</v>
      </c>
    </row>
    <row r="67" spans="2:36" ht="12">
      <c r="B67" s="40"/>
      <c r="C67" s="39" t="s">
        <v>45</v>
      </c>
      <c r="D67" s="3">
        <v>-1.016311468512976</v>
      </c>
      <c r="E67" s="3">
        <v>-0.576971620208431</v>
      </c>
      <c r="F67" s="3">
        <v>-2.139603091606265</v>
      </c>
      <c r="G67" s="3">
        <v>-7.819167478033008</v>
      </c>
      <c r="H67" s="3">
        <v>-4.561681872272907</v>
      </c>
      <c r="I67" s="3">
        <v>-6.803457021624416</v>
      </c>
      <c r="J67" s="3">
        <v>-10.487661221497001</v>
      </c>
      <c r="K67" s="3">
        <v>-17.232038753260493</v>
      </c>
      <c r="L67" s="3">
        <v>-19.79733871840179</v>
      </c>
      <c r="M67" s="3">
        <v>-8.708665392521006</v>
      </c>
      <c r="N67" s="3">
        <v>-12.67534528145397</v>
      </c>
      <c r="O67" s="3">
        <v>-9.051242292019761</v>
      </c>
      <c r="P67" s="3">
        <v>-9.21</v>
      </c>
      <c r="Q67" s="12">
        <v>-28.53515196</v>
      </c>
      <c r="R67" s="12">
        <v>-36.71639753</v>
      </c>
      <c r="S67" s="12">
        <v>-41.141</v>
      </c>
      <c r="T67" s="15">
        <v>-46.256044630000005</v>
      </c>
      <c r="U67" s="15">
        <v>-58.99905972</v>
      </c>
      <c r="V67" s="15">
        <v>-65.17177466</v>
      </c>
      <c r="W67" s="15">
        <v>-27.701536349999998</v>
      </c>
      <c r="X67" s="12">
        <v>-30.512</v>
      </c>
      <c r="Y67" s="12">
        <v>-37.701</v>
      </c>
      <c r="Z67" s="12">
        <v>-48.786</v>
      </c>
      <c r="AA67" s="12">
        <v>-32.3</v>
      </c>
      <c r="AB67" s="12">
        <v>-16.42264062</v>
      </c>
      <c r="AC67" s="12">
        <v>-8.109</v>
      </c>
      <c r="AD67" s="15">
        <v>-13.786</v>
      </c>
      <c r="AE67" s="15">
        <v>-52.38594311</v>
      </c>
      <c r="AF67" s="15">
        <v>-65.56243079000001</v>
      </c>
      <c r="AG67" s="15">
        <v>-66.72376931</v>
      </c>
      <c r="AH67" s="15">
        <v>-38.130859640000004</v>
      </c>
      <c r="AI67" s="15">
        <v>-18.749303410000003</v>
      </c>
      <c r="AJ67" s="15">
        <v>-19.89692026</v>
      </c>
    </row>
    <row r="68" spans="2:36" ht="12">
      <c r="B68" s="40"/>
      <c r="C68" s="39" t="s">
        <v>46</v>
      </c>
      <c r="D68" s="3">
        <v>-1.562631471397834</v>
      </c>
      <c r="E68" s="3">
        <v>-1.9232387340281034</v>
      </c>
      <c r="F68" s="3">
        <v>-2.3199067229213997</v>
      </c>
      <c r="G68" s="3">
        <v>-1.0277306984962677</v>
      </c>
      <c r="H68" s="3">
        <v>-1.1359128772853486</v>
      </c>
      <c r="I68" s="3">
        <v>1.2621254192059428</v>
      </c>
      <c r="J68" s="3">
        <v>-0.8173764619619439</v>
      </c>
      <c r="K68" s="3">
        <v>-1.9370620124289304</v>
      </c>
      <c r="L68" s="3">
        <v>-1.5085403820032937</v>
      </c>
      <c r="M68" s="3">
        <v>-0.6310627096029714</v>
      </c>
      <c r="N68" s="3">
        <v>-1.8390970394143737</v>
      </c>
      <c r="O68" s="3">
        <v>-2.187684059956968</v>
      </c>
      <c r="P68" s="3">
        <v>-3.56</v>
      </c>
      <c r="Q68" s="12">
        <v>-2.47730746</v>
      </c>
      <c r="R68" s="12">
        <v>-2.3711884100000002</v>
      </c>
      <c r="S68" s="12">
        <v>-4.82</v>
      </c>
      <c r="T68" s="15">
        <v>-8.38408569</v>
      </c>
      <c r="U68" s="15">
        <v>-10.42284688</v>
      </c>
      <c r="V68" s="15">
        <v>-17.164187100000003</v>
      </c>
      <c r="W68" s="15">
        <v>-6.91721262</v>
      </c>
      <c r="X68" s="12">
        <v>-11.148</v>
      </c>
      <c r="Y68" s="12">
        <v>-8.782</v>
      </c>
      <c r="Z68" s="12">
        <v>-9.647</v>
      </c>
      <c r="AA68" s="12">
        <v>-5.556</v>
      </c>
      <c r="AB68" s="12">
        <v>-4.63679385</v>
      </c>
      <c r="AC68" s="12">
        <v>-3.901</v>
      </c>
      <c r="AD68" s="15">
        <v>-5.563</v>
      </c>
      <c r="AE68" s="15">
        <v>-3.4885655</v>
      </c>
      <c r="AF68" s="15">
        <v>-0.6684126800000003</v>
      </c>
      <c r="AG68" s="15">
        <v>-1.92036329</v>
      </c>
      <c r="AH68" s="15">
        <v>-0.13572313000000014</v>
      </c>
      <c r="AI68" s="15">
        <v>1.02624908</v>
      </c>
      <c r="AJ68" s="15">
        <v>-4.38656247</v>
      </c>
    </row>
    <row r="69" spans="2:36" ht="12">
      <c r="B69" s="40"/>
      <c r="C69" s="39" t="s">
        <v>47</v>
      </c>
      <c r="D69" s="3">
        <v>-3.914391835851574</v>
      </c>
      <c r="E69" s="3">
        <v>-4.483550298703016</v>
      </c>
      <c r="F69" s="3">
        <v>-3.401728510812208</v>
      </c>
      <c r="G69" s="3">
        <v>-4.33329727260707</v>
      </c>
      <c r="H69" s="3">
        <v>-2.7406151959900473</v>
      </c>
      <c r="I69" s="3">
        <v>-1.929248855071941</v>
      </c>
      <c r="J69" s="3">
        <v>-2.0915221232555625</v>
      </c>
      <c r="K69" s="3">
        <v>-1.3867152284447009</v>
      </c>
      <c r="L69" s="3">
        <v>-1.5385909872224828</v>
      </c>
      <c r="M69" s="3">
        <v>-1.4844998978279422</v>
      </c>
      <c r="N69" s="3">
        <v>-1.7188946185376175</v>
      </c>
      <c r="O69" s="3">
        <v>-6.5149712115202005</v>
      </c>
      <c r="P69" s="3">
        <v>-7.41</v>
      </c>
      <c r="Q69" s="12">
        <v>-8.00902178</v>
      </c>
      <c r="R69" s="12">
        <v>-8.69809512</v>
      </c>
      <c r="S69" s="12">
        <v>-12.308</v>
      </c>
      <c r="T69" s="15">
        <v>-10.37543783</v>
      </c>
      <c r="U69" s="15">
        <v>-6.67416317</v>
      </c>
      <c r="V69" s="15">
        <v>-6.0517815200000005</v>
      </c>
      <c r="W69" s="15">
        <v>-12.71769428</v>
      </c>
      <c r="X69" s="12">
        <v>-7.178</v>
      </c>
      <c r="Y69" s="12">
        <v>-18.935</v>
      </c>
      <c r="Z69" s="12">
        <v>-37.131</v>
      </c>
      <c r="AA69" s="12">
        <v>-31.007</v>
      </c>
      <c r="AB69" s="12">
        <v>-31.906149890000002</v>
      </c>
      <c r="AC69" s="12">
        <v>-21.603</v>
      </c>
      <c r="AD69" s="15">
        <v>-20.085</v>
      </c>
      <c r="AE69" s="15">
        <v>-18.586943320000003</v>
      </c>
      <c r="AF69" s="15">
        <v>-23.76795962</v>
      </c>
      <c r="AG69" s="15">
        <v>-26.28802725</v>
      </c>
      <c r="AH69" s="15">
        <v>-19.05934085</v>
      </c>
      <c r="AI69" s="15">
        <v>-13.97788012</v>
      </c>
      <c r="AJ69" s="15">
        <v>-20.334107760000002</v>
      </c>
    </row>
    <row r="70" spans="2:36" ht="12">
      <c r="B70" s="40"/>
      <c r="C70" s="39" t="s">
        <v>48</v>
      </c>
      <c r="D70" s="3">
        <v>-3.7851742334090606</v>
      </c>
      <c r="E70" s="3">
        <v>-5.30092676066496</v>
      </c>
      <c r="F70" s="3">
        <v>-3.702234563004099</v>
      </c>
      <c r="G70" s="3">
        <v>-4.255165699037179</v>
      </c>
      <c r="H70" s="3">
        <v>-4.507590782878367</v>
      </c>
      <c r="I70" s="3">
        <v>-6.382748548555768</v>
      </c>
      <c r="J70" s="3">
        <v>-4.219104972774152</v>
      </c>
      <c r="K70" s="3">
        <v>-6.153161924681163</v>
      </c>
      <c r="L70" s="3">
        <v>-5.481230391980095</v>
      </c>
      <c r="M70" s="3">
        <v>-12.086353419157863</v>
      </c>
      <c r="N70" s="3">
        <v>-7.404469126008198</v>
      </c>
      <c r="O70" s="3">
        <v>-10.980491147091703</v>
      </c>
      <c r="P70" s="3">
        <v>-6.43</v>
      </c>
      <c r="Q70" s="12">
        <v>-7.25847442</v>
      </c>
      <c r="R70" s="12">
        <v>-3.53566863</v>
      </c>
      <c r="S70" s="12">
        <v>-7.617</v>
      </c>
      <c r="T70" s="15">
        <v>-7.892279139999999</v>
      </c>
      <c r="U70" s="15">
        <v>-10.927159529999999</v>
      </c>
      <c r="V70" s="15">
        <v>-9.44978808</v>
      </c>
      <c r="W70" s="15">
        <v>-12.430740540000002</v>
      </c>
      <c r="X70" s="12">
        <v>-10.867</v>
      </c>
      <c r="Y70" s="12">
        <v>-12.539</v>
      </c>
      <c r="Z70" s="12">
        <v>-11.834</v>
      </c>
      <c r="AA70" s="12">
        <v>-14.886</v>
      </c>
      <c r="AB70" s="12">
        <v>-16.883096809999998</v>
      </c>
      <c r="AC70" s="12">
        <v>-14.796</v>
      </c>
      <c r="AD70" s="15">
        <v>-15.803</v>
      </c>
      <c r="AE70" s="15">
        <v>-14.98710462</v>
      </c>
      <c r="AF70" s="15">
        <v>-26.11543506</v>
      </c>
      <c r="AG70" s="15">
        <v>-17.6062838</v>
      </c>
      <c r="AH70" s="15">
        <v>-12.47746704</v>
      </c>
      <c r="AI70" s="15">
        <v>-14.91898031</v>
      </c>
      <c r="AJ70" s="15">
        <v>-12.36861403</v>
      </c>
    </row>
    <row r="71" spans="2:36" ht="12">
      <c r="B71" s="40"/>
      <c r="C71" s="39" t="s">
        <v>49</v>
      </c>
      <c r="D71" s="3">
        <v>-48.18614546896975</v>
      </c>
      <c r="E71" s="3">
        <v>-47.02919716803097</v>
      </c>
      <c r="F71" s="3">
        <v>-51.39855516690106</v>
      </c>
      <c r="G71" s="3">
        <v>-54.18725133124181</v>
      </c>
      <c r="H71" s="3">
        <v>-44.33065281934778</v>
      </c>
      <c r="I71" s="3">
        <v>-65.84688615628718</v>
      </c>
      <c r="J71" s="3">
        <v>-89.24428737994783</v>
      </c>
      <c r="K71" s="3">
        <v>-98.94925053790584</v>
      </c>
      <c r="L71" s="3">
        <v>-93.21697738992464</v>
      </c>
      <c r="M71" s="3">
        <v>-152.32050773502579</v>
      </c>
      <c r="N71" s="3">
        <v>-152.6751048766122</v>
      </c>
      <c r="O71" s="3">
        <v>-129.62028055245034</v>
      </c>
      <c r="P71" s="3">
        <v>-169.07</v>
      </c>
      <c r="Q71" s="12">
        <v>-179.51354995</v>
      </c>
      <c r="R71" s="12">
        <v>-128.59851174000002</v>
      </c>
      <c r="S71" s="12">
        <v>-163.829</v>
      </c>
      <c r="T71" s="15">
        <v>-136.96064919000003</v>
      </c>
      <c r="U71" s="15">
        <v>-149.72669112</v>
      </c>
      <c r="V71" s="15">
        <v>-176.29775675999997</v>
      </c>
      <c r="W71" s="15">
        <v>-149.62441710000002</v>
      </c>
      <c r="X71" s="12">
        <v>-109.016</v>
      </c>
      <c r="Y71" s="12">
        <v>-94.117</v>
      </c>
      <c r="Z71" s="12">
        <v>-66.147</v>
      </c>
      <c r="AA71" s="12">
        <v>-92.43</v>
      </c>
      <c r="AB71" s="12">
        <v>-94.75741022</v>
      </c>
      <c r="AC71" s="12">
        <v>-95.403</v>
      </c>
      <c r="AD71" s="15">
        <v>-110.252</v>
      </c>
      <c r="AE71" s="15">
        <v>-129.57598799</v>
      </c>
      <c r="AF71" s="15">
        <v>-135.44061661</v>
      </c>
      <c r="AG71" s="15">
        <v>-129.53745506</v>
      </c>
      <c r="AH71" s="15">
        <v>-133.23545064</v>
      </c>
      <c r="AI71" s="15">
        <v>-135.64020556000003</v>
      </c>
      <c r="AJ71" s="15">
        <v>-163.31707151999996</v>
      </c>
    </row>
    <row r="72" spans="2:36" ht="12">
      <c r="B72" s="40"/>
      <c r="C72" s="39" t="s">
        <v>50</v>
      </c>
      <c r="D72" s="3">
        <v>-28.948349019749262</v>
      </c>
      <c r="E72" s="3">
        <v>-31.77550995877057</v>
      </c>
      <c r="F72" s="3">
        <v>-46.362073732164966</v>
      </c>
      <c r="G72" s="3">
        <v>-52.55850852836176</v>
      </c>
      <c r="H72" s="3">
        <v>-34.15551789213035</v>
      </c>
      <c r="I72" s="3">
        <v>-44.66120947675886</v>
      </c>
      <c r="J72" s="3">
        <v>-53.35184450614835</v>
      </c>
      <c r="K72" s="3">
        <v>-59.15882345870446</v>
      </c>
      <c r="L72" s="3">
        <v>-57.23438270046759</v>
      </c>
      <c r="M72" s="3">
        <v>-51.116079477840685</v>
      </c>
      <c r="N72" s="3">
        <v>-45.37641388097556</v>
      </c>
      <c r="O72" s="3">
        <v>-59.806714507230176</v>
      </c>
      <c r="P72" s="3">
        <v>-62.43</v>
      </c>
      <c r="Q72" s="12">
        <v>-66.84975229</v>
      </c>
      <c r="R72" s="12">
        <v>-76.32840557</v>
      </c>
      <c r="S72" s="12">
        <v>-110.682</v>
      </c>
      <c r="T72" s="15">
        <v>-104.3498993</v>
      </c>
      <c r="U72" s="15">
        <v>-97.43542738</v>
      </c>
      <c r="V72" s="15">
        <v>-109.15723068</v>
      </c>
      <c r="W72" s="15">
        <v>-85.51339091</v>
      </c>
      <c r="X72" s="12">
        <v>-204.383</v>
      </c>
      <c r="Y72" s="12">
        <v>-83.649</v>
      </c>
      <c r="Z72" s="12">
        <v>-83.009</v>
      </c>
      <c r="AA72" s="12">
        <v>-73.171</v>
      </c>
      <c r="AB72" s="12">
        <v>-74.69585977</v>
      </c>
      <c r="AC72" s="12">
        <v>-73.242</v>
      </c>
      <c r="AD72" s="15">
        <v>-92.658</v>
      </c>
      <c r="AE72" s="15">
        <v>-105.46799992999999</v>
      </c>
      <c r="AF72" s="15">
        <v>-105.01793900999999</v>
      </c>
      <c r="AG72" s="15">
        <v>-126.89834361000001</v>
      </c>
      <c r="AH72" s="15">
        <v>-123.20278233</v>
      </c>
      <c r="AI72" s="15">
        <v>-110.51002477</v>
      </c>
      <c r="AJ72" s="15">
        <v>-121.95644487</v>
      </c>
    </row>
    <row r="73" spans="2:36" ht="12">
      <c r="B73" s="40"/>
      <c r="C73" s="39"/>
      <c r="R73" s="2"/>
      <c r="S73" s="12"/>
      <c r="T73" s="15"/>
      <c r="U73" s="15"/>
      <c r="V73" s="15"/>
      <c r="W73" s="15"/>
      <c r="X73" s="12"/>
      <c r="Y73" s="12"/>
      <c r="Z73" s="12"/>
      <c r="AA73" s="12"/>
      <c r="AB73" s="12"/>
      <c r="AC73" s="12"/>
      <c r="AD73" s="15"/>
      <c r="AE73" s="15"/>
      <c r="AF73" s="15"/>
      <c r="AG73" s="15"/>
      <c r="AH73" s="15"/>
      <c r="AI73" s="15"/>
      <c r="AJ73" s="15"/>
    </row>
    <row r="74" spans="2:36" s="60" customFormat="1" ht="12">
      <c r="B74" s="39" t="s">
        <v>104</v>
      </c>
      <c r="C74" s="39"/>
      <c r="D74" s="58">
        <v>-2638.2411981777313</v>
      </c>
      <c r="E74" s="58">
        <v>-2590.290048441576</v>
      </c>
      <c r="F74" s="58">
        <v>-2610.4299640594763</v>
      </c>
      <c r="G74" s="58">
        <v>-2242.141766735182</v>
      </c>
      <c r="H74" s="58">
        <v>-1822.7735506593103</v>
      </c>
      <c r="I74" s="58">
        <v>-2008.852908297573</v>
      </c>
      <c r="J74" s="58">
        <v>-2352.691933215535</v>
      </c>
      <c r="K74" s="58">
        <v>-2757.3714134602674</v>
      </c>
      <c r="L74" s="58">
        <v>-2525.639176373012</v>
      </c>
      <c r="M74" s="58">
        <v>-4141.9710792975375</v>
      </c>
      <c r="N74" s="58">
        <v>-4744.473693700192</v>
      </c>
      <c r="O74" s="58">
        <v>-5067.066940728187</v>
      </c>
      <c r="P74" s="58">
        <v>-5829.95</v>
      </c>
      <c r="Q74" s="57">
        <v>-5242.950946700001</v>
      </c>
      <c r="R74" s="57">
        <v>-5381.87080161</v>
      </c>
      <c r="S74" s="57">
        <v>-6332.82</v>
      </c>
      <c r="T74" s="59">
        <v>-7116.747338720001</v>
      </c>
      <c r="U74" s="59">
        <v>-7357.80659711</v>
      </c>
      <c r="V74" s="59">
        <v>-7865.77349358</v>
      </c>
      <c r="W74" s="59">
        <v>-6867.3025118099995</v>
      </c>
      <c r="X74" s="57">
        <v>-3835.144</v>
      </c>
      <c r="Y74" s="57">
        <f>Y75</f>
        <v>-4199.505</v>
      </c>
      <c r="Z74" s="57">
        <f>Z75</f>
        <v>-3802.068</v>
      </c>
      <c r="AA74" s="57">
        <f>AA75</f>
        <v>-3359.909</v>
      </c>
      <c r="AB74" s="57">
        <v>-2974.0568300900004</v>
      </c>
      <c r="AC74" s="57">
        <v>-3729.693</v>
      </c>
      <c r="AD74" s="59">
        <v>-4429.292</v>
      </c>
      <c r="AE74" s="15">
        <v>-4182.21853733</v>
      </c>
      <c r="AF74" s="15">
        <v>-4671.32389093</v>
      </c>
      <c r="AG74" s="15">
        <v>-5277.646935979999</v>
      </c>
      <c r="AH74" s="15">
        <v>-5155.0363882</v>
      </c>
      <c r="AI74" s="15">
        <v>-4732.255589570001</v>
      </c>
      <c r="AJ74" s="15">
        <v>-6096.283764489999</v>
      </c>
    </row>
    <row r="75" spans="2:36" ht="12">
      <c r="B75" s="40"/>
      <c r="C75" s="39" t="s">
        <v>51</v>
      </c>
      <c r="D75" s="3">
        <v>-2638.2411981777313</v>
      </c>
      <c r="E75" s="3">
        <v>-2590.290048441576</v>
      </c>
      <c r="F75" s="3">
        <v>-2610.4299640594763</v>
      </c>
      <c r="G75" s="3">
        <v>-2242.141766735182</v>
      </c>
      <c r="H75" s="3">
        <v>-1822.7735506593103</v>
      </c>
      <c r="I75" s="3">
        <v>-2008.852908297573</v>
      </c>
      <c r="J75" s="3">
        <v>-2352.691933215535</v>
      </c>
      <c r="K75" s="3">
        <v>-2757.3738175086846</v>
      </c>
      <c r="L75" s="3">
        <v>-2525.639176373012</v>
      </c>
      <c r="M75" s="3">
        <v>-4141.9710792975375</v>
      </c>
      <c r="N75" s="3">
        <v>-4744.473693700192</v>
      </c>
      <c r="O75" s="3">
        <v>-5067.066940728187</v>
      </c>
      <c r="P75" s="3">
        <v>-5829.95</v>
      </c>
      <c r="Q75" s="12">
        <v>-5242.950946700001</v>
      </c>
      <c r="R75" s="12">
        <v>-5381.87080161</v>
      </c>
      <c r="S75" s="12">
        <v>-6332.82</v>
      </c>
      <c r="T75" s="15">
        <v>-7116.747338720001</v>
      </c>
      <c r="U75" s="15">
        <v>-7357.80659711</v>
      </c>
      <c r="V75" s="15">
        <v>-7865.77349358</v>
      </c>
      <c r="W75" s="15">
        <v>-6867.3025118099995</v>
      </c>
      <c r="X75" s="12">
        <v>-3835.144</v>
      </c>
      <c r="Y75" s="12">
        <v>-4199.505</v>
      </c>
      <c r="Z75" s="12">
        <v>-3802.068</v>
      </c>
      <c r="AA75" s="12">
        <v>-3359.909</v>
      </c>
      <c r="AB75" s="12">
        <v>-2974.0568300900004</v>
      </c>
      <c r="AC75" s="12">
        <v>-3729.693</v>
      </c>
      <c r="AD75" s="15">
        <v>-4429.292</v>
      </c>
      <c r="AE75" s="15">
        <v>-4182.21853733</v>
      </c>
      <c r="AF75" s="15">
        <v>-4671.32389093</v>
      </c>
      <c r="AG75" s="15">
        <v>-5277.646935979999</v>
      </c>
      <c r="AH75" s="15">
        <v>-5155.0363882</v>
      </c>
      <c r="AI75" s="15">
        <v>-4732.255589570001</v>
      </c>
      <c r="AJ75" s="15">
        <v>-6096.283764489999</v>
      </c>
    </row>
    <row r="76" spans="2:36" ht="12">
      <c r="B76" s="40"/>
      <c r="C76" s="39"/>
      <c r="R76" s="2"/>
      <c r="S76" s="12"/>
      <c r="T76" s="15"/>
      <c r="U76" s="15"/>
      <c r="V76" s="15"/>
      <c r="W76" s="15"/>
      <c r="X76" s="12"/>
      <c r="Y76" s="12"/>
      <c r="Z76" s="12"/>
      <c r="AA76" s="12"/>
      <c r="AB76" s="12"/>
      <c r="AC76" s="12"/>
      <c r="AD76" s="15"/>
      <c r="AE76" s="15"/>
      <c r="AF76" s="15"/>
      <c r="AG76" s="15"/>
      <c r="AH76" s="15"/>
      <c r="AI76" s="15"/>
      <c r="AJ76" s="15"/>
    </row>
    <row r="77" spans="2:36" s="60" customFormat="1" ht="12">
      <c r="B77" s="39" t="s">
        <v>105</v>
      </c>
      <c r="C77" s="39"/>
      <c r="D77" s="58">
        <v>-1425.847126561129</v>
      </c>
      <c r="E77" s="58">
        <v>-1422.138881877081</v>
      </c>
      <c r="F77" s="58">
        <v>-1505.7937566862597</v>
      </c>
      <c r="G77" s="58">
        <v>-1340.052648660344</v>
      </c>
      <c r="H77" s="58">
        <v>-976.2540117557968</v>
      </c>
      <c r="I77" s="58">
        <v>-1184.7931917348815</v>
      </c>
      <c r="J77" s="58">
        <v>-1579.1412739052564</v>
      </c>
      <c r="K77" s="58">
        <v>-2464.13760773142</v>
      </c>
      <c r="L77" s="58">
        <v>-2188.7238108975516</v>
      </c>
      <c r="M77" s="58">
        <v>-3291.508900989266</v>
      </c>
      <c r="N77" s="58">
        <v>-4688.146839277343</v>
      </c>
      <c r="O77" s="58">
        <v>-5925.450458572236</v>
      </c>
      <c r="P77" s="58">
        <v>-4656.8</v>
      </c>
      <c r="Q77" s="57">
        <v>-3976.4499579900003</v>
      </c>
      <c r="R77" s="57">
        <v>-4044.0717329100003</v>
      </c>
      <c r="S77" s="57">
        <v>-4809.945</v>
      </c>
      <c r="T77" s="59">
        <v>-5308.23568229</v>
      </c>
      <c r="U77" s="59">
        <v>-6084.576452400001</v>
      </c>
      <c r="V77" s="59">
        <v>-7136.479188179999</v>
      </c>
      <c r="W77" s="59">
        <v>-7729.79584939</v>
      </c>
      <c r="X77" s="57">
        <v>-4676.545</v>
      </c>
      <c r="Y77" s="57">
        <f>Y78</f>
        <v>-5793.654</v>
      </c>
      <c r="Z77" s="57">
        <f>Z78</f>
        <v>-5789.298</v>
      </c>
      <c r="AA77" s="57">
        <f>AA78</f>
        <v>-4930.71</v>
      </c>
      <c r="AB77" s="57">
        <v>-4567.60440693</v>
      </c>
      <c r="AC77" s="57">
        <v>-5294.629</v>
      </c>
      <c r="AD77" s="59">
        <v>-6321.17</v>
      </c>
      <c r="AE77" s="15">
        <v>-5640.46473419</v>
      </c>
      <c r="AF77" s="15">
        <v>-5298.50301025</v>
      </c>
      <c r="AG77" s="15">
        <v>-5630.46012754</v>
      </c>
      <c r="AH77" s="15">
        <v>-6031.85425632</v>
      </c>
      <c r="AI77" s="15">
        <v>-5822.060195149999</v>
      </c>
      <c r="AJ77" s="15">
        <v>-6805.360604559999</v>
      </c>
    </row>
    <row r="78" spans="2:36" ht="12">
      <c r="B78" s="40"/>
      <c r="C78" s="39" t="s">
        <v>52</v>
      </c>
      <c r="D78" s="3">
        <v>-1425.847126561129</v>
      </c>
      <c r="E78" s="3">
        <v>-1422.138881877081</v>
      </c>
      <c r="F78" s="3">
        <v>-1505.7937566862597</v>
      </c>
      <c r="G78" s="3">
        <v>-1340.052648660344</v>
      </c>
      <c r="H78" s="3">
        <v>-976.2540117557968</v>
      </c>
      <c r="I78" s="3">
        <v>-1184.7931917348815</v>
      </c>
      <c r="J78" s="3">
        <v>-1579.1412739052564</v>
      </c>
      <c r="K78" s="3">
        <v>-2464.1396511725748</v>
      </c>
      <c r="L78" s="3">
        <v>-2188.7238108975516</v>
      </c>
      <c r="M78" s="3">
        <v>-3291.508900989266</v>
      </c>
      <c r="N78" s="3">
        <v>-4688.146839277343</v>
      </c>
      <c r="O78" s="3">
        <v>-5925.450458572236</v>
      </c>
      <c r="P78" s="3">
        <v>-4656.8</v>
      </c>
      <c r="Q78" s="12">
        <v>-3976.4499579900003</v>
      </c>
      <c r="R78" s="12">
        <v>-4044.0717329100003</v>
      </c>
      <c r="S78" s="12">
        <v>-4809.945</v>
      </c>
      <c r="T78" s="15">
        <v>-5308.23568229</v>
      </c>
      <c r="U78" s="15">
        <v>-6084.576452400001</v>
      </c>
      <c r="V78" s="15">
        <v>-7136.479188179999</v>
      </c>
      <c r="W78" s="15">
        <v>-7729.79584939</v>
      </c>
      <c r="X78" s="3">
        <v>-4676.545</v>
      </c>
      <c r="Y78" s="3">
        <v>-5793.654</v>
      </c>
      <c r="Z78" s="3">
        <v>-5789.298</v>
      </c>
      <c r="AA78" s="3">
        <v>-4930.71</v>
      </c>
      <c r="AB78" s="3">
        <v>-4567.60440693</v>
      </c>
      <c r="AC78" s="3">
        <v>-5294.629</v>
      </c>
      <c r="AD78" s="15">
        <v>-6321.17</v>
      </c>
      <c r="AE78" s="15">
        <v>-5640.46473419</v>
      </c>
      <c r="AF78" s="15">
        <v>-5298.50301025</v>
      </c>
      <c r="AG78" s="15">
        <v>-5630.46012754</v>
      </c>
      <c r="AH78" s="15">
        <v>-6031.85425632</v>
      </c>
      <c r="AI78" s="15">
        <v>-5822.060195149999</v>
      </c>
      <c r="AJ78" s="15">
        <v>-6805.360604559999</v>
      </c>
    </row>
    <row r="79" spans="2:36" ht="12">
      <c r="B79" s="40"/>
      <c r="C79" s="39"/>
      <c r="R79" s="2"/>
      <c r="S79" s="12"/>
      <c r="T79" s="15"/>
      <c r="U79" s="15"/>
      <c r="V79" s="15"/>
      <c r="W79" s="15"/>
      <c r="X79" s="3"/>
      <c r="Y79" s="3"/>
      <c r="Z79" s="3"/>
      <c r="AA79" s="3"/>
      <c r="AB79" s="3"/>
      <c r="AC79" s="3"/>
      <c r="AD79" s="15"/>
      <c r="AE79" s="15"/>
      <c r="AF79" s="15"/>
      <c r="AG79" s="15"/>
      <c r="AH79" s="15"/>
      <c r="AI79" s="15"/>
      <c r="AJ79" s="15"/>
    </row>
    <row r="80" spans="2:36" s="60" customFormat="1" ht="12">
      <c r="B80" s="39" t="s">
        <v>106</v>
      </c>
      <c r="C80" s="39"/>
      <c r="D80" s="58">
        <v>-1575.3464834781773</v>
      </c>
      <c r="E80" s="58">
        <v>-1742.6526270239083</v>
      </c>
      <c r="F80" s="58">
        <v>-1910.5273280203864</v>
      </c>
      <c r="G80" s="58">
        <v>-1587.2669575565253</v>
      </c>
      <c r="H80" s="58">
        <v>-752.1005373048214</v>
      </c>
      <c r="I80" s="58">
        <v>-422.7579243445963</v>
      </c>
      <c r="J80" s="58">
        <v>-673.878811919272</v>
      </c>
      <c r="K80" s="58">
        <v>-1725.8783791905569</v>
      </c>
      <c r="L80" s="58">
        <v>-1384.1729472431575</v>
      </c>
      <c r="M80" s="58">
        <v>-2845.16726166865</v>
      </c>
      <c r="N80" s="58">
        <v>-4409.337324053707</v>
      </c>
      <c r="O80" s="58">
        <v>-5663.066604161408</v>
      </c>
      <c r="P80" s="58">
        <v>-4702.63</v>
      </c>
      <c r="Q80" s="57">
        <v>-4707.572363570001</v>
      </c>
      <c r="R80" s="57">
        <v>-5233.53421316</v>
      </c>
      <c r="S80" s="57">
        <v>-6839.994</v>
      </c>
      <c r="T80" s="59">
        <v>-7469.1786928599995</v>
      </c>
      <c r="U80" s="59">
        <v>-8019.76529945</v>
      </c>
      <c r="V80" s="59">
        <v>-8227.37754981</v>
      </c>
      <c r="W80" s="59">
        <v>-7233.57282024</v>
      </c>
      <c r="X80" s="57">
        <v>-3033.761</v>
      </c>
      <c r="Y80" s="57">
        <f>SUM(Y81:Y84)</f>
        <v>-4061.382</v>
      </c>
      <c r="Z80" s="57">
        <f>SUM(Z81:Z84)</f>
        <v>-3022.5710000000004</v>
      </c>
      <c r="AA80" s="57">
        <f>SUM(AA81:AA84)</f>
        <v>-1165.138</v>
      </c>
      <c r="AB80" s="57">
        <v>351.76414174</v>
      </c>
      <c r="AC80" s="57">
        <v>-1227.6580000000001</v>
      </c>
      <c r="AD80" s="59">
        <v>-2472.625</v>
      </c>
      <c r="AE80" s="59">
        <v>-2255.847063899999</v>
      </c>
      <c r="AF80" s="59">
        <v>-3369.0668520300005</v>
      </c>
      <c r="AG80" s="59">
        <v>-1963.6085964699996</v>
      </c>
      <c r="AH80" s="59">
        <v>-1650.0270412100008</v>
      </c>
      <c r="AI80" s="59">
        <v>-1621.1628371100005</v>
      </c>
      <c r="AJ80" s="59">
        <v>-3089.51520799</v>
      </c>
    </row>
    <row r="81" spans="2:36" ht="12">
      <c r="B81" s="40"/>
      <c r="C81" s="39" t="s">
        <v>53</v>
      </c>
      <c r="D81" s="3">
        <v>-7.5138533290060465</v>
      </c>
      <c r="E81" s="3">
        <v>-14.760857283665693</v>
      </c>
      <c r="F81" s="3">
        <v>-46.38010409529648</v>
      </c>
      <c r="G81" s="3">
        <v>-42.719940379599244</v>
      </c>
      <c r="H81" s="3">
        <v>2.674503864507831</v>
      </c>
      <c r="I81" s="3">
        <v>-0.37863762576178284</v>
      </c>
      <c r="J81" s="3">
        <v>-1.9953601865541573</v>
      </c>
      <c r="K81" s="3">
        <v>16.36784344836705</v>
      </c>
      <c r="L81" s="3">
        <v>-3.329607058286154</v>
      </c>
      <c r="M81" s="3">
        <v>73.68408399745171</v>
      </c>
      <c r="N81" s="3">
        <v>9.880638996069381</v>
      </c>
      <c r="O81" s="3">
        <v>6.166384190977606</v>
      </c>
      <c r="P81" s="3">
        <v>-3.1</v>
      </c>
      <c r="Q81" s="12">
        <v>-10.14005383</v>
      </c>
      <c r="R81" s="12">
        <v>-158.69059625</v>
      </c>
      <c r="S81" s="12">
        <v>-97.235</v>
      </c>
      <c r="T81" s="15">
        <v>-35.53257864000001</v>
      </c>
      <c r="U81" s="15">
        <v>-67.29705747</v>
      </c>
      <c r="V81" s="15">
        <v>-190.40171721</v>
      </c>
      <c r="W81" s="15">
        <v>-203.86361442</v>
      </c>
      <c r="X81" s="12">
        <v>-118.925</v>
      </c>
      <c r="Y81" s="12">
        <v>-31.724</v>
      </c>
      <c r="Z81" s="12">
        <v>31.485</v>
      </c>
      <c r="AA81" s="12">
        <v>20.314</v>
      </c>
      <c r="AB81" s="12">
        <v>91.09071686000001</v>
      </c>
      <c r="AC81" s="12">
        <v>202.525</v>
      </c>
      <c r="AD81" s="15">
        <v>168.752</v>
      </c>
      <c r="AE81" s="15">
        <v>217.40073759</v>
      </c>
      <c r="AF81" s="15">
        <v>252.75490759000002</v>
      </c>
      <c r="AG81" s="15">
        <v>407.15314931</v>
      </c>
      <c r="AH81" s="15">
        <v>297.49758957</v>
      </c>
      <c r="AI81" s="15">
        <v>45.89625084999999</v>
      </c>
      <c r="AJ81" s="15">
        <v>-223.17002107000002</v>
      </c>
    </row>
    <row r="82" spans="2:36" ht="12">
      <c r="B82" s="40"/>
      <c r="C82" s="39" t="s">
        <v>54</v>
      </c>
      <c r="D82" s="3">
        <v>-1354.99861767216</v>
      </c>
      <c r="E82" s="3">
        <v>-1332.461865781977</v>
      </c>
      <c r="F82" s="3">
        <v>-1097.2137078840767</v>
      </c>
      <c r="G82" s="3">
        <v>-1144.8919981248423</v>
      </c>
      <c r="H82" s="3">
        <v>-794.2134554589929</v>
      </c>
      <c r="I82" s="3">
        <v>-594.8397100717608</v>
      </c>
      <c r="J82" s="3">
        <v>-734.9055809984013</v>
      </c>
      <c r="K82" s="3">
        <v>-1609.1592441671776</v>
      </c>
      <c r="L82" s="3">
        <v>-1286.4123183440915</v>
      </c>
      <c r="M82" s="3">
        <v>-2877.3574699794453</v>
      </c>
      <c r="N82" s="3">
        <v>-3391.938023631796</v>
      </c>
      <c r="O82" s="3">
        <v>-4497.127162141046</v>
      </c>
      <c r="P82" s="3">
        <v>-4400.29</v>
      </c>
      <c r="Q82" s="12">
        <v>-4909.96708499</v>
      </c>
      <c r="R82" s="12">
        <v>-5429.65749985</v>
      </c>
      <c r="S82" s="12">
        <v>-6711.054</v>
      </c>
      <c r="T82" s="15">
        <v>-7130.80289261</v>
      </c>
      <c r="U82" s="15">
        <v>-7477.043476499999</v>
      </c>
      <c r="V82" s="15">
        <v>-7866.59104706</v>
      </c>
      <c r="W82" s="15">
        <v>-6672.598207500001</v>
      </c>
      <c r="X82" s="3">
        <v>-2816.836</v>
      </c>
      <c r="Y82" s="3">
        <v>-3949.181</v>
      </c>
      <c r="Z82" s="3">
        <v>-3775.405</v>
      </c>
      <c r="AA82" s="3">
        <v>-2018.44</v>
      </c>
      <c r="AB82" s="3">
        <v>-2257.74035949</v>
      </c>
      <c r="AC82" s="3">
        <v>-3027.539</v>
      </c>
      <c r="AD82" s="15">
        <v>-3270.983</v>
      </c>
      <c r="AE82" s="15">
        <v>-3154.37859585</v>
      </c>
      <c r="AF82" s="15">
        <v>-3128.52469154</v>
      </c>
      <c r="AG82" s="15">
        <v>-3273.1457196499996</v>
      </c>
      <c r="AH82" s="15">
        <v>-3442.32099301</v>
      </c>
      <c r="AI82" s="15">
        <v>-2325.17549197</v>
      </c>
      <c r="AJ82" s="15">
        <v>-3748.35201889</v>
      </c>
    </row>
    <row r="83" spans="2:36" ht="12">
      <c r="B83" s="40"/>
      <c r="C83" s="39" t="s">
        <v>55</v>
      </c>
      <c r="D83" s="3">
        <v>-207.56854543050497</v>
      </c>
      <c r="E83" s="3">
        <v>-399.27638142632196</v>
      </c>
      <c r="F83" s="3">
        <v>-755.9830754991406</v>
      </c>
      <c r="G83" s="3">
        <v>-394.2759607178489</v>
      </c>
      <c r="H83" s="3">
        <v>-11.972161119324943</v>
      </c>
      <c r="I83" s="3">
        <v>157.8377988532689</v>
      </c>
      <c r="J83" s="3">
        <v>64.40445710576611</v>
      </c>
      <c r="K83" s="3">
        <v>-180.91744497734186</v>
      </c>
      <c r="L83" s="3">
        <v>-178.08589664995853</v>
      </c>
      <c r="M83" s="3">
        <v>-45.58676811750989</v>
      </c>
      <c r="N83" s="3">
        <v>-1028.6322166528435</v>
      </c>
      <c r="O83" s="3">
        <v>-1231.6480953926412</v>
      </c>
      <c r="P83" s="3">
        <v>-296.42</v>
      </c>
      <c r="Q83" s="12">
        <v>226.77314629</v>
      </c>
      <c r="R83" s="12">
        <v>371.85855507</v>
      </c>
      <c r="S83" s="12">
        <v>-60.491</v>
      </c>
      <c r="T83" s="15">
        <v>-294.45874824</v>
      </c>
      <c r="U83" s="15">
        <v>-412.4388215700001</v>
      </c>
      <c r="V83" s="15">
        <v>-150.43185868</v>
      </c>
      <c r="W83" s="15">
        <v>-342.31741279999994</v>
      </c>
      <c r="X83" s="12">
        <v>-96.058</v>
      </c>
      <c r="Y83" s="12">
        <v>-38.853</v>
      </c>
      <c r="Z83" s="12">
        <v>980.689</v>
      </c>
      <c r="AA83" s="12">
        <v>841.461</v>
      </c>
      <c r="AB83" s="12">
        <v>2502.2109352899997</v>
      </c>
      <c r="AC83" s="12">
        <v>1586.587</v>
      </c>
      <c r="AD83" s="15">
        <v>643.889</v>
      </c>
      <c r="AE83" s="59">
        <v>690.0046093800001</v>
      </c>
      <c r="AF83" s="59">
        <v>-479.9714726100001</v>
      </c>
      <c r="AG83" s="59">
        <v>912.7673622399998</v>
      </c>
      <c r="AH83" s="59">
        <v>1484.1134378999998</v>
      </c>
      <c r="AI83" s="59">
        <v>683.02923455</v>
      </c>
      <c r="AJ83" s="59">
        <v>886.9682135600001</v>
      </c>
    </row>
    <row r="84" spans="2:36" ht="12">
      <c r="B84" s="40"/>
      <c r="C84" s="39" t="s">
        <v>56</v>
      </c>
      <c r="D84" s="3">
        <v>-5.265467046506317</v>
      </c>
      <c r="E84" s="3">
        <v>3.846477468056207</v>
      </c>
      <c r="F84" s="3">
        <v>-10.950440541872513</v>
      </c>
      <c r="G84" s="3">
        <v>-5.379058334234852</v>
      </c>
      <c r="H84" s="3">
        <v>51.41057540898874</v>
      </c>
      <c r="I84" s="3">
        <v>14.622624499657423</v>
      </c>
      <c r="J84" s="3">
        <v>-1.3883379611265372</v>
      </c>
      <c r="K84" s="3">
        <v>47.828543266861395</v>
      </c>
      <c r="L84" s="3">
        <v>83.64886468813482</v>
      </c>
      <c r="M84" s="3">
        <v>4.080872188765881</v>
      </c>
      <c r="N84" s="3">
        <v>1.3642974769511858</v>
      </c>
      <c r="O84" s="3">
        <v>59.542269181301315</v>
      </c>
      <c r="P84" s="3">
        <v>-2.82</v>
      </c>
      <c r="Q84" s="12">
        <v>-14.23837104</v>
      </c>
      <c r="R84" s="12">
        <v>-17.044672130000002</v>
      </c>
      <c r="S84" s="12">
        <v>28.786</v>
      </c>
      <c r="T84" s="15">
        <v>-8.384473369999998</v>
      </c>
      <c r="U84" s="15">
        <v>-62.98594391</v>
      </c>
      <c r="V84" s="15">
        <v>-19.952926859999998</v>
      </c>
      <c r="W84" s="15">
        <v>-14.79358552</v>
      </c>
      <c r="X84" s="12">
        <v>-1.942</v>
      </c>
      <c r="Y84" s="12">
        <v>-41.624</v>
      </c>
      <c r="Z84" s="12">
        <v>-259.34</v>
      </c>
      <c r="AA84" s="12">
        <v>-8.473</v>
      </c>
      <c r="AB84" s="12">
        <v>16.20284908</v>
      </c>
      <c r="AC84" s="12">
        <v>10.769</v>
      </c>
      <c r="AD84" s="15">
        <v>-14.283</v>
      </c>
      <c r="AE84" s="15">
        <v>-8.873815019999999</v>
      </c>
      <c r="AF84" s="15">
        <v>-13.32559547</v>
      </c>
      <c r="AG84" s="15">
        <v>-10.383388369999999</v>
      </c>
      <c r="AH84" s="15">
        <v>10.68292433</v>
      </c>
      <c r="AI84" s="15">
        <v>-24.91283054</v>
      </c>
      <c r="AJ84" s="15">
        <v>-4.961381590000002</v>
      </c>
    </row>
    <row r="85" spans="2:36" ht="12">
      <c r="B85" s="40"/>
      <c r="C85" s="39"/>
      <c r="Q85" s="12"/>
      <c r="R85" s="2"/>
      <c r="S85" s="12"/>
      <c r="T85" s="15"/>
      <c r="U85" s="15"/>
      <c r="V85" s="15"/>
      <c r="W85" s="15"/>
      <c r="X85" s="12"/>
      <c r="Y85" s="12"/>
      <c r="Z85" s="12"/>
      <c r="AA85" s="12"/>
      <c r="AB85" s="12"/>
      <c r="AC85" s="12"/>
      <c r="AD85" s="15"/>
      <c r="AE85" s="15"/>
      <c r="AF85" s="15"/>
      <c r="AG85" s="15"/>
      <c r="AH85" s="15"/>
      <c r="AI85" s="15"/>
      <c r="AJ85" s="15"/>
    </row>
    <row r="86" spans="2:36" s="60" customFormat="1" ht="12.75">
      <c r="B86" s="39" t="s">
        <v>107</v>
      </c>
      <c r="C86" s="41"/>
      <c r="D86" s="58">
        <v>-819.4385344920847</v>
      </c>
      <c r="E86" s="58">
        <v>-809.815729688796</v>
      </c>
      <c r="F86" s="58">
        <v>-901.680429843857</v>
      </c>
      <c r="G86" s="58">
        <v>-845.7021624415516</v>
      </c>
      <c r="H86" s="58">
        <v>-747.7431995480389</v>
      </c>
      <c r="I86" s="58">
        <v>-793.0595122185761</v>
      </c>
      <c r="J86" s="58">
        <v>-890.3934225235297</v>
      </c>
      <c r="K86" s="58">
        <v>-943.6971860613273</v>
      </c>
      <c r="L86" s="58">
        <v>-969.985455507074</v>
      </c>
      <c r="M86" s="58">
        <v>-1263.6099191037708</v>
      </c>
      <c r="N86" s="58">
        <v>-1485.7500030050605</v>
      </c>
      <c r="O86" s="58">
        <v>-1414.4579471830564</v>
      </c>
      <c r="P86" s="58">
        <v>-1495.17</v>
      </c>
      <c r="Q86" s="57">
        <v>-1650.8076815</v>
      </c>
      <c r="R86" s="57">
        <v>-1653.6787458099998</v>
      </c>
      <c r="S86" s="57">
        <v>-1599.618</v>
      </c>
      <c r="T86" s="59">
        <v>-1700.17322827</v>
      </c>
      <c r="U86" s="59">
        <v>-1943.63622217</v>
      </c>
      <c r="V86" s="59">
        <v>-1976.34956108</v>
      </c>
      <c r="W86" s="59">
        <v>-1872.3986022999998</v>
      </c>
      <c r="X86" s="58">
        <v>-1659.692</v>
      </c>
      <c r="Y86" s="58">
        <f>SUM(Y87:Y89)</f>
        <v>-1833.011</v>
      </c>
      <c r="Z86" s="58">
        <f>SUM(Z87:Z89)</f>
        <v>-1640.39</v>
      </c>
      <c r="AA86" s="58">
        <f>SUM(AA87:AA89)</f>
        <v>-1431.008</v>
      </c>
      <c r="AB86" s="58">
        <v>-1542.30684193</v>
      </c>
      <c r="AC86" s="58">
        <v>-1684.617</v>
      </c>
      <c r="AD86" s="59">
        <v>-1993.184</v>
      </c>
      <c r="AE86" s="15">
        <v>-2271.7327611</v>
      </c>
      <c r="AF86" s="15">
        <v>-2126.71002411</v>
      </c>
      <c r="AG86" s="15">
        <v>-2067.3373364999998</v>
      </c>
      <c r="AH86" s="15">
        <v>-2554.5066741600003</v>
      </c>
      <c r="AI86" s="15">
        <v>-2593.40086477</v>
      </c>
      <c r="AJ86" s="15">
        <v>-2805.60722293</v>
      </c>
    </row>
    <row r="87" spans="2:36" ht="12">
      <c r="B87" s="40"/>
      <c r="C87" s="39" t="s">
        <v>57</v>
      </c>
      <c r="D87" s="3">
        <v>-707.8077482480497</v>
      </c>
      <c r="E87" s="3">
        <v>-703.2262329763322</v>
      </c>
      <c r="F87" s="3">
        <v>-773.1359609582537</v>
      </c>
      <c r="G87" s="3">
        <v>-703.3043645499021</v>
      </c>
      <c r="H87" s="3">
        <v>-633.2744341471038</v>
      </c>
      <c r="I87" s="3">
        <v>-656.4194102869232</v>
      </c>
      <c r="J87" s="3">
        <v>-130.00492829925594</v>
      </c>
      <c r="K87" s="3">
        <v>-799.1242051614919</v>
      </c>
      <c r="L87" s="3">
        <v>-827.3172021684517</v>
      </c>
      <c r="M87" s="3">
        <v>-1042.0888776699962</v>
      </c>
      <c r="N87" s="3">
        <v>-1244.1671775269554</v>
      </c>
      <c r="O87" s="3">
        <v>-1188.7117906554638</v>
      </c>
      <c r="P87" s="3">
        <v>-1237.22</v>
      </c>
      <c r="Q87" s="12">
        <v>-1390.2331605</v>
      </c>
      <c r="R87" s="12">
        <v>-1393.78752745</v>
      </c>
      <c r="S87" s="12">
        <v>-1319.123</v>
      </c>
      <c r="T87" s="15">
        <v>-1416.90662854</v>
      </c>
      <c r="U87" s="15">
        <v>-1621.1561399199998</v>
      </c>
      <c r="V87" s="15">
        <v>-1651.65097947</v>
      </c>
      <c r="W87" s="15">
        <v>-1627.5553837400003</v>
      </c>
      <c r="X87" s="12">
        <v>-1503.259</v>
      </c>
      <c r="Y87" s="12">
        <v>-1689.775</v>
      </c>
      <c r="Z87" s="12">
        <v>-1471.056</v>
      </c>
      <c r="AA87" s="12">
        <v>-1257.931</v>
      </c>
      <c r="AB87" s="12">
        <v>-1366.5822923199999</v>
      </c>
      <c r="AC87" s="12">
        <v>-1436.639</v>
      </c>
      <c r="AD87" s="15">
        <v>-1692.232</v>
      </c>
      <c r="AE87" s="59">
        <v>-2009.3105989399999</v>
      </c>
      <c r="AF87" s="59">
        <v>-1877.7233030199998</v>
      </c>
      <c r="AG87" s="59">
        <v>-1825.6157655200002</v>
      </c>
      <c r="AH87" s="59">
        <v>-2280.18707363</v>
      </c>
      <c r="AI87" s="59">
        <v>-2406.23381057</v>
      </c>
      <c r="AJ87" s="59">
        <v>-2578.01779504</v>
      </c>
    </row>
    <row r="88" spans="2:36" ht="12">
      <c r="B88" s="40"/>
      <c r="C88" s="39" t="s">
        <v>58</v>
      </c>
      <c r="D88" s="3">
        <v>-90.36277090620605</v>
      </c>
      <c r="E88" s="3">
        <v>-85.95074104792471</v>
      </c>
      <c r="F88" s="3">
        <v>-105.71802916110731</v>
      </c>
      <c r="G88" s="3">
        <v>-119.94999579291527</v>
      </c>
      <c r="H88" s="3">
        <v>-97.80870986741674</v>
      </c>
      <c r="I88" s="3">
        <v>-118.05079754306252</v>
      </c>
      <c r="J88" s="3">
        <v>-20.28415852295265</v>
      </c>
      <c r="K88" s="3">
        <v>-125.65660572403928</v>
      </c>
      <c r="L88" s="3">
        <v>-123.83854410827834</v>
      </c>
      <c r="M88" s="3">
        <v>-198.8628850985059</v>
      </c>
      <c r="N88" s="3">
        <v>-218.42582909619802</v>
      </c>
      <c r="O88" s="3">
        <v>-225.31943793347997</v>
      </c>
      <c r="P88" s="3">
        <v>-240.25</v>
      </c>
      <c r="Q88" s="12">
        <v>-239.72173302</v>
      </c>
      <c r="R88" s="12">
        <v>-242.59822272999997</v>
      </c>
      <c r="S88" s="12">
        <v>-259.096</v>
      </c>
      <c r="T88" s="15">
        <v>-255.99752429</v>
      </c>
      <c r="U88" s="15">
        <v>-290.2598375</v>
      </c>
      <c r="V88" s="15">
        <v>-287.74248801</v>
      </c>
      <c r="W88" s="15">
        <v>-214.96297866999998</v>
      </c>
      <c r="X88" s="12">
        <v>-132.468</v>
      </c>
      <c r="Y88" s="12">
        <v>-122.581</v>
      </c>
      <c r="Z88" s="12">
        <v>-148.056</v>
      </c>
      <c r="AA88" s="12">
        <v>-145.895</v>
      </c>
      <c r="AB88" s="12">
        <v>-157.57138695</v>
      </c>
      <c r="AC88" s="12">
        <v>-226.411</v>
      </c>
      <c r="AD88" s="15">
        <v>-275.402</v>
      </c>
      <c r="AE88" s="15">
        <v>-232.78685013999996</v>
      </c>
      <c r="AF88" s="15">
        <v>-223.32375567</v>
      </c>
      <c r="AG88" s="15">
        <v>-212.16232048</v>
      </c>
      <c r="AH88" s="15">
        <v>-244.84292079999997</v>
      </c>
      <c r="AI88" s="15">
        <v>-162.31843914999996</v>
      </c>
      <c r="AJ88" s="15">
        <v>-204.30810306</v>
      </c>
    </row>
    <row r="89" spans="2:36" ht="12">
      <c r="B89" s="40"/>
      <c r="C89" s="39" t="s">
        <v>59</v>
      </c>
      <c r="D89" s="3">
        <v>-21.268015337828903</v>
      </c>
      <c r="E89" s="3">
        <v>-20.632745543495247</v>
      </c>
      <c r="F89" s="3">
        <v>-22.82643972449605</v>
      </c>
      <c r="G89" s="3">
        <v>-22.447802098734268</v>
      </c>
      <c r="H89" s="3">
        <v>-16.660055533518445</v>
      </c>
      <c r="I89" s="3">
        <v>-18.589304388590385</v>
      </c>
      <c r="J89" s="3">
        <v>0</v>
      </c>
      <c r="K89" s="3">
        <v>-18.915894366112536</v>
      </c>
      <c r="L89" s="3">
        <v>-18.823699109300062</v>
      </c>
      <c r="M89" s="3">
        <v>-22.66416645631243</v>
      </c>
      <c r="N89" s="3">
        <v>-23.15699638190713</v>
      </c>
      <c r="O89" s="3">
        <v>-0.4207084730686476</v>
      </c>
      <c r="P89" s="3">
        <v>-17.7</v>
      </c>
      <c r="Q89" s="12">
        <v>-20.852787980000002</v>
      </c>
      <c r="R89" s="12">
        <v>-17.29299563</v>
      </c>
      <c r="S89" s="12">
        <v>-21.399</v>
      </c>
      <c r="T89" s="15">
        <v>-27.26907544</v>
      </c>
      <c r="U89" s="15">
        <v>-32.22024475</v>
      </c>
      <c r="V89" s="15">
        <v>-36.9560936</v>
      </c>
      <c r="W89" s="15">
        <v>-29.88023989</v>
      </c>
      <c r="X89" s="12">
        <v>-23.965</v>
      </c>
      <c r="Y89" s="12">
        <v>-20.655</v>
      </c>
      <c r="Z89" s="12">
        <v>-21.278</v>
      </c>
      <c r="AA89" s="12">
        <v>-27.182</v>
      </c>
      <c r="AB89" s="12">
        <v>-18.15316266</v>
      </c>
      <c r="AC89" s="12">
        <v>-21.567</v>
      </c>
      <c r="AD89" s="15">
        <v>-25.55</v>
      </c>
      <c r="AE89" s="15">
        <v>-29.63531202</v>
      </c>
      <c r="AF89" s="15">
        <v>-25.66296542</v>
      </c>
      <c r="AG89" s="15">
        <v>-29.559250499999997</v>
      </c>
      <c r="AH89" s="15">
        <v>-29.47667973</v>
      </c>
      <c r="AI89" s="15">
        <v>-24.84861505</v>
      </c>
      <c r="AJ89" s="15">
        <v>-23.281324830000003</v>
      </c>
    </row>
    <row r="90" spans="2:36" ht="12">
      <c r="B90" s="40"/>
      <c r="C90" s="39"/>
      <c r="Q90" s="12"/>
      <c r="R90" s="2"/>
      <c r="S90" s="12"/>
      <c r="T90" s="15"/>
      <c r="U90" s="15"/>
      <c r="V90" s="15"/>
      <c r="W90" s="15"/>
      <c r="X90" s="12"/>
      <c r="Y90" s="12"/>
      <c r="Z90" s="12"/>
      <c r="AA90" s="12"/>
      <c r="AB90" s="12"/>
      <c r="AC90" s="12"/>
      <c r="AD90" s="15"/>
      <c r="AE90" s="15"/>
      <c r="AF90" s="15"/>
      <c r="AG90" s="15"/>
      <c r="AH90" s="15"/>
      <c r="AI90" s="15"/>
      <c r="AJ90" s="15"/>
    </row>
    <row r="91" spans="2:36" s="60" customFormat="1" ht="12.75">
      <c r="B91" s="40" t="s">
        <v>108</v>
      </c>
      <c r="C91" s="41"/>
      <c r="D91" s="58">
        <v>-920.6537809671487</v>
      </c>
      <c r="E91" s="58">
        <v>-1013.4446407750652</v>
      </c>
      <c r="F91" s="58">
        <v>-1644.753765340834</v>
      </c>
      <c r="G91" s="58">
        <v>-1762.1614799322058</v>
      </c>
      <c r="H91" s="58">
        <v>-1678.2421597970983</v>
      </c>
      <c r="I91" s="58">
        <v>-1650.9562102580746</v>
      </c>
      <c r="J91" s="58">
        <v>-1561.8321252990036</v>
      </c>
      <c r="K91" s="58">
        <v>-2155.6741552774874</v>
      </c>
      <c r="L91" s="58">
        <v>-1683.9337444256128</v>
      </c>
      <c r="M91" s="58">
        <v>-2222.043921964588</v>
      </c>
      <c r="N91" s="58">
        <v>-2706.129121440506</v>
      </c>
      <c r="O91" s="58">
        <v>-2577.2060149291406</v>
      </c>
      <c r="P91" s="58">
        <v>-2964.02</v>
      </c>
      <c r="Q91" s="57">
        <v>-4246.60035721</v>
      </c>
      <c r="R91" s="57">
        <v>-3913.3369071900006</v>
      </c>
      <c r="S91" s="57">
        <v>-4104.986</v>
      </c>
      <c r="T91" s="59">
        <v>-4723.233705199999</v>
      </c>
      <c r="U91" s="59">
        <v>-5975.36540481</v>
      </c>
      <c r="V91" s="59">
        <v>-6455.6911567199995</v>
      </c>
      <c r="W91" s="59">
        <v>-5541.66460665</v>
      </c>
      <c r="X91" s="57">
        <v>-4477.1050000000005</v>
      </c>
      <c r="Y91" s="57">
        <f>SUM(Y92:Y130)</f>
        <v>-4494.928999999999</v>
      </c>
      <c r="Z91" s="57">
        <f>SUM(Z92:Z130)</f>
        <v>-4195.645999999998</v>
      </c>
      <c r="AA91" s="57">
        <f>SUM(AA92:AA130)</f>
        <v>-3419.8520000000008</v>
      </c>
      <c r="AB91" s="57">
        <v>-1222.8763068299995</v>
      </c>
      <c r="AC91" s="57">
        <v>-3135.723</v>
      </c>
      <c r="AD91" s="59">
        <v>-5157.9169999999995</v>
      </c>
      <c r="AE91" s="15">
        <v>-5637.48000311</v>
      </c>
      <c r="AF91" s="15">
        <v>-6149.361447510001</v>
      </c>
      <c r="AG91" s="15">
        <v>-5780.204216710001</v>
      </c>
      <c r="AH91" s="15">
        <v>-5836.29914624</v>
      </c>
      <c r="AI91" s="15">
        <v>-6352.27391618</v>
      </c>
      <c r="AJ91" s="15">
        <v>-9444.81226343</v>
      </c>
    </row>
    <row r="92" spans="2:36" s="52" customFormat="1" ht="12">
      <c r="B92" s="48"/>
      <c r="C92" s="53" t="s">
        <v>60</v>
      </c>
      <c r="D92" s="47" t="s">
        <v>112</v>
      </c>
      <c r="E92" s="47" t="s">
        <v>112</v>
      </c>
      <c r="F92" s="47" t="s">
        <v>112</v>
      </c>
      <c r="G92" s="47" t="s">
        <v>112</v>
      </c>
      <c r="H92" s="47">
        <v>0.25242508384118856</v>
      </c>
      <c r="I92" s="47" t="s">
        <v>112</v>
      </c>
      <c r="J92" s="47" t="s">
        <v>112</v>
      </c>
      <c r="K92" s="47" t="s">
        <v>112</v>
      </c>
      <c r="L92" s="47" t="s">
        <v>112</v>
      </c>
      <c r="M92" s="47" t="s">
        <v>112</v>
      </c>
      <c r="N92" s="47" t="s">
        <v>112</v>
      </c>
      <c r="O92" s="47" t="s">
        <v>112</v>
      </c>
      <c r="P92" s="47" t="s">
        <v>112</v>
      </c>
      <c r="Q92" s="49" t="s">
        <v>112</v>
      </c>
      <c r="R92" s="50" t="s">
        <v>112</v>
      </c>
      <c r="S92" s="49" t="s">
        <v>112</v>
      </c>
      <c r="T92" s="51" t="s">
        <v>112</v>
      </c>
      <c r="U92" s="51" t="s">
        <v>112</v>
      </c>
      <c r="V92" s="51"/>
      <c r="W92" s="51" t="s">
        <v>112</v>
      </c>
      <c r="X92" s="51" t="s">
        <v>112</v>
      </c>
      <c r="Y92" s="51" t="s">
        <v>112</v>
      </c>
      <c r="Z92" s="51" t="s">
        <v>112</v>
      </c>
      <c r="AA92" s="51" t="s">
        <v>112</v>
      </c>
      <c r="AB92" s="51" t="s">
        <v>112</v>
      </c>
      <c r="AC92" s="51" t="s">
        <v>112</v>
      </c>
      <c r="AD92" s="51" t="s">
        <v>112</v>
      </c>
      <c r="AE92" s="51" t="s">
        <v>112</v>
      </c>
      <c r="AF92" s="51" t="s">
        <v>112</v>
      </c>
      <c r="AG92" s="51" t="s">
        <v>112</v>
      </c>
      <c r="AH92" s="51" t="s">
        <v>112</v>
      </c>
      <c r="AI92" s="51" t="s">
        <v>112</v>
      </c>
      <c r="AJ92" s="51" t="s">
        <v>112</v>
      </c>
    </row>
    <row r="93" spans="2:36" ht="12">
      <c r="B93" s="40"/>
      <c r="C93" s="39" t="s">
        <v>61</v>
      </c>
      <c r="D93" s="3">
        <v>7.964612407293884</v>
      </c>
      <c r="E93" s="3">
        <v>5.198754702919717</v>
      </c>
      <c r="F93" s="3">
        <v>3.3115766951546406</v>
      </c>
      <c r="G93" s="3">
        <v>19.983652470760763</v>
      </c>
      <c r="H93" s="3">
        <v>19.869460170927844</v>
      </c>
      <c r="I93" s="3">
        <v>27.484283533470364</v>
      </c>
      <c r="J93" s="3">
        <v>31.03626507037852</v>
      </c>
      <c r="K93" s="3">
        <v>24.084538362602622</v>
      </c>
      <c r="L93" s="3">
        <v>38.56093661726347</v>
      </c>
      <c r="M93" s="3">
        <v>53.982907215751325</v>
      </c>
      <c r="N93" s="3">
        <v>43.9039342252353</v>
      </c>
      <c r="O93" s="3">
        <v>36.38527279939418</v>
      </c>
      <c r="P93" s="3">
        <v>44.45</v>
      </c>
      <c r="Q93" s="12">
        <v>58.34836883999999</v>
      </c>
      <c r="R93" s="12">
        <v>54.16166435</v>
      </c>
      <c r="S93" s="12">
        <v>53.88</v>
      </c>
      <c r="T93" s="15">
        <v>59.90075622</v>
      </c>
      <c r="U93" s="15">
        <v>42.76</v>
      </c>
      <c r="V93" s="51">
        <v>35.54029265</v>
      </c>
      <c r="W93" s="51">
        <v>61.49876329</v>
      </c>
      <c r="X93" s="51">
        <v>54.771</v>
      </c>
      <c r="Y93" s="51">
        <v>65.359</v>
      </c>
      <c r="Z93" s="51">
        <v>70.269</v>
      </c>
      <c r="AA93" s="51">
        <v>115.883</v>
      </c>
      <c r="AB93" s="51">
        <v>109.8200561</v>
      </c>
      <c r="AC93" s="51">
        <v>101.25</v>
      </c>
      <c r="AD93" s="15">
        <v>120.837</v>
      </c>
      <c r="AE93" s="15">
        <v>126.57720787</v>
      </c>
      <c r="AF93" s="15">
        <v>137.53668513000002</v>
      </c>
      <c r="AG93" s="15">
        <v>112.94014863000001</v>
      </c>
      <c r="AH93" s="15">
        <v>100.04405106</v>
      </c>
      <c r="AI93" s="15">
        <v>89.80280153000001</v>
      </c>
      <c r="AJ93" s="15">
        <v>117.7159474</v>
      </c>
    </row>
    <row r="94" spans="2:36" ht="12">
      <c r="B94" s="40"/>
      <c r="C94" s="39" t="s">
        <v>62</v>
      </c>
      <c r="D94" s="3">
        <v>2.7844890796100636</v>
      </c>
      <c r="E94" s="3">
        <v>3.0471313692257764</v>
      </c>
      <c r="F94" s="3">
        <v>5.835827533566526</v>
      </c>
      <c r="G94" s="3">
        <v>7.849218083252197</v>
      </c>
      <c r="H94" s="3">
        <v>16.022982702871637</v>
      </c>
      <c r="I94" s="3">
        <v>26.97342324474415</v>
      </c>
      <c r="J94" s="3">
        <v>4.904258771771664</v>
      </c>
      <c r="K94" s="3">
        <v>-6.566417847655452</v>
      </c>
      <c r="L94" s="3">
        <v>-5.499260755111608</v>
      </c>
      <c r="M94" s="3">
        <v>-0.7873258567427548</v>
      </c>
      <c r="N94" s="3">
        <v>-6.178404433065282</v>
      </c>
      <c r="O94" s="3">
        <v>-29.407522267498468</v>
      </c>
      <c r="P94" s="3">
        <v>3.72</v>
      </c>
      <c r="Q94" s="12">
        <v>-3.68191699</v>
      </c>
      <c r="R94" s="12">
        <v>-1.74622171</v>
      </c>
      <c r="S94" s="12">
        <v>-4.579</v>
      </c>
      <c r="T94" s="15">
        <v>-5.450088790000001</v>
      </c>
      <c r="U94" s="15">
        <v>-5.91</v>
      </c>
      <c r="V94" s="15">
        <v>-4.237654579999999</v>
      </c>
      <c r="W94" s="15">
        <v>-10.64229046</v>
      </c>
      <c r="X94" s="15">
        <v>-72.926</v>
      </c>
      <c r="Y94" s="15">
        <v>-314.289</v>
      </c>
      <c r="Z94" s="15">
        <v>-821.16</v>
      </c>
      <c r="AA94" s="15">
        <v>-723.193</v>
      </c>
      <c r="AB94" s="15">
        <v>-942.71035983</v>
      </c>
      <c r="AC94" s="15">
        <v>-857.753</v>
      </c>
      <c r="AD94" s="15">
        <v>-715.914</v>
      </c>
      <c r="AE94" s="15">
        <v>-513.17225217</v>
      </c>
      <c r="AF94" s="15">
        <v>-1086.76769715</v>
      </c>
      <c r="AG94" s="15">
        <v>-851.10992511</v>
      </c>
      <c r="AH94" s="15">
        <v>-605.63266617</v>
      </c>
      <c r="AI94" s="15">
        <v>-12.70986639</v>
      </c>
      <c r="AJ94" s="15">
        <v>-40.25843098</v>
      </c>
    </row>
    <row r="95" spans="2:36" ht="12">
      <c r="B95" s="40"/>
      <c r="C95" s="39" t="s">
        <v>63</v>
      </c>
      <c r="D95" s="3">
        <v>-8.28194679840852</v>
      </c>
      <c r="E95" s="3">
        <v>53.25568256944695</v>
      </c>
      <c r="F95" s="3">
        <v>-87.81988869255827</v>
      </c>
      <c r="G95" s="3">
        <v>-52.77487288593992</v>
      </c>
      <c r="H95" s="3">
        <v>-281.20755352012793</v>
      </c>
      <c r="I95" s="3">
        <v>-261.9150649694085</v>
      </c>
      <c r="J95" s="3">
        <v>-338.7304220306997</v>
      </c>
      <c r="K95" s="3">
        <v>-548.3245585566093</v>
      </c>
      <c r="L95" s="3">
        <v>-284.5071099731949</v>
      </c>
      <c r="M95" s="3">
        <v>-278.56310026083924</v>
      </c>
      <c r="N95" s="3">
        <v>-353.7737550034258</v>
      </c>
      <c r="O95" s="3">
        <v>39.125887995384225</v>
      </c>
      <c r="P95" s="3">
        <v>-167.62</v>
      </c>
      <c r="Q95" s="12">
        <v>-1661.06825957</v>
      </c>
      <c r="R95" s="12">
        <v>-992.6657716300001</v>
      </c>
      <c r="S95" s="12">
        <v>-578.699</v>
      </c>
      <c r="T95" s="15">
        <v>-756.4664209100001</v>
      </c>
      <c r="U95" s="15">
        <v>-1776.98</v>
      </c>
      <c r="V95" s="15">
        <v>-1252.1504833799997</v>
      </c>
      <c r="W95" s="15">
        <v>-849.9700466499999</v>
      </c>
      <c r="X95" s="15">
        <v>-863.96</v>
      </c>
      <c r="Y95" s="15">
        <v>-488.65</v>
      </c>
      <c r="Z95" s="15">
        <v>-905.149</v>
      </c>
      <c r="AA95" s="15">
        <v>-1787.676</v>
      </c>
      <c r="AB95" s="15">
        <v>-692.9942123199999</v>
      </c>
      <c r="AC95" s="15">
        <v>-1369.481</v>
      </c>
      <c r="AD95" s="15">
        <v>-1507.902</v>
      </c>
      <c r="AE95" s="59">
        <v>-1491.6528976499999</v>
      </c>
      <c r="AF95" s="59">
        <v>-1265.4407188199998</v>
      </c>
      <c r="AG95" s="59">
        <v>-1414.63416983</v>
      </c>
      <c r="AH95" s="59">
        <v>-799.0914260699999</v>
      </c>
      <c r="AI95" s="59">
        <v>-2356.30747752</v>
      </c>
      <c r="AJ95" s="59">
        <v>-5737.43429482</v>
      </c>
    </row>
    <row r="96" spans="2:36" ht="12">
      <c r="B96" s="40"/>
      <c r="C96" s="39" t="s">
        <v>64</v>
      </c>
      <c r="D96" s="3">
        <v>-12.738451552414267</v>
      </c>
      <c r="E96" s="3">
        <v>-5.342997607971824</v>
      </c>
      <c r="F96" s="3">
        <v>-2.343947207096751</v>
      </c>
      <c r="G96" s="3">
        <v>-1.4965201399156178</v>
      </c>
      <c r="H96" s="3">
        <v>2.5422812015433993</v>
      </c>
      <c r="I96" s="3">
        <v>1.90520837089659</v>
      </c>
      <c r="J96" s="3">
        <v>4.579712235404421</v>
      </c>
      <c r="K96" s="3">
        <v>11.219934369478201</v>
      </c>
      <c r="L96" s="3">
        <v>2.548291322587237</v>
      </c>
      <c r="M96" s="3">
        <v>1.328236750688159</v>
      </c>
      <c r="N96" s="3">
        <v>2.23576502830767</v>
      </c>
      <c r="O96" s="3">
        <v>10.920389936653324</v>
      </c>
      <c r="P96" s="3">
        <v>20.33</v>
      </c>
      <c r="Q96" s="12">
        <v>19.925155439999997</v>
      </c>
      <c r="R96" s="12">
        <v>12.987158159999998</v>
      </c>
      <c r="S96" s="12">
        <v>6.668</v>
      </c>
      <c r="T96" s="15">
        <v>7.9219808600000015</v>
      </c>
      <c r="U96" s="15">
        <v>15.55</v>
      </c>
      <c r="V96" s="15">
        <v>20.65019751</v>
      </c>
      <c r="W96" s="15">
        <v>13.43305432</v>
      </c>
      <c r="X96" s="15">
        <v>8.905</v>
      </c>
      <c r="Y96" s="15">
        <v>25.197</v>
      </c>
      <c r="Z96" s="15">
        <v>14.882</v>
      </c>
      <c r="AA96" s="15">
        <v>24.11</v>
      </c>
      <c r="AB96" s="15">
        <v>17.000227399999996</v>
      </c>
      <c r="AC96" s="15">
        <v>16.685</v>
      </c>
      <c r="AD96" s="15">
        <v>3.868</v>
      </c>
      <c r="AE96" s="15">
        <v>2.5508389599999965</v>
      </c>
      <c r="AF96" s="15">
        <v>10.21290372</v>
      </c>
      <c r="AG96" s="15">
        <v>5.202489109999998</v>
      </c>
      <c r="AH96" s="15">
        <v>-0.6693648099999976</v>
      </c>
      <c r="AI96" s="15">
        <v>1.2016261100000012</v>
      </c>
      <c r="AJ96" s="15">
        <v>-3.3472186200000014</v>
      </c>
    </row>
    <row r="97" spans="2:36" ht="12">
      <c r="B97" s="40"/>
      <c r="C97" s="39" t="s">
        <v>65</v>
      </c>
      <c r="D97" s="3">
        <v>-4.458307790318897</v>
      </c>
      <c r="E97" s="3">
        <v>-7.446539973315063</v>
      </c>
      <c r="F97" s="3">
        <v>-40.14159845179282</v>
      </c>
      <c r="G97" s="3">
        <v>-49.39117473825923</v>
      </c>
      <c r="H97" s="3">
        <v>-25.116295842198262</v>
      </c>
      <c r="I97" s="3">
        <v>-13.360499080451481</v>
      </c>
      <c r="J97" s="3">
        <v>-10.457610616277812</v>
      </c>
      <c r="K97" s="3">
        <v>-28.350822785570905</v>
      </c>
      <c r="L97" s="3">
        <v>-39.059776663902014</v>
      </c>
      <c r="M97" s="3">
        <v>-67.75810464822762</v>
      </c>
      <c r="N97" s="3">
        <v>-87.00251223059632</v>
      </c>
      <c r="O97" s="3">
        <v>-99.90624211171614</v>
      </c>
      <c r="P97" s="3">
        <v>-98.7</v>
      </c>
      <c r="Q97" s="12">
        <v>-95.75964953</v>
      </c>
      <c r="R97" s="12">
        <v>-146.7453265</v>
      </c>
      <c r="S97" s="12">
        <v>-155.101</v>
      </c>
      <c r="T97" s="15">
        <v>-187.23105947</v>
      </c>
      <c r="U97" s="15">
        <v>-213.23</v>
      </c>
      <c r="V97" s="15">
        <v>-217.6272388</v>
      </c>
      <c r="W97" s="15">
        <v>-207.59049613000002</v>
      </c>
      <c r="X97" s="15">
        <v>-190.395</v>
      </c>
      <c r="Y97" s="15">
        <v>-226.284</v>
      </c>
      <c r="Z97" s="15">
        <v>-216.407</v>
      </c>
      <c r="AA97" s="15">
        <v>-213.55</v>
      </c>
      <c r="AB97" s="15">
        <v>-161.91481055</v>
      </c>
      <c r="AC97" s="15">
        <v>-165.018</v>
      </c>
      <c r="AD97" s="15">
        <v>-221.245</v>
      </c>
      <c r="AE97" s="15">
        <v>-243.67567173999998</v>
      </c>
      <c r="AF97" s="15">
        <v>-247.98652931</v>
      </c>
      <c r="AG97" s="15">
        <v>-223.66651622999998</v>
      </c>
      <c r="AH97" s="15">
        <v>-217.48696375999998</v>
      </c>
      <c r="AI97" s="15">
        <v>-53.922193059999984</v>
      </c>
      <c r="AJ97" s="15">
        <v>-55.38245675999997</v>
      </c>
    </row>
    <row r="98" spans="2:36" ht="12">
      <c r="B98" s="40"/>
      <c r="C98" s="39" t="s">
        <v>66</v>
      </c>
      <c r="D98" s="3">
        <v>34.39652374598825</v>
      </c>
      <c r="E98" s="3">
        <v>26.156046782782205</v>
      </c>
      <c r="F98" s="3">
        <v>-5.63148341807604</v>
      </c>
      <c r="G98" s="3">
        <v>-12.879689396944455</v>
      </c>
      <c r="H98" s="3">
        <v>4.826127198201772</v>
      </c>
      <c r="I98" s="3">
        <v>20.242087675645788</v>
      </c>
      <c r="J98" s="3">
        <v>17.36924981669131</v>
      </c>
      <c r="K98" s="3">
        <v>35.496075390958374</v>
      </c>
      <c r="L98" s="3">
        <v>17.60965465844482</v>
      </c>
      <c r="M98" s="3">
        <v>0.13823278400826994</v>
      </c>
      <c r="N98" s="3">
        <v>-8.360078371978412</v>
      </c>
      <c r="O98" s="3">
        <v>-10.27129686391884</v>
      </c>
      <c r="P98" s="3">
        <v>-2.53</v>
      </c>
      <c r="Q98" s="12">
        <v>6.26695093</v>
      </c>
      <c r="R98" s="12">
        <v>6.196710509999999</v>
      </c>
      <c r="S98" s="12">
        <v>-5.576</v>
      </c>
      <c r="T98" s="15">
        <v>-17.50156396</v>
      </c>
      <c r="U98" s="15">
        <v>-10.31</v>
      </c>
      <c r="V98" s="15">
        <v>-5.840268669999999</v>
      </c>
      <c r="W98" s="15">
        <v>-4.917008130000001</v>
      </c>
      <c r="X98" s="15">
        <v>-7.721</v>
      </c>
      <c r="Y98" s="15">
        <v>-8.407</v>
      </c>
      <c r="Z98" s="15">
        <v>-0.631</v>
      </c>
      <c r="AA98" s="15">
        <v>7.07</v>
      </c>
      <c r="AB98" s="15">
        <v>9.2836056</v>
      </c>
      <c r="AC98" s="15">
        <v>4.771</v>
      </c>
      <c r="AD98" s="15">
        <v>2.202</v>
      </c>
      <c r="AE98" s="15">
        <v>0.5564587899999989</v>
      </c>
      <c r="AF98" s="15">
        <v>3.930564780000001</v>
      </c>
      <c r="AG98" s="15">
        <v>4.11726844</v>
      </c>
      <c r="AH98" s="15">
        <v>5.29440791</v>
      </c>
      <c r="AI98" s="15">
        <v>4.570772399999999</v>
      </c>
      <c r="AJ98" s="15">
        <v>2.44623112</v>
      </c>
    </row>
    <row r="99" spans="2:36" ht="12">
      <c r="B99" s="40"/>
      <c r="C99" s="39" t="s">
        <v>67</v>
      </c>
      <c r="D99" s="3">
        <v>-63.763778202493</v>
      </c>
      <c r="E99" s="3">
        <v>-69.5190701140721</v>
      </c>
      <c r="F99" s="3">
        <v>-64.49460892142368</v>
      </c>
      <c r="G99" s="3">
        <v>-57.63105068936088</v>
      </c>
      <c r="H99" s="3">
        <v>-63.57506040171649</v>
      </c>
      <c r="I99" s="3">
        <v>-71.98922986308945</v>
      </c>
      <c r="J99" s="3">
        <v>-91.66636616061447</v>
      </c>
      <c r="K99" s="3">
        <v>-88.98272691212001</v>
      </c>
      <c r="L99" s="3">
        <v>-78.51021119565348</v>
      </c>
      <c r="M99" s="3">
        <v>-123.50798745086726</v>
      </c>
      <c r="N99" s="3">
        <v>-129.00123808493504</v>
      </c>
      <c r="O99" s="3">
        <v>-148.51610111427644</v>
      </c>
      <c r="P99" s="3">
        <v>-151.97</v>
      </c>
      <c r="Q99" s="12">
        <v>-189.46927137</v>
      </c>
      <c r="R99" s="12">
        <v>-209.09788651</v>
      </c>
      <c r="S99" s="12">
        <v>-198.356</v>
      </c>
      <c r="T99" s="15">
        <v>-155.77005732</v>
      </c>
      <c r="U99" s="15">
        <v>-164.73</v>
      </c>
      <c r="V99" s="15">
        <v>-185.90263091999998</v>
      </c>
      <c r="W99" s="15">
        <v>-157.01959918</v>
      </c>
      <c r="X99" s="15">
        <v>-115.727</v>
      </c>
      <c r="Y99" s="15">
        <v>-138.736</v>
      </c>
      <c r="Z99" s="15">
        <v>-107.332</v>
      </c>
      <c r="AA99" s="15">
        <v>-101.201</v>
      </c>
      <c r="AB99" s="15">
        <v>-87.28524257000001</v>
      </c>
      <c r="AC99" s="15">
        <v>-88.383</v>
      </c>
      <c r="AD99" s="15">
        <v>-91.274</v>
      </c>
      <c r="AE99" s="15">
        <v>-117.65621720000001</v>
      </c>
      <c r="AF99" s="15">
        <v>-126.69268037</v>
      </c>
      <c r="AG99" s="15">
        <v>-120.67578785</v>
      </c>
      <c r="AH99" s="15">
        <v>-130.71901592999998</v>
      </c>
      <c r="AI99" s="15">
        <v>-124.55426889999998</v>
      </c>
      <c r="AJ99" s="15">
        <v>-155.93569946</v>
      </c>
    </row>
    <row r="100" spans="2:36" ht="12">
      <c r="B100" s="40"/>
      <c r="C100" s="39" t="s">
        <v>68</v>
      </c>
      <c r="D100" s="3">
        <v>-0.1556621350353996</v>
      </c>
      <c r="E100" s="3">
        <v>-1.1599533614606998</v>
      </c>
      <c r="F100" s="3">
        <v>-2.680513985551669</v>
      </c>
      <c r="G100" s="3">
        <v>-3.167333790102533</v>
      </c>
      <c r="H100" s="3">
        <v>-0.6611133148221605</v>
      </c>
      <c r="I100" s="3">
        <v>-1.7369249816691308</v>
      </c>
      <c r="J100" s="3">
        <v>-1.3943480821703749</v>
      </c>
      <c r="K100" s="3">
        <v>-2.2352842186241633</v>
      </c>
      <c r="L100" s="3">
        <v>-3.5099106896012886</v>
      </c>
      <c r="M100" s="3">
        <v>-1.3703075979950237</v>
      </c>
      <c r="N100" s="3">
        <v>-0.5349007729015662</v>
      </c>
      <c r="O100" s="3">
        <v>-0.3125262942795668</v>
      </c>
      <c r="P100" s="3">
        <v>-0.32</v>
      </c>
      <c r="Q100" s="12">
        <v>0.2384793799999999</v>
      </c>
      <c r="R100" s="12">
        <v>-0.08316054000000006</v>
      </c>
      <c r="S100" s="12">
        <v>-0.309</v>
      </c>
      <c r="T100" s="15">
        <v>-0.6898357</v>
      </c>
      <c r="U100" s="15">
        <v>-14</v>
      </c>
      <c r="V100" s="15">
        <v>-1.1208688500000001</v>
      </c>
      <c r="W100" s="15">
        <v>-1.79029859</v>
      </c>
      <c r="X100" s="15">
        <v>-0.253</v>
      </c>
      <c r="Y100" s="15">
        <v>0.402</v>
      </c>
      <c r="Z100" s="15">
        <v>1.326</v>
      </c>
      <c r="AA100" s="15">
        <v>-0.345</v>
      </c>
      <c r="AB100" s="15">
        <v>-0.96288021</v>
      </c>
      <c r="AC100" s="15">
        <v>-0.485</v>
      </c>
      <c r="AD100" s="15">
        <v>-0.251</v>
      </c>
      <c r="AE100" s="59">
        <v>-0.52629426</v>
      </c>
      <c r="AF100" s="59">
        <v>0.23614512999999993</v>
      </c>
      <c r="AG100" s="59">
        <v>0.7394991399999999</v>
      </c>
      <c r="AH100" s="59">
        <v>0.2680973200000001</v>
      </c>
      <c r="AI100" s="59">
        <v>-0.5561479799999999</v>
      </c>
      <c r="AJ100" s="59">
        <v>-2.07148202</v>
      </c>
    </row>
    <row r="101" spans="2:36" ht="12">
      <c r="B101" s="40"/>
      <c r="C101" s="39" t="s">
        <v>69</v>
      </c>
      <c r="D101" s="3">
        <v>-2.1347949947711946</v>
      </c>
      <c r="E101" s="3">
        <v>-1.4003582032142128</v>
      </c>
      <c r="F101" s="3">
        <v>-2.175663817869292</v>
      </c>
      <c r="G101" s="3">
        <v>-3.39571838976837</v>
      </c>
      <c r="H101" s="3">
        <v>-2.482179991105021</v>
      </c>
      <c r="I101" s="3">
        <v>-1.5085403820032937</v>
      </c>
      <c r="J101" s="3">
        <v>-2.199704302044643</v>
      </c>
      <c r="K101" s="3">
        <v>-2.1860012260646933</v>
      </c>
      <c r="L101" s="3">
        <v>-2.2537953914391835</v>
      </c>
      <c r="M101" s="3">
        <v>-2.8007164064284256</v>
      </c>
      <c r="N101" s="3">
        <v>-2.608392533025615</v>
      </c>
      <c r="O101" s="3">
        <v>-4.814106956114096</v>
      </c>
      <c r="P101" s="3">
        <v>-5.8</v>
      </c>
      <c r="Q101" s="12">
        <v>-5.50069869</v>
      </c>
      <c r="R101" s="12">
        <v>-4.771293859999999</v>
      </c>
      <c r="S101" s="12">
        <v>-4.753</v>
      </c>
      <c r="T101" s="15">
        <v>-5.6674413</v>
      </c>
      <c r="U101" s="15">
        <v>-6.11</v>
      </c>
      <c r="V101" s="15">
        <v>-7.500927419999999</v>
      </c>
      <c r="W101" s="15">
        <v>-7.98621612</v>
      </c>
      <c r="X101" s="15">
        <v>-6.671</v>
      </c>
      <c r="Y101" s="15">
        <v>-7.733</v>
      </c>
      <c r="Z101" s="15">
        <v>-7.319</v>
      </c>
      <c r="AA101" s="15">
        <v>-7.07</v>
      </c>
      <c r="AB101" s="15">
        <v>-5.567975430000001</v>
      </c>
      <c r="AC101" s="15">
        <v>-5.82</v>
      </c>
      <c r="AD101" s="15">
        <v>-5.747</v>
      </c>
      <c r="AE101" s="51">
        <v>-5.99862043</v>
      </c>
      <c r="AF101" s="51">
        <v>-4.41396952</v>
      </c>
      <c r="AG101" s="51">
        <v>-4.1571299</v>
      </c>
      <c r="AH101" s="51">
        <v>-1.1878760999999995</v>
      </c>
      <c r="AI101" s="51">
        <v>4.0411003800000005</v>
      </c>
      <c r="AJ101" s="51">
        <v>4.70434384</v>
      </c>
    </row>
    <row r="102" spans="2:36" ht="12">
      <c r="B102" s="40"/>
      <c r="C102" s="39" t="s">
        <v>70</v>
      </c>
      <c r="D102" s="3">
        <v>-6.459077085812509</v>
      </c>
      <c r="E102" s="3">
        <v>-7.134013679035496</v>
      </c>
      <c r="F102" s="3">
        <v>-7.019821379202577</v>
      </c>
      <c r="G102" s="3">
        <v>-6.647193874484632</v>
      </c>
      <c r="H102" s="3">
        <v>-3.5099106896012886</v>
      </c>
      <c r="I102" s="3">
        <v>-3.11925282175183</v>
      </c>
      <c r="J102" s="3">
        <v>-3.131273063839506</v>
      </c>
      <c r="K102" s="3">
        <v>-2.2449004122943035</v>
      </c>
      <c r="L102" s="3">
        <v>-2.007380428641833</v>
      </c>
      <c r="M102" s="3">
        <v>-3.4197588739437212</v>
      </c>
      <c r="N102" s="3">
        <v>-4.177034125467287</v>
      </c>
      <c r="O102" s="3">
        <v>-7.416489368095873</v>
      </c>
      <c r="P102" s="3">
        <v>-7.27</v>
      </c>
      <c r="Q102" s="12">
        <v>-7.1731079</v>
      </c>
      <c r="R102" s="12">
        <v>-8.429862029999999</v>
      </c>
      <c r="S102" s="12">
        <v>-11.063</v>
      </c>
      <c r="T102" s="15">
        <v>-10.807591200000001</v>
      </c>
      <c r="U102" s="15">
        <v>-10.54</v>
      </c>
      <c r="V102" s="15">
        <v>-10.022071780000001</v>
      </c>
      <c r="W102" s="15">
        <v>-8.35818878</v>
      </c>
      <c r="X102" s="15">
        <v>-4.624</v>
      </c>
      <c r="Y102" s="15">
        <v>-4.065</v>
      </c>
      <c r="Z102" s="15">
        <v>-2.825</v>
      </c>
      <c r="AA102" s="15">
        <v>-2.626</v>
      </c>
      <c r="AB102" s="15">
        <v>-3.30894376</v>
      </c>
      <c r="AC102" s="15">
        <v>-2.789</v>
      </c>
      <c r="AD102" s="15">
        <v>-2.754</v>
      </c>
      <c r="AE102" s="15">
        <v>-2.7995383</v>
      </c>
      <c r="AF102" s="15">
        <v>-2.11853647</v>
      </c>
      <c r="AG102" s="15">
        <v>-1.78532613</v>
      </c>
      <c r="AH102" s="15">
        <v>-1.25644772</v>
      </c>
      <c r="AI102" s="15">
        <v>-0.55712714</v>
      </c>
      <c r="AJ102" s="15">
        <v>-0.33368938</v>
      </c>
    </row>
    <row r="103" spans="2:36" ht="12">
      <c r="B103" s="40"/>
      <c r="C103" s="39" t="s">
        <v>71</v>
      </c>
      <c r="D103" s="3">
        <v>-8.221845587970142</v>
      </c>
      <c r="E103" s="3">
        <v>-13.408580048802182</v>
      </c>
      <c r="F103" s="3">
        <v>-18.19263639969709</v>
      </c>
      <c r="G103" s="3">
        <v>-20.843099780029572</v>
      </c>
      <c r="H103" s="3">
        <v>-10.734076184294352</v>
      </c>
      <c r="I103" s="3">
        <v>-11.851958698448186</v>
      </c>
      <c r="J103" s="3">
        <v>-16.86439964900893</v>
      </c>
      <c r="K103" s="3">
        <v>-18.477816643227193</v>
      </c>
      <c r="L103" s="3">
        <v>-13.174185328092507</v>
      </c>
      <c r="M103" s="3">
        <v>-11.160794778406837</v>
      </c>
      <c r="N103" s="3">
        <v>-10.818217878908081</v>
      </c>
      <c r="O103" s="3">
        <v>-8.91901962905533</v>
      </c>
      <c r="P103" s="3">
        <v>-3.06</v>
      </c>
      <c r="Q103" s="12">
        <v>2.5424727800000007</v>
      </c>
      <c r="R103" s="12">
        <v>4.293908030000001</v>
      </c>
      <c r="S103" s="12">
        <v>17.705</v>
      </c>
      <c r="T103" s="15">
        <v>-1.5875551800000025</v>
      </c>
      <c r="U103" s="15">
        <v>3.05</v>
      </c>
      <c r="V103" s="15">
        <v>-0.06466023999999848</v>
      </c>
      <c r="W103" s="15">
        <v>-3.9656382800000003</v>
      </c>
      <c r="X103" s="15">
        <v>-2.703</v>
      </c>
      <c r="Y103" s="15">
        <v>-3.428</v>
      </c>
      <c r="Z103" s="15">
        <v>-8.424</v>
      </c>
      <c r="AA103" s="15">
        <v>-9.46</v>
      </c>
      <c r="AB103" s="15">
        <v>-9.745581309999999</v>
      </c>
      <c r="AC103" s="15">
        <v>-11.946</v>
      </c>
      <c r="AD103" s="15">
        <v>-8.045</v>
      </c>
      <c r="AE103" s="15">
        <v>-5.5511706599999995</v>
      </c>
      <c r="AF103" s="15">
        <v>-4.62821251</v>
      </c>
      <c r="AG103" s="15">
        <v>-3.0100470999999995</v>
      </c>
      <c r="AH103" s="15">
        <v>-2.41249027</v>
      </c>
      <c r="AI103" s="15">
        <v>0.35686383</v>
      </c>
      <c r="AJ103" s="15">
        <v>0.9175216299999995</v>
      </c>
    </row>
    <row r="104" spans="2:36" ht="12">
      <c r="B104" s="40"/>
      <c r="C104" s="39" t="s">
        <v>72</v>
      </c>
      <c r="D104" s="3">
        <v>-16.007356388157657</v>
      </c>
      <c r="E104" s="3">
        <v>-18.55324366232736</v>
      </c>
      <c r="F104" s="3">
        <v>-17.06273364345558</v>
      </c>
      <c r="G104" s="3">
        <v>-15.21161636195353</v>
      </c>
      <c r="H104" s="3">
        <v>-11.95413075619343</v>
      </c>
      <c r="I104" s="3">
        <v>-12.014231966631808</v>
      </c>
      <c r="J104" s="3">
        <v>-11.046602478573918</v>
      </c>
      <c r="K104" s="3">
        <v>-14.138749654418039</v>
      </c>
      <c r="L104" s="3">
        <v>-8.840888055485438</v>
      </c>
      <c r="M104" s="3">
        <v>-6.3647181854242545</v>
      </c>
      <c r="N104" s="3">
        <v>-0.8053562198742683</v>
      </c>
      <c r="O104" s="3">
        <v>-5.168704097700528</v>
      </c>
      <c r="P104" s="3">
        <v>-12.42</v>
      </c>
      <c r="Q104" s="12">
        <v>-15.074313600000004</v>
      </c>
      <c r="R104" s="12">
        <v>-13.769827729999996</v>
      </c>
      <c r="S104" s="12">
        <v>-6.335</v>
      </c>
      <c r="T104" s="15">
        <v>-6.069116739999998</v>
      </c>
      <c r="U104" s="15">
        <v>-0.15</v>
      </c>
      <c r="V104" s="15">
        <v>2.2758868800000016</v>
      </c>
      <c r="W104" s="15">
        <v>-1.6400682499999988</v>
      </c>
      <c r="X104" s="15">
        <v>2.116</v>
      </c>
      <c r="Y104" s="15">
        <v>8.179</v>
      </c>
      <c r="Z104" s="15">
        <v>8.434</v>
      </c>
      <c r="AA104" s="15">
        <v>-4.472</v>
      </c>
      <c r="AB104" s="15">
        <v>-8.413919160000003</v>
      </c>
      <c r="AC104" s="15">
        <v>-16.418</v>
      </c>
      <c r="AD104" s="15">
        <v>-31.533</v>
      </c>
      <c r="AE104" s="15">
        <v>-27.365639820000002</v>
      </c>
      <c r="AF104" s="15">
        <v>-28.17633889</v>
      </c>
      <c r="AG104" s="15">
        <v>-7.795513919999998</v>
      </c>
      <c r="AH104" s="15">
        <v>4.933721169999998</v>
      </c>
      <c r="AI104" s="15">
        <v>2.495592369999999</v>
      </c>
      <c r="AJ104" s="15">
        <v>3.96189579</v>
      </c>
    </row>
    <row r="105" spans="2:36" ht="12">
      <c r="B105" s="40"/>
      <c r="C105" s="39" t="s">
        <v>73</v>
      </c>
      <c r="D105" s="3">
        <v>-1.8709506809467145</v>
      </c>
      <c r="E105" s="3">
        <v>-1.8871780077650764</v>
      </c>
      <c r="F105" s="3">
        <v>-1.9172286129842655</v>
      </c>
      <c r="G105" s="3">
        <v>-1.3522772348635101</v>
      </c>
      <c r="H105" s="3">
        <v>-0.88348779344416</v>
      </c>
      <c r="I105" s="3">
        <v>-1.2801557823374563</v>
      </c>
      <c r="J105" s="3">
        <v>-0.6070222254276201</v>
      </c>
      <c r="K105" s="3">
        <v>-0.8824059716562691</v>
      </c>
      <c r="L105" s="3">
        <v>-0.8654574303126465</v>
      </c>
      <c r="M105" s="3">
        <v>-1.2981861454689698</v>
      </c>
      <c r="N105" s="3">
        <v>-2.818746769559939</v>
      </c>
      <c r="O105" s="3">
        <v>-3.9306191626699363</v>
      </c>
      <c r="P105" s="3">
        <v>-2.99</v>
      </c>
      <c r="Q105" s="12">
        <v>-1.7440827700000003</v>
      </c>
      <c r="R105" s="12">
        <v>-1.8151069</v>
      </c>
      <c r="S105" s="12">
        <v>-1.402</v>
      </c>
      <c r="T105" s="15">
        <v>-2.49713578</v>
      </c>
      <c r="U105" s="15">
        <v>-2.72</v>
      </c>
      <c r="V105" s="15">
        <v>-2.22379072</v>
      </c>
      <c r="W105" s="15">
        <v>-1.9630964099999995</v>
      </c>
      <c r="X105" s="15">
        <v>-1.341</v>
      </c>
      <c r="Y105" s="15">
        <v>-0.793</v>
      </c>
      <c r="Z105" s="15">
        <v>0.165</v>
      </c>
      <c r="AA105" s="15">
        <v>-0.731</v>
      </c>
      <c r="AB105" s="15">
        <v>-0.9537689999999999</v>
      </c>
      <c r="AC105" s="15">
        <v>-1.093</v>
      </c>
      <c r="AD105" s="15">
        <v>-1.328</v>
      </c>
      <c r="AE105" s="15">
        <v>-1.0346978500000001</v>
      </c>
      <c r="AF105" s="15">
        <v>-2.0868359400000003</v>
      </c>
      <c r="AG105" s="15">
        <v>-0.8661561999999998</v>
      </c>
      <c r="AH105" s="15">
        <v>1.2295124000000004</v>
      </c>
      <c r="AI105" s="15">
        <v>1.6004717000000004</v>
      </c>
      <c r="AJ105" s="15">
        <v>0.19327950000000005</v>
      </c>
    </row>
    <row r="106" spans="2:36" ht="12">
      <c r="B106" s="40"/>
      <c r="C106" s="39" t="s">
        <v>74</v>
      </c>
      <c r="D106" s="3">
        <v>-29.256067217193756</v>
      </c>
      <c r="E106" s="3">
        <v>-27.977113459065066</v>
      </c>
      <c r="F106" s="3">
        <v>-38.43472407534288</v>
      </c>
      <c r="G106" s="3">
        <v>-38.81336170110466</v>
      </c>
      <c r="H106" s="3">
        <v>-15.650355198153692</v>
      </c>
      <c r="I106" s="3">
        <v>-8.113663409181061</v>
      </c>
      <c r="J106" s="3">
        <v>-12.428930318656619</v>
      </c>
      <c r="K106" s="3">
        <v>-17.68976957195918</v>
      </c>
      <c r="L106" s="3">
        <v>-4.435469330352314</v>
      </c>
      <c r="M106" s="3">
        <v>-7.0739124685971175</v>
      </c>
      <c r="N106" s="3">
        <v>-14.532472683999856</v>
      </c>
      <c r="O106" s="3">
        <v>9.291647133773274</v>
      </c>
      <c r="P106" s="3">
        <v>6.52</v>
      </c>
      <c r="Q106" s="12">
        <v>1.315399720000002</v>
      </c>
      <c r="R106" s="12">
        <v>-2.4919440100000045</v>
      </c>
      <c r="S106" s="12">
        <v>8.437</v>
      </c>
      <c r="T106" s="15">
        <v>9.081521769999998</v>
      </c>
      <c r="U106" s="15">
        <v>-3.74</v>
      </c>
      <c r="V106" s="15">
        <v>-10.075313790000003</v>
      </c>
      <c r="W106" s="15">
        <v>-1.584848270000002</v>
      </c>
      <c r="X106" s="15">
        <v>-8.295</v>
      </c>
      <c r="Y106" s="15">
        <v>-7.642</v>
      </c>
      <c r="Z106" s="15">
        <v>-9.832</v>
      </c>
      <c r="AA106" s="15">
        <v>-12.819</v>
      </c>
      <c r="AB106" s="15">
        <v>-14.178167570000003</v>
      </c>
      <c r="AC106" s="15">
        <v>-29</v>
      </c>
      <c r="AD106" s="15">
        <v>-30.088</v>
      </c>
      <c r="AE106" s="15">
        <v>-21.125461559999998</v>
      </c>
      <c r="AF106" s="15">
        <v>-17.77118268</v>
      </c>
      <c r="AG106" s="15">
        <v>-16.45878896</v>
      </c>
      <c r="AH106" s="15">
        <v>-13.10647604</v>
      </c>
      <c r="AI106" s="15">
        <v>-9.47128516</v>
      </c>
      <c r="AJ106" s="15">
        <v>-15.633594549999998</v>
      </c>
    </row>
    <row r="107" spans="2:36" ht="12">
      <c r="B107" s="40"/>
      <c r="C107" s="39" t="s">
        <v>75</v>
      </c>
      <c r="D107" s="3">
        <v>-36.87509766446696</v>
      </c>
      <c r="E107" s="3">
        <v>-30.44727320808241</v>
      </c>
      <c r="F107" s="3">
        <v>-31.481014027622518</v>
      </c>
      <c r="G107" s="3">
        <v>-24.479223011551454</v>
      </c>
      <c r="H107" s="3">
        <v>-23.19305710817016</v>
      </c>
      <c r="I107" s="3">
        <v>-26.9493827605688</v>
      </c>
      <c r="J107" s="3">
        <v>-24.6294760376474</v>
      </c>
      <c r="K107" s="3">
        <v>-40.98325580277187</v>
      </c>
      <c r="L107" s="3">
        <v>-34.7204692702511</v>
      </c>
      <c r="M107" s="3">
        <v>-40.628418256343686</v>
      </c>
      <c r="N107" s="3">
        <v>-43.50125611529816</v>
      </c>
      <c r="O107" s="3">
        <v>-33.115766951546405</v>
      </c>
      <c r="P107" s="3">
        <v>-21.2</v>
      </c>
      <c r="Q107" s="12">
        <v>-21.21610334</v>
      </c>
      <c r="R107" s="12">
        <v>-18.058871170000003</v>
      </c>
      <c r="S107" s="12">
        <v>-21.837</v>
      </c>
      <c r="T107" s="15">
        <v>-24.255906619999998</v>
      </c>
      <c r="U107" s="15">
        <v>-20.06</v>
      </c>
      <c r="V107" s="15">
        <v>-19.4684323</v>
      </c>
      <c r="W107" s="15">
        <v>-21.039883109999998</v>
      </c>
      <c r="X107" s="15">
        <v>-7.474</v>
      </c>
      <c r="Y107" s="15">
        <v>-9.539</v>
      </c>
      <c r="Z107" s="15">
        <v>-13.763</v>
      </c>
      <c r="AA107" s="15">
        <v>-10.828</v>
      </c>
      <c r="AB107" s="15">
        <v>-12.4245692</v>
      </c>
      <c r="AC107" s="15">
        <v>-18.628</v>
      </c>
      <c r="AD107" s="15">
        <v>-26.684</v>
      </c>
      <c r="AE107" s="15">
        <v>-35.57910467</v>
      </c>
      <c r="AF107" s="15">
        <v>-33.170693119999996</v>
      </c>
      <c r="AG107" s="15">
        <v>-16.873125239999997</v>
      </c>
      <c r="AH107" s="15">
        <v>-6.32421527</v>
      </c>
      <c r="AI107" s="15">
        <v>-5.4236802399999995</v>
      </c>
      <c r="AJ107" s="15">
        <v>-11.978209479999999</v>
      </c>
    </row>
    <row r="108" spans="2:36" ht="12">
      <c r="B108" s="40"/>
      <c r="C108" s="39" t="s">
        <v>76</v>
      </c>
      <c r="D108" s="3">
        <v>-11.334487276573752</v>
      </c>
      <c r="E108" s="3">
        <v>-17.39329030086666</v>
      </c>
      <c r="F108" s="3">
        <v>-22.712247424663133</v>
      </c>
      <c r="G108" s="3">
        <v>-25.452862620653182</v>
      </c>
      <c r="H108" s="3">
        <v>-27.526354380777228</v>
      </c>
      <c r="I108" s="3">
        <v>-33.89708268724532</v>
      </c>
      <c r="J108" s="3">
        <v>-27.96509321697739</v>
      </c>
      <c r="K108" s="3">
        <v>-31.711141562391067</v>
      </c>
      <c r="L108" s="3">
        <v>-29.533734809419062</v>
      </c>
      <c r="M108" s="3">
        <v>-28.48797374779128</v>
      </c>
      <c r="N108" s="3">
        <v>-34.63031745459354</v>
      </c>
      <c r="O108" s="3">
        <v>-24.893921363576265</v>
      </c>
      <c r="P108" s="3">
        <v>-25.07</v>
      </c>
      <c r="Q108" s="12">
        <v>-27.95750718</v>
      </c>
      <c r="R108" s="12">
        <v>-31.72245218</v>
      </c>
      <c r="S108" s="12">
        <v>-28.988</v>
      </c>
      <c r="T108" s="15">
        <v>-26.086503850000003</v>
      </c>
      <c r="U108" s="15">
        <v>-32.8</v>
      </c>
      <c r="V108" s="15">
        <v>-33.742263390000005</v>
      </c>
      <c r="W108" s="15">
        <v>-65.27260443</v>
      </c>
      <c r="X108" s="15">
        <v>-24.201</v>
      </c>
      <c r="Y108" s="15">
        <v>-20.085</v>
      </c>
      <c r="Z108" s="15">
        <v>-4.012</v>
      </c>
      <c r="AA108" s="15">
        <v>-14.223</v>
      </c>
      <c r="AB108" s="15">
        <v>-15.38948561</v>
      </c>
      <c r="AC108" s="15">
        <v>-11.636</v>
      </c>
      <c r="AD108" s="15">
        <v>-22.446</v>
      </c>
      <c r="AE108" s="15">
        <v>-18.734718580000003</v>
      </c>
      <c r="AF108" s="15">
        <v>-31.06769896</v>
      </c>
      <c r="AG108" s="15">
        <v>-37.46064301</v>
      </c>
      <c r="AH108" s="15">
        <v>-39.404011100000005</v>
      </c>
      <c r="AI108" s="15">
        <v>-49.670871819999995</v>
      </c>
      <c r="AJ108" s="15">
        <v>-52.876272709999995</v>
      </c>
    </row>
    <row r="109" spans="2:36" ht="12">
      <c r="B109" s="40"/>
      <c r="C109" s="39" t="s">
        <v>77</v>
      </c>
      <c r="D109" s="3">
        <v>-22.185159809118556</v>
      </c>
      <c r="E109" s="3">
        <v>-27.189787602322312</v>
      </c>
      <c r="F109" s="3">
        <v>-36.0547161419831</v>
      </c>
      <c r="G109" s="3">
        <v>-32.20222855288306</v>
      </c>
      <c r="H109" s="3">
        <v>-22.742298029882324</v>
      </c>
      <c r="I109" s="3">
        <v>-24.27487889606097</v>
      </c>
      <c r="J109" s="3">
        <v>-23.27719880278389</v>
      </c>
      <c r="K109" s="3">
        <v>-16.84216220114673</v>
      </c>
      <c r="L109" s="3">
        <v>-21.378000552931137</v>
      </c>
      <c r="M109" s="3">
        <v>-34.87673241739089</v>
      </c>
      <c r="N109" s="3">
        <v>-33.4162730037383</v>
      </c>
      <c r="O109" s="3">
        <v>-34.395922733883864</v>
      </c>
      <c r="P109" s="3">
        <v>-42.32</v>
      </c>
      <c r="Q109" s="12">
        <v>-34.84289432</v>
      </c>
      <c r="R109" s="12">
        <v>-32.40739003</v>
      </c>
      <c r="S109" s="12">
        <v>-35.977</v>
      </c>
      <c r="T109" s="15">
        <v>-36.94981091</v>
      </c>
      <c r="U109" s="15">
        <v>-30.63</v>
      </c>
      <c r="V109" s="15">
        <v>-34.254660369999996</v>
      </c>
      <c r="W109" s="15">
        <v>-29.936365010000003</v>
      </c>
      <c r="X109" s="15">
        <v>-26.026</v>
      </c>
      <c r="Y109" s="15">
        <v>-29.958</v>
      </c>
      <c r="Z109" s="15">
        <v>-25.723</v>
      </c>
      <c r="AA109" s="15">
        <v>-13.476</v>
      </c>
      <c r="AB109" s="15">
        <v>-15.900638089999998</v>
      </c>
      <c r="AC109" s="15">
        <v>-19.493</v>
      </c>
      <c r="AD109" s="15">
        <v>-19.627</v>
      </c>
      <c r="AE109" s="15">
        <v>-23.563582980000003</v>
      </c>
      <c r="AF109" s="15">
        <v>-22.23757437</v>
      </c>
      <c r="AG109" s="15">
        <v>-19.243668699999997</v>
      </c>
      <c r="AH109" s="15">
        <v>-28.19589546</v>
      </c>
      <c r="AI109" s="15">
        <v>-20.812574830000003</v>
      </c>
      <c r="AJ109" s="15">
        <v>-27.108784460000003</v>
      </c>
    </row>
    <row r="110" spans="2:36" ht="12">
      <c r="B110" s="40"/>
      <c r="C110" s="39" t="s">
        <v>78</v>
      </c>
      <c r="D110" s="3">
        <v>-5.796761746781581</v>
      </c>
      <c r="E110" s="3">
        <v>-8.324017645715385</v>
      </c>
      <c r="F110" s="3">
        <v>-8.19780510379479</v>
      </c>
      <c r="G110" s="3">
        <v>-8.101643167093386</v>
      </c>
      <c r="H110" s="3">
        <v>-3.9546596468452875</v>
      </c>
      <c r="I110" s="3">
        <v>-5.21678506605123</v>
      </c>
      <c r="J110" s="3">
        <v>-5.589412570769175</v>
      </c>
      <c r="K110" s="3">
        <v>-6.3873763417595235</v>
      </c>
      <c r="L110" s="3">
        <v>-5.409108939454041</v>
      </c>
      <c r="M110" s="3">
        <v>-10.625894005505272</v>
      </c>
      <c r="N110" s="3">
        <v>-11.53943240416862</v>
      </c>
      <c r="O110" s="3">
        <v>-14.141814816150397</v>
      </c>
      <c r="P110" s="3">
        <v>-15.83</v>
      </c>
      <c r="Q110" s="12">
        <v>-14.36536207</v>
      </c>
      <c r="R110" s="12">
        <v>-16.83260202</v>
      </c>
      <c r="S110" s="12">
        <v>-15.694</v>
      </c>
      <c r="T110" s="15">
        <v>-17.117840179999998</v>
      </c>
      <c r="U110" s="15">
        <v>-12.83</v>
      </c>
      <c r="V110" s="15">
        <v>-9.281639839999999</v>
      </c>
      <c r="W110" s="15">
        <v>-8.22532622</v>
      </c>
      <c r="X110" s="15">
        <v>-5.139</v>
      </c>
      <c r="Y110" s="15">
        <v>-5.877</v>
      </c>
      <c r="Z110" s="15">
        <v>-1.178</v>
      </c>
      <c r="AA110" s="15">
        <v>-2.076</v>
      </c>
      <c r="AB110" s="15">
        <v>-5.301118430000001</v>
      </c>
      <c r="AC110" s="15">
        <v>-6.161</v>
      </c>
      <c r="AD110" s="15">
        <v>3.983</v>
      </c>
      <c r="AE110" s="15">
        <v>-1.7273544100000002</v>
      </c>
      <c r="AF110" s="15">
        <v>-1.984440039999999</v>
      </c>
      <c r="AG110" s="15">
        <v>-2.6105345999999994</v>
      </c>
      <c r="AH110" s="15">
        <v>-0.8271161200000012</v>
      </c>
      <c r="AI110" s="15">
        <v>-0.35830714000000086</v>
      </c>
      <c r="AJ110" s="15">
        <v>-1.6913695200000003</v>
      </c>
    </row>
    <row r="111" spans="2:36" ht="12">
      <c r="B111" s="40"/>
      <c r="C111" s="39" t="s">
        <v>113</v>
      </c>
      <c r="D111" s="3">
        <v>-23.10591035303451</v>
      </c>
      <c r="E111" s="3">
        <v>-33.76486002428089</v>
      </c>
      <c r="F111" s="3">
        <v>-36.16890844181602</v>
      </c>
      <c r="G111" s="3">
        <v>-30.880001923238733</v>
      </c>
      <c r="H111" s="3">
        <v>-17.08677412763093</v>
      </c>
      <c r="I111" s="3">
        <v>-23.114925534600268</v>
      </c>
      <c r="J111" s="3">
        <v>-27.478273412426528</v>
      </c>
      <c r="K111" s="3">
        <v>-27.418773214092536</v>
      </c>
      <c r="L111" s="3">
        <v>-28.6502470159749</v>
      </c>
      <c r="M111" s="3">
        <v>-40.65245874051904</v>
      </c>
      <c r="N111" s="3">
        <v>-44.58908802423281</v>
      </c>
      <c r="O111" s="3">
        <v>-36.71582945680526</v>
      </c>
      <c r="P111" s="3">
        <v>-21.74</v>
      </c>
      <c r="Q111" s="12">
        <v>-26.242428529999998</v>
      </c>
      <c r="R111" s="12">
        <v>-37.69947086</v>
      </c>
      <c r="S111" s="12">
        <v>-33.969</v>
      </c>
      <c r="T111" s="15">
        <v>-24.932085280000003</v>
      </c>
      <c r="U111" s="15">
        <v>-29.02</v>
      </c>
      <c r="V111" s="15">
        <v>-28.854420729999998</v>
      </c>
      <c r="W111" s="15">
        <v>-27.573093210000003</v>
      </c>
      <c r="X111" s="15">
        <v>-17.156</v>
      </c>
      <c r="Y111" s="15">
        <v>-19.79</v>
      </c>
      <c r="Z111" s="15">
        <v>-17.487</v>
      </c>
      <c r="AA111" s="15">
        <v>-13.221</v>
      </c>
      <c r="AB111" s="15">
        <v>-5.56797001</v>
      </c>
      <c r="AC111" s="15">
        <v>-6.999</v>
      </c>
      <c r="AD111" s="15">
        <v>-8.544</v>
      </c>
      <c r="AE111" s="15">
        <v>-4.295990170000003</v>
      </c>
      <c r="AF111" s="15">
        <v>4.904762320000003</v>
      </c>
      <c r="AG111" s="15">
        <v>20.77595855</v>
      </c>
      <c r="AH111" s="15">
        <v>7.6752689499999995</v>
      </c>
      <c r="AI111" s="15">
        <v>9.432887010000002</v>
      </c>
      <c r="AJ111" s="15">
        <v>1.56854139</v>
      </c>
    </row>
    <row r="112" spans="2:36" ht="12">
      <c r="B112" s="40"/>
      <c r="C112" s="39" t="s">
        <v>79</v>
      </c>
      <c r="D112" s="3">
        <v>-5.526907311913262</v>
      </c>
      <c r="E112" s="3">
        <v>-5.703604870602094</v>
      </c>
      <c r="F112" s="3">
        <v>-5.691584628514418</v>
      </c>
      <c r="G112" s="3">
        <v>-5.156683855612852</v>
      </c>
      <c r="H112" s="3">
        <v>-1.8210666762828605</v>
      </c>
      <c r="I112" s="3">
        <v>-2.3499573281405888</v>
      </c>
      <c r="J112" s="3">
        <v>-2.145613212650103</v>
      </c>
      <c r="K112" s="3">
        <v>-4.029726058682822</v>
      </c>
      <c r="L112" s="3">
        <v>-3.3175868161984785</v>
      </c>
      <c r="M112" s="3">
        <v>-5.643503660163716</v>
      </c>
      <c r="N112" s="3">
        <v>-9.417859675693869</v>
      </c>
      <c r="O112" s="3">
        <v>-12.248626687341483</v>
      </c>
      <c r="P112" s="3">
        <v>-11.55</v>
      </c>
      <c r="Q112" s="12">
        <v>-10.33408782</v>
      </c>
      <c r="R112" s="12">
        <v>-7.59351806</v>
      </c>
      <c r="S112" s="12">
        <v>-9.638</v>
      </c>
      <c r="T112" s="15">
        <v>-5.679516830000001</v>
      </c>
      <c r="U112" s="15">
        <v>-4.43</v>
      </c>
      <c r="V112" s="15">
        <v>-4.87007088</v>
      </c>
      <c r="W112" s="15">
        <v>-2.9099688200000005</v>
      </c>
      <c r="X112" s="15">
        <v>-1.736</v>
      </c>
      <c r="Y112" s="15">
        <v>-4.308</v>
      </c>
      <c r="Z112" s="15">
        <v>8.874</v>
      </c>
      <c r="AA112" s="15">
        <v>22.324</v>
      </c>
      <c r="AB112" s="15">
        <v>27.492124500000003</v>
      </c>
      <c r="AC112" s="15">
        <v>25.829</v>
      </c>
      <c r="AD112" s="15">
        <v>23.21</v>
      </c>
      <c r="AE112" s="15">
        <v>31.592907389999997</v>
      </c>
      <c r="AF112" s="15">
        <v>38.37550761</v>
      </c>
      <c r="AG112" s="15">
        <v>56.08239977</v>
      </c>
      <c r="AH112" s="15">
        <v>53.13882342000001</v>
      </c>
      <c r="AI112" s="15">
        <v>56.029728309999996</v>
      </c>
      <c r="AJ112" s="15">
        <v>100.38734506</v>
      </c>
    </row>
    <row r="113" spans="2:36" ht="12">
      <c r="B113" s="40"/>
      <c r="C113" s="39" t="s">
        <v>80</v>
      </c>
      <c r="D113" s="3">
        <v>-86.98628490377796</v>
      </c>
      <c r="E113" s="3">
        <v>-115.81503251475485</v>
      </c>
      <c r="F113" s="3">
        <v>-166.8950512663325</v>
      </c>
      <c r="G113" s="3">
        <v>-209.60898152488792</v>
      </c>
      <c r="H113" s="3">
        <v>-161.44988160061544</v>
      </c>
      <c r="I113" s="3">
        <v>-159.21411657230777</v>
      </c>
      <c r="J113" s="3">
        <v>-185.71274025458874</v>
      </c>
      <c r="K113" s="3">
        <v>-226.72334210811005</v>
      </c>
      <c r="L113" s="3">
        <v>-224.92878006563052</v>
      </c>
      <c r="M113" s="3">
        <v>-233.87785029990505</v>
      </c>
      <c r="N113" s="3">
        <v>-313.58407558328224</v>
      </c>
      <c r="O113" s="3">
        <v>-336.4826367603044</v>
      </c>
      <c r="P113" s="3">
        <v>-372.8</v>
      </c>
      <c r="Q113" s="12">
        <v>-419.84168682</v>
      </c>
      <c r="R113" s="12">
        <v>-496.5952313900001</v>
      </c>
      <c r="S113" s="12">
        <v>-627.795</v>
      </c>
      <c r="T113" s="15">
        <v>-711.74226598</v>
      </c>
      <c r="U113" s="15">
        <v>-816.3</v>
      </c>
      <c r="V113" s="15">
        <v>-934.11461113</v>
      </c>
      <c r="W113" s="15">
        <v>-991.8210427500001</v>
      </c>
      <c r="X113" s="15">
        <v>-937.256</v>
      </c>
      <c r="Y113" s="15">
        <v>-1042.454</v>
      </c>
      <c r="Z113" s="15">
        <v>-995.217</v>
      </c>
      <c r="AA113" s="15">
        <v>-1039.468</v>
      </c>
      <c r="AB113" s="15">
        <v>-924.1082460099999</v>
      </c>
      <c r="AC113" s="15">
        <v>-1125.244</v>
      </c>
      <c r="AD113" s="15">
        <v>-1227.046</v>
      </c>
      <c r="AE113" s="15">
        <v>-1238.70650298</v>
      </c>
      <c r="AF113" s="15">
        <v>-1298.7960590799998</v>
      </c>
      <c r="AG113" s="15">
        <v>-1430.30849299</v>
      </c>
      <c r="AH113" s="15">
        <v>-1665.2756603899998</v>
      </c>
      <c r="AI113" s="15">
        <v>-1278.80438509</v>
      </c>
      <c r="AJ113" s="15">
        <v>-1266.9831656000001</v>
      </c>
    </row>
    <row r="114" spans="2:36" ht="12">
      <c r="B114" s="40"/>
      <c r="C114" s="39" t="s">
        <v>81</v>
      </c>
      <c r="D114" s="3">
        <v>-159.46293558352266</v>
      </c>
      <c r="E114" s="3">
        <v>-247.14218744365513</v>
      </c>
      <c r="F114" s="3">
        <v>-373.703316384792</v>
      </c>
      <c r="G114" s="3">
        <v>-479.0366977990937</v>
      </c>
      <c r="H114" s="3">
        <v>-313.99276381426324</v>
      </c>
      <c r="I114" s="3">
        <v>-312.83882057384636</v>
      </c>
      <c r="J114" s="3">
        <v>-329.84145300686356</v>
      </c>
      <c r="K114" s="3">
        <v>-383.6851658192396</v>
      </c>
      <c r="L114" s="3">
        <v>-374.7851381726828</v>
      </c>
      <c r="M114" s="3">
        <v>-385.5552750832402</v>
      </c>
      <c r="N114" s="3">
        <v>-488.3223348118231</v>
      </c>
      <c r="O114" s="3">
        <v>-537.4190136189343</v>
      </c>
      <c r="P114" s="3">
        <v>-554.03</v>
      </c>
      <c r="Q114" s="12">
        <v>-564.9593470100001</v>
      </c>
      <c r="R114" s="12">
        <v>-647.4459819399999</v>
      </c>
      <c r="S114" s="12">
        <v>-730.395</v>
      </c>
      <c r="T114" s="15">
        <v>-830.84568483</v>
      </c>
      <c r="U114" s="15">
        <v>-903.94</v>
      </c>
      <c r="V114" s="15">
        <v>-1008.95358639</v>
      </c>
      <c r="W114" s="15">
        <v>-1166.71664151</v>
      </c>
      <c r="X114" s="15">
        <v>-1033.435</v>
      </c>
      <c r="Y114" s="15">
        <v>-1141.046</v>
      </c>
      <c r="Z114" s="15">
        <v>-1196.714</v>
      </c>
      <c r="AA114" s="15">
        <v>-1116.303</v>
      </c>
      <c r="AB114" s="15">
        <v>-971.0868496</v>
      </c>
      <c r="AC114" s="15">
        <v>-1150.934</v>
      </c>
      <c r="AD114" s="15">
        <v>-1265.683</v>
      </c>
      <c r="AE114" s="15">
        <v>-1402.69837079</v>
      </c>
      <c r="AF114" s="15">
        <v>-1455.4886634099998</v>
      </c>
      <c r="AG114" s="15">
        <v>-1526.3458048899997</v>
      </c>
      <c r="AH114" s="15">
        <v>-1846.3685257500001</v>
      </c>
      <c r="AI114" s="15">
        <v>-1423.33060777</v>
      </c>
      <c r="AJ114" s="15">
        <v>-1212.70591861</v>
      </c>
    </row>
    <row r="115" spans="2:36" ht="12">
      <c r="B115" s="40"/>
      <c r="C115" s="39" t="s">
        <v>82</v>
      </c>
      <c r="D115" s="3">
        <v>-26.044859543471205</v>
      </c>
      <c r="E115" s="3">
        <v>-32.19020831079538</v>
      </c>
      <c r="F115" s="3">
        <v>-43.21277030519395</v>
      </c>
      <c r="G115" s="3">
        <v>-44.174389672208</v>
      </c>
      <c r="H115" s="3">
        <v>-26.75705888716599</v>
      </c>
      <c r="I115" s="3">
        <v>-28.788479799983172</v>
      </c>
      <c r="J115" s="3">
        <v>-34.73849963338262</v>
      </c>
      <c r="K115" s="3">
        <v>-52.3917877706057</v>
      </c>
      <c r="L115" s="3">
        <v>-50.256632168571876</v>
      </c>
      <c r="M115" s="3">
        <v>-62.925967328982004</v>
      </c>
      <c r="N115" s="3">
        <v>-61.44146743115407</v>
      </c>
      <c r="O115" s="3">
        <v>-69.8856874977462</v>
      </c>
      <c r="P115" s="3">
        <v>-82.92</v>
      </c>
      <c r="Q115" s="12">
        <v>-77.46375981</v>
      </c>
      <c r="R115" s="12">
        <v>-85.47868715000001</v>
      </c>
      <c r="S115" s="12">
        <v>-110.673</v>
      </c>
      <c r="T115" s="15">
        <v>-120.74895996000001</v>
      </c>
      <c r="U115" s="15">
        <v>-129.09</v>
      </c>
      <c r="V115" s="15">
        <v>-154.88100622000002</v>
      </c>
      <c r="W115" s="15">
        <v>-145.50561163999998</v>
      </c>
      <c r="X115" s="15">
        <v>-143.263</v>
      </c>
      <c r="Y115" s="15">
        <v>-154.674</v>
      </c>
      <c r="Z115" s="15">
        <v>-144.788</v>
      </c>
      <c r="AA115" s="15">
        <v>-119.991</v>
      </c>
      <c r="AB115" s="15">
        <v>-110.211176</v>
      </c>
      <c r="AC115" s="15">
        <v>-116.729</v>
      </c>
      <c r="AD115" s="15">
        <v>-147.108</v>
      </c>
      <c r="AE115" s="15">
        <v>-181.2611099</v>
      </c>
      <c r="AF115" s="15">
        <v>-179.30888614000003</v>
      </c>
      <c r="AG115" s="15">
        <v>-181.62321330999998</v>
      </c>
      <c r="AH115" s="15">
        <v>-205.34469874</v>
      </c>
      <c r="AI115" s="15">
        <v>-1288.80573148</v>
      </c>
      <c r="AJ115" s="15">
        <v>-337.50349153999997</v>
      </c>
    </row>
    <row r="116" spans="2:36" ht="12">
      <c r="B116" s="40"/>
      <c r="C116" s="39" t="s">
        <v>83</v>
      </c>
      <c r="D116" s="3">
        <v>-17.780342096089818</v>
      </c>
      <c r="E116" s="3">
        <v>-25.06821487384756</v>
      </c>
      <c r="F116" s="3">
        <v>-42.14296875939082</v>
      </c>
      <c r="G116" s="3">
        <v>-50.23860180544036</v>
      </c>
      <c r="H116" s="3">
        <v>-32.63495726803938</v>
      </c>
      <c r="I116" s="3">
        <v>-26.0118038777301</v>
      </c>
      <c r="J116" s="3">
        <v>-39.25811065834866</v>
      </c>
      <c r="K116" s="3">
        <v>-46.94559638431118</v>
      </c>
      <c r="L116" s="3">
        <v>-29.599846140901278</v>
      </c>
      <c r="M116" s="3">
        <v>-35.01496520139916</v>
      </c>
      <c r="N116" s="3">
        <v>-43.074537521185675</v>
      </c>
      <c r="O116" s="3">
        <v>-34.74450975442645</v>
      </c>
      <c r="P116" s="3">
        <v>-35.44</v>
      </c>
      <c r="Q116" s="12">
        <v>-57.95490495</v>
      </c>
      <c r="R116" s="12">
        <v>-98.61712707000001</v>
      </c>
      <c r="S116" s="12">
        <v>-151.01</v>
      </c>
      <c r="T116" s="15">
        <v>-200.74733549</v>
      </c>
      <c r="U116" s="15">
        <v>-224.7</v>
      </c>
      <c r="V116" s="15">
        <v>-258.71326662</v>
      </c>
      <c r="W116" s="15">
        <v>-327.1678779</v>
      </c>
      <c r="X116" s="15">
        <v>-283.551</v>
      </c>
      <c r="Y116" s="15">
        <v>-318.733</v>
      </c>
      <c r="Z116" s="15">
        <v>-259.197</v>
      </c>
      <c r="AA116" s="15">
        <v>-321.782</v>
      </c>
      <c r="AB116" s="15">
        <v>-296.35670948</v>
      </c>
      <c r="AC116" s="15">
        <v>-391.415</v>
      </c>
      <c r="AD116" s="15">
        <v>-441.471</v>
      </c>
      <c r="AE116" s="15">
        <v>-457.43684634</v>
      </c>
      <c r="AF116" s="15">
        <v>-463.16696517</v>
      </c>
      <c r="AG116" s="15">
        <v>-496.96142988</v>
      </c>
      <c r="AH116" s="15">
        <v>-526.0971775400001</v>
      </c>
      <c r="AI116" s="15">
        <v>-382.08335829000004</v>
      </c>
      <c r="AJ116" s="15">
        <v>-428.65427057000005</v>
      </c>
    </row>
    <row r="117" spans="2:36" ht="12">
      <c r="B117" s="40"/>
      <c r="C117" s="39" t="s">
        <v>84</v>
      </c>
      <c r="D117" s="3">
        <v>-1.6942531222578823</v>
      </c>
      <c r="E117" s="3">
        <v>-1.123892635197673</v>
      </c>
      <c r="F117" s="3">
        <v>-3.0351111271381006</v>
      </c>
      <c r="G117" s="3">
        <v>-4.381378240957773</v>
      </c>
      <c r="H117" s="3">
        <v>0.9796497301455651</v>
      </c>
      <c r="I117" s="3">
        <v>-1.4063683242580507</v>
      </c>
      <c r="J117" s="3">
        <v>8.083612803961872</v>
      </c>
      <c r="K117" s="3">
        <v>4.403255081557343</v>
      </c>
      <c r="L117" s="3">
        <v>-2.476169870061183</v>
      </c>
      <c r="M117" s="3">
        <v>-2.7766759222530744</v>
      </c>
      <c r="N117" s="3">
        <v>-8.47427067181133</v>
      </c>
      <c r="O117" s="3">
        <v>-9.700335364754247</v>
      </c>
      <c r="P117" s="3">
        <v>-10.42</v>
      </c>
      <c r="Q117" s="12">
        <v>-11.11722173</v>
      </c>
      <c r="R117" s="12">
        <v>-13.297358340000002</v>
      </c>
      <c r="S117" s="12">
        <v>-18.534</v>
      </c>
      <c r="T117" s="15">
        <v>-25.04102307</v>
      </c>
      <c r="U117" s="15">
        <v>-27.7</v>
      </c>
      <c r="V117" s="15">
        <v>-30.050608290000003</v>
      </c>
      <c r="W117" s="15">
        <v>-25.39084882</v>
      </c>
      <c r="X117" s="15">
        <v>-19.525</v>
      </c>
      <c r="Y117" s="15">
        <v>-22.695</v>
      </c>
      <c r="Z117" s="15">
        <v>-4.861</v>
      </c>
      <c r="AA117" s="15">
        <v>-18.446</v>
      </c>
      <c r="AB117" s="15">
        <v>-18.81976506</v>
      </c>
      <c r="AC117" s="15">
        <v>-26.862</v>
      </c>
      <c r="AD117" s="15">
        <v>-29.117</v>
      </c>
      <c r="AE117" s="15">
        <v>-29.491600880000004</v>
      </c>
      <c r="AF117" s="15">
        <v>-35.63301362</v>
      </c>
      <c r="AG117" s="15">
        <v>-34.8593782</v>
      </c>
      <c r="AH117" s="15">
        <v>-40.16746162</v>
      </c>
      <c r="AI117" s="15">
        <v>-32.75812086</v>
      </c>
      <c r="AJ117" s="15">
        <v>-37.33725693</v>
      </c>
    </row>
    <row r="118" spans="2:36" ht="12">
      <c r="B118" s="40"/>
      <c r="C118" s="39" t="s">
        <v>85</v>
      </c>
      <c r="D118" s="3">
        <v>-3.2154147584532353</v>
      </c>
      <c r="E118" s="3">
        <v>-3.8224369838808556</v>
      </c>
      <c r="F118" s="3">
        <v>-3.642133352565721</v>
      </c>
      <c r="G118" s="3">
        <v>-4.80208671402642</v>
      </c>
      <c r="H118" s="3">
        <v>-3.0291010060942627</v>
      </c>
      <c r="I118" s="3">
        <v>-2.548291322587237</v>
      </c>
      <c r="J118" s="3">
        <v>-2.5543014436310747</v>
      </c>
      <c r="K118" s="3">
        <v>-3.766783263014917</v>
      </c>
      <c r="L118" s="3">
        <v>-3.9246090416260984</v>
      </c>
      <c r="M118" s="3">
        <v>-5.962040075487121</v>
      </c>
      <c r="N118" s="3">
        <v>-6.190424675152958</v>
      </c>
      <c r="O118" s="3">
        <v>-6.232495522459822</v>
      </c>
      <c r="P118" s="3">
        <v>-9.2</v>
      </c>
      <c r="Q118" s="12">
        <v>-6.89748569</v>
      </c>
      <c r="R118" s="12">
        <v>-9.91769437</v>
      </c>
      <c r="S118" s="12">
        <v>-11.764</v>
      </c>
      <c r="T118" s="15">
        <v>-12.30416908</v>
      </c>
      <c r="U118" s="15">
        <v>-14.2</v>
      </c>
      <c r="V118" s="15">
        <v>-12.45405715</v>
      </c>
      <c r="W118" s="15">
        <v>-14.08500689</v>
      </c>
      <c r="X118" s="15">
        <v>-7.848</v>
      </c>
      <c r="Y118" s="15">
        <v>-10.301</v>
      </c>
      <c r="Z118" s="15">
        <v>-7.717</v>
      </c>
      <c r="AA118" s="15">
        <v>-9.876</v>
      </c>
      <c r="AB118" s="15">
        <v>-9.56039923</v>
      </c>
      <c r="AC118" s="15">
        <v>-13.2</v>
      </c>
      <c r="AD118" s="15">
        <v>-16.972</v>
      </c>
      <c r="AE118" s="15">
        <v>-15.154487079999999</v>
      </c>
      <c r="AF118" s="15">
        <v>-12.703567759999999</v>
      </c>
      <c r="AG118" s="15">
        <v>-13.475593199999999</v>
      </c>
      <c r="AH118" s="15">
        <v>-13.33054196</v>
      </c>
      <c r="AI118" s="15">
        <v>-12.012570629999999</v>
      </c>
      <c r="AJ118" s="15">
        <v>-17.71934707</v>
      </c>
    </row>
    <row r="119" spans="2:36" ht="12">
      <c r="B119" s="40"/>
      <c r="C119" s="39" t="s">
        <v>86</v>
      </c>
      <c r="D119" s="3">
        <v>-3.7917853665572823</v>
      </c>
      <c r="E119" s="3">
        <v>-5.030471313692258</v>
      </c>
      <c r="F119" s="3">
        <v>-4.507590782878367</v>
      </c>
      <c r="G119" s="3">
        <v>-5.006430829516907</v>
      </c>
      <c r="H119" s="3">
        <v>-3.828447104924693</v>
      </c>
      <c r="I119" s="3">
        <v>-4.062841825634369</v>
      </c>
      <c r="J119" s="3">
        <v>-4.327287151563232</v>
      </c>
      <c r="K119" s="3">
        <v>-3.8252617407714595</v>
      </c>
      <c r="L119" s="3">
        <v>-3.4137487528998833</v>
      </c>
      <c r="M119" s="3">
        <v>-2.5182407173680477</v>
      </c>
      <c r="N119" s="3">
        <v>-4.766025987763394</v>
      </c>
      <c r="O119" s="3">
        <v>-4.183044246511125</v>
      </c>
      <c r="P119" s="3">
        <v>-3.69</v>
      </c>
      <c r="Q119" s="12">
        <v>-4.7590892</v>
      </c>
      <c r="R119" s="12">
        <v>-4.62459953</v>
      </c>
      <c r="S119" s="12">
        <v>-3.967</v>
      </c>
      <c r="T119" s="15">
        <v>-4.762575239999999</v>
      </c>
      <c r="U119" s="15">
        <v>-4.26</v>
      </c>
      <c r="V119" s="15">
        <v>-4.35562715</v>
      </c>
      <c r="W119" s="15">
        <v>-1.87725149</v>
      </c>
      <c r="X119" s="15">
        <v>-2.415</v>
      </c>
      <c r="Y119" s="15">
        <v>-4.757</v>
      </c>
      <c r="Z119" s="15">
        <v>-6.064</v>
      </c>
      <c r="AA119" s="15">
        <v>-7.489</v>
      </c>
      <c r="AB119" s="15">
        <v>-6.1314166</v>
      </c>
      <c r="AC119" s="15">
        <v>-7.368</v>
      </c>
      <c r="AD119" s="15">
        <v>-8.997</v>
      </c>
      <c r="AE119" s="15">
        <v>-8.71038482</v>
      </c>
      <c r="AF119" s="15">
        <v>-8.18873706</v>
      </c>
      <c r="AG119" s="15">
        <v>-10.3276705</v>
      </c>
      <c r="AH119" s="15">
        <v>-11.79508302</v>
      </c>
      <c r="AI119" s="15">
        <v>-9.05510116</v>
      </c>
      <c r="AJ119" s="15">
        <v>-12.60537602</v>
      </c>
    </row>
    <row r="120" spans="2:36" ht="12">
      <c r="B120" s="40"/>
      <c r="C120" s="39" t="s">
        <v>87</v>
      </c>
      <c r="D120" s="3">
        <v>-15.36908153330208</v>
      </c>
      <c r="E120" s="3">
        <v>-16.630004928299257</v>
      </c>
      <c r="F120" s="3">
        <v>-18.27677809431082</v>
      </c>
      <c r="G120" s="3">
        <v>-9.033211928888248</v>
      </c>
      <c r="H120" s="3">
        <v>-4.2251150938179896</v>
      </c>
      <c r="I120" s="3">
        <v>-0.613032346471458</v>
      </c>
      <c r="J120" s="3">
        <v>4.856177803420961</v>
      </c>
      <c r="K120" s="3">
        <v>11.622311973363143</v>
      </c>
      <c r="L120" s="3">
        <v>17.47743199548039</v>
      </c>
      <c r="M120" s="3">
        <v>2.8728378589544796</v>
      </c>
      <c r="N120" s="3">
        <v>-4.189054367554963</v>
      </c>
      <c r="O120" s="3">
        <v>-16.894450254228122</v>
      </c>
      <c r="P120" s="3">
        <v>-45.83</v>
      </c>
      <c r="Q120" s="12">
        <v>-13.132345040000004</v>
      </c>
      <c r="R120" s="12">
        <v>-18.510728110000002</v>
      </c>
      <c r="S120" s="12">
        <v>-33.632</v>
      </c>
      <c r="T120" s="15">
        <v>-37.481355269999995</v>
      </c>
      <c r="U120" s="15">
        <v>-57.34</v>
      </c>
      <c r="V120" s="15">
        <v>-42.60866768000001</v>
      </c>
      <c r="W120" s="15">
        <v>-45.59592802999998</v>
      </c>
      <c r="X120" s="15">
        <v>19.204</v>
      </c>
      <c r="Y120" s="15">
        <v>8.93</v>
      </c>
      <c r="Z120" s="15">
        <v>17.127</v>
      </c>
      <c r="AA120" s="15">
        <v>16.923</v>
      </c>
      <c r="AB120" s="15">
        <v>26.232801139999992</v>
      </c>
      <c r="AC120" s="15">
        <v>9.374</v>
      </c>
      <c r="AD120" s="15">
        <v>-6.718</v>
      </c>
      <c r="AE120" s="15">
        <v>-115.26108622999999</v>
      </c>
      <c r="AF120" s="15">
        <v>-130.43293433000002</v>
      </c>
      <c r="AG120" s="15">
        <v>-135.74041854</v>
      </c>
      <c r="AH120" s="15">
        <v>-153.27448183</v>
      </c>
      <c r="AI120" s="15">
        <v>-46.967998890000004</v>
      </c>
      <c r="AJ120" s="15">
        <v>-24.771263140000002</v>
      </c>
    </row>
    <row r="121" spans="2:36" ht="12">
      <c r="B121" s="40"/>
      <c r="C121" s="39" t="s">
        <v>88</v>
      </c>
      <c r="D121" s="3">
        <v>-22.084790787686465</v>
      </c>
      <c r="E121" s="3">
        <v>-28.27160939021312</v>
      </c>
      <c r="F121" s="3">
        <v>-31.601216448499272</v>
      </c>
      <c r="G121" s="3">
        <v>-33.037635377976514</v>
      </c>
      <c r="H121" s="3">
        <v>-17.026672917192553</v>
      </c>
      <c r="I121" s="3">
        <v>-17.83803925811066</v>
      </c>
      <c r="J121" s="3">
        <v>-18.52920317815201</v>
      </c>
      <c r="K121" s="3">
        <v>-18.03192576298487</v>
      </c>
      <c r="L121" s="3">
        <v>-14.929140672893153</v>
      </c>
      <c r="M121" s="3">
        <v>-28.199487937687067</v>
      </c>
      <c r="N121" s="3">
        <v>-28.536054716141983</v>
      </c>
      <c r="O121" s="3">
        <v>-35.62799754787061</v>
      </c>
      <c r="P121" s="3">
        <v>-39.63</v>
      </c>
      <c r="Q121" s="12">
        <v>-47.004042459999994</v>
      </c>
      <c r="R121" s="12">
        <v>-45.979742630000004</v>
      </c>
      <c r="S121" s="12">
        <v>-51.853</v>
      </c>
      <c r="T121" s="15">
        <v>-63.0578548</v>
      </c>
      <c r="U121" s="15">
        <v>-68.24</v>
      </c>
      <c r="V121" s="15">
        <v>-74.53086127</v>
      </c>
      <c r="W121" s="15">
        <v>-54.77751667</v>
      </c>
      <c r="X121" s="15">
        <v>-39.693</v>
      </c>
      <c r="Y121" s="15">
        <v>-63.68</v>
      </c>
      <c r="Z121" s="15">
        <v>-42.364</v>
      </c>
      <c r="AA121" s="15">
        <v>-44.232</v>
      </c>
      <c r="AB121" s="15">
        <v>-26.752027360000003</v>
      </c>
      <c r="AC121" s="15">
        <v>-42.581</v>
      </c>
      <c r="AD121" s="15">
        <v>-40.462</v>
      </c>
      <c r="AE121" s="15">
        <v>3.789701489999999</v>
      </c>
      <c r="AF121" s="15">
        <v>-31.598852790000002</v>
      </c>
      <c r="AG121" s="15">
        <v>-39.70401742000001</v>
      </c>
      <c r="AH121" s="15">
        <v>-48.49475962</v>
      </c>
      <c r="AI121" s="15">
        <v>-44.2038657</v>
      </c>
      <c r="AJ121" s="15">
        <v>-70.37669310000001</v>
      </c>
    </row>
    <row r="122" spans="2:36" ht="12">
      <c r="B122" s="40"/>
      <c r="C122" s="39" t="s">
        <v>89</v>
      </c>
      <c r="D122" s="3">
        <v>-22.313175387352302</v>
      </c>
      <c r="E122" s="3">
        <v>-33.01359489380116</v>
      </c>
      <c r="F122" s="3">
        <v>-33.181878283028624</v>
      </c>
      <c r="G122" s="3">
        <v>-30.31505054511798</v>
      </c>
      <c r="H122" s="3">
        <v>-5.0184510716045825</v>
      </c>
      <c r="I122" s="3">
        <v>2.2898561177022105</v>
      </c>
      <c r="J122" s="3">
        <v>4.309256788431719</v>
      </c>
      <c r="K122" s="3">
        <v>9.291767336194152</v>
      </c>
      <c r="L122" s="3">
        <v>33.632637361316455</v>
      </c>
      <c r="M122" s="3">
        <v>-10.926400057697162</v>
      </c>
      <c r="N122" s="3">
        <v>-18.85374971451925</v>
      </c>
      <c r="O122" s="3">
        <v>-10.337408195401055</v>
      </c>
      <c r="P122" s="3">
        <v>-22.63</v>
      </c>
      <c r="Q122" s="12">
        <v>-30.28371553000001</v>
      </c>
      <c r="R122" s="12">
        <v>-60.349405349999984</v>
      </c>
      <c r="S122" s="12">
        <v>-100.774</v>
      </c>
      <c r="T122" s="15">
        <v>-88.45327257000001</v>
      </c>
      <c r="U122" s="15">
        <v>-80.41</v>
      </c>
      <c r="V122" s="15">
        <v>-87.68061318</v>
      </c>
      <c r="W122" s="15">
        <v>-85.17124464000001</v>
      </c>
      <c r="X122" s="15">
        <v>-57.789</v>
      </c>
      <c r="Y122" s="15">
        <v>-62.235</v>
      </c>
      <c r="Z122" s="15">
        <v>-70.732</v>
      </c>
      <c r="AA122" s="15">
        <v>-43.718</v>
      </c>
      <c r="AB122" s="15">
        <v>-16.676530279999994</v>
      </c>
      <c r="AC122" s="15">
        <v>-42.771</v>
      </c>
      <c r="AD122" s="15">
        <v>-48.996</v>
      </c>
      <c r="AE122" s="15">
        <v>-65.00118323</v>
      </c>
      <c r="AF122" s="15">
        <v>-77.17742604</v>
      </c>
      <c r="AG122" s="15">
        <v>-91.40249109999999</v>
      </c>
      <c r="AH122" s="15">
        <v>-117.7831346</v>
      </c>
      <c r="AI122" s="15">
        <v>-77.41966685</v>
      </c>
      <c r="AJ122" s="15">
        <v>-127.64227883000001</v>
      </c>
    </row>
    <row r="123" spans="2:36" ht="12">
      <c r="B123" s="40"/>
      <c r="C123" s="39" t="s">
        <v>90</v>
      </c>
      <c r="D123" s="3">
        <v>-92.617768321854</v>
      </c>
      <c r="E123" s="3">
        <v>-190.9175050785523</v>
      </c>
      <c r="F123" s="3">
        <v>-194.45145625232894</v>
      </c>
      <c r="G123" s="3">
        <v>-178.42246342841347</v>
      </c>
      <c r="H123" s="3">
        <v>-106.97414445926941</v>
      </c>
      <c r="I123" s="3">
        <v>-143.5216905268472</v>
      </c>
      <c r="J123" s="3">
        <v>-226.2149459690118</v>
      </c>
      <c r="K123" s="3">
        <v>-193.08703857295686</v>
      </c>
      <c r="L123" s="3">
        <v>-123.147380188237</v>
      </c>
      <c r="M123" s="3">
        <v>-212.1152020001683</v>
      </c>
      <c r="N123" s="3">
        <v>-237.21947760027888</v>
      </c>
      <c r="O123" s="3">
        <v>-338.5921892466914</v>
      </c>
      <c r="P123" s="3">
        <v>-388.1</v>
      </c>
      <c r="Q123" s="12">
        <v>-268.32515849000004</v>
      </c>
      <c r="R123" s="12">
        <v>-237.25357932</v>
      </c>
      <c r="S123" s="12">
        <v>-321.384</v>
      </c>
      <c r="T123" s="15">
        <v>-277.60919097</v>
      </c>
      <c r="U123" s="15">
        <v>-268.2</v>
      </c>
      <c r="V123" s="15">
        <v>-313.71200219</v>
      </c>
      <c r="W123" s="15">
        <v>-163.4214545</v>
      </c>
      <c r="X123" s="15">
        <v>77.932</v>
      </c>
      <c r="Y123" s="15">
        <v>243.206</v>
      </c>
      <c r="Z123" s="15">
        <v>828.988</v>
      </c>
      <c r="AA123" s="15">
        <v>584.061</v>
      </c>
      <c r="AB123" s="15">
        <v>700.46291143</v>
      </c>
      <c r="AC123" s="15">
        <v>182.373</v>
      </c>
      <c r="AD123" s="15">
        <v>143.618</v>
      </c>
      <c r="AE123" s="15">
        <v>66.51049122999984</v>
      </c>
      <c r="AF123" s="15">
        <v>33.44346717999997</v>
      </c>
      <c r="AG123" s="15">
        <v>26.75826511000014</v>
      </c>
      <c r="AH123" s="15">
        <v>116.96499897000012</v>
      </c>
      <c r="AI123" s="15">
        <v>377.05462563000015</v>
      </c>
      <c r="AJ123" s="15">
        <v>73.60582024999985</v>
      </c>
    </row>
    <row r="124" spans="2:36" ht="12">
      <c r="B124" s="40"/>
      <c r="C124" s="39" t="s">
        <v>91</v>
      </c>
      <c r="D124" s="3">
        <v>-2.7213828086497664</v>
      </c>
      <c r="E124" s="3">
        <v>5.391078576322527</v>
      </c>
      <c r="F124" s="3">
        <v>-4.766025987763394</v>
      </c>
      <c r="G124" s="3">
        <v>-5.168704097700528</v>
      </c>
      <c r="H124" s="3">
        <v>-29.335400814972413</v>
      </c>
      <c r="I124" s="3">
        <v>-3.335617179329992</v>
      </c>
      <c r="J124" s="3">
        <v>-2.205714423088481</v>
      </c>
      <c r="K124" s="3">
        <v>1.5903982306203648</v>
      </c>
      <c r="L124" s="3">
        <v>2.578341927806426</v>
      </c>
      <c r="M124" s="3">
        <v>2.2537953914391835</v>
      </c>
      <c r="N124" s="3">
        <v>-0.4988400466385393</v>
      </c>
      <c r="O124" s="3">
        <v>2.7466253170338852</v>
      </c>
      <c r="P124" s="3">
        <v>-2.72</v>
      </c>
      <c r="Q124" s="12">
        <v>0.35242689000000027</v>
      </c>
      <c r="R124" s="12">
        <v>-1.0040393900000009</v>
      </c>
      <c r="S124" s="12">
        <v>0.171</v>
      </c>
      <c r="T124" s="15">
        <v>0.12755089999999925</v>
      </c>
      <c r="U124" s="15">
        <v>-3.49</v>
      </c>
      <c r="V124" s="15">
        <v>-7.284952789999998</v>
      </c>
      <c r="W124" s="15">
        <v>-16.18515718</v>
      </c>
      <c r="X124" s="15">
        <v>-25.857</v>
      </c>
      <c r="Y124" s="15">
        <v>-33.653</v>
      </c>
      <c r="Z124" s="15">
        <v>-34.249</v>
      </c>
      <c r="AA124" s="15">
        <v>-22.425</v>
      </c>
      <c r="AB124" s="15">
        <v>9.75553739</v>
      </c>
      <c r="AC124" s="15">
        <v>26.541</v>
      </c>
      <c r="AD124" s="15">
        <v>13.756</v>
      </c>
      <c r="AE124" s="15">
        <v>5.15446556</v>
      </c>
      <c r="AF124" s="15">
        <v>15.921235090000003</v>
      </c>
      <c r="AG124" s="15">
        <v>94.95390678999999</v>
      </c>
      <c r="AH124" s="15">
        <v>29.61010078</v>
      </c>
      <c r="AI124" s="15">
        <v>41.41133144</v>
      </c>
      <c r="AJ124" s="15">
        <v>-1.0357070700000008</v>
      </c>
    </row>
    <row r="125" spans="2:36" ht="12">
      <c r="B125" s="40"/>
      <c r="C125" s="39" t="s">
        <v>92</v>
      </c>
      <c r="D125" s="3">
        <v>-50.33897082687246</v>
      </c>
      <c r="E125" s="3">
        <v>-67.84825646388518</v>
      </c>
      <c r="F125" s="3">
        <v>-92.56788431719015</v>
      </c>
      <c r="G125" s="3">
        <v>-94.99597321890063</v>
      </c>
      <c r="H125" s="3">
        <v>-55.251042756001105</v>
      </c>
      <c r="I125" s="3">
        <v>-57.005998100801754</v>
      </c>
      <c r="J125" s="3">
        <v>-43.128628610580215</v>
      </c>
      <c r="K125" s="3">
        <v>-59.385044414794514</v>
      </c>
      <c r="L125" s="3">
        <v>-13.204235933311697</v>
      </c>
      <c r="M125" s="3">
        <v>-165.45863233685526</v>
      </c>
      <c r="N125" s="3">
        <v>-170.36289110862694</v>
      </c>
      <c r="O125" s="3">
        <v>-141.29794574062723</v>
      </c>
      <c r="P125" s="3">
        <v>-296.36</v>
      </c>
      <c r="Q125" s="12">
        <v>-244.91141647</v>
      </c>
      <c r="R125" s="12">
        <v>-216.04340903000002</v>
      </c>
      <c r="S125" s="12">
        <v>-300.096</v>
      </c>
      <c r="T125" s="15">
        <v>-361.14574429000004</v>
      </c>
      <c r="U125" s="15">
        <v>-428.35</v>
      </c>
      <c r="V125" s="15">
        <v>-567.43062678</v>
      </c>
      <c r="W125" s="15">
        <v>-529.53399954</v>
      </c>
      <c r="X125" s="15">
        <v>-422.333</v>
      </c>
      <c r="Y125" s="15">
        <v>-403.947</v>
      </c>
      <c r="Z125" s="15">
        <v>-288.443</v>
      </c>
      <c r="AA125" s="15">
        <v>-267.577</v>
      </c>
      <c r="AB125" s="15">
        <v>-190.99358263000002</v>
      </c>
      <c r="AC125" s="15">
        <v>-265.155</v>
      </c>
      <c r="AD125" s="15">
        <v>-360.695</v>
      </c>
      <c r="AE125" s="15">
        <v>-364.63979999000003</v>
      </c>
      <c r="AF125" s="15">
        <v>-363.73960714000003</v>
      </c>
      <c r="AG125" s="15">
        <v>-381.81335468000003</v>
      </c>
      <c r="AH125" s="15">
        <v>-457.31883949999997</v>
      </c>
      <c r="AI125" s="15">
        <v>-442.12035715999997</v>
      </c>
      <c r="AJ125" s="15">
        <v>-599.36512445</v>
      </c>
    </row>
    <row r="126" spans="2:36" ht="12">
      <c r="B126" s="40"/>
      <c r="C126" s="39" t="s">
        <v>93</v>
      </c>
      <c r="D126" s="3">
        <v>-44.40758236870891</v>
      </c>
      <c r="E126" s="3">
        <v>-53.81462382652387</v>
      </c>
      <c r="F126" s="3">
        <v>-115.61068839926436</v>
      </c>
      <c r="G126" s="3">
        <v>-228.82934862308127</v>
      </c>
      <c r="H126" s="3">
        <v>-141.61648215595062</v>
      </c>
      <c r="I126" s="3">
        <v>-107.01621530657627</v>
      </c>
      <c r="J126" s="3">
        <v>-118.39938456360511</v>
      </c>
      <c r="K126" s="3">
        <v>-136.9047275612131</v>
      </c>
      <c r="L126" s="3">
        <v>-117.8404433065282</v>
      </c>
      <c r="M126" s="3">
        <v>-244.26934958470065</v>
      </c>
      <c r="N126" s="3">
        <v>-305.53652350558343</v>
      </c>
      <c r="O126" s="3">
        <v>-342.0780594521174</v>
      </c>
      <c r="P126" s="3">
        <v>-414.78</v>
      </c>
      <c r="Q126" s="12">
        <v>-402.97350315</v>
      </c>
      <c r="R126" s="12">
        <v>-406.28743219999996</v>
      </c>
      <c r="S126" s="12">
        <v>-324.28</v>
      </c>
      <c r="T126" s="15">
        <v>-480.75276109999993</v>
      </c>
      <c r="U126" s="15">
        <v>-484.09</v>
      </c>
      <c r="V126" s="15">
        <v>-892.66914943</v>
      </c>
      <c r="W126" s="15">
        <v>-902.7641247800001</v>
      </c>
      <c r="X126" s="15">
        <v>-556.154</v>
      </c>
      <c r="Y126" s="15">
        <v>-599.815</v>
      </c>
      <c r="Z126" s="15">
        <v>-362.691</v>
      </c>
      <c r="AA126" s="15">
        <v>-435.421</v>
      </c>
      <c r="AB126" s="15">
        <v>-367.45092505</v>
      </c>
      <c r="AC126" s="15">
        <v>-518.756</v>
      </c>
      <c r="AD126" s="15">
        <v>-552.757</v>
      </c>
      <c r="AE126" s="15">
        <v>-641.5351364</v>
      </c>
      <c r="AF126" s="15">
        <v>-600.77976259</v>
      </c>
      <c r="AG126" s="15">
        <v>-521.51846205</v>
      </c>
      <c r="AH126" s="15">
        <v>-495.96241014000003</v>
      </c>
      <c r="AI126" s="15">
        <v>-409.27312001</v>
      </c>
      <c r="AJ126" s="15">
        <v>-600.37859654</v>
      </c>
    </row>
    <row r="127" spans="2:36" ht="12">
      <c r="B127" s="40"/>
      <c r="C127" s="39" t="s">
        <v>94</v>
      </c>
      <c r="D127" s="3">
        <v>-44.86915966487565</v>
      </c>
      <c r="E127" s="3">
        <v>-50.33476374214177</v>
      </c>
      <c r="F127" s="3">
        <v>-56.76559325904824</v>
      </c>
      <c r="G127" s="3">
        <v>-60.36565576430709</v>
      </c>
      <c r="H127" s="3">
        <v>-46.63252917913767</v>
      </c>
      <c r="I127" s="3">
        <v>-57.35458512134434</v>
      </c>
      <c r="J127" s="3">
        <v>-54.63200028848581</v>
      </c>
      <c r="K127" s="3">
        <v>-58.715156323248344</v>
      </c>
      <c r="L127" s="3">
        <v>-55.03467839842295</v>
      </c>
      <c r="M127" s="3">
        <v>-61.074850047479956</v>
      </c>
      <c r="N127" s="3">
        <v>-81.82178789080812</v>
      </c>
      <c r="O127" s="3">
        <v>-90.0015626314714</v>
      </c>
      <c r="P127" s="3">
        <v>-76.54</v>
      </c>
      <c r="Q127" s="12">
        <v>-75.54692818000001</v>
      </c>
      <c r="R127" s="12">
        <v>-84.87438248</v>
      </c>
      <c r="S127" s="12">
        <v>-77.856</v>
      </c>
      <c r="T127" s="15">
        <v>-78.97210681</v>
      </c>
      <c r="U127" s="15">
        <v>-73.53</v>
      </c>
      <c r="V127" s="15">
        <v>-79.08831568000001</v>
      </c>
      <c r="W127" s="15">
        <v>-68.33912437000001</v>
      </c>
      <c r="X127" s="15">
        <v>-58.202</v>
      </c>
      <c r="Y127" s="15">
        <v>-69.335</v>
      </c>
      <c r="Z127" s="15">
        <v>-63.825</v>
      </c>
      <c r="AA127" s="15">
        <v>-42.387</v>
      </c>
      <c r="AB127" s="15">
        <v>-20.977554249999997</v>
      </c>
      <c r="AC127" s="15">
        <v>-74.217</v>
      </c>
      <c r="AD127" s="15">
        <v>-80.68</v>
      </c>
      <c r="AE127" s="15">
        <v>-45.784737999999976</v>
      </c>
      <c r="AF127" s="15">
        <v>-85.61077413999999</v>
      </c>
      <c r="AG127" s="15">
        <v>-114.45510164999999</v>
      </c>
      <c r="AH127" s="15">
        <v>-122.39669420999999</v>
      </c>
      <c r="AI127" s="15">
        <v>-96.25282039000001</v>
      </c>
      <c r="AJ127" s="15">
        <v>-139.23541611000002</v>
      </c>
    </row>
    <row r="128" spans="2:36" ht="12">
      <c r="B128" s="40"/>
      <c r="C128" s="39" t="s">
        <v>95</v>
      </c>
      <c r="D128" s="3">
        <v>-126.73542245140817</v>
      </c>
      <c r="E128" s="3">
        <v>-47.08328825742551</v>
      </c>
      <c r="F128" s="3">
        <v>-30.6996982919236</v>
      </c>
      <c r="G128" s="3">
        <v>-4.116932915028909</v>
      </c>
      <c r="H128" s="3">
        <v>-335.9958169557535</v>
      </c>
      <c r="I128" s="3">
        <v>-329.6791797386799</v>
      </c>
      <c r="J128" s="3">
        <v>-16.623994807255418</v>
      </c>
      <c r="K128" s="3">
        <v>-0.037082446840479365</v>
      </c>
      <c r="L128" s="3">
        <v>-35.93451372110634</v>
      </c>
      <c r="M128" s="3">
        <v>-38.99967545346363</v>
      </c>
      <c r="N128" s="3">
        <v>-28.337720721695337</v>
      </c>
      <c r="O128" s="3">
        <v>-101.4268027358071</v>
      </c>
      <c r="P128" s="3">
        <v>-111.62</v>
      </c>
      <c r="Q128" s="12">
        <v>-92.65225831999999</v>
      </c>
      <c r="R128" s="12">
        <v>-134.85691734</v>
      </c>
      <c r="S128" s="12">
        <v>-218.854</v>
      </c>
      <c r="T128" s="15">
        <v>-246.88112042</v>
      </c>
      <c r="U128" s="15">
        <v>-84.18</v>
      </c>
      <c r="V128" s="15">
        <v>-105.16088715</v>
      </c>
      <c r="W128" s="15">
        <v>-33.35938684</v>
      </c>
      <c r="X128" s="15">
        <v>27.899</v>
      </c>
      <c r="Y128" s="15">
        <v>0.691</v>
      </c>
      <c r="Z128" s="15">
        <v>-28.364</v>
      </c>
      <c r="AA128" s="15">
        <v>13.314</v>
      </c>
      <c r="AB128" s="15">
        <v>40.12967066</v>
      </c>
      <c r="AC128" s="15">
        <v>24.154</v>
      </c>
      <c r="AD128" s="15">
        <v>20.984</v>
      </c>
      <c r="AE128" s="15">
        <v>-7.6933466400000015</v>
      </c>
      <c r="AF128" s="15">
        <v>1.8382351200000002</v>
      </c>
      <c r="AG128" s="15">
        <v>14.88776412</v>
      </c>
      <c r="AH128" s="15">
        <v>-11.86066693</v>
      </c>
      <c r="AI128" s="15">
        <v>282.95367179</v>
      </c>
      <c r="AJ128" s="15">
        <v>-7.540312830000005</v>
      </c>
    </row>
    <row r="129" spans="2:36" ht="14.25">
      <c r="B129" s="40"/>
      <c r="C129" s="39" t="s">
        <v>116</v>
      </c>
      <c r="D129" s="47" t="s">
        <v>112</v>
      </c>
      <c r="E129" s="47" t="s">
        <v>112</v>
      </c>
      <c r="F129" s="47" t="s">
        <v>112</v>
      </c>
      <c r="G129" s="47" t="s">
        <v>112</v>
      </c>
      <c r="H129" s="47" t="s">
        <v>112</v>
      </c>
      <c r="I129" s="47" t="s">
        <v>112</v>
      </c>
      <c r="J129" s="47" t="s">
        <v>112</v>
      </c>
      <c r="K129" s="47" t="s">
        <v>112</v>
      </c>
      <c r="L129" s="47" t="s">
        <v>112</v>
      </c>
      <c r="M129" s="47" t="s">
        <v>112</v>
      </c>
      <c r="N129" s="47" t="s">
        <v>112</v>
      </c>
      <c r="O129" s="47" t="s">
        <v>112</v>
      </c>
      <c r="P129" s="47" t="s">
        <v>112</v>
      </c>
      <c r="Q129" s="47" t="s">
        <v>112</v>
      </c>
      <c r="R129" s="12">
        <v>15.762996529999999</v>
      </c>
      <c r="S129" s="12">
        <v>-15.11</v>
      </c>
      <c r="T129" s="15">
        <v>-16.5478889</v>
      </c>
      <c r="U129" s="15">
        <v>-152.87</v>
      </c>
      <c r="V129" s="15">
        <v>-134.83941521</v>
      </c>
      <c r="W129" s="15">
        <v>-1.4997443599999993</v>
      </c>
      <c r="X129" s="15">
        <v>0.914</v>
      </c>
      <c r="Y129" s="15">
        <v>-29.021</v>
      </c>
      <c r="Z129" s="15">
        <v>19.444</v>
      </c>
      <c r="AA129" s="15">
        <v>-9.999</v>
      </c>
      <c r="AB129" s="15">
        <v>0.99587302</v>
      </c>
      <c r="AC129" s="15">
        <v>0.527</v>
      </c>
      <c r="AD129" s="15">
        <v>3.667</v>
      </c>
      <c r="AE129" s="15">
        <v>7.12031454</v>
      </c>
      <c r="AF129" s="15">
        <v>2.87569388</v>
      </c>
      <c r="AG129" s="15">
        <v>1.96664344</v>
      </c>
      <c r="AH129" s="15">
        <v>2.56746704</v>
      </c>
      <c r="AI129" s="15">
        <v>-0.00914008999999999</v>
      </c>
      <c r="AJ129" s="15">
        <v>0.0250625</v>
      </c>
    </row>
    <row r="130" spans="2:36" ht="27">
      <c r="B130" s="40"/>
      <c r="C130" s="62" t="s">
        <v>118</v>
      </c>
      <c r="D130" s="3">
        <v>12.806365920209634</v>
      </c>
      <c r="E130" s="3">
        <v>88.26463764980227</v>
      </c>
      <c r="F130" s="3">
        <v>-10.595843400286082</v>
      </c>
      <c r="G130" s="3">
        <v>41.41574411308644</v>
      </c>
      <c r="H130" s="3">
        <v>73.13716298246247</v>
      </c>
      <c r="I130" s="3">
        <v>24.07053478057048</v>
      </c>
      <c r="J130" s="3">
        <v>38.795331337973145</v>
      </c>
      <c r="K130" s="3">
        <v>-212.43055305133848</v>
      </c>
      <c r="L130" s="3">
        <v>-181.19312922962268</v>
      </c>
      <c r="M130" s="3">
        <v>-127.91941629704422</v>
      </c>
      <c r="N130" s="3">
        <v>-153.36025867560974</v>
      </c>
      <c r="O130" s="3">
        <v>-126.59117954635607</v>
      </c>
      <c r="P130" s="3">
        <v>18.06000000000006</v>
      </c>
      <c r="Q130" s="12">
        <v>96.66293534000002</v>
      </c>
      <c r="R130" s="12">
        <v>80.32767661000003</v>
      </c>
      <c r="S130" s="12">
        <v>18.406</v>
      </c>
      <c r="T130" s="15">
        <v>41.58732384999999</v>
      </c>
      <c r="U130" s="15">
        <v>122.38</v>
      </c>
      <c r="V130" s="15">
        <v>21.608117210000017</v>
      </c>
      <c r="W130" s="15">
        <v>369.0005737</v>
      </c>
      <c r="X130" s="15">
        <v>274.823</v>
      </c>
      <c r="Y130" s="15">
        <v>399.037</v>
      </c>
      <c r="Z130" s="15">
        <v>481.313</v>
      </c>
      <c r="AA130" s="15">
        <v>2212.544</v>
      </c>
      <c r="AB130" s="15">
        <v>2777.69571053</v>
      </c>
      <c r="AC130" s="15">
        <v>2859.108</v>
      </c>
      <c r="AD130" s="15">
        <v>1426.042</v>
      </c>
      <c r="AE130" s="15">
        <v>1206.50141679</v>
      </c>
      <c r="AF130" s="15">
        <v>1218.5317099499998</v>
      </c>
      <c r="AG130" s="15">
        <v>1580.25420138</v>
      </c>
      <c r="AH130" s="15">
        <v>1403.75850541</v>
      </c>
      <c r="AI130" s="15">
        <v>954.21525587</v>
      </c>
      <c r="AJ130" s="15">
        <v>1237.56746926</v>
      </c>
    </row>
    <row r="131" spans="2:36" ht="12">
      <c r="B131" s="43"/>
      <c r="C131" s="4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17"/>
      <c r="Q131" s="17"/>
      <c r="R131" s="6"/>
      <c r="S131" s="18"/>
      <c r="T131" s="19"/>
      <c r="U131" s="6"/>
      <c r="V131" s="18"/>
      <c r="W131" s="18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</row>
    <row r="132" spans="3:32" ht="12">
      <c r="C132" s="7"/>
      <c r="Q132" s="13"/>
      <c r="R132" s="13"/>
      <c r="T132" s="16"/>
      <c r="U132" s="15"/>
      <c r="V132"/>
      <c r="W132"/>
      <c r="X132"/>
      <c r="Y132"/>
      <c r="Z132"/>
      <c r="AA132"/>
      <c r="AB132"/>
      <c r="AE132" s="15"/>
      <c r="AF132" s="15"/>
    </row>
    <row r="133" spans="2:32" ht="12">
      <c r="B133" s="61" t="s">
        <v>115</v>
      </c>
      <c r="C133" s="7"/>
      <c r="Q133" s="13"/>
      <c r="R133" s="13"/>
      <c r="T133" s="16"/>
      <c r="U133" s="15"/>
      <c r="V133"/>
      <c r="W133"/>
      <c r="X133"/>
      <c r="Y133"/>
      <c r="Z133"/>
      <c r="AA133"/>
      <c r="AB133"/>
      <c r="AE133" s="15"/>
      <c r="AF133" s="15"/>
    </row>
    <row r="134" spans="2:32" ht="12">
      <c r="B134" s="61" t="s">
        <v>117</v>
      </c>
      <c r="C134" s="7"/>
      <c r="Q134" s="13"/>
      <c r="R134" s="13"/>
      <c r="T134" s="16"/>
      <c r="U134" s="15"/>
      <c r="V134"/>
      <c r="W134"/>
      <c r="X134"/>
      <c r="Y134"/>
      <c r="Z134"/>
      <c r="AA134"/>
      <c r="AB134"/>
      <c r="AE134" s="15"/>
      <c r="AF134" s="15"/>
    </row>
    <row r="135" spans="2:32" ht="12">
      <c r="B135" s="45" t="s">
        <v>110</v>
      </c>
      <c r="Q135" s="13"/>
      <c r="R135" s="13"/>
      <c r="T135" s="12"/>
      <c r="U135" s="15"/>
      <c r="V135"/>
      <c r="W135"/>
      <c r="X135"/>
      <c r="Y135"/>
      <c r="Z135"/>
      <c r="AA135"/>
      <c r="AB135"/>
      <c r="AE135" s="15"/>
      <c r="AF135" s="15"/>
    </row>
    <row r="136" spans="2:32" ht="12">
      <c r="B136" s="45" t="s">
        <v>111</v>
      </c>
      <c r="Q136" s="13"/>
      <c r="R136" s="13"/>
      <c r="T136" s="12"/>
      <c r="U136" s="15"/>
      <c r="V136"/>
      <c r="W136"/>
      <c r="X136"/>
      <c r="Y136"/>
      <c r="Z136"/>
      <c r="AA136"/>
      <c r="AB136"/>
      <c r="AE136" s="15"/>
      <c r="AF136" s="15"/>
    </row>
    <row r="137" spans="29:37" ht="12">
      <c r="AC137" s="15"/>
      <c r="AD137" s="15"/>
      <c r="AE137" s="15"/>
      <c r="AF137" s="15"/>
      <c r="AK137" s="15"/>
    </row>
    <row r="138" spans="29:37" ht="12">
      <c r="AC138" s="15"/>
      <c r="AD138" s="15"/>
      <c r="AE138" s="15"/>
      <c r="AF138" s="15"/>
      <c r="AK138" s="15"/>
    </row>
    <row r="139" spans="29:37" ht="12">
      <c r="AC139" s="15"/>
      <c r="AD139" s="15"/>
      <c r="AE139" s="15"/>
      <c r="AF139" s="15"/>
      <c r="AK139" s="15"/>
    </row>
    <row r="140" spans="29:37" ht="12">
      <c r="AC140" s="15"/>
      <c r="AD140" s="15"/>
      <c r="AE140" s="15"/>
      <c r="AF140" s="15"/>
      <c r="AK140" s="15"/>
    </row>
    <row r="141" spans="29:37" ht="12">
      <c r="AC141" s="15"/>
      <c r="AD141" s="15"/>
      <c r="AK141" s="15"/>
    </row>
    <row r="142" spans="29:37" ht="12">
      <c r="AC142" s="15"/>
      <c r="AD142" s="15"/>
      <c r="AK142" s="15"/>
    </row>
    <row r="143" spans="29:37" ht="12">
      <c r="AC143" s="15"/>
      <c r="AD143" s="15"/>
      <c r="AK143" s="15"/>
    </row>
    <row r="144" spans="29:37" ht="12">
      <c r="AC144" s="15"/>
      <c r="AD144" s="15"/>
      <c r="AK144" s="15"/>
    </row>
    <row r="145" spans="29:37" ht="12">
      <c r="AC145" s="15"/>
      <c r="AD145" s="15"/>
      <c r="AK145" s="15"/>
    </row>
    <row r="146" spans="29:37" ht="12"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29:37" ht="12">
      <c r="AC147" s="15"/>
      <c r="AD147" s="15"/>
      <c r="AE147" s="15"/>
      <c r="AF147" s="15"/>
      <c r="AG147" s="15"/>
      <c r="AH147" s="15"/>
      <c r="AI147" s="15"/>
      <c r="AJ147" s="15"/>
      <c r="AK147" s="15"/>
    </row>
    <row r="148" spans="29:37" ht="12">
      <c r="AC148" s="15"/>
      <c r="AD148" s="15"/>
      <c r="AE148" s="15"/>
      <c r="AF148" s="15"/>
      <c r="AG148" s="15"/>
      <c r="AH148" s="15"/>
      <c r="AI148" s="15"/>
      <c r="AJ148" s="15"/>
      <c r="AK148" s="15"/>
    </row>
    <row r="149" spans="29:37" ht="12">
      <c r="AC149" s="15"/>
      <c r="AD149" s="15"/>
      <c r="AE149" s="15"/>
      <c r="AF149" s="15"/>
      <c r="AG149" s="15"/>
      <c r="AH149" s="15"/>
      <c r="AI149" s="15"/>
      <c r="AJ149" s="15"/>
      <c r="AK149" s="15"/>
    </row>
    <row r="150" spans="29:37" ht="12">
      <c r="AC150" s="15"/>
      <c r="AD150" s="15"/>
      <c r="AE150" s="15"/>
      <c r="AF150" s="15"/>
      <c r="AG150" s="15"/>
      <c r="AH150" s="15"/>
      <c r="AI150" s="15"/>
      <c r="AJ150" s="15"/>
      <c r="AK150" s="15"/>
    </row>
    <row r="151" spans="29:37" ht="12">
      <c r="AC151" s="15"/>
      <c r="AD151" s="15"/>
      <c r="AE151" s="15"/>
      <c r="AF151" s="15"/>
      <c r="AG151" s="15"/>
      <c r="AH151" s="15"/>
      <c r="AI151" s="15"/>
      <c r="AJ151" s="15"/>
      <c r="AK151" s="15"/>
    </row>
    <row r="152" spans="29:37" ht="12">
      <c r="AC152" s="15"/>
      <c r="AD152" s="15"/>
      <c r="AE152" s="15"/>
      <c r="AF152" s="15"/>
      <c r="AG152" s="15"/>
      <c r="AH152" s="15"/>
      <c r="AI152" s="15"/>
      <c r="AJ152" s="15"/>
      <c r="AK152" s="15"/>
    </row>
    <row r="153" spans="29:37" ht="12">
      <c r="AC153" s="15"/>
      <c r="AD153" s="15"/>
      <c r="AE153" s="15"/>
      <c r="AF153" s="15"/>
      <c r="AG153" s="15"/>
      <c r="AH153" s="15"/>
      <c r="AI153" s="15"/>
      <c r="AJ153" s="15"/>
      <c r="AK153" s="15"/>
    </row>
    <row r="154" spans="29:37" ht="12">
      <c r="AC154" s="15"/>
      <c r="AD154" s="15"/>
      <c r="AE154" s="15"/>
      <c r="AF154" s="15"/>
      <c r="AG154" s="15"/>
      <c r="AH154" s="15"/>
      <c r="AI154" s="15"/>
      <c r="AJ154" s="15"/>
      <c r="AK154" s="15"/>
    </row>
    <row r="155" spans="29:37" ht="12">
      <c r="AC155" s="15"/>
      <c r="AD155" s="15"/>
      <c r="AE155" s="15"/>
      <c r="AF155" s="15"/>
      <c r="AG155" s="15"/>
      <c r="AH155" s="15"/>
      <c r="AI155" s="15"/>
      <c r="AJ155" s="15"/>
      <c r="AK155" s="15"/>
    </row>
    <row r="156" spans="29:37" ht="12">
      <c r="AC156" s="15"/>
      <c r="AD156" s="15"/>
      <c r="AE156" s="15"/>
      <c r="AF156" s="15"/>
      <c r="AG156" s="15"/>
      <c r="AH156" s="15"/>
      <c r="AI156" s="15"/>
      <c r="AJ156" s="15"/>
      <c r="AK156" s="15"/>
    </row>
    <row r="157" spans="29:37" ht="12">
      <c r="AC157" s="15"/>
      <c r="AD157" s="15"/>
      <c r="AE157" s="15"/>
      <c r="AF157" s="15"/>
      <c r="AG157" s="15"/>
      <c r="AH157" s="15"/>
      <c r="AI157" s="15"/>
      <c r="AJ157" s="15"/>
      <c r="AK157" s="15"/>
    </row>
    <row r="158" spans="29:37" ht="12">
      <c r="AC158" s="15"/>
      <c r="AD158" s="15"/>
      <c r="AE158" s="15"/>
      <c r="AF158" s="15"/>
      <c r="AG158" s="15"/>
      <c r="AH158" s="15"/>
      <c r="AI158" s="15"/>
      <c r="AJ158" s="15"/>
      <c r="AK158" s="15"/>
    </row>
    <row r="159" spans="29:37" ht="12">
      <c r="AC159" s="15"/>
      <c r="AD159" s="15"/>
      <c r="AE159" s="15"/>
      <c r="AF159" s="15"/>
      <c r="AG159" s="15"/>
      <c r="AH159" s="15"/>
      <c r="AI159" s="15"/>
      <c r="AJ159" s="15"/>
      <c r="AK159" s="15"/>
    </row>
    <row r="160" spans="29:37" ht="12">
      <c r="AC160" s="15"/>
      <c r="AD160" s="15"/>
      <c r="AE160" s="15"/>
      <c r="AF160" s="15"/>
      <c r="AG160" s="15"/>
      <c r="AH160" s="15"/>
      <c r="AI160" s="15"/>
      <c r="AJ160" s="15"/>
      <c r="AK160" s="15"/>
    </row>
    <row r="161" spans="29:37" ht="12">
      <c r="AC161" s="15"/>
      <c r="AD161" s="15"/>
      <c r="AE161" s="15"/>
      <c r="AF161" s="15"/>
      <c r="AG161" s="15"/>
      <c r="AH161" s="15"/>
      <c r="AI161" s="15"/>
      <c r="AJ161" s="15"/>
      <c r="AK161" s="15"/>
    </row>
    <row r="162" spans="29:37" ht="12">
      <c r="AC162" s="15"/>
      <c r="AD162" s="15"/>
      <c r="AE162" s="15"/>
      <c r="AF162" s="15"/>
      <c r="AG162" s="15"/>
      <c r="AH162" s="15"/>
      <c r="AI162" s="15"/>
      <c r="AJ162" s="15"/>
      <c r="AK162" s="15"/>
    </row>
    <row r="163" spans="29:37" ht="12">
      <c r="AC163" s="15"/>
      <c r="AD163" s="15"/>
      <c r="AE163" s="15"/>
      <c r="AF163" s="15"/>
      <c r="AG163" s="15"/>
      <c r="AH163" s="15"/>
      <c r="AI163" s="15"/>
      <c r="AJ163" s="15"/>
      <c r="AK163" s="15"/>
    </row>
    <row r="164" spans="29:37" ht="12">
      <c r="AC164" s="15"/>
      <c r="AD164" s="15"/>
      <c r="AE164" s="15"/>
      <c r="AF164" s="15"/>
      <c r="AG164" s="15"/>
      <c r="AH164" s="15"/>
      <c r="AI164" s="15"/>
      <c r="AJ164" s="15"/>
      <c r="AK164" s="15"/>
    </row>
    <row r="165" spans="29:37" ht="12">
      <c r="AC165" s="15"/>
      <c r="AD165" s="15"/>
      <c r="AE165" s="15"/>
      <c r="AF165" s="15"/>
      <c r="AG165" s="15"/>
      <c r="AH165" s="15"/>
      <c r="AI165" s="15"/>
      <c r="AJ165" s="15"/>
      <c r="AK165" s="15"/>
    </row>
    <row r="166" spans="29:37" ht="12">
      <c r="AC166" s="15"/>
      <c r="AD166" s="15"/>
      <c r="AE166" s="15"/>
      <c r="AF166" s="15"/>
      <c r="AG166" s="15"/>
      <c r="AH166" s="15"/>
      <c r="AI166" s="15"/>
      <c r="AJ166" s="15"/>
      <c r="AK166" s="15"/>
    </row>
    <row r="167" spans="29:37" ht="12">
      <c r="AC167" s="15"/>
      <c r="AD167" s="15"/>
      <c r="AE167" s="15"/>
      <c r="AF167" s="15"/>
      <c r="AG167" s="15"/>
      <c r="AH167" s="15"/>
      <c r="AI167" s="15"/>
      <c r="AJ167" s="15"/>
      <c r="AK167" s="15"/>
    </row>
    <row r="168" spans="29:37" ht="12">
      <c r="AC168" s="15"/>
      <c r="AD168" s="15"/>
      <c r="AE168" s="15"/>
      <c r="AF168" s="15"/>
      <c r="AG168" s="15"/>
      <c r="AH168" s="15"/>
      <c r="AI168" s="15"/>
      <c r="AJ168" s="15"/>
      <c r="AK168" s="15"/>
    </row>
    <row r="169" spans="29:37" ht="12">
      <c r="AC169" s="15"/>
      <c r="AD169" s="15"/>
      <c r="AE169" s="15"/>
      <c r="AF169" s="15"/>
      <c r="AG169" s="15"/>
      <c r="AH169" s="15"/>
      <c r="AI169" s="15"/>
      <c r="AJ169" s="15"/>
      <c r="AK169" s="15"/>
    </row>
    <row r="170" spans="29:37" ht="12">
      <c r="AC170" s="15"/>
      <c r="AD170" s="15"/>
      <c r="AE170" s="15"/>
      <c r="AF170" s="15"/>
      <c r="AG170" s="15"/>
      <c r="AH170" s="15"/>
      <c r="AI170" s="15"/>
      <c r="AJ170" s="15"/>
      <c r="AK170" s="15"/>
    </row>
    <row r="171" spans="29:37" ht="12">
      <c r="AC171" s="15"/>
      <c r="AD171" s="15"/>
      <c r="AE171" s="15"/>
      <c r="AF171" s="15"/>
      <c r="AG171" s="15"/>
      <c r="AH171" s="15"/>
      <c r="AI171" s="15"/>
      <c r="AJ171" s="15"/>
      <c r="AK171" s="15"/>
    </row>
    <row r="172" spans="29:37" ht="12">
      <c r="AC172" s="15"/>
      <c r="AD172" s="15"/>
      <c r="AE172" s="15"/>
      <c r="AF172" s="15"/>
      <c r="AG172" s="15"/>
      <c r="AH172" s="15"/>
      <c r="AI172" s="15"/>
      <c r="AJ172" s="15"/>
      <c r="AK172" s="15"/>
    </row>
    <row r="173" spans="29:37" ht="12">
      <c r="AC173" s="15"/>
      <c r="AD173" s="15"/>
      <c r="AE173" s="15"/>
      <c r="AF173" s="15"/>
      <c r="AG173" s="15"/>
      <c r="AH173" s="15"/>
      <c r="AI173" s="15"/>
      <c r="AJ173" s="15"/>
      <c r="AK173" s="15"/>
    </row>
    <row r="174" spans="29:37" ht="12">
      <c r="AC174" s="15"/>
      <c r="AD174" s="15"/>
      <c r="AE174" s="15"/>
      <c r="AF174" s="15"/>
      <c r="AG174" s="15"/>
      <c r="AH174" s="15"/>
      <c r="AI174" s="15"/>
      <c r="AJ174" s="15"/>
      <c r="AK174" s="15"/>
    </row>
    <row r="175" spans="29:37" ht="12">
      <c r="AC175" s="15"/>
      <c r="AD175" s="15"/>
      <c r="AE175" s="15"/>
      <c r="AF175" s="15"/>
      <c r="AG175" s="15"/>
      <c r="AH175" s="15"/>
      <c r="AI175" s="15"/>
      <c r="AJ175" s="15"/>
      <c r="AK175" s="15"/>
    </row>
    <row r="176" spans="29:37" ht="12">
      <c r="AC176" s="15"/>
      <c r="AD176" s="15"/>
      <c r="AE176" s="15"/>
      <c r="AF176" s="15"/>
      <c r="AG176" s="15"/>
      <c r="AH176" s="15"/>
      <c r="AI176" s="15"/>
      <c r="AJ176" s="15"/>
      <c r="AK176" s="15"/>
    </row>
    <row r="177" spans="29:37" ht="12">
      <c r="AC177" s="15"/>
      <c r="AD177" s="15"/>
      <c r="AE177" s="15"/>
      <c r="AF177" s="15"/>
      <c r="AG177" s="15"/>
      <c r="AH177" s="15"/>
      <c r="AI177" s="15"/>
      <c r="AJ177" s="15"/>
      <c r="AK177" s="15"/>
    </row>
    <row r="178" spans="29:37" ht="12">
      <c r="AC178" s="15"/>
      <c r="AD178" s="15"/>
      <c r="AE178" s="15"/>
      <c r="AF178" s="15"/>
      <c r="AG178" s="15"/>
      <c r="AH178" s="15"/>
      <c r="AI178" s="15"/>
      <c r="AJ178" s="15"/>
      <c r="AK178" s="15"/>
    </row>
    <row r="179" spans="29:37" ht="12">
      <c r="AC179" s="15"/>
      <c r="AD179" s="15"/>
      <c r="AE179" s="15"/>
      <c r="AF179" s="15"/>
      <c r="AG179" s="15"/>
      <c r="AH179" s="15"/>
      <c r="AI179" s="15"/>
      <c r="AJ179" s="15"/>
      <c r="AK179" s="15"/>
    </row>
    <row r="180" spans="29:37" ht="12">
      <c r="AC180" s="15"/>
      <c r="AD180" s="15"/>
      <c r="AE180" s="15"/>
      <c r="AF180" s="15"/>
      <c r="AG180" s="15"/>
      <c r="AH180" s="15"/>
      <c r="AI180" s="15"/>
      <c r="AJ180" s="15"/>
      <c r="AK180" s="15"/>
    </row>
    <row r="181" spans="29:37" ht="12">
      <c r="AC181" s="15"/>
      <c r="AD181" s="15"/>
      <c r="AE181" s="15"/>
      <c r="AF181" s="15"/>
      <c r="AG181" s="15"/>
      <c r="AH181" s="15"/>
      <c r="AI181" s="15"/>
      <c r="AJ181" s="15"/>
      <c r="AK181" s="15"/>
    </row>
    <row r="182" spans="29:37" ht="12">
      <c r="AC182" s="15"/>
      <c r="AD182" s="15"/>
      <c r="AE182" s="15"/>
      <c r="AF182" s="15"/>
      <c r="AG182" s="15"/>
      <c r="AH182" s="15"/>
      <c r="AI182" s="15"/>
      <c r="AJ182" s="15"/>
      <c r="AK182" s="15"/>
    </row>
    <row r="183" spans="29:37" ht="12">
      <c r="AC183" s="15"/>
      <c r="AD183" s="15"/>
      <c r="AE183" s="15"/>
      <c r="AF183" s="15"/>
      <c r="AG183" s="15"/>
      <c r="AH183" s="15"/>
      <c r="AI183" s="15"/>
      <c r="AJ183" s="15"/>
      <c r="AK183" s="15"/>
    </row>
    <row r="184" spans="29:37" ht="12">
      <c r="AC184" s="15"/>
      <c r="AD184" s="15"/>
      <c r="AE184" s="15"/>
      <c r="AF184" s="15"/>
      <c r="AG184" s="15"/>
      <c r="AH184" s="15"/>
      <c r="AI184" s="15"/>
      <c r="AJ184" s="15"/>
      <c r="AK184" s="15"/>
    </row>
    <row r="185" spans="29:37" ht="12">
      <c r="AC185" s="15"/>
      <c r="AD185" s="15"/>
      <c r="AE185" s="15"/>
      <c r="AF185" s="15"/>
      <c r="AG185" s="15"/>
      <c r="AH185" s="15"/>
      <c r="AI185" s="15"/>
      <c r="AJ185" s="15"/>
      <c r="AK185" s="15"/>
    </row>
    <row r="186" spans="29:37" ht="12">
      <c r="AC186" s="15"/>
      <c r="AD186" s="15"/>
      <c r="AE186" s="15"/>
      <c r="AF186" s="15"/>
      <c r="AG186" s="15"/>
      <c r="AH186" s="15"/>
      <c r="AI186" s="15"/>
      <c r="AJ186" s="15"/>
      <c r="AK186" s="15"/>
    </row>
    <row r="187" spans="29:37" ht="12">
      <c r="AC187" s="15"/>
      <c r="AD187" s="15"/>
      <c r="AE187" s="15"/>
      <c r="AF187" s="15"/>
      <c r="AG187" s="15"/>
      <c r="AH187" s="15"/>
      <c r="AI187" s="15"/>
      <c r="AJ187" s="15"/>
      <c r="AK187" s="15"/>
    </row>
    <row r="188" spans="29:37" ht="12">
      <c r="AC188" s="15"/>
      <c r="AD188" s="15"/>
      <c r="AE188" s="15"/>
      <c r="AF188" s="15"/>
      <c r="AG188" s="15"/>
      <c r="AH188" s="15"/>
      <c r="AI188" s="15"/>
      <c r="AJ188" s="15"/>
      <c r="AK188" s="15"/>
    </row>
    <row r="189" spans="29:37" ht="12">
      <c r="AC189" s="15"/>
      <c r="AD189" s="15"/>
      <c r="AE189" s="15"/>
      <c r="AF189" s="15"/>
      <c r="AG189" s="15"/>
      <c r="AH189" s="15"/>
      <c r="AI189" s="15"/>
      <c r="AJ189" s="15"/>
      <c r="AK189" s="15"/>
    </row>
    <row r="190" spans="29:37" ht="12">
      <c r="AC190" s="15"/>
      <c r="AD190" s="15"/>
      <c r="AE190" s="15"/>
      <c r="AF190" s="15"/>
      <c r="AG190" s="15"/>
      <c r="AH190" s="15"/>
      <c r="AI190" s="15"/>
      <c r="AJ190" s="15"/>
      <c r="AK190" s="15"/>
    </row>
    <row r="191" spans="29:37" ht="12">
      <c r="AC191" s="15"/>
      <c r="AD191" s="15"/>
      <c r="AE191" s="15"/>
      <c r="AF191" s="15"/>
      <c r="AG191" s="15"/>
      <c r="AH191" s="15"/>
      <c r="AI191" s="15"/>
      <c r="AJ191" s="15"/>
      <c r="AK191" s="15"/>
    </row>
    <row r="192" spans="29:37" ht="12">
      <c r="AC192" s="15"/>
      <c r="AD192" s="15"/>
      <c r="AE192" s="15"/>
      <c r="AF192" s="15"/>
      <c r="AG192" s="15"/>
      <c r="AH192" s="15"/>
      <c r="AI192" s="15"/>
      <c r="AJ192" s="15"/>
      <c r="AK192" s="15"/>
    </row>
    <row r="193" spans="29:37" ht="12">
      <c r="AC193" s="15"/>
      <c r="AD193" s="15"/>
      <c r="AE193" s="15"/>
      <c r="AF193" s="15"/>
      <c r="AG193" s="15"/>
      <c r="AH193" s="15"/>
      <c r="AI193" s="15"/>
      <c r="AJ193" s="15"/>
      <c r="AK193" s="15"/>
    </row>
    <row r="194" spans="29:37" ht="12">
      <c r="AC194" s="15"/>
      <c r="AD194" s="15"/>
      <c r="AE194" s="15"/>
      <c r="AF194" s="15"/>
      <c r="AG194" s="15"/>
      <c r="AH194" s="15"/>
      <c r="AI194" s="15"/>
      <c r="AJ194" s="15"/>
      <c r="AK194" s="15"/>
    </row>
    <row r="195" spans="29:37" ht="12">
      <c r="AC195" s="15"/>
      <c r="AD195" s="15"/>
      <c r="AE195" s="15"/>
      <c r="AF195" s="15"/>
      <c r="AG195" s="15"/>
      <c r="AH195" s="15"/>
      <c r="AI195" s="15"/>
      <c r="AJ195" s="15"/>
      <c r="AK195" s="15"/>
    </row>
    <row r="196" spans="29:37" ht="12">
      <c r="AC196" s="15"/>
      <c r="AD196" s="15"/>
      <c r="AE196" s="15"/>
      <c r="AF196" s="15"/>
      <c r="AG196" s="15"/>
      <c r="AH196" s="15"/>
      <c r="AI196" s="15"/>
      <c r="AJ196" s="15"/>
      <c r="AK196" s="15"/>
    </row>
    <row r="197" spans="29:37" ht="12">
      <c r="AC197" s="15"/>
      <c r="AD197" s="15"/>
      <c r="AE197" s="15"/>
      <c r="AF197" s="15"/>
      <c r="AG197" s="15"/>
      <c r="AH197" s="15"/>
      <c r="AI197" s="15"/>
      <c r="AJ197" s="15"/>
      <c r="AK197" s="15"/>
    </row>
    <row r="198" spans="29:37" ht="12">
      <c r="AC198" s="15"/>
      <c r="AD198" s="15"/>
      <c r="AE198" s="15"/>
      <c r="AF198" s="15"/>
      <c r="AG198" s="15"/>
      <c r="AH198" s="15"/>
      <c r="AI198" s="15"/>
      <c r="AJ198" s="15"/>
      <c r="AK198" s="15"/>
    </row>
    <row r="199" spans="29:37" ht="12">
      <c r="AC199" s="15"/>
      <c r="AD199" s="15"/>
      <c r="AE199" s="15"/>
      <c r="AF199" s="15"/>
      <c r="AG199" s="15"/>
      <c r="AH199" s="15"/>
      <c r="AI199" s="15"/>
      <c r="AJ199" s="15"/>
      <c r="AK199" s="15"/>
    </row>
    <row r="200" spans="29:37" ht="12">
      <c r="AC200" s="15"/>
      <c r="AD200" s="15"/>
      <c r="AE200" s="15"/>
      <c r="AF200" s="15"/>
      <c r="AG200" s="15"/>
      <c r="AH200" s="15"/>
      <c r="AI200" s="15"/>
      <c r="AJ200" s="15"/>
      <c r="AK200" s="15"/>
    </row>
    <row r="201" spans="29:37" ht="12">
      <c r="AC201" s="15"/>
      <c r="AD201" s="15"/>
      <c r="AE201" s="15"/>
      <c r="AF201" s="15"/>
      <c r="AG201" s="15"/>
      <c r="AH201" s="15"/>
      <c r="AI201" s="15"/>
      <c r="AJ201" s="15"/>
      <c r="AK201" s="15"/>
    </row>
    <row r="202" spans="29:37" ht="12">
      <c r="AC202" s="15"/>
      <c r="AD202" s="15"/>
      <c r="AE202" s="15"/>
      <c r="AF202" s="15"/>
      <c r="AG202" s="15"/>
      <c r="AH202" s="15"/>
      <c r="AI202" s="15"/>
      <c r="AJ202" s="15"/>
      <c r="AK202" s="15"/>
    </row>
    <row r="203" spans="29:37" ht="12">
      <c r="AC203" s="15"/>
      <c r="AD203" s="15"/>
      <c r="AE203" s="15"/>
      <c r="AF203" s="15"/>
      <c r="AG203" s="15"/>
      <c r="AH203" s="15"/>
      <c r="AI203" s="15"/>
      <c r="AJ203" s="15"/>
      <c r="AK203" s="15"/>
    </row>
    <row r="204" spans="29:37" ht="12">
      <c r="AC204" s="15"/>
      <c r="AD204" s="15"/>
      <c r="AE204" s="15"/>
      <c r="AF204" s="15"/>
      <c r="AG204" s="15"/>
      <c r="AH204" s="15"/>
      <c r="AI204" s="15"/>
      <c r="AJ204" s="15"/>
      <c r="AK204" s="15"/>
    </row>
    <row r="205" spans="29:37" ht="12">
      <c r="AC205" s="15"/>
      <c r="AD205" s="15"/>
      <c r="AE205" s="15"/>
      <c r="AF205" s="15"/>
      <c r="AG205" s="15"/>
      <c r="AH205" s="15"/>
      <c r="AI205" s="15"/>
      <c r="AJ205" s="15"/>
      <c r="AK205" s="15"/>
    </row>
    <row r="206" spans="29:37" ht="12">
      <c r="AC206" s="15"/>
      <c r="AD206" s="15"/>
      <c r="AE206" s="15"/>
      <c r="AF206" s="15"/>
      <c r="AG206" s="15"/>
      <c r="AH206" s="15"/>
      <c r="AI206" s="15"/>
      <c r="AJ206" s="15"/>
      <c r="AK206" s="15"/>
    </row>
    <row r="207" spans="29:37" ht="12">
      <c r="AC207" s="15"/>
      <c r="AD207" s="15"/>
      <c r="AE207" s="15"/>
      <c r="AF207" s="15"/>
      <c r="AG207" s="15"/>
      <c r="AH207" s="15"/>
      <c r="AI207" s="15"/>
      <c r="AJ207" s="15"/>
      <c r="AK207" s="15"/>
    </row>
    <row r="208" spans="29:37" ht="12">
      <c r="AC208" s="15"/>
      <c r="AD208" s="15"/>
      <c r="AE208" s="15"/>
      <c r="AF208" s="15"/>
      <c r="AG208" s="15"/>
      <c r="AH208" s="15"/>
      <c r="AI208" s="15"/>
      <c r="AJ208" s="15"/>
      <c r="AK208" s="15"/>
    </row>
    <row r="209" spans="29:37" ht="12">
      <c r="AC209" s="15"/>
      <c r="AD209" s="15"/>
      <c r="AE209" s="15"/>
      <c r="AF209" s="15"/>
      <c r="AG209" s="15"/>
      <c r="AH209" s="15"/>
      <c r="AI209" s="15"/>
      <c r="AJ209" s="15"/>
      <c r="AK209" s="15"/>
    </row>
    <row r="210" spans="29:37" ht="12">
      <c r="AC210" s="15"/>
      <c r="AD210" s="15"/>
      <c r="AE210" s="15"/>
      <c r="AF210" s="15"/>
      <c r="AG210" s="15"/>
      <c r="AH210" s="15"/>
      <c r="AI210" s="15"/>
      <c r="AJ210" s="15"/>
      <c r="AK210" s="15"/>
    </row>
    <row r="211" spans="29:37" ht="12">
      <c r="AC211" s="15"/>
      <c r="AD211" s="15"/>
      <c r="AE211" s="15"/>
      <c r="AF211" s="15"/>
      <c r="AG211" s="15"/>
      <c r="AH211" s="15"/>
      <c r="AI211" s="15"/>
      <c r="AJ211" s="15"/>
      <c r="AK211" s="15"/>
    </row>
    <row r="212" spans="29:37" ht="12">
      <c r="AC212" s="15"/>
      <c r="AD212" s="15"/>
      <c r="AE212" s="15"/>
      <c r="AF212" s="15"/>
      <c r="AG212" s="15"/>
      <c r="AH212" s="15"/>
      <c r="AI212" s="15"/>
      <c r="AJ212" s="15"/>
      <c r="AK212" s="15"/>
    </row>
    <row r="213" spans="29:37" ht="12">
      <c r="AC213" s="15"/>
      <c r="AD213" s="15"/>
      <c r="AE213" s="15"/>
      <c r="AF213" s="15"/>
      <c r="AG213" s="15"/>
      <c r="AH213" s="15"/>
      <c r="AI213" s="15"/>
      <c r="AJ213" s="15"/>
      <c r="AK213" s="15"/>
    </row>
    <row r="214" spans="29:37" ht="12">
      <c r="AC214" s="15"/>
      <c r="AD214" s="15"/>
      <c r="AE214" s="15"/>
      <c r="AF214" s="15"/>
      <c r="AG214" s="15"/>
      <c r="AH214" s="15"/>
      <c r="AI214" s="15"/>
      <c r="AJ214" s="15"/>
      <c r="AK214" s="15"/>
    </row>
    <row r="215" spans="29:37" ht="12">
      <c r="AC215" s="15"/>
      <c r="AD215" s="15"/>
      <c r="AE215" s="15"/>
      <c r="AF215" s="15"/>
      <c r="AG215" s="15"/>
      <c r="AH215" s="15"/>
      <c r="AI215" s="15"/>
      <c r="AJ215" s="15"/>
      <c r="AK215" s="15"/>
    </row>
    <row r="216" spans="29:37" ht="12">
      <c r="AC216" s="15"/>
      <c r="AD216" s="15"/>
      <c r="AE216" s="15"/>
      <c r="AF216" s="15"/>
      <c r="AG216" s="15"/>
      <c r="AH216" s="15"/>
      <c r="AI216" s="15"/>
      <c r="AJ216" s="15"/>
      <c r="AK216" s="15"/>
    </row>
    <row r="217" spans="29:37" ht="12">
      <c r="AC217" s="15"/>
      <c r="AD217" s="15"/>
      <c r="AE217" s="15"/>
      <c r="AF217" s="15"/>
      <c r="AG217" s="15"/>
      <c r="AH217" s="15"/>
      <c r="AI217" s="15"/>
      <c r="AJ217" s="15"/>
      <c r="AK217" s="15"/>
    </row>
    <row r="218" spans="29:37" ht="12">
      <c r="AC218" s="15"/>
      <c r="AD218" s="15"/>
      <c r="AE218" s="15"/>
      <c r="AF218" s="15"/>
      <c r="AG218" s="15"/>
      <c r="AH218" s="15"/>
      <c r="AI218" s="15"/>
      <c r="AJ218" s="15"/>
      <c r="AK218" s="15"/>
    </row>
    <row r="219" spans="29:37" ht="12">
      <c r="AC219" s="15"/>
      <c r="AD219" s="15"/>
      <c r="AE219" s="15"/>
      <c r="AF219" s="15"/>
      <c r="AG219" s="15"/>
      <c r="AH219" s="15"/>
      <c r="AI219" s="15"/>
      <c r="AJ219" s="15"/>
      <c r="AK219" s="15"/>
    </row>
    <row r="220" spans="29:37" ht="12">
      <c r="AC220" s="15"/>
      <c r="AD220" s="15"/>
      <c r="AE220" s="15"/>
      <c r="AF220" s="15"/>
      <c r="AG220" s="15"/>
      <c r="AH220" s="15"/>
      <c r="AI220" s="15"/>
      <c r="AJ220" s="15"/>
      <c r="AK220" s="15"/>
    </row>
    <row r="221" spans="29:37" ht="12">
      <c r="AC221" s="15"/>
      <c r="AD221" s="15"/>
      <c r="AE221" s="15"/>
      <c r="AF221" s="15"/>
      <c r="AG221" s="15"/>
      <c r="AH221" s="15"/>
      <c r="AI221" s="15"/>
      <c r="AJ221" s="15"/>
      <c r="AK221" s="15"/>
    </row>
    <row r="222" spans="29:37" ht="12">
      <c r="AC222" s="15"/>
      <c r="AD222" s="15"/>
      <c r="AE222" s="15"/>
      <c r="AF222" s="15"/>
      <c r="AG222" s="15"/>
      <c r="AH222" s="15"/>
      <c r="AI222" s="15"/>
      <c r="AJ222" s="15"/>
      <c r="AK222" s="15"/>
    </row>
    <row r="223" spans="29:37" ht="12">
      <c r="AC223" s="15"/>
      <c r="AD223" s="15"/>
      <c r="AE223" s="15"/>
      <c r="AF223" s="15"/>
      <c r="AG223" s="15"/>
      <c r="AH223" s="15"/>
      <c r="AI223" s="15"/>
      <c r="AJ223" s="15"/>
      <c r="AK223" s="15"/>
    </row>
    <row r="224" spans="29:37" ht="12">
      <c r="AC224" s="15"/>
      <c r="AD224" s="15"/>
      <c r="AE224" s="15"/>
      <c r="AF224" s="15"/>
      <c r="AG224" s="15"/>
      <c r="AH224" s="15"/>
      <c r="AI224" s="15"/>
      <c r="AJ224" s="15"/>
      <c r="AK224" s="15"/>
    </row>
    <row r="225" spans="29:37" ht="12">
      <c r="AC225" s="15"/>
      <c r="AD225" s="15"/>
      <c r="AE225" s="15"/>
      <c r="AF225" s="15"/>
      <c r="AG225" s="15"/>
      <c r="AH225" s="15"/>
      <c r="AI225" s="15"/>
      <c r="AJ225" s="15"/>
      <c r="AK225" s="15"/>
    </row>
    <row r="226" spans="29:37" ht="12">
      <c r="AC226" s="15"/>
      <c r="AD226" s="15"/>
      <c r="AE226" s="15"/>
      <c r="AF226" s="15"/>
      <c r="AG226" s="15"/>
      <c r="AH226" s="15"/>
      <c r="AI226" s="15"/>
      <c r="AJ226" s="15"/>
      <c r="AK226" s="15"/>
    </row>
    <row r="227" spans="29:37" ht="12">
      <c r="AC227" s="15"/>
      <c r="AD227" s="15"/>
      <c r="AE227" s="15"/>
      <c r="AF227" s="15"/>
      <c r="AG227" s="15"/>
      <c r="AH227" s="15"/>
      <c r="AI227" s="15"/>
      <c r="AJ227" s="15"/>
      <c r="AK227" s="15"/>
    </row>
    <row r="228" spans="29:37" ht="12">
      <c r="AC228" s="15"/>
      <c r="AD228" s="15"/>
      <c r="AE228" s="15"/>
      <c r="AF228" s="15"/>
      <c r="AG228" s="15"/>
      <c r="AH228" s="15"/>
      <c r="AI228" s="15"/>
      <c r="AJ228" s="15"/>
      <c r="AK228" s="15"/>
    </row>
    <row r="229" spans="29:37" ht="12">
      <c r="AC229" s="15"/>
      <c r="AD229" s="15"/>
      <c r="AE229" s="15"/>
      <c r="AF229" s="15"/>
      <c r="AG229" s="15"/>
      <c r="AH229" s="15"/>
      <c r="AI229" s="15"/>
      <c r="AJ229" s="15"/>
      <c r="AK229" s="15"/>
    </row>
    <row r="230" spans="29:37" ht="12">
      <c r="AC230" s="15"/>
      <c r="AD230" s="15"/>
      <c r="AE230" s="15"/>
      <c r="AF230" s="15"/>
      <c r="AG230" s="15"/>
      <c r="AH230" s="15"/>
      <c r="AI230" s="15"/>
      <c r="AJ230" s="15"/>
      <c r="AK230" s="15"/>
    </row>
    <row r="231" spans="29:37" ht="12">
      <c r="AC231" s="15"/>
      <c r="AD231" s="15"/>
      <c r="AE231" s="15"/>
      <c r="AF231" s="15"/>
      <c r="AG231" s="15"/>
      <c r="AH231" s="15"/>
      <c r="AI231" s="15"/>
      <c r="AJ231" s="15"/>
      <c r="AK231" s="15"/>
    </row>
    <row r="232" spans="29:37" ht="12">
      <c r="AC232" s="15"/>
      <c r="AD232" s="15"/>
      <c r="AE232" s="15"/>
      <c r="AF232" s="15"/>
      <c r="AG232" s="15"/>
      <c r="AH232" s="15"/>
      <c r="AI232" s="15"/>
      <c r="AJ232" s="15"/>
      <c r="AK232" s="15"/>
    </row>
    <row r="233" spans="29:37" ht="12">
      <c r="AC233" s="15"/>
      <c r="AD233" s="15"/>
      <c r="AE233" s="15"/>
      <c r="AF233" s="15"/>
      <c r="AG233" s="15"/>
      <c r="AH233" s="15"/>
      <c r="AI233" s="15"/>
      <c r="AJ233" s="15"/>
      <c r="AK233" s="15"/>
    </row>
    <row r="234" spans="29:37" ht="12">
      <c r="AC234" s="15"/>
      <c r="AD234" s="15"/>
      <c r="AE234" s="15"/>
      <c r="AF234" s="15"/>
      <c r="AG234" s="15"/>
      <c r="AH234" s="15"/>
      <c r="AI234" s="15"/>
      <c r="AJ234" s="15"/>
      <c r="AK234" s="15"/>
    </row>
    <row r="235" spans="29:37" ht="12">
      <c r="AC235" s="15"/>
      <c r="AD235" s="15"/>
      <c r="AE235" s="15"/>
      <c r="AF235" s="15"/>
      <c r="AG235" s="15"/>
      <c r="AH235" s="15"/>
      <c r="AI235" s="15"/>
      <c r="AJ235" s="15"/>
      <c r="AK235" s="15"/>
    </row>
    <row r="236" spans="29:37" ht="12">
      <c r="AC236" s="15"/>
      <c r="AD236" s="15"/>
      <c r="AE236" s="15"/>
      <c r="AF236" s="15"/>
      <c r="AG236" s="15"/>
      <c r="AH236" s="15"/>
      <c r="AI236" s="15"/>
      <c r="AJ236" s="15"/>
      <c r="AK236" s="15"/>
    </row>
    <row r="237" spans="29:37" ht="12">
      <c r="AC237" s="15"/>
      <c r="AD237" s="15"/>
      <c r="AE237" s="15"/>
      <c r="AF237" s="15"/>
      <c r="AG237" s="15"/>
      <c r="AH237" s="15"/>
      <c r="AI237" s="15"/>
      <c r="AJ237" s="15"/>
      <c r="AK237" s="15"/>
    </row>
    <row r="238" spans="29:37" ht="12">
      <c r="AC238" s="15"/>
      <c r="AD238" s="15"/>
      <c r="AE238" s="15"/>
      <c r="AF238" s="15"/>
      <c r="AG238" s="15"/>
      <c r="AH238" s="15"/>
      <c r="AI238" s="15"/>
      <c r="AJ238" s="15"/>
      <c r="AK238" s="15"/>
    </row>
    <row r="239" spans="29:37" ht="12">
      <c r="AC239" s="15"/>
      <c r="AD239" s="15"/>
      <c r="AE239" s="15"/>
      <c r="AF239" s="15"/>
      <c r="AG239" s="15"/>
      <c r="AH239" s="15"/>
      <c r="AI239" s="15"/>
      <c r="AJ239" s="15"/>
      <c r="AK239" s="15"/>
    </row>
    <row r="240" spans="29:37" ht="12">
      <c r="AC240" s="15"/>
      <c r="AD240" s="15"/>
      <c r="AE240" s="15"/>
      <c r="AF240" s="15"/>
      <c r="AG240" s="15"/>
      <c r="AH240" s="15"/>
      <c r="AI240" s="15"/>
      <c r="AJ240" s="15"/>
      <c r="AK240" s="15"/>
    </row>
    <row r="241" spans="29:37" ht="12">
      <c r="AC241" s="15"/>
      <c r="AD241" s="15"/>
      <c r="AE241" s="15"/>
      <c r="AF241" s="15"/>
      <c r="AG241" s="15"/>
      <c r="AH241" s="15"/>
      <c r="AI241" s="15"/>
      <c r="AJ241" s="15"/>
      <c r="AK241" s="15"/>
    </row>
    <row r="242" spans="29:37" ht="12">
      <c r="AC242" s="15"/>
      <c r="AD242" s="15"/>
      <c r="AE242" s="15"/>
      <c r="AF242" s="15"/>
      <c r="AG242" s="15"/>
      <c r="AH242" s="15"/>
      <c r="AI242" s="15"/>
      <c r="AJ242" s="15"/>
      <c r="AK242" s="15"/>
    </row>
    <row r="243" spans="29:37" ht="12">
      <c r="AC243" s="15"/>
      <c r="AD243" s="15"/>
      <c r="AE243" s="15"/>
      <c r="AF243" s="15"/>
      <c r="AG243" s="15"/>
      <c r="AH243" s="15"/>
      <c r="AI243" s="15"/>
      <c r="AJ243" s="15"/>
      <c r="AK243" s="15"/>
    </row>
    <row r="244" spans="29:37" ht="12">
      <c r="AC244" s="15"/>
      <c r="AD244" s="15"/>
      <c r="AE244" s="15"/>
      <c r="AF244" s="15"/>
      <c r="AG244" s="15"/>
      <c r="AH244" s="15"/>
      <c r="AI244" s="15"/>
      <c r="AJ244" s="15"/>
      <c r="AK244" s="15"/>
    </row>
    <row r="245" spans="29:37" ht="12">
      <c r="AC245" s="15"/>
      <c r="AD245" s="15"/>
      <c r="AE245" s="15"/>
      <c r="AF245" s="15"/>
      <c r="AG245" s="15"/>
      <c r="AH245" s="15"/>
      <c r="AI245" s="15"/>
      <c r="AJ245" s="15"/>
      <c r="AK245" s="15"/>
    </row>
    <row r="246" spans="29:37" ht="12">
      <c r="AC246" s="15"/>
      <c r="AD246" s="15"/>
      <c r="AE246" s="15"/>
      <c r="AF246" s="15"/>
      <c r="AG246" s="15"/>
      <c r="AH246" s="15"/>
      <c r="AI246" s="15"/>
      <c r="AJ246" s="15"/>
      <c r="AK246" s="15"/>
    </row>
    <row r="247" spans="29:37" ht="12">
      <c r="AC247" s="15"/>
      <c r="AD247" s="15"/>
      <c r="AE247" s="15"/>
      <c r="AF247" s="15"/>
      <c r="AG247" s="15"/>
      <c r="AH247" s="15"/>
      <c r="AI247" s="15"/>
      <c r="AJ247" s="15"/>
      <c r="AK247" s="15"/>
    </row>
    <row r="248" spans="29:37" ht="12">
      <c r="AC248" s="15"/>
      <c r="AD248" s="15"/>
      <c r="AE248" s="15"/>
      <c r="AF248" s="15"/>
      <c r="AG248" s="15"/>
      <c r="AH248" s="15"/>
      <c r="AI248" s="15"/>
      <c r="AJ248" s="15"/>
      <c r="AK248" s="15"/>
    </row>
    <row r="249" spans="29:37" ht="12">
      <c r="AC249" s="15"/>
      <c r="AD249" s="15"/>
      <c r="AE249" s="15"/>
      <c r="AF249" s="15"/>
      <c r="AG249" s="15"/>
      <c r="AH249" s="15"/>
      <c r="AI249" s="15"/>
      <c r="AJ249" s="15"/>
      <c r="AK249" s="15"/>
    </row>
    <row r="250" spans="29:37" ht="12">
      <c r="AC250" s="15"/>
      <c r="AD250" s="15"/>
      <c r="AE250" s="15"/>
      <c r="AF250" s="15"/>
      <c r="AG250" s="15"/>
      <c r="AH250" s="15"/>
      <c r="AI250" s="15"/>
      <c r="AJ250" s="15"/>
      <c r="AK250" s="15"/>
    </row>
    <row r="251" spans="29:37" ht="12">
      <c r="AC251" s="15"/>
      <c r="AD251" s="15"/>
      <c r="AE251" s="15"/>
      <c r="AF251" s="15"/>
      <c r="AG251" s="15"/>
      <c r="AH251" s="15"/>
      <c r="AI251" s="15"/>
      <c r="AJ251" s="15"/>
      <c r="AK251" s="15"/>
    </row>
    <row r="252" spans="29:37" ht="12">
      <c r="AC252" s="15"/>
      <c r="AD252" s="15"/>
      <c r="AE252" s="15"/>
      <c r="AF252" s="15"/>
      <c r="AG252" s="15"/>
      <c r="AH252" s="15"/>
      <c r="AI252" s="15"/>
      <c r="AJ252" s="15"/>
      <c r="AK252" s="15"/>
    </row>
    <row r="253" spans="29:37" ht="12">
      <c r="AC253" s="15"/>
      <c r="AD253" s="15"/>
      <c r="AE253" s="15"/>
      <c r="AF253" s="15"/>
      <c r="AG253" s="15"/>
      <c r="AH253" s="15"/>
      <c r="AI253" s="15"/>
      <c r="AJ253" s="15"/>
      <c r="AK253" s="15"/>
    </row>
    <row r="254" spans="29:37" ht="12">
      <c r="AC254" s="15"/>
      <c r="AD254" s="15"/>
      <c r="AE254" s="15"/>
      <c r="AF254" s="15"/>
      <c r="AG254" s="15"/>
      <c r="AH254" s="15"/>
      <c r="AI254" s="15"/>
      <c r="AJ254" s="15"/>
      <c r="AK254" s="15"/>
    </row>
    <row r="255" spans="29:37" ht="12">
      <c r="AC255" s="15"/>
      <c r="AD255" s="15"/>
      <c r="AE255" s="15"/>
      <c r="AF255" s="15"/>
      <c r="AG255" s="15"/>
      <c r="AH255" s="15"/>
      <c r="AI255" s="15"/>
      <c r="AJ255" s="15"/>
      <c r="AK255" s="15"/>
    </row>
    <row r="256" spans="29:37" ht="12">
      <c r="AC256" s="15"/>
      <c r="AD256" s="15"/>
      <c r="AE256" s="15"/>
      <c r="AF256" s="15"/>
      <c r="AG256" s="15"/>
      <c r="AH256" s="15"/>
      <c r="AI256" s="15"/>
      <c r="AJ256" s="15"/>
      <c r="AK256" s="15"/>
    </row>
    <row r="257" spans="29:37" ht="12">
      <c r="AC257" s="15"/>
      <c r="AD257" s="15"/>
      <c r="AE257" s="15"/>
      <c r="AF257" s="15"/>
      <c r="AG257" s="15"/>
      <c r="AH257" s="15"/>
      <c r="AI257" s="15"/>
      <c r="AJ257" s="15"/>
      <c r="AK257" s="15"/>
    </row>
    <row r="258" spans="29:37" ht="12">
      <c r="AC258" s="15"/>
      <c r="AD258" s="15"/>
      <c r="AE258" s="15"/>
      <c r="AF258" s="15"/>
      <c r="AG258" s="15"/>
      <c r="AH258" s="15"/>
      <c r="AI258" s="15"/>
      <c r="AJ258" s="15"/>
      <c r="AK258" s="15"/>
    </row>
    <row r="259" spans="29:37" ht="12">
      <c r="AC259" s="15"/>
      <c r="AD259" s="15"/>
      <c r="AE259" s="15"/>
      <c r="AF259" s="15"/>
      <c r="AG259" s="15"/>
      <c r="AH259" s="15"/>
      <c r="AI259" s="15"/>
      <c r="AJ259" s="15"/>
      <c r="AK259" s="15"/>
    </row>
    <row r="260" spans="29:37" ht="12">
      <c r="AC260" s="15"/>
      <c r="AD260" s="15"/>
      <c r="AE260" s="15"/>
      <c r="AF260" s="15"/>
      <c r="AG260" s="15"/>
      <c r="AH260" s="15"/>
      <c r="AI260" s="15"/>
      <c r="AJ260" s="15"/>
      <c r="AK260" s="15"/>
    </row>
    <row r="261" spans="29:37" ht="12">
      <c r="AC261" s="15"/>
      <c r="AD261" s="15"/>
      <c r="AE261" s="15"/>
      <c r="AF261" s="15"/>
      <c r="AG261" s="15"/>
      <c r="AH261" s="15"/>
      <c r="AI261" s="15"/>
      <c r="AJ261" s="15"/>
      <c r="AK261" s="15"/>
    </row>
    <row r="262" spans="29:37" ht="12">
      <c r="AC262" s="15"/>
      <c r="AD262" s="15"/>
      <c r="AE262" s="15"/>
      <c r="AF262" s="15"/>
      <c r="AG262" s="15"/>
      <c r="AH262" s="15"/>
      <c r="AI262" s="15"/>
      <c r="AJ262" s="15"/>
      <c r="AK262" s="15"/>
    </row>
    <row r="263" spans="29:37" ht="12">
      <c r="AC263" s="15"/>
      <c r="AD263" s="15"/>
      <c r="AE263" s="15"/>
      <c r="AF263" s="15"/>
      <c r="AG263" s="15"/>
      <c r="AH263" s="15"/>
      <c r="AI263" s="15"/>
      <c r="AJ263" s="15"/>
      <c r="AK263" s="15"/>
    </row>
    <row r="264" spans="29:37" ht="12">
      <c r="AC264" s="15"/>
      <c r="AD264" s="15"/>
      <c r="AE264" s="15"/>
      <c r="AF264" s="15"/>
      <c r="AG264" s="15"/>
      <c r="AH264" s="15"/>
      <c r="AI264" s="15"/>
      <c r="AJ264" s="15"/>
      <c r="AK264" s="15"/>
    </row>
    <row r="265" spans="29:37" ht="12">
      <c r="AC265" s="15"/>
      <c r="AD265" s="15"/>
      <c r="AE265" s="15"/>
      <c r="AF265" s="15"/>
      <c r="AG265" s="15"/>
      <c r="AH265" s="15"/>
      <c r="AI265" s="15"/>
      <c r="AJ265" s="15"/>
      <c r="AK265" s="15"/>
    </row>
    <row r="266" spans="29:37" ht="12">
      <c r="AC266" s="15"/>
      <c r="AD266" s="15"/>
      <c r="AE266" s="15"/>
      <c r="AF266" s="15"/>
      <c r="AG266" s="15"/>
      <c r="AH266" s="15"/>
      <c r="AI266" s="15"/>
      <c r="AJ266" s="15"/>
      <c r="AK266" s="15"/>
    </row>
    <row r="267" spans="29:37" ht="12">
      <c r="AC267" s="15"/>
      <c r="AD267" s="15"/>
      <c r="AE267" s="15"/>
      <c r="AF267" s="15"/>
      <c r="AG267" s="15"/>
      <c r="AH267" s="15"/>
      <c r="AI267" s="15"/>
      <c r="AJ267" s="15"/>
      <c r="AK267" s="15"/>
    </row>
    <row r="268" spans="29:37" ht="12">
      <c r="AC268" s="15"/>
      <c r="AD268" s="15"/>
      <c r="AE268" s="15"/>
      <c r="AF268" s="15"/>
      <c r="AG268" s="15"/>
      <c r="AH268" s="15"/>
      <c r="AI268" s="15"/>
      <c r="AJ268" s="15"/>
      <c r="AK268" s="15"/>
    </row>
    <row r="269" spans="29:37" ht="12">
      <c r="AC269" s="15"/>
      <c r="AD269" s="15"/>
      <c r="AE269" s="15"/>
      <c r="AF269" s="15"/>
      <c r="AG269" s="15"/>
      <c r="AH269" s="15"/>
      <c r="AI269" s="15"/>
      <c r="AJ269" s="15"/>
      <c r="AK269" s="15"/>
    </row>
    <row r="270" spans="29:37" ht="12">
      <c r="AC270" s="15"/>
      <c r="AD270" s="15"/>
      <c r="AE270" s="15"/>
      <c r="AF270" s="15"/>
      <c r="AG270" s="15"/>
      <c r="AH270" s="15"/>
      <c r="AI270" s="15"/>
      <c r="AJ270" s="15"/>
      <c r="AK270" s="15"/>
    </row>
    <row r="271" spans="29:37" ht="12">
      <c r="AC271" s="15"/>
      <c r="AD271" s="15"/>
      <c r="AE271" s="15"/>
      <c r="AF271" s="15"/>
      <c r="AG271" s="15"/>
      <c r="AH271" s="15"/>
      <c r="AI271" s="15"/>
      <c r="AJ271" s="15"/>
      <c r="AK271" s="15"/>
    </row>
    <row r="272" spans="29:37" ht="12">
      <c r="AC272" s="15"/>
      <c r="AD272" s="15"/>
      <c r="AE272" s="15"/>
      <c r="AF272" s="15"/>
      <c r="AG272" s="15"/>
      <c r="AH272" s="15"/>
      <c r="AI272" s="15"/>
      <c r="AJ272" s="15"/>
      <c r="AK272" s="15"/>
    </row>
    <row r="273" spans="29:37" ht="12">
      <c r="AC273" s="15"/>
      <c r="AD273" s="15"/>
      <c r="AE273" s="15"/>
      <c r="AF273" s="15"/>
      <c r="AG273" s="15"/>
      <c r="AH273" s="15"/>
      <c r="AI273" s="15"/>
      <c r="AJ273" s="15"/>
      <c r="AK273" s="15"/>
    </row>
    <row r="274" spans="29:37" ht="12">
      <c r="AC274" s="15"/>
      <c r="AD274" s="15"/>
      <c r="AE274" s="15"/>
      <c r="AF274" s="15"/>
      <c r="AG274" s="15"/>
      <c r="AH274" s="15"/>
      <c r="AI274" s="15"/>
      <c r="AJ274" s="15"/>
      <c r="AK274" s="15"/>
    </row>
    <row r="275" spans="29:37" ht="12">
      <c r="AC275" s="15"/>
      <c r="AD275" s="15"/>
      <c r="AE275" s="15"/>
      <c r="AF275" s="15"/>
      <c r="AG275" s="15"/>
      <c r="AH275" s="15"/>
      <c r="AI275" s="15"/>
      <c r="AJ275" s="15"/>
      <c r="AK275" s="15"/>
    </row>
    <row r="276" spans="29:37" ht="12">
      <c r="AC276" s="15"/>
      <c r="AD276" s="15"/>
      <c r="AE276" s="15"/>
      <c r="AF276" s="15"/>
      <c r="AG276" s="15"/>
      <c r="AH276" s="15"/>
      <c r="AI276" s="15"/>
      <c r="AJ276" s="15"/>
      <c r="AK276" s="15"/>
    </row>
    <row r="277" spans="29:37" ht="12">
      <c r="AC277" s="15"/>
      <c r="AD277" s="15"/>
      <c r="AE277" s="15"/>
      <c r="AF277" s="15"/>
      <c r="AG277" s="15"/>
      <c r="AH277" s="15"/>
      <c r="AI277" s="15"/>
      <c r="AJ277" s="15"/>
      <c r="AK277" s="15"/>
    </row>
    <row r="278" spans="29:37" ht="12">
      <c r="AC278" s="15"/>
      <c r="AD278" s="15"/>
      <c r="AE278" s="15"/>
      <c r="AF278" s="15"/>
      <c r="AG278" s="15"/>
      <c r="AH278" s="15"/>
      <c r="AI278" s="15"/>
      <c r="AJ278" s="15"/>
      <c r="AK278" s="15"/>
    </row>
    <row r="279" spans="29:37" ht="12">
      <c r="AC279" s="15"/>
      <c r="AD279" s="15"/>
      <c r="AE279" s="15"/>
      <c r="AF279" s="15"/>
      <c r="AG279" s="15"/>
      <c r="AH279" s="15"/>
      <c r="AI279" s="15"/>
      <c r="AJ279" s="15"/>
      <c r="AK279" s="15"/>
    </row>
    <row r="280" spans="29:37" ht="12">
      <c r="AC280" s="15"/>
      <c r="AD280" s="15"/>
      <c r="AE280" s="15"/>
      <c r="AF280" s="15"/>
      <c r="AG280" s="15"/>
      <c r="AH280" s="15"/>
      <c r="AI280" s="15"/>
      <c r="AJ280" s="15"/>
      <c r="AK280" s="15"/>
    </row>
    <row r="281" spans="29:37" ht="12">
      <c r="AC281" s="15"/>
      <c r="AD281" s="15"/>
      <c r="AE281" s="15"/>
      <c r="AF281" s="15"/>
      <c r="AG281" s="15"/>
      <c r="AH281" s="15"/>
      <c r="AI281" s="15"/>
      <c r="AJ281" s="15"/>
      <c r="AK281" s="15"/>
    </row>
    <row r="282" spans="29:37" ht="12">
      <c r="AC282" s="15"/>
      <c r="AD282" s="15"/>
      <c r="AE282" s="15"/>
      <c r="AF282" s="15"/>
      <c r="AG282" s="15"/>
      <c r="AH282" s="15"/>
      <c r="AI282" s="15"/>
      <c r="AJ282" s="15"/>
      <c r="AK282" s="15"/>
    </row>
    <row r="283" spans="29:37" ht="12">
      <c r="AC283" s="15"/>
      <c r="AD283" s="15"/>
      <c r="AE283" s="15"/>
      <c r="AF283" s="15"/>
      <c r="AG283" s="15"/>
      <c r="AH283" s="15"/>
      <c r="AI283" s="15"/>
      <c r="AJ283" s="15"/>
      <c r="AK283" s="15"/>
    </row>
    <row r="284" spans="29:37" ht="12">
      <c r="AC284" s="15"/>
      <c r="AD284" s="15"/>
      <c r="AE284" s="15"/>
      <c r="AF284" s="15"/>
      <c r="AG284" s="15"/>
      <c r="AH284" s="15"/>
      <c r="AI284" s="15"/>
      <c r="AJ284" s="15"/>
      <c r="AK284" s="15"/>
    </row>
    <row r="285" spans="29:37" ht="12">
      <c r="AC285" s="15"/>
      <c r="AD285" s="15"/>
      <c r="AE285" s="15"/>
      <c r="AF285" s="15"/>
      <c r="AG285" s="15"/>
      <c r="AH285" s="15"/>
      <c r="AI285" s="15"/>
      <c r="AJ285" s="15"/>
      <c r="AK285" s="15"/>
    </row>
    <row r="286" spans="29:37" ht="12">
      <c r="AC286" s="15"/>
      <c r="AD286" s="15"/>
      <c r="AE286" s="15"/>
      <c r="AF286" s="15"/>
      <c r="AG286" s="15"/>
      <c r="AH286" s="15"/>
      <c r="AI286" s="15"/>
      <c r="AJ286" s="15"/>
      <c r="AK286" s="15"/>
    </row>
    <row r="287" spans="29:37" ht="12">
      <c r="AC287" s="15"/>
      <c r="AD287" s="15"/>
      <c r="AE287" s="15"/>
      <c r="AF287" s="15"/>
      <c r="AG287" s="15"/>
      <c r="AH287" s="15"/>
      <c r="AI287" s="15"/>
      <c r="AJ287" s="15"/>
      <c r="AK287" s="15"/>
    </row>
    <row r="288" spans="29:37" ht="12">
      <c r="AC288" s="15"/>
      <c r="AD288" s="15"/>
      <c r="AE288" s="15"/>
      <c r="AF288" s="15"/>
      <c r="AG288" s="15"/>
      <c r="AH288" s="15"/>
      <c r="AI288" s="15"/>
      <c r="AJ288" s="15"/>
      <c r="AK288" s="15"/>
    </row>
    <row r="289" spans="29:37" ht="12">
      <c r="AC289" s="15"/>
      <c r="AD289" s="15"/>
      <c r="AE289" s="15"/>
      <c r="AF289" s="15"/>
      <c r="AG289" s="15"/>
      <c r="AH289" s="15"/>
      <c r="AI289" s="15"/>
      <c r="AJ289" s="15"/>
      <c r="AK289" s="15"/>
    </row>
    <row r="290" spans="29:37" ht="12">
      <c r="AC290" s="15"/>
      <c r="AD290" s="15"/>
      <c r="AE290" s="15"/>
      <c r="AF290" s="15"/>
      <c r="AG290" s="15"/>
      <c r="AH290" s="15"/>
      <c r="AI290" s="15"/>
      <c r="AJ290" s="15"/>
      <c r="AK290" s="15"/>
    </row>
    <row r="291" spans="29:37" ht="12">
      <c r="AC291" s="15"/>
      <c r="AD291" s="15"/>
      <c r="AE291" s="15"/>
      <c r="AF291" s="15"/>
      <c r="AG291" s="15"/>
      <c r="AH291" s="15"/>
      <c r="AI291" s="15"/>
      <c r="AJ291" s="15"/>
      <c r="AK291" s="15"/>
    </row>
    <row r="292" spans="29:37" ht="12">
      <c r="AC292" s="15"/>
      <c r="AD292" s="15"/>
      <c r="AE292" s="15"/>
      <c r="AF292" s="15"/>
      <c r="AG292" s="15"/>
      <c r="AH292" s="15"/>
      <c r="AI292" s="15"/>
      <c r="AJ292" s="15"/>
      <c r="AK292" s="15"/>
    </row>
    <row r="293" spans="29:37" ht="12">
      <c r="AC293" s="15"/>
      <c r="AD293" s="15"/>
      <c r="AE293" s="15"/>
      <c r="AF293" s="15"/>
      <c r="AG293" s="15"/>
      <c r="AH293" s="15"/>
      <c r="AI293" s="15"/>
      <c r="AJ293" s="15"/>
      <c r="AK293" s="15"/>
    </row>
    <row r="294" spans="29:37" ht="12">
      <c r="AC294" s="15"/>
      <c r="AD294" s="15"/>
      <c r="AE294" s="15"/>
      <c r="AF294" s="15"/>
      <c r="AG294" s="15"/>
      <c r="AH294" s="15"/>
      <c r="AI294" s="15"/>
      <c r="AJ294" s="15"/>
      <c r="AK294" s="15"/>
    </row>
    <row r="295" spans="29:37" ht="12">
      <c r="AC295" s="15"/>
      <c r="AD295" s="15"/>
      <c r="AE295" s="15"/>
      <c r="AF295" s="15"/>
      <c r="AG295" s="15"/>
      <c r="AH295" s="15"/>
      <c r="AI295" s="15"/>
      <c r="AJ295" s="15"/>
      <c r="AK295" s="15"/>
    </row>
    <row r="296" spans="29:37" ht="12">
      <c r="AC296" s="15"/>
      <c r="AD296" s="15"/>
      <c r="AE296" s="15"/>
      <c r="AF296" s="15"/>
      <c r="AG296" s="15"/>
      <c r="AH296" s="15"/>
      <c r="AI296" s="15"/>
      <c r="AJ296" s="15"/>
      <c r="AK296" s="15"/>
    </row>
    <row r="297" spans="29:37" ht="12">
      <c r="AC297" s="15"/>
      <c r="AD297" s="15"/>
      <c r="AE297" s="15"/>
      <c r="AF297" s="15"/>
      <c r="AG297" s="15"/>
      <c r="AH297" s="15"/>
      <c r="AI297" s="15"/>
      <c r="AJ297" s="15"/>
      <c r="AK297" s="15"/>
    </row>
    <row r="298" spans="29:37" ht="12">
      <c r="AC298" s="15"/>
      <c r="AD298" s="15"/>
      <c r="AE298" s="15"/>
      <c r="AF298" s="15"/>
      <c r="AG298" s="15"/>
      <c r="AH298" s="15"/>
      <c r="AI298" s="15"/>
      <c r="AJ298" s="15"/>
      <c r="AK298" s="15"/>
    </row>
    <row r="299" spans="29:37" ht="12">
      <c r="AC299" s="15"/>
      <c r="AD299" s="15"/>
      <c r="AE299" s="15"/>
      <c r="AF299" s="15"/>
      <c r="AG299" s="15"/>
      <c r="AH299" s="15"/>
      <c r="AI299" s="15"/>
      <c r="AJ299" s="15"/>
      <c r="AK299" s="15"/>
    </row>
    <row r="300" spans="29:37" ht="12">
      <c r="AC300" s="15"/>
      <c r="AD300" s="15"/>
      <c r="AE300" s="15"/>
      <c r="AF300" s="15"/>
      <c r="AG300" s="15"/>
      <c r="AH300" s="15"/>
      <c r="AI300" s="15"/>
      <c r="AJ300" s="15"/>
      <c r="AK300" s="15"/>
    </row>
    <row r="301" spans="29:37" ht="12">
      <c r="AC301" s="15"/>
      <c r="AD301" s="15"/>
      <c r="AE301" s="15"/>
      <c r="AF301" s="15"/>
      <c r="AG301" s="15"/>
      <c r="AH301" s="15"/>
      <c r="AI301" s="15"/>
      <c r="AJ301" s="15"/>
      <c r="AK301" s="15"/>
    </row>
    <row r="302" spans="29:37" ht="12">
      <c r="AC302" s="15"/>
      <c r="AD302" s="15"/>
      <c r="AE302" s="15"/>
      <c r="AF302" s="15"/>
      <c r="AG302" s="15"/>
      <c r="AH302" s="15"/>
      <c r="AI302" s="15"/>
      <c r="AJ302" s="15"/>
      <c r="AK302" s="15"/>
    </row>
    <row r="303" spans="29:37" ht="12">
      <c r="AC303" s="15"/>
      <c r="AD303" s="15"/>
      <c r="AE303" s="15"/>
      <c r="AF303" s="15"/>
      <c r="AG303" s="15"/>
      <c r="AH303" s="15"/>
      <c r="AI303" s="15"/>
      <c r="AJ303" s="15"/>
      <c r="AK303" s="15"/>
    </row>
    <row r="304" spans="29:37" ht="12">
      <c r="AC304" s="15"/>
      <c r="AD304" s="15"/>
      <c r="AE304" s="15"/>
      <c r="AF304" s="15"/>
      <c r="AG304" s="15"/>
      <c r="AH304" s="15"/>
      <c r="AI304" s="15"/>
      <c r="AJ304" s="15"/>
      <c r="AK304" s="15"/>
    </row>
    <row r="305" spans="29:37" ht="12">
      <c r="AC305" s="15"/>
      <c r="AD305" s="15"/>
      <c r="AE305" s="15"/>
      <c r="AF305" s="15"/>
      <c r="AG305" s="15"/>
      <c r="AH305" s="15"/>
      <c r="AI305" s="15"/>
      <c r="AJ305" s="15"/>
      <c r="AK305" s="15"/>
    </row>
    <row r="306" spans="29:37" ht="12">
      <c r="AC306" s="15"/>
      <c r="AD306" s="15"/>
      <c r="AE306" s="15"/>
      <c r="AF306" s="15"/>
      <c r="AG306" s="15"/>
      <c r="AH306" s="15"/>
      <c r="AI306" s="15"/>
      <c r="AJ306" s="15"/>
      <c r="AK306" s="15"/>
    </row>
    <row r="307" spans="29:37" ht="12">
      <c r="AC307" s="15"/>
      <c r="AD307" s="15"/>
      <c r="AE307" s="15"/>
      <c r="AF307" s="15"/>
      <c r="AG307" s="15"/>
      <c r="AH307" s="15"/>
      <c r="AI307" s="15"/>
      <c r="AJ307" s="15"/>
      <c r="AK307" s="15"/>
    </row>
    <row r="308" spans="29:37" ht="12">
      <c r="AC308" s="15"/>
      <c r="AD308" s="15"/>
      <c r="AE308" s="15"/>
      <c r="AF308" s="15"/>
      <c r="AG308" s="15"/>
      <c r="AH308" s="15"/>
      <c r="AI308" s="15"/>
      <c r="AJ308" s="15"/>
      <c r="AK308" s="15"/>
    </row>
    <row r="309" spans="29:37" ht="12">
      <c r="AC309" s="15"/>
      <c r="AD309" s="15"/>
      <c r="AE309" s="15"/>
      <c r="AF309" s="15"/>
      <c r="AG309" s="15"/>
      <c r="AH309" s="15"/>
      <c r="AI309" s="15"/>
      <c r="AJ309" s="15"/>
      <c r="AK309" s="15"/>
    </row>
    <row r="310" spans="29:37" ht="12">
      <c r="AC310" s="15"/>
      <c r="AD310" s="15"/>
      <c r="AE310" s="15"/>
      <c r="AF310" s="15"/>
      <c r="AG310" s="15"/>
      <c r="AH310" s="15"/>
      <c r="AI310" s="15"/>
      <c r="AJ310" s="15"/>
      <c r="AK310" s="15"/>
    </row>
    <row r="311" spans="29:37" ht="12">
      <c r="AC311" s="15"/>
      <c r="AD311" s="15"/>
      <c r="AE311" s="15"/>
      <c r="AF311" s="15"/>
      <c r="AG311" s="15"/>
      <c r="AH311" s="15"/>
      <c r="AI311" s="15"/>
      <c r="AJ311" s="15"/>
      <c r="AK311" s="15"/>
    </row>
    <row r="312" spans="29:37" ht="12">
      <c r="AC312" s="15"/>
      <c r="AD312" s="15"/>
      <c r="AE312" s="15"/>
      <c r="AF312" s="15"/>
      <c r="AG312" s="15"/>
      <c r="AH312" s="15"/>
      <c r="AI312" s="15"/>
      <c r="AJ312" s="15"/>
      <c r="AK312" s="15"/>
    </row>
    <row r="313" spans="29:37" ht="12">
      <c r="AC313" s="15"/>
      <c r="AD313" s="15"/>
      <c r="AE313" s="15"/>
      <c r="AF313" s="15"/>
      <c r="AG313" s="15"/>
      <c r="AH313" s="15"/>
      <c r="AI313" s="15"/>
      <c r="AJ313" s="15"/>
      <c r="AK313" s="15"/>
    </row>
    <row r="314" spans="29:37" ht="12">
      <c r="AC314" s="15"/>
      <c r="AD314" s="15"/>
      <c r="AE314" s="15"/>
      <c r="AF314" s="15"/>
      <c r="AG314" s="15"/>
      <c r="AH314" s="15"/>
      <c r="AI314" s="15"/>
      <c r="AJ314" s="15"/>
      <c r="AK314" s="15"/>
    </row>
    <row r="315" spans="29:37" ht="12">
      <c r="AC315" s="15"/>
      <c r="AD315" s="15"/>
      <c r="AE315" s="15"/>
      <c r="AF315" s="15"/>
      <c r="AG315" s="15"/>
      <c r="AH315" s="15"/>
      <c r="AI315" s="15"/>
      <c r="AJ315" s="15"/>
      <c r="AK315" s="15"/>
    </row>
    <row r="316" spans="29:37" ht="12">
      <c r="AC316" s="15"/>
      <c r="AD316" s="15"/>
      <c r="AE316" s="15"/>
      <c r="AF316" s="15"/>
      <c r="AG316" s="15"/>
      <c r="AH316" s="15"/>
      <c r="AI316" s="15"/>
      <c r="AJ316" s="15"/>
      <c r="AK316" s="15"/>
    </row>
    <row r="317" spans="29:37" ht="12">
      <c r="AC317" s="15"/>
      <c r="AD317" s="15"/>
      <c r="AE317" s="15"/>
      <c r="AF317" s="15"/>
      <c r="AG317" s="15"/>
      <c r="AH317" s="15"/>
      <c r="AI317" s="15"/>
      <c r="AJ317" s="15"/>
      <c r="AK317" s="15"/>
    </row>
    <row r="318" spans="29:37" ht="12">
      <c r="AC318" s="15"/>
      <c r="AD318" s="15"/>
      <c r="AE318" s="15"/>
      <c r="AF318" s="15"/>
      <c r="AG318" s="15"/>
      <c r="AH318" s="15"/>
      <c r="AI318" s="15"/>
      <c r="AJ318" s="15"/>
      <c r="AK318" s="15"/>
    </row>
    <row r="319" spans="29:37" ht="12">
      <c r="AC319" s="15"/>
      <c r="AD319" s="15"/>
      <c r="AE319" s="15"/>
      <c r="AF319" s="15"/>
      <c r="AG319" s="15"/>
      <c r="AH319" s="15"/>
      <c r="AI319" s="15"/>
      <c r="AJ319" s="15"/>
      <c r="AK319" s="15"/>
    </row>
    <row r="320" spans="29:37" ht="12">
      <c r="AC320" s="15"/>
      <c r="AD320" s="15"/>
      <c r="AE320" s="15"/>
      <c r="AF320" s="15"/>
      <c r="AG320" s="15"/>
      <c r="AH320" s="15"/>
      <c r="AI320" s="15"/>
      <c r="AJ320" s="15"/>
      <c r="AK320" s="15"/>
    </row>
    <row r="321" spans="29:37" ht="12">
      <c r="AC321" s="15"/>
      <c r="AD321" s="15"/>
      <c r="AE321" s="15"/>
      <c r="AF321" s="15"/>
      <c r="AG321" s="15"/>
      <c r="AH321" s="15"/>
      <c r="AI321" s="15"/>
      <c r="AJ321" s="15"/>
      <c r="AK321" s="15"/>
    </row>
    <row r="322" spans="29:37" ht="12">
      <c r="AC322" s="15"/>
      <c r="AD322" s="15"/>
      <c r="AE322" s="15"/>
      <c r="AF322" s="15"/>
      <c r="AG322" s="15"/>
      <c r="AH322" s="15"/>
      <c r="AI322" s="15"/>
      <c r="AJ322" s="15"/>
      <c r="AK322" s="15"/>
    </row>
    <row r="323" spans="29:37" ht="12">
      <c r="AC323" s="15"/>
      <c r="AD323" s="15"/>
      <c r="AE323" s="15"/>
      <c r="AF323" s="15"/>
      <c r="AG323" s="15"/>
      <c r="AH323" s="15"/>
      <c r="AI323" s="15"/>
      <c r="AJ323" s="15"/>
      <c r="AK323" s="15"/>
    </row>
    <row r="324" spans="29:37" ht="12">
      <c r="AC324" s="15"/>
      <c r="AD324" s="15"/>
      <c r="AE324" s="15"/>
      <c r="AF324" s="15"/>
      <c r="AG324" s="15"/>
      <c r="AH324" s="15"/>
      <c r="AI324" s="15"/>
      <c r="AJ324" s="15"/>
      <c r="AK324" s="15"/>
    </row>
    <row r="325" spans="29:37" ht="12">
      <c r="AC325" s="15"/>
      <c r="AD325" s="15"/>
      <c r="AE325" s="15"/>
      <c r="AF325" s="15"/>
      <c r="AG325" s="15"/>
      <c r="AH325" s="15"/>
      <c r="AI325" s="15"/>
      <c r="AJ325" s="15"/>
      <c r="AK325" s="15"/>
    </row>
    <row r="326" spans="29:37" ht="12">
      <c r="AC326" s="15"/>
      <c r="AD326" s="15"/>
      <c r="AE326" s="15"/>
      <c r="AF326" s="15"/>
      <c r="AG326" s="15"/>
      <c r="AH326" s="15"/>
      <c r="AI326" s="15"/>
      <c r="AJ326" s="15"/>
      <c r="AK326" s="15"/>
    </row>
    <row r="327" spans="29:37" ht="12">
      <c r="AC327" s="15"/>
      <c r="AD327" s="15"/>
      <c r="AE327" s="15"/>
      <c r="AF327" s="15"/>
      <c r="AG327" s="15"/>
      <c r="AH327" s="15"/>
      <c r="AI327" s="15"/>
      <c r="AJ327" s="15"/>
      <c r="AK327" s="15"/>
    </row>
    <row r="328" spans="29:37" ht="12">
      <c r="AC328" s="15"/>
      <c r="AD328" s="15"/>
      <c r="AE328" s="15"/>
      <c r="AF328" s="15"/>
      <c r="AG328" s="15"/>
      <c r="AH328" s="15"/>
      <c r="AI328" s="15"/>
      <c r="AJ328" s="15"/>
      <c r="AK328" s="15"/>
    </row>
    <row r="329" spans="29:37" ht="12">
      <c r="AC329" s="15"/>
      <c r="AD329" s="15"/>
      <c r="AE329" s="15"/>
      <c r="AF329" s="15"/>
      <c r="AG329" s="15"/>
      <c r="AH329" s="15"/>
      <c r="AI329" s="15"/>
      <c r="AJ329" s="15"/>
      <c r="AK329" s="15"/>
    </row>
    <row r="330" spans="29:37" ht="12">
      <c r="AC330" s="15"/>
      <c r="AD330" s="15"/>
      <c r="AE330" s="15"/>
      <c r="AF330" s="15"/>
      <c r="AG330" s="15"/>
      <c r="AH330" s="15"/>
      <c r="AI330" s="15"/>
      <c r="AJ330" s="15"/>
      <c r="AK330" s="15"/>
    </row>
    <row r="331" spans="29:37" ht="12">
      <c r="AC331" s="15"/>
      <c r="AD331" s="15"/>
      <c r="AE331" s="15"/>
      <c r="AF331" s="15"/>
      <c r="AG331" s="15"/>
      <c r="AH331" s="15"/>
      <c r="AI331" s="15"/>
      <c r="AJ331" s="15"/>
      <c r="AK331" s="15"/>
    </row>
    <row r="332" spans="29:37" ht="12">
      <c r="AC332" s="15"/>
      <c r="AD332" s="15"/>
      <c r="AE332" s="15"/>
      <c r="AF332" s="15"/>
      <c r="AG332" s="15"/>
      <c r="AH332" s="15"/>
      <c r="AI332" s="15"/>
      <c r="AJ332" s="15"/>
      <c r="AK332" s="15"/>
    </row>
    <row r="333" spans="29:37" ht="12">
      <c r="AC333" s="15"/>
      <c r="AD333" s="15"/>
      <c r="AE333" s="15"/>
      <c r="AF333" s="15"/>
      <c r="AG333" s="15"/>
      <c r="AH333" s="15"/>
      <c r="AI333" s="15"/>
      <c r="AJ333" s="15"/>
      <c r="AK333" s="15"/>
    </row>
    <row r="334" spans="29:37" ht="12">
      <c r="AC334" s="15"/>
      <c r="AD334" s="15"/>
      <c r="AE334" s="15"/>
      <c r="AF334" s="15"/>
      <c r="AG334" s="15"/>
      <c r="AH334" s="15"/>
      <c r="AI334" s="15"/>
      <c r="AJ334" s="15"/>
      <c r="AK334" s="15"/>
    </row>
    <row r="335" spans="29:37" ht="12">
      <c r="AC335" s="15"/>
      <c r="AD335" s="15"/>
      <c r="AE335" s="15"/>
      <c r="AF335" s="15"/>
      <c r="AG335" s="15"/>
      <c r="AH335" s="15"/>
      <c r="AI335" s="15"/>
      <c r="AJ335" s="15"/>
      <c r="AK335" s="15"/>
    </row>
    <row r="336" spans="29:37" ht="12">
      <c r="AC336" s="15"/>
      <c r="AD336" s="15"/>
      <c r="AE336" s="15"/>
      <c r="AF336" s="15"/>
      <c r="AG336" s="15"/>
      <c r="AH336" s="15"/>
      <c r="AI336" s="15"/>
      <c r="AJ336" s="15"/>
      <c r="AK336" s="15"/>
    </row>
    <row r="337" spans="29:37" ht="12">
      <c r="AC337" s="15"/>
      <c r="AD337" s="15"/>
      <c r="AE337" s="15"/>
      <c r="AF337" s="15"/>
      <c r="AG337" s="15"/>
      <c r="AH337" s="15"/>
      <c r="AI337" s="15"/>
      <c r="AJ337" s="15"/>
      <c r="AK337" s="15"/>
    </row>
    <row r="338" spans="29:37" ht="12">
      <c r="AC338" s="15"/>
      <c r="AD338" s="15"/>
      <c r="AE338" s="15"/>
      <c r="AF338" s="15"/>
      <c r="AG338" s="15"/>
      <c r="AH338" s="15"/>
      <c r="AI338" s="15"/>
      <c r="AJ338" s="15"/>
      <c r="AK338" s="15"/>
    </row>
    <row r="339" spans="29:37" ht="12">
      <c r="AC339" s="15"/>
      <c r="AD339" s="15"/>
      <c r="AE339" s="15"/>
      <c r="AF339" s="15"/>
      <c r="AG339" s="15"/>
      <c r="AH339" s="15"/>
      <c r="AI339" s="15"/>
      <c r="AJ339" s="15"/>
      <c r="AK339" s="15"/>
    </row>
    <row r="340" spans="29:37" ht="12">
      <c r="AC340" s="15"/>
      <c r="AD340" s="15"/>
      <c r="AE340" s="15"/>
      <c r="AF340" s="15"/>
      <c r="AG340" s="15"/>
      <c r="AH340" s="15"/>
      <c r="AI340" s="15"/>
      <c r="AJ340" s="15"/>
      <c r="AK340" s="15"/>
    </row>
    <row r="341" spans="29:37" ht="12">
      <c r="AC341" s="15"/>
      <c r="AD341" s="15"/>
      <c r="AE341" s="15"/>
      <c r="AF341" s="15"/>
      <c r="AG341" s="15"/>
      <c r="AH341" s="15"/>
      <c r="AI341" s="15"/>
      <c r="AJ341" s="15"/>
      <c r="AK341" s="15"/>
    </row>
    <row r="342" spans="29:37" ht="12">
      <c r="AC342" s="15"/>
      <c r="AD342" s="15"/>
      <c r="AE342" s="15"/>
      <c r="AF342" s="15"/>
      <c r="AG342" s="15"/>
      <c r="AH342" s="15"/>
      <c r="AI342" s="15"/>
      <c r="AJ342" s="15"/>
      <c r="AK342" s="15"/>
    </row>
    <row r="343" spans="29:37" ht="12">
      <c r="AC343" s="15"/>
      <c r="AD343" s="15"/>
      <c r="AE343" s="15"/>
      <c r="AF343" s="15"/>
      <c r="AG343" s="15"/>
      <c r="AH343" s="15"/>
      <c r="AI343" s="15"/>
      <c r="AJ343" s="15"/>
      <c r="AK343" s="15"/>
    </row>
    <row r="344" spans="29:37" ht="12">
      <c r="AC344" s="15"/>
      <c r="AD344" s="15"/>
      <c r="AE344" s="15"/>
      <c r="AF344" s="15"/>
      <c r="AG344" s="15"/>
      <c r="AH344" s="15"/>
      <c r="AI344" s="15"/>
      <c r="AJ344" s="15"/>
      <c r="AK344" s="15"/>
    </row>
    <row r="345" spans="29:37" ht="12">
      <c r="AC345" s="15"/>
      <c r="AD345" s="15"/>
      <c r="AE345" s="15"/>
      <c r="AF345" s="15"/>
      <c r="AG345" s="15"/>
      <c r="AH345" s="15"/>
      <c r="AI345" s="15"/>
      <c r="AJ345" s="15"/>
      <c r="AK345" s="15"/>
    </row>
    <row r="346" spans="29:37" ht="12">
      <c r="AC346" s="15"/>
      <c r="AD346" s="15"/>
      <c r="AE346" s="15"/>
      <c r="AF346" s="15"/>
      <c r="AG346" s="15"/>
      <c r="AH346" s="15"/>
      <c r="AI346" s="15"/>
      <c r="AJ346" s="15"/>
      <c r="AK346" s="15"/>
    </row>
    <row r="347" spans="29:37" ht="12">
      <c r="AC347" s="15"/>
      <c r="AD347" s="15"/>
      <c r="AE347" s="15"/>
      <c r="AF347" s="15"/>
      <c r="AG347" s="15"/>
      <c r="AH347" s="15"/>
      <c r="AI347" s="15"/>
      <c r="AJ347" s="15"/>
      <c r="AK347" s="15"/>
    </row>
    <row r="348" spans="29:37" ht="12">
      <c r="AC348" s="15"/>
      <c r="AD348" s="15"/>
      <c r="AE348" s="15"/>
      <c r="AF348" s="15"/>
      <c r="AG348" s="15"/>
      <c r="AH348" s="15"/>
      <c r="AI348" s="15"/>
      <c r="AJ348" s="15"/>
      <c r="AK348" s="15"/>
    </row>
    <row r="349" spans="29:37" ht="12">
      <c r="AC349" s="15"/>
      <c r="AD349" s="15"/>
      <c r="AE349" s="15"/>
      <c r="AF349" s="15"/>
      <c r="AG349" s="15"/>
      <c r="AH349" s="15"/>
      <c r="AI349" s="15"/>
      <c r="AJ349" s="15"/>
      <c r="AK349" s="15"/>
    </row>
    <row r="350" spans="29:37" ht="12">
      <c r="AC350" s="15"/>
      <c r="AD350" s="15"/>
      <c r="AE350" s="15"/>
      <c r="AF350" s="15"/>
      <c r="AG350" s="15"/>
      <c r="AH350" s="15"/>
      <c r="AI350" s="15"/>
      <c r="AJ350" s="15"/>
      <c r="AK350" s="15"/>
    </row>
    <row r="351" spans="29:37" ht="12">
      <c r="AC351" s="15"/>
      <c r="AD351" s="15"/>
      <c r="AE351" s="15"/>
      <c r="AF351" s="15"/>
      <c r="AG351" s="15"/>
      <c r="AH351" s="15"/>
      <c r="AI351" s="15"/>
      <c r="AJ351" s="15"/>
      <c r="AK351" s="15"/>
    </row>
    <row r="352" spans="29:37" ht="12">
      <c r="AC352" s="15"/>
      <c r="AD352" s="15"/>
      <c r="AE352" s="15"/>
      <c r="AF352" s="15"/>
      <c r="AG352" s="15"/>
      <c r="AH352" s="15"/>
      <c r="AI352" s="15"/>
      <c r="AJ352" s="15"/>
      <c r="AK352" s="15"/>
    </row>
    <row r="353" spans="29:37" ht="12">
      <c r="AC353" s="15"/>
      <c r="AD353" s="15"/>
      <c r="AE353" s="15"/>
      <c r="AF353" s="15"/>
      <c r="AG353" s="15"/>
      <c r="AH353" s="15"/>
      <c r="AI353" s="15"/>
      <c r="AJ353" s="15"/>
      <c r="AK353" s="15"/>
    </row>
    <row r="354" spans="29:37" ht="12">
      <c r="AC354" s="15"/>
      <c r="AD354" s="15"/>
      <c r="AE354" s="15"/>
      <c r="AF354" s="15"/>
      <c r="AG354" s="15"/>
      <c r="AH354" s="15"/>
      <c r="AI354" s="15"/>
      <c r="AJ354" s="15"/>
      <c r="AK354" s="15"/>
    </row>
    <row r="355" spans="29:37" ht="12">
      <c r="AC355" s="15"/>
      <c r="AD355" s="15"/>
      <c r="AE355" s="15"/>
      <c r="AF355" s="15"/>
      <c r="AG355" s="15"/>
      <c r="AH355" s="15"/>
      <c r="AI355" s="15"/>
      <c r="AJ355" s="15"/>
      <c r="AK355" s="15"/>
    </row>
    <row r="356" spans="29:37" ht="12">
      <c r="AC356" s="15"/>
      <c r="AD356" s="15"/>
      <c r="AE356" s="15"/>
      <c r="AF356" s="15"/>
      <c r="AG356" s="15"/>
      <c r="AH356" s="15"/>
      <c r="AI356" s="15"/>
      <c r="AJ356" s="15"/>
      <c r="AK356" s="15"/>
    </row>
    <row r="357" spans="29:37" ht="12">
      <c r="AC357" s="15"/>
      <c r="AD357" s="15"/>
      <c r="AE357" s="15"/>
      <c r="AF357" s="15"/>
      <c r="AG357" s="15"/>
      <c r="AH357" s="15"/>
      <c r="AI357" s="15"/>
      <c r="AJ357" s="15"/>
      <c r="AK357" s="15"/>
    </row>
    <row r="358" spans="29:37" ht="12">
      <c r="AC358" s="15"/>
      <c r="AD358" s="15"/>
      <c r="AE358" s="15"/>
      <c r="AF358" s="15"/>
      <c r="AG358" s="15"/>
      <c r="AH358" s="15"/>
      <c r="AI358" s="15"/>
      <c r="AJ358" s="15"/>
      <c r="AK358" s="15"/>
    </row>
    <row r="359" spans="29:37" ht="12">
      <c r="AC359" s="15"/>
      <c r="AD359" s="15"/>
      <c r="AE359" s="15"/>
      <c r="AF359" s="15"/>
      <c r="AG359" s="15"/>
      <c r="AH359" s="15"/>
      <c r="AI359" s="15"/>
      <c r="AJ359" s="15"/>
      <c r="AK359" s="15"/>
    </row>
    <row r="360" spans="29:37" ht="12">
      <c r="AC360" s="15"/>
      <c r="AD360" s="15"/>
      <c r="AE360" s="15"/>
      <c r="AF360" s="15"/>
      <c r="AG360" s="15"/>
      <c r="AH360" s="15"/>
      <c r="AI360" s="15"/>
      <c r="AJ360" s="15"/>
      <c r="AK360" s="15"/>
    </row>
    <row r="361" spans="29:37" ht="12">
      <c r="AC361" s="15"/>
      <c r="AD361" s="15"/>
      <c r="AE361" s="15"/>
      <c r="AF361" s="15"/>
      <c r="AG361" s="15"/>
      <c r="AH361" s="15"/>
      <c r="AI361" s="15"/>
      <c r="AJ361" s="15"/>
      <c r="AK361" s="15"/>
    </row>
    <row r="362" spans="29:37" ht="12">
      <c r="AC362" s="15"/>
      <c r="AD362" s="15"/>
      <c r="AE362" s="15"/>
      <c r="AF362" s="15"/>
      <c r="AG362" s="15"/>
      <c r="AH362" s="15"/>
      <c r="AI362" s="15"/>
      <c r="AJ362" s="15"/>
      <c r="AK362" s="15"/>
    </row>
    <row r="363" spans="29:37" ht="12">
      <c r="AC363" s="15"/>
      <c r="AD363" s="15"/>
      <c r="AE363" s="15"/>
      <c r="AF363" s="15"/>
      <c r="AG363" s="15"/>
      <c r="AH363" s="15"/>
      <c r="AI363" s="15"/>
      <c r="AJ363" s="15"/>
      <c r="AK363" s="15"/>
    </row>
    <row r="364" spans="29:37" ht="12">
      <c r="AC364" s="15"/>
      <c r="AD364" s="15"/>
      <c r="AE364" s="15"/>
      <c r="AF364" s="15"/>
      <c r="AG364" s="15"/>
      <c r="AH364" s="15"/>
      <c r="AI364" s="15"/>
      <c r="AJ364" s="15"/>
      <c r="AK364" s="15"/>
    </row>
    <row r="365" spans="29:37" ht="12">
      <c r="AC365" s="15"/>
      <c r="AD365" s="15"/>
      <c r="AE365" s="15"/>
      <c r="AF365" s="15"/>
      <c r="AG365" s="15"/>
      <c r="AH365" s="15"/>
      <c r="AI365" s="15"/>
      <c r="AJ365" s="15"/>
      <c r="AK365" s="15"/>
    </row>
    <row r="366" spans="29:37" ht="12">
      <c r="AC366" s="15"/>
      <c r="AD366" s="15"/>
      <c r="AE366" s="15"/>
      <c r="AF366" s="15"/>
      <c r="AG366" s="15"/>
      <c r="AH366" s="15"/>
      <c r="AI366" s="15"/>
      <c r="AJ366" s="15"/>
      <c r="AK366" s="15"/>
    </row>
    <row r="367" spans="29:37" ht="12">
      <c r="AC367" s="15"/>
      <c r="AD367" s="15"/>
      <c r="AE367" s="15"/>
      <c r="AF367" s="15"/>
      <c r="AG367" s="15"/>
      <c r="AH367" s="15"/>
      <c r="AI367" s="15"/>
      <c r="AJ367" s="15"/>
      <c r="AK367" s="15"/>
    </row>
    <row r="368" spans="29:37" ht="12">
      <c r="AC368" s="15"/>
      <c r="AD368" s="15"/>
      <c r="AE368" s="15"/>
      <c r="AF368" s="15"/>
      <c r="AG368" s="15"/>
      <c r="AH368" s="15"/>
      <c r="AI368" s="15"/>
      <c r="AJ368" s="15"/>
      <c r="AK368" s="15"/>
    </row>
    <row r="369" spans="29:37" ht="12">
      <c r="AC369" s="15"/>
      <c r="AD369" s="15"/>
      <c r="AE369" s="15"/>
      <c r="AF369" s="15"/>
      <c r="AG369" s="15"/>
      <c r="AH369" s="15"/>
      <c r="AI369" s="15"/>
      <c r="AJ369" s="15"/>
      <c r="AK369" s="15"/>
    </row>
    <row r="370" spans="29:37" ht="12">
      <c r="AC370" s="15"/>
      <c r="AD370" s="15"/>
      <c r="AE370" s="15"/>
      <c r="AF370" s="15"/>
      <c r="AG370" s="15"/>
      <c r="AH370" s="15"/>
      <c r="AI370" s="15"/>
      <c r="AJ370" s="15"/>
      <c r="AK370" s="15"/>
    </row>
    <row r="371" spans="29:37" ht="12">
      <c r="AC371" s="15"/>
      <c r="AD371" s="15"/>
      <c r="AE371" s="15"/>
      <c r="AF371" s="15"/>
      <c r="AG371" s="15"/>
      <c r="AH371" s="15"/>
      <c r="AI371" s="15"/>
      <c r="AJ371" s="15"/>
      <c r="AK371" s="15"/>
    </row>
    <row r="372" spans="29:37" ht="12">
      <c r="AC372" s="15"/>
      <c r="AD372" s="15"/>
      <c r="AE372" s="15"/>
      <c r="AF372" s="15"/>
      <c r="AG372" s="15"/>
      <c r="AH372" s="15"/>
      <c r="AI372" s="15"/>
      <c r="AJ372" s="15"/>
      <c r="AK372" s="15"/>
    </row>
    <row r="373" spans="29:37" ht="12">
      <c r="AC373" s="15"/>
      <c r="AD373" s="15"/>
      <c r="AE373" s="15"/>
      <c r="AF373" s="15"/>
      <c r="AG373" s="15"/>
      <c r="AH373" s="15"/>
      <c r="AI373" s="15"/>
      <c r="AJ373" s="15"/>
      <c r="AK373" s="15"/>
    </row>
    <row r="374" spans="29:37" ht="12">
      <c r="AC374" s="15"/>
      <c r="AD374" s="15"/>
      <c r="AE374" s="15"/>
      <c r="AF374" s="15"/>
      <c r="AG374" s="15"/>
      <c r="AH374" s="15"/>
      <c r="AI374" s="15"/>
      <c r="AJ374" s="15"/>
      <c r="AK374" s="15"/>
    </row>
    <row r="375" spans="29:37" ht="12">
      <c r="AC375" s="15"/>
      <c r="AD375" s="15"/>
      <c r="AE375" s="15"/>
      <c r="AF375" s="15"/>
      <c r="AG375" s="15"/>
      <c r="AH375" s="15"/>
      <c r="AI375" s="15"/>
      <c r="AJ375" s="15"/>
      <c r="AK375" s="15"/>
    </row>
    <row r="376" spans="29:37" ht="12">
      <c r="AC376" s="15"/>
      <c r="AD376" s="15"/>
      <c r="AE376" s="15"/>
      <c r="AF376" s="15"/>
      <c r="AG376" s="15"/>
      <c r="AH376" s="15"/>
      <c r="AI376" s="15"/>
      <c r="AJ376" s="15"/>
      <c r="AK376" s="15"/>
    </row>
    <row r="377" spans="29:37" ht="12">
      <c r="AC377" s="15"/>
      <c r="AD377" s="15"/>
      <c r="AE377" s="15"/>
      <c r="AF377" s="15"/>
      <c r="AG377" s="15"/>
      <c r="AH377" s="15"/>
      <c r="AI377" s="15"/>
      <c r="AJ377" s="15"/>
      <c r="AK377" s="15"/>
    </row>
    <row r="378" spans="29:37" ht="12">
      <c r="AC378" s="15"/>
      <c r="AD378" s="15"/>
      <c r="AE378" s="15"/>
      <c r="AF378" s="15"/>
      <c r="AG378" s="15"/>
      <c r="AH378" s="15"/>
      <c r="AI378" s="15"/>
      <c r="AJ378" s="15"/>
      <c r="AK378" s="15"/>
    </row>
    <row r="379" spans="29:37" ht="12">
      <c r="AC379" s="15"/>
      <c r="AD379" s="15"/>
      <c r="AE379" s="15"/>
      <c r="AF379" s="15"/>
      <c r="AG379" s="15"/>
      <c r="AH379" s="15"/>
      <c r="AI379" s="15"/>
      <c r="AJ379" s="15"/>
      <c r="AK379" s="15"/>
    </row>
    <row r="380" spans="29:37" ht="12">
      <c r="AC380" s="15"/>
      <c r="AD380" s="15"/>
      <c r="AE380" s="15"/>
      <c r="AF380" s="15"/>
      <c r="AG380" s="15"/>
      <c r="AH380" s="15"/>
      <c r="AI380" s="15"/>
      <c r="AJ380" s="15"/>
      <c r="AK380" s="15"/>
    </row>
    <row r="381" spans="29:37" ht="12">
      <c r="AC381" s="15"/>
      <c r="AD381" s="15"/>
      <c r="AE381" s="15"/>
      <c r="AF381" s="15"/>
      <c r="AG381" s="15"/>
      <c r="AH381" s="15"/>
      <c r="AI381" s="15"/>
      <c r="AJ381" s="15"/>
      <c r="AK381" s="15"/>
    </row>
    <row r="382" spans="29:37" ht="12">
      <c r="AC382" s="15"/>
      <c r="AD382" s="15"/>
      <c r="AE382" s="15"/>
      <c r="AF382" s="15"/>
      <c r="AG382" s="15"/>
      <c r="AH382" s="15"/>
      <c r="AI382" s="15"/>
      <c r="AJ382" s="15"/>
      <c r="AK382" s="15"/>
    </row>
    <row r="383" spans="29:37" ht="12">
      <c r="AC383" s="15"/>
      <c r="AD383" s="15"/>
      <c r="AE383" s="15"/>
      <c r="AF383" s="15"/>
      <c r="AG383" s="15"/>
      <c r="AH383" s="15"/>
      <c r="AI383" s="15"/>
      <c r="AJ383" s="15"/>
      <c r="AK383" s="15"/>
    </row>
    <row r="384" spans="29:37" ht="12">
      <c r="AC384" s="15"/>
      <c r="AD384" s="15"/>
      <c r="AE384" s="15"/>
      <c r="AF384" s="15"/>
      <c r="AG384" s="15"/>
      <c r="AH384" s="15"/>
      <c r="AI384" s="15"/>
      <c r="AJ384" s="15"/>
      <c r="AK384" s="15"/>
    </row>
    <row r="385" spans="29:37" ht="12">
      <c r="AC385" s="15"/>
      <c r="AD385" s="15"/>
      <c r="AE385" s="15"/>
      <c r="AF385" s="15"/>
      <c r="AG385" s="15"/>
      <c r="AH385" s="15"/>
      <c r="AI385" s="15"/>
      <c r="AJ385" s="15"/>
      <c r="AK385" s="15"/>
    </row>
    <row r="386" spans="29:37" ht="12">
      <c r="AC386" s="15"/>
      <c r="AD386" s="15"/>
      <c r="AE386" s="15"/>
      <c r="AF386" s="15"/>
      <c r="AG386" s="15"/>
      <c r="AH386" s="15"/>
      <c r="AI386" s="15"/>
      <c r="AJ386" s="15"/>
      <c r="AK386" s="15"/>
    </row>
    <row r="387" spans="29:37" ht="12">
      <c r="AC387" s="15"/>
      <c r="AD387" s="15"/>
      <c r="AE387" s="15"/>
      <c r="AF387" s="15"/>
      <c r="AG387" s="15"/>
      <c r="AH387" s="15"/>
      <c r="AI387" s="15"/>
      <c r="AJ387" s="15"/>
      <c r="AK387" s="15"/>
    </row>
    <row r="388" spans="29:37" ht="12">
      <c r="AC388" s="15"/>
      <c r="AD388" s="15"/>
      <c r="AE388" s="15"/>
      <c r="AF388" s="15"/>
      <c r="AG388" s="15"/>
      <c r="AH388" s="15"/>
      <c r="AI388" s="15"/>
      <c r="AJ388" s="15"/>
      <c r="AK388" s="15"/>
    </row>
    <row r="389" spans="29:37" ht="12">
      <c r="AC389" s="15"/>
      <c r="AD389" s="15"/>
      <c r="AE389" s="15"/>
      <c r="AF389" s="15"/>
      <c r="AG389" s="15"/>
      <c r="AH389" s="15"/>
      <c r="AI389" s="15"/>
      <c r="AJ389" s="15"/>
      <c r="AK389" s="15"/>
    </row>
    <row r="390" spans="29:37" ht="12">
      <c r="AC390" s="15"/>
      <c r="AD390" s="15"/>
      <c r="AE390" s="15"/>
      <c r="AF390" s="15"/>
      <c r="AG390" s="15"/>
      <c r="AH390" s="15"/>
      <c r="AI390" s="15"/>
      <c r="AJ390" s="15"/>
      <c r="AK390" s="15"/>
    </row>
    <row r="391" spans="29:37" ht="12">
      <c r="AC391" s="15"/>
      <c r="AD391" s="15"/>
      <c r="AE391" s="15"/>
      <c r="AF391" s="15"/>
      <c r="AG391" s="15"/>
      <c r="AH391" s="15"/>
      <c r="AI391" s="15"/>
      <c r="AJ391" s="15"/>
      <c r="AK391" s="15"/>
    </row>
    <row r="392" spans="29:37" ht="12">
      <c r="AC392" s="15"/>
      <c r="AD392" s="15"/>
      <c r="AE392" s="15"/>
      <c r="AF392" s="15"/>
      <c r="AG392" s="15"/>
      <c r="AH392" s="15"/>
      <c r="AI392" s="15"/>
      <c r="AJ392" s="15"/>
      <c r="AK392" s="15"/>
    </row>
    <row r="393" spans="29:37" ht="12">
      <c r="AC393" s="15"/>
      <c r="AD393" s="15"/>
      <c r="AE393" s="15"/>
      <c r="AF393" s="15"/>
      <c r="AG393" s="15"/>
      <c r="AH393" s="15"/>
      <c r="AI393" s="15"/>
      <c r="AJ393" s="15"/>
      <c r="AK393" s="15"/>
    </row>
    <row r="394" spans="29:37" ht="12">
      <c r="AC394" s="15"/>
      <c r="AD394" s="15"/>
      <c r="AE394" s="15"/>
      <c r="AF394" s="15"/>
      <c r="AG394" s="15"/>
      <c r="AH394" s="15"/>
      <c r="AI394" s="15"/>
      <c r="AJ394" s="15"/>
      <c r="AK394" s="15"/>
    </row>
    <row r="395" spans="29:37" ht="12">
      <c r="AC395" s="15"/>
      <c r="AD395" s="15"/>
      <c r="AE395" s="15"/>
      <c r="AF395" s="15"/>
      <c r="AG395" s="15"/>
      <c r="AH395" s="15"/>
      <c r="AI395" s="15"/>
      <c r="AJ395" s="15"/>
      <c r="AK395" s="15"/>
    </row>
    <row r="396" spans="29:37" ht="12">
      <c r="AC396" s="15"/>
      <c r="AD396" s="15"/>
      <c r="AE396" s="15"/>
      <c r="AF396" s="15"/>
      <c r="AG396" s="15"/>
      <c r="AH396" s="15"/>
      <c r="AI396" s="15"/>
      <c r="AJ396" s="15"/>
      <c r="AK396" s="15"/>
    </row>
    <row r="397" spans="29:37" ht="12">
      <c r="AC397" s="15"/>
      <c r="AD397" s="15"/>
      <c r="AE397" s="15"/>
      <c r="AF397" s="15"/>
      <c r="AG397" s="15"/>
      <c r="AH397" s="15"/>
      <c r="AI397" s="15"/>
      <c r="AJ397" s="15"/>
      <c r="AK397" s="15"/>
    </row>
    <row r="398" spans="29:37" ht="12">
      <c r="AC398" s="15"/>
      <c r="AD398" s="15"/>
      <c r="AE398" s="15"/>
      <c r="AF398" s="15"/>
      <c r="AG398" s="15"/>
      <c r="AH398" s="15"/>
      <c r="AI398" s="15"/>
      <c r="AJ398" s="15"/>
      <c r="AK398" s="15"/>
    </row>
    <row r="399" spans="29:37" ht="12">
      <c r="AC399" s="15"/>
      <c r="AD399" s="15"/>
      <c r="AE399" s="15"/>
      <c r="AF399" s="15"/>
      <c r="AG399" s="15"/>
      <c r="AH399" s="15"/>
      <c r="AI399" s="15"/>
      <c r="AJ399" s="15"/>
      <c r="AK399" s="15"/>
    </row>
    <row r="400" spans="29:37" ht="12">
      <c r="AC400" s="15"/>
      <c r="AD400" s="15"/>
      <c r="AE400" s="15"/>
      <c r="AF400" s="15"/>
      <c r="AG400" s="15"/>
      <c r="AH400" s="15"/>
      <c r="AI400" s="15"/>
      <c r="AJ400" s="15"/>
      <c r="AK400" s="15"/>
    </row>
    <row r="401" spans="29:37" ht="12">
      <c r="AC401" s="15"/>
      <c r="AD401" s="15"/>
      <c r="AE401" s="15"/>
      <c r="AF401" s="15"/>
      <c r="AG401" s="15"/>
      <c r="AH401" s="15"/>
      <c r="AI401" s="15"/>
      <c r="AJ401" s="15"/>
      <c r="AK401" s="15"/>
    </row>
    <row r="402" spans="29:37" ht="12">
      <c r="AC402" s="15"/>
      <c r="AD402" s="15"/>
      <c r="AE402" s="15"/>
      <c r="AF402" s="15"/>
      <c r="AG402" s="15"/>
      <c r="AH402" s="15"/>
      <c r="AI402" s="15"/>
      <c r="AJ402" s="15"/>
      <c r="AK402" s="15"/>
    </row>
    <row r="403" spans="29:37" ht="12">
      <c r="AC403" s="15"/>
      <c r="AD403" s="15"/>
      <c r="AE403" s="15"/>
      <c r="AF403" s="15"/>
      <c r="AG403" s="15"/>
      <c r="AH403" s="15"/>
      <c r="AI403" s="15"/>
      <c r="AJ403" s="15"/>
      <c r="AK403" s="15"/>
    </row>
    <row r="404" spans="29:37" ht="12">
      <c r="AC404" s="15"/>
      <c r="AD404" s="15"/>
      <c r="AE404" s="15"/>
      <c r="AF404" s="15"/>
      <c r="AG404" s="15"/>
      <c r="AH404" s="15"/>
      <c r="AI404" s="15"/>
      <c r="AJ404" s="15"/>
      <c r="AK404" s="15"/>
    </row>
    <row r="405" spans="29:37" ht="12">
      <c r="AC405" s="15"/>
      <c r="AD405" s="15"/>
      <c r="AE405" s="15"/>
      <c r="AF405" s="15"/>
      <c r="AG405" s="15"/>
      <c r="AH405" s="15"/>
      <c r="AI405" s="15"/>
      <c r="AJ405" s="15"/>
      <c r="AK405" s="15"/>
    </row>
    <row r="406" spans="29:37" ht="12">
      <c r="AC406" s="15"/>
      <c r="AD406" s="15"/>
      <c r="AE406" s="15"/>
      <c r="AF406" s="15"/>
      <c r="AG406" s="15"/>
      <c r="AH406" s="15"/>
      <c r="AI406" s="15"/>
      <c r="AJ406" s="15"/>
      <c r="AK406" s="15"/>
    </row>
    <row r="407" spans="29:37" ht="12">
      <c r="AC407" s="15"/>
      <c r="AD407" s="15"/>
      <c r="AE407" s="15"/>
      <c r="AF407" s="15"/>
      <c r="AG407" s="15"/>
      <c r="AH407" s="15"/>
      <c r="AI407" s="15"/>
      <c r="AJ407" s="15"/>
      <c r="AK407" s="15"/>
    </row>
    <row r="408" spans="29:37" ht="12">
      <c r="AC408" s="15"/>
      <c r="AD408" s="15"/>
      <c r="AE408" s="15"/>
      <c r="AF408" s="15"/>
      <c r="AG408" s="15"/>
      <c r="AH408" s="15"/>
      <c r="AI408" s="15"/>
      <c r="AJ408" s="15"/>
      <c r="AK408" s="15"/>
    </row>
    <row r="409" spans="29:37" ht="12">
      <c r="AC409" s="15"/>
      <c r="AD409" s="15"/>
      <c r="AE409" s="15"/>
      <c r="AF409" s="15"/>
      <c r="AG409" s="15"/>
      <c r="AH409" s="15"/>
      <c r="AI409" s="15"/>
      <c r="AJ409" s="15"/>
      <c r="AK409" s="15"/>
    </row>
    <row r="410" spans="29:37" ht="12">
      <c r="AC410" s="15"/>
      <c r="AD410" s="15"/>
      <c r="AE410" s="15"/>
      <c r="AF410" s="15"/>
      <c r="AG410" s="15"/>
      <c r="AH410" s="15"/>
      <c r="AI410" s="15"/>
      <c r="AJ410" s="15"/>
      <c r="AK410" s="15"/>
    </row>
    <row r="411" spans="29:37" ht="12">
      <c r="AC411" s="15"/>
      <c r="AD411" s="15"/>
      <c r="AE411" s="15"/>
      <c r="AF411" s="15"/>
      <c r="AG411" s="15"/>
      <c r="AH411" s="15"/>
      <c r="AI411" s="15"/>
      <c r="AJ411" s="15"/>
      <c r="AK411" s="15"/>
    </row>
    <row r="412" spans="29:37" ht="12">
      <c r="AC412" s="15"/>
      <c r="AD412" s="15"/>
      <c r="AE412" s="15"/>
      <c r="AF412" s="15"/>
      <c r="AG412" s="15"/>
      <c r="AH412" s="15"/>
      <c r="AI412" s="15"/>
      <c r="AJ412" s="15"/>
      <c r="AK412" s="15"/>
    </row>
    <row r="413" spans="29:37" ht="12">
      <c r="AC413" s="15"/>
      <c r="AD413" s="15"/>
      <c r="AE413" s="15"/>
      <c r="AF413" s="15"/>
      <c r="AG413" s="15"/>
      <c r="AH413" s="15"/>
      <c r="AI413" s="15"/>
      <c r="AJ413" s="15"/>
      <c r="AK413" s="15"/>
    </row>
    <row r="414" spans="29:37" ht="12">
      <c r="AC414" s="15"/>
      <c r="AD414" s="15"/>
      <c r="AE414" s="15"/>
      <c r="AF414" s="15"/>
      <c r="AG414" s="15"/>
      <c r="AH414" s="15"/>
      <c r="AI414" s="15"/>
      <c r="AJ414" s="15"/>
      <c r="AK414" s="15"/>
    </row>
    <row r="415" spans="29:37" ht="12">
      <c r="AC415" s="15"/>
      <c r="AD415" s="15"/>
      <c r="AE415" s="15"/>
      <c r="AF415" s="15"/>
      <c r="AG415" s="15"/>
      <c r="AH415" s="15"/>
      <c r="AI415" s="15"/>
      <c r="AJ415" s="15"/>
      <c r="AK415" s="15"/>
    </row>
    <row r="416" spans="29:37" ht="12">
      <c r="AC416" s="15"/>
      <c r="AD416" s="15"/>
      <c r="AE416" s="15"/>
      <c r="AF416" s="15"/>
      <c r="AG416" s="15"/>
      <c r="AH416" s="15"/>
      <c r="AI416" s="15"/>
      <c r="AJ416" s="15"/>
      <c r="AK416" s="15"/>
    </row>
    <row r="417" spans="29:37" ht="12">
      <c r="AC417" s="15"/>
      <c r="AD417" s="15"/>
      <c r="AE417" s="15"/>
      <c r="AF417" s="15"/>
      <c r="AG417" s="15"/>
      <c r="AH417" s="15"/>
      <c r="AI417" s="15"/>
      <c r="AJ417" s="15"/>
      <c r="AK417" s="15"/>
    </row>
    <row r="418" spans="29:37" ht="12">
      <c r="AC418" s="15"/>
      <c r="AD418" s="15"/>
      <c r="AE418" s="15"/>
      <c r="AF418" s="15"/>
      <c r="AG418" s="15"/>
      <c r="AH418" s="15"/>
      <c r="AI418" s="15"/>
      <c r="AJ418" s="15"/>
      <c r="AK418" s="15"/>
    </row>
    <row r="419" spans="29:37" ht="12">
      <c r="AC419" s="15"/>
      <c r="AD419" s="15"/>
      <c r="AE419" s="15"/>
      <c r="AF419" s="15"/>
      <c r="AG419" s="15"/>
      <c r="AH419" s="15"/>
      <c r="AI419" s="15"/>
      <c r="AJ419" s="15"/>
      <c r="AK419" s="15"/>
    </row>
    <row r="420" spans="29:37" ht="12">
      <c r="AC420" s="15"/>
      <c r="AD420" s="15"/>
      <c r="AE420" s="15"/>
      <c r="AF420" s="15"/>
      <c r="AG420" s="15"/>
      <c r="AH420" s="15"/>
      <c r="AI420" s="15"/>
      <c r="AJ420" s="15"/>
      <c r="AK420" s="15"/>
    </row>
    <row r="421" spans="29:37" ht="12">
      <c r="AC421" s="15"/>
      <c r="AD421" s="15"/>
      <c r="AE421" s="15"/>
      <c r="AF421" s="15"/>
      <c r="AG421" s="15"/>
      <c r="AH421" s="15"/>
      <c r="AI421" s="15"/>
      <c r="AJ421" s="15"/>
      <c r="AK421" s="15"/>
    </row>
    <row r="422" spans="29:37" ht="12">
      <c r="AC422" s="15"/>
      <c r="AD422" s="15"/>
      <c r="AE422" s="15"/>
      <c r="AF422" s="15"/>
      <c r="AG422" s="15"/>
      <c r="AH422" s="15"/>
      <c r="AI422" s="15"/>
      <c r="AJ422" s="15"/>
      <c r="AK422" s="15"/>
    </row>
    <row r="423" spans="29:37" ht="12">
      <c r="AC423" s="15"/>
      <c r="AD423" s="15"/>
      <c r="AE423" s="15"/>
      <c r="AF423" s="15"/>
      <c r="AG423" s="15"/>
      <c r="AH423" s="15"/>
      <c r="AI423" s="15"/>
      <c r="AJ423" s="15"/>
      <c r="AK423" s="15"/>
    </row>
    <row r="424" spans="29:37" ht="12">
      <c r="AC424" s="15"/>
      <c r="AD424" s="15"/>
      <c r="AE424" s="15"/>
      <c r="AF424" s="15"/>
      <c r="AG424" s="15"/>
      <c r="AH424" s="15"/>
      <c r="AI424" s="15"/>
      <c r="AJ424" s="15"/>
      <c r="AK424" s="15"/>
    </row>
    <row r="425" spans="29:37" ht="12">
      <c r="AC425" s="15"/>
      <c r="AD425" s="15"/>
      <c r="AE425" s="15"/>
      <c r="AF425" s="15"/>
      <c r="AG425" s="15"/>
      <c r="AH425" s="15"/>
      <c r="AI425" s="15"/>
      <c r="AJ425" s="15"/>
      <c r="AK425" s="15"/>
    </row>
    <row r="426" spans="29:37" ht="12">
      <c r="AC426" s="15"/>
      <c r="AD426" s="15"/>
      <c r="AE426" s="15"/>
      <c r="AF426" s="15"/>
      <c r="AG426" s="15"/>
      <c r="AH426" s="15"/>
      <c r="AI426" s="15"/>
      <c r="AJ426" s="15"/>
      <c r="AK426" s="15"/>
    </row>
    <row r="427" spans="29:37" ht="12">
      <c r="AC427" s="15"/>
      <c r="AD427" s="15"/>
      <c r="AE427" s="15"/>
      <c r="AF427" s="15"/>
      <c r="AG427" s="15"/>
      <c r="AH427" s="15"/>
      <c r="AI427" s="15"/>
      <c r="AJ427" s="15"/>
      <c r="AK427" s="15"/>
    </row>
    <row r="428" spans="29:37" ht="12">
      <c r="AC428" s="15"/>
      <c r="AD428" s="15"/>
      <c r="AE428" s="15"/>
      <c r="AF428" s="15"/>
      <c r="AG428" s="15"/>
      <c r="AH428" s="15"/>
      <c r="AI428" s="15"/>
      <c r="AJ428" s="15"/>
      <c r="AK428" s="15"/>
    </row>
    <row r="429" spans="29:37" ht="12">
      <c r="AC429" s="15"/>
      <c r="AD429" s="15"/>
      <c r="AE429" s="15"/>
      <c r="AF429" s="15"/>
      <c r="AG429" s="15"/>
      <c r="AH429" s="15"/>
      <c r="AI429" s="15"/>
      <c r="AJ429" s="15"/>
      <c r="AK429" s="15"/>
    </row>
    <row r="430" spans="29:37" ht="12">
      <c r="AC430" s="15"/>
      <c r="AD430" s="15"/>
      <c r="AE430" s="15"/>
      <c r="AF430" s="15"/>
      <c r="AG430" s="15"/>
      <c r="AH430" s="15"/>
      <c r="AI430" s="15"/>
      <c r="AJ430" s="15"/>
      <c r="AK430" s="15"/>
    </row>
    <row r="431" spans="29:37" ht="12">
      <c r="AC431" s="15"/>
      <c r="AD431" s="15"/>
      <c r="AE431" s="15"/>
      <c r="AF431" s="15"/>
      <c r="AG431" s="15"/>
      <c r="AH431" s="15"/>
      <c r="AI431" s="15"/>
      <c r="AJ431" s="15"/>
      <c r="AK431" s="15"/>
    </row>
    <row r="432" spans="29:37" ht="12">
      <c r="AC432" s="15"/>
      <c r="AD432" s="15"/>
      <c r="AE432" s="15"/>
      <c r="AF432" s="15"/>
      <c r="AG432" s="15"/>
      <c r="AH432" s="15"/>
      <c r="AI432" s="15"/>
      <c r="AJ432" s="15"/>
      <c r="AK432" s="15"/>
    </row>
    <row r="433" spans="29:37" ht="12">
      <c r="AC433" s="15"/>
      <c r="AD433" s="15"/>
      <c r="AE433" s="15"/>
      <c r="AF433" s="15"/>
      <c r="AG433" s="15"/>
      <c r="AH433" s="15"/>
      <c r="AI433" s="15"/>
      <c r="AJ433" s="15"/>
      <c r="AK433" s="15"/>
    </row>
    <row r="434" spans="29:37" ht="12">
      <c r="AC434" s="15"/>
      <c r="AD434" s="15"/>
      <c r="AE434" s="15"/>
      <c r="AF434" s="15"/>
      <c r="AG434" s="15"/>
      <c r="AH434" s="15"/>
      <c r="AI434" s="15"/>
      <c r="AJ434" s="15"/>
      <c r="AK434" s="15"/>
    </row>
    <row r="435" spans="29:37" ht="12">
      <c r="AC435" s="15"/>
      <c r="AD435" s="15"/>
      <c r="AE435" s="15"/>
      <c r="AF435" s="15"/>
      <c r="AG435" s="15"/>
      <c r="AH435" s="15"/>
      <c r="AI435" s="15"/>
      <c r="AJ435" s="15"/>
      <c r="AK435" s="15"/>
    </row>
    <row r="436" spans="29:37" ht="12">
      <c r="AC436" s="15"/>
      <c r="AD436" s="15"/>
      <c r="AE436" s="15"/>
      <c r="AF436" s="15"/>
      <c r="AG436" s="15"/>
      <c r="AH436" s="15"/>
      <c r="AI436" s="15"/>
      <c r="AJ436" s="15"/>
      <c r="AK436" s="15"/>
    </row>
    <row r="437" spans="29:37" ht="12">
      <c r="AC437" s="15"/>
      <c r="AD437" s="15"/>
      <c r="AE437" s="15"/>
      <c r="AF437" s="15"/>
      <c r="AG437" s="15"/>
      <c r="AH437" s="15"/>
      <c r="AI437" s="15"/>
      <c r="AJ437" s="15"/>
      <c r="AK437" s="15"/>
    </row>
    <row r="438" spans="29:37" ht="12">
      <c r="AC438" s="15"/>
      <c r="AD438" s="15"/>
      <c r="AE438" s="15"/>
      <c r="AF438" s="15"/>
      <c r="AG438" s="15"/>
      <c r="AH438" s="15"/>
      <c r="AI438" s="15"/>
      <c r="AJ438" s="15"/>
      <c r="AK438" s="15"/>
    </row>
    <row r="439" spans="29:37" ht="12">
      <c r="AC439" s="15"/>
      <c r="AD439" s="15"/>
      <c r="AE439" s="15"/>
      <c r="AF439" s="15"/>
      <c r="AG439" s="15"/>
      <c r="AH439" s="15"/>
      <c r="AI439" s="15"/>
      <c r="AJ439" s="15"/>
      <c r="AK439" s="15"/>
    </row>
    <row r="440" spans="29:37" ht="12">
      <c r="AC440" s="15"/>
      <c r="AD440" s="15"/>
      <c r="AE440" s="15"/>
      <c r="AF440" s="15"/>
      <c r="AG440" s="15"/>
      <c r="AH440" s="15"/>
      <c r="AI440" s="15"/>
      <c r="AJ440" s="15"/>
      <c r="AK440" s="15"/>
    </row>
    <row r="441" spans="29:37" ht="12">
      <c r="AC441" s="15"/>
      <c r="AD441" s="15"/>
      <c r="AE441" s="15"/>
      <c r="AF441" s="15"/>
      <c r="AG441" s="15"/>
      <c r="AH441" s="15"/>
      <c r="AI441" s="15"/>
      <c r="AJ441" s="15"/>
      <c r="AK441" s="15"/>
    </row>
    <row r="442" spans="29:37" ht="12">
      <c r="AC442" s="15"/>
      <c r="AD442" s="15"/>
      <c r="AE442" s="15"/>
      <c r="AF442" s="15"/>
      <c r="AG442" s="15"/>
      <c r="AH442" s="15"/>
      <c r="AI442" s="15"/>
      <c r="AJ442" s="15"/>
      <c r="AK442" s="15"/>
    </row>
    <row r="443" spans="29:37" ht="12">
      <c r="AC443" s="15"/>
      <c r="AD443" s="15"/>
      <c r="AE443" s="15"/>
      <c r="AF443" s="15"/>
      <c r="AG443" s="15"/>
      <c r="AH443" s="15"/>
      <c r="AI443" s="15"/>
      <c r="AJ443" s="15"/>
      <c r="AK443" s="15"/>
    </row>
    <row r="444" spans="29:37" ht="12">
      <c r="AC444" s="15"/>
      <c r="AD444" s="15"/>
      <c r="AE444" s="15"/>
      <c r="AF444" s="15"/>
      <c r="AG444" s="15"/>
      <c r="AH444" s="15"/>
      <c r="AI444" s="15"/>
      <c r="AJ444" s="15"/>
      <c r="AK444" s="15"/>
    </row>
    <row r="445" spans="29:37" ht="12">
      <c r="AC445" s="15"/>
      <c r="AD445" s="15"/>
      <c r="AE445" s="15"/>
      <c r="AF445" s="15"/>
      <c r="AG445" s="15"/>
      <c r="AH445" s="15"/>
      <c r="AI445" s="15"/>
      <c r="AJ445" s="15"/>
      <c r="AK445" s="15"/>
    </row>
    <row r="446" spans="29:37" ht="12">
      <c r="AC446" s="15"/>
      <c r="AD446" s="15"/>
      <c r="AE446" s="15"/>
      <c r="AF446" s="15"/>
      <c r="AG446" s="15"/>
      <c r="AH446" s="15"/>
      <c r="AI446" s="15"/>
      <c r="AJ446" s="15"/>
      <c r="AK446" s="15"/>
    </row>
    <row r="447" spans="29:37" ht="12">
      <c r="AC447" s="15"/>
      <c r="AD447" s="15"/>
      <c r="AE447" s="15"/>
      <c r="AF447" s="15"/>
      <c r="AG447" s="15"/>
      <c r="AH447" s="15"/>
      <c r="AI447" s="15"/>
      <c r="AJ447" s="15"/>
      <c r="AK447" s="15"/>
    </row>
    <row r="448" spans="29:37" ht="12">
      <c r="AC448" s="15"/>
      <c r="AD448" s="15"/>
      <c r="AE448" s="15"/>
      <c r="AF448" s="15"/>
      <c r="AG448" s="15"/>
      <c r="AH448" s="15"/>
      <c r="AI448" s="15"/>
      <c r="AJ448" s="15"/>
      <c r="AK448" s="15"/>
    </row>
    <row r="449" spans="29:37" ht="12">
      <c r="AC449" s="15"/>
      <c r="AD449" s="15"/>
      <c r="AE449" s="15"/>
      <c r="AF449" s="15"/>
      <c r="AG449" s="15"/>
      <c r="AH449" s="15"/>
      <c r="AI449" s="15"/>
      <c r="AJ449" s="15"/>
      <c r="AK449" s="15"/>
    </row>
    <row r="450" spans="29:37" ht="12">
      <c r="AC450" s="15"/>
      <c r="AD450" s="15"/>
      <c r="AE450" s="15"/>
      <c r="AF450" s="15"/>
      <c r="AG450" s="15"/>
      <c r="AH450" s="15"/>
      <c r="AI450" s="15"/>
      <c r="AJ450" s="15"/>
      <c r="AK450" s="15"/>
    </row>
    <row r="451" spans="29:37" ht="12">
      <c r="AC451" s="15"/>
      <c r="AD451" s="15"/>
      <c r="AE451" s="15"/>
      <c r="AF451" s="15"/>
      <c r="AG451" s="15"/>
      <c r="AH451" s="15"/>
      <c r="AI451" s="15"/>
      <c r="AJ451" s="15"/>
      <c r="AK451" s="15"/>
    </row>
    <row r="452" spans="29:37" ht="12">
      <c r="AC452" s="15"/>
      <c r="AD452" s="15"/>
      <c r="AE452" s="15"/>
      <c r="AF452" s="15"/>
      <c r="AG452" s="15"/>
      <c r="AH452" s="15"/>
      <c r="AI452" s="15"/>
      <c r="AJ452" s="15"/>
      <c r="AK452" s="15"/>
    </row>
    <row r="453" spans="29:37" ht="12">
      <c r="AC453" s="15"/>
      <c r="AD453" s="15"/>
      <c r="AE453" s="15"/>
      <c r="AF453" s="15"/>
      <c r="AG453" s="15"/>
      <c r="AH453" s="15"/>
      <c r="AI453" s="15"/>
      <c r="AJ453" s="15"/>
      <c r="AK453" s="15"/>
    </row>
    <row r="454" spans="29:37" ht="12">
      <c r="AC454" s="15"/>
      <c r="AD454" s="15"/>
      <c r="AE454" s="15"/>
      <c r="AF454" s="15"/>
      <c r="AG454" s="15"/>
      <c r="AH454" s="15"/>
      <c r="AI454" s="15"/>
      <c r="AJ454" s="15"/>
      <c r="AK454" s="15"/>
    </row>
    <row r="455" spans="29:37" ht="12">
      <c r="AC455" s="15"/>
      <c r="AD455" s="15"/>
      <c r="AE455" s="15"/>
      <c r="AF455" s="15"/>
      <c r="AG455" s="15"/>
      <c r="AH455" s="15"/>
      <c r="AI455" s="15"/>
      <c r="AJ455" s="15"/>
      <c r="AK455" s="15"/>
    </row>
    <row r="456" spans="29:37" ht="12">
      <c r="AC456" s="15"/>
      <c r="AD456" s="15"/>
      <c r="AE456" s="15"/>
      <c r="AF456" s="15"/>
      <c r="AG456" s="15"/>
      <c r="AH456" s="15"/>
      <c r="AI456" s="15"/>
      <c r="AJ456" s="15"/>
      <c r="AK456" s="15"/>
    </row>
    <row r="457" spans="29:37" ht="12">
      <c r="AC457" s="15"/>
      <c r="AD457" s="15"/>
      <c r="AE457" s="15"/>
      <c r="AF457" s="15"/>
      <c r="AG457" s="15"/>
      <c r="AH457" s="15"/>
      <c r="AI457" s="15"/>
      <c r="AJ457" s="15"/>
      <c r="AK457" s="15"/>
    </row>
    <row r="458" spans="29:37" ht="12">
      <c r="AC458" s="15"/>
      <c r="AD458" s="15"/>
      <c r="AE458" s="15"/>
      <c r="AF458" s="15"/>
      <c r="AG458" s="15"/>
      <c r="AH458" s="15"/>
      <c r="AI458" s="15"/>
      <c r="AJ458" s="15"/>
      <c r="AK458" s="15"/>
    </row>
    <row r="459" spans="29:37" ht="12">
      <c r="AC459" s="15"/>
      <c r="AD459" s="15"/>
      <c r="AE459" s="15"/>
      <c r="AF459" s="15"/>
      <c r="AG459" s="15"/>
      <c r="AH459" s="15"/>
      <c r="AI459" s="15"/>
      <c r="AJ459" s="15"/>
      <c r="AK459" s="15"/>
    </row>
    <row r="460" spans="29:37" ht="12">
      <c r="AC460" s="15"/>
      <c r="AD460" s="15"/>
      <c r="AE460" s="15"/>
      <c r="AF460" s="15"/>
      <c r="AG460" s="15"/>
      <c r="AH460" s="15"/>
      <c r="AI460" s="15"/>
      <c r="AJ460" s="15"/>
      <c r="AK460" s="15"/>
    </row>
    <row r="461" spans="29:37" ht="12">
      <c r="AC461" s="15"/>
      <c r="AD461" s="15"/>
      <c r="AE461" s="15"/>
      <c r="AF461" s="15"/>
      <c r="AG461" s="15"/>
      <c r="AH461" s="15"/>
      <c r="AI461" s="15"/>
      <c r="AJ461" s="15"/>
      <c r="AK461" s="15"/>
    </row>
    <row r="462" spans="29:37" ht="12">
      <c r="AC462" s="15"/>
      <c r="AD462" s="15"/>
      <c r="AE462" s="15"/>
      <c r="AF462" s="15"/>
      <c r="AG462" s="15"/>
      <c r="AH462" s="15"/>
      <c r="AI462" s="15"/>
      <c r="AJ462" s="15"/>
      <c r="AK462" s="15"/>
    </row>
    <row r="463" spans="29:37" ht="12">
      <c r="AC463" s="15"/>
      <c r="AD463" s="15"/>
      <c r="AE463" s="15"/>
      <c r="AF463" s="15"/>
      <c r="AG463" s="15"/>
      <c r="AH463" s="15"/>
      <c r="AI463" s="15"/>
      <c r="AJ463" s="15"/>
      <c r="AK463" s="15"/>
    </row>
    <row r="464" spans="29:37" ht="12">
      <c r="AC464" s="15"/>
      <c r="AD464" s="15"/>
      <c r="AE464" s="15"/>
      <c r="AF464" s="15"/>
      <c r="AG464" s="15"/>
      <c r="AH464" s="15"/>
      <c r="AI464" s="15"/>
      <c r="AJ464" s="15"/>
      <c r="AK464" s="15"/>
    </row>
    <row r="465" spans="29:37" ht="12">
      <c r="AC465" s="15"/>
      <c r="AD465" s="15"/>
      <c r="AE465" s="15"/>
      <c r="AF465" s="15"/>
      <c r="AG465" s="15"/>
      <c r="AH465" s="15"/>
      <c r="AI465" s="15"/>
      <c r="AJ465" s="15"/>
      <c r="AK465" s="15"/>
    </row>
    <row r="466" spans="29:37" ht="12">
      <c r="AC466" s="15"/>
      <c r="AD466" s="15"/>
      <c r="AE466" s="15"/>
      <c r="AF466" s="15"/>
      <c r="AG466" s="15"/>
      <c r="AH466" s="15"/>
      <c r="AI466" s="15"/>
      <c r="AJ466" s="15"/>
      <c r="AK466" s="15"/>
    </row>
    <row r="467" spans="29:37" ht="12">
      <c r="AC467" s="15"/>
      <c r="AD467" s="15"/>
      <c r="AE467" s="15"/>
      <c r="AF467" s="15"/>
      <c r="AG467" s="15"/>
      <c r="AH467" s="15"/>
      <c r="AI467" s="15"/>
      <c r="AJ467" s="15"/>
      <c r="AK467" s="15"/>
    </row>
    <row r="468" spans="29:37" ht="12">
      <c r="AC468" s="15"/>
      <c r="AD468" s="15"/>
      <c r="AE468" s="15"/>
      <c r="AF468" s="15"/>
      <c r="AG468" s="15"/>
      <c r="AH468" s="15"/>
      <c r="AI468" s="15"/>
      <c r="AJ468" s="15"/>
      <c r="AK468" s="15"/>
    </row>
    <row r="469" spans="29:37" ht="12">
      <c r="AC469" s="15"/>
      <c r="AD469" s="15"/>
      <c r="AE469" s="15"/>
      <c r="AF469" s="15"/>
      <c r="AG469" s="15"/>
      <c r="AH469" s="15"/>
      <c r="AI469" s="15"/>
      <c r="AJ469" s="15"/>
      <c r="AK469" s="15"/>
    </row>
    <row r="470" spans="29:37" ht="12">
      <c r="AC470" s="15"/>
      <c r="AD470" s="15"/>
      <c r="AE470" s="15"/>
      <c r="AF470" s="15"/>
      <c r="AG470" s="15"/>
      <c r="AH470" s="15"/>
      <c r="AI470" s="15"/>
      <c r="AJ470" s="15"/>
      <c r="AK470" s="15"/>
    </row>
    <row r="471" spans="29:37" ht="12">
      <c r="AC471" s="15"/>
      <c r="AD471" s="15"/>
      <c r="AE471" s="15"/>
      <c r="AF471" s="15"/>
      <c r="AG471" s="15"/>
      <c r="AH471" s="15"/>
      <c r="AI471" s="15"/>
      <c r="AJ471" s="15"/>
      <c r="AK471" s="15"/>
    </row>
    <row r="472" spans="29:37" ht="12">
      <c r="AC472" s="15"/>
      <c r="AD472" s="15"/>
      <c r="AE472" s="15"/>
      <c r="AF472" s="15"/>
      <c r="AG472" s="15"/>
      <c r="AH472" s="15"/>
      <c r="AI472" s="15"/>
      <c r="AJ472" s="15"/>
      <c r="AK472" s="15"/>
    </row>
    <row r="473" spans="29:37" ht="12">
      <c r="AC473" s="15"/>
      <c r="AD473" s="15"/>
      <c r="AE473" s="15"/>
      <c r="AF473" s="15"/>
      <c r="AG473" s="15"/>
      <c r="AH473" s="15"/>
      <c r="AI473" s="15"/>
      <c r="AJ473" s="15"/>
      <c r="AK473" s="15"/>
    </row>
    <row r="474" spans="29:37" ht="12">
      <c r="AC474" s="15"/>
      <c r="AD474" s="15"/>
      <c r="AE474" s="15"/>
      <c r="AF474" s="15"/>
      <c r="AG474" s="15"/>
      <c r="AH474" s="15"/>
      <c r="AI474" s="15"/>
      <c r="AJ474" s="15"/>
      <c r="AK474" s="15"/>
    </row>
    <row r="475" spans="29:37" ht="12">
      <c r="AC475" s="15"/>
      <c r="AD475" s="15"/>
      <c r="AE475" s="15"/>
      <c r="AF475" s="15"/>
      <c r="AG475" s="15"/>
      <c r="AH475" s="15"/>
      <c r="AI475" s="15"/>
      <c r="AJ475" s="15"/>
      <c r="AK475" s="15"/>
    </row>
    <row r="476" spans="29:37" ht="12">
      <c r="AC476" s="15"/>
      <c r="AD476" s="15"/>
      <c r="AE476" s="15"/>
      <c r="AF476" s="15"/>
      <c r="AG476" s="15"/>
      <c r="AH476" s="15"/>
      <c r="AI476" s="15"/>
      <c r="AJ476" s="15"/>
      <c r="AK476" s="15"/>
    </row>
    <row r="477" spans="29:37" ht="12">
      <c r="AC477" s="15"/>
      <c r="AD477" s="15"/>
      <c r="AE477" s="15"/>
      <c r="AF477" s="15"/>
      <c r="AG477" s="15"/>
      <c r="AH477" s="15"/>
      <c r="AI477" s="15"/>
      <c r="AJ477" s="15"/>
      <c r="AK477" s="15"/>
    </row>
    <row r="478" spans="29:37" ht="12">
      <c r="AC478" s="15"/>
      <c r="AD478" s="15"/>
      <c r="AE478" s="15"/>
      <c r="AF478" s="15"/>
      <c r="AG478" s="15"/>
      <c r="AH478" s="15"/>
      <c r="AI478" s="15"/>
      <c r="AJ478" s="15"/>
      <c r="AK478" s="15"/>
    </row>
    <row r="479" spans="29:37" ht="12">
      <c r="AC479" s="15"/>
      <c r="AD479" s="15"/>
      <c r="AE479" s="15"/>
      <c r="AF479" s="15"/>
      <c r="AG479" s="15"/>
      <c r="AH479" s="15"/>
      <c r="AI479" s="15"/>
      <c r="AJ479" s="15"/>
      <c r="AK479" s="15"/>
    </row>
    <row r="480" spans="29:37" ht="12">
      <c r="AC480" s="15"/>
      <c r="AD480" s="15"/>
      <c r="AE480" s="15"/>
      <c r="AF480" s="15"/>
      <c r="AG480" s="15"/>
      <c r="AH480" s="15"/>
      <c r="AI480" s="15"/>
      <c r="AJ480" s="15"/>
      <c r="AK480" s="15"/>
    </row>
    <row r="481" spans="29:37" ht="12">
      <c r="AC481" s="15"/>
      <c r="AD481" s="15"/>
      <c r="AE481" s="15"/>
      <c r="AF481" s="15"/>
      <c r="AG481" s="15"/>
      <c r="AH481" s="15"/>
      <c r="AI481" s="15"/>
      <c r="AJ481" s="15"/>
      <c r="AK481" s="15"/>
    </row>
    <row r="482" spans="29:37" ht="12">
      <c r="AC482" s="15"/>
      <c r="AD482" s="15"/>
      <c r="AE482" s="15"/>
      <c r="AF482" s="15"/>
      <c r="AG482" s="15"/>
      <c r="AH482" s="15"/>
      <c r="AI482" s="15"/>
      <c r="AJ482" s="15"/>
      <c r="AK482" s="15"/>
    </row>
    <row r="483" spans="29:37" ht="12">
      <c r="AC483" s="15"/>
      <c r="AD483" s="15"/>
      <c r="AE483" s="15"/>
      <c r="AF483" s="15"/>
      <c r="AG483" s="15"/>
      <c r="AH483" s="15"/>
      <c r="AI483" s="15"/>
      <c r="AJ483" s="15"/>
      <c r="AK483" s="15"/>
    </row>
    <row r="484" spans="29:37" ht="12">
      <c r="AC484" s="15"/>
      <c r="AD484" s="15"/>
      <c r="AE484" s="15"/>
      <c r="AF484" s="15"/>
      <c r="AG484" s="15"/>
      <c r="AH484" s="15"/>
      <c r="AI484" s="15"/>
      <c r="AJ484" s="15"/>
      <c r="AK484" s="15"/>
    </row>
    <row r="485" spans="29:37" ht="12">
      <c r="AC485" s="15"/>
      <c r="AD485" s="15"/>
      <c r="AE485" s="15"/>
      <c r="AF485" s="15"/>
      <c r="AG485" s="15"/>
      <c r="AH485" s="15"/>
      <c r="AI485" s="15"/>
      <c r="AJ485" s="15"/>
      <c r="AK485" s="15"/>
    </row>
    <row r="486" spans="29:37" ht="12">
      <c r="AC486" s="15"/>
      <c r="AD486" s="15"/>
      <c r="AE486" s="15"/>
      <c r="AF486" s="15"/>
      <c r="AG486" s="15"/>
      <c r="AH486" s="15"/>
      <c r="AI486" s="15"/>
      <c r="AJ486" s="15"/>
      <c r="AK486" s="15"/>
    </row>
    <row r="487" spans="29:37" ht="12">
      <c r="AC487" s="15"/>
      <c r="AD487" s="15"/>
      <c r="AE487" s="15"/>
      <c r="AF487" s="15"/>
      <c r="AG487" s="15"/>
      <c r="AH487" s="15"/>
      <c r="AI487" s="15"/>
      <c r="AJ487" s="15"/>
      <c r="AK487" s="15"/>
    </row>
    <row r="488" spans="29:37" ht="12">
      <c r="AC488" s="15"/>
      <c r="AD488" s="15"/>
      <c r="AE488" s="15"/>
      <c r="AF488" s="15"/>
      <c r="AG488" s="15"/>
      <c r="AH488" s="15"/>
      <c r="AI488" s="15"/>
      <c r="AJ488" s="15"/>
      <c r="AK488" s="15"/>
    </row>
    <row r="489" spans="29:37" ht="12">
      <c r="AC489" s="15"/>
      <c r="AD489" s="15"/>
      <c r="AE489" s="15"/>
      <c r="AF489" s="15"/>
      <c r="AG489" s="15"/>
      <c r="AH489" s="15"/>
      <c r="AI489" s="15"/>
      <c r="AJ489" s="15"/>
      <c r="AK489" s="15"/>
    </row>
    <row r="490" spans="29:37" ht="12">
      <c r="AC490" s="15"/>
      <c r="AD490" s="15"/>
      <c r="AE490" s="15"/>
      <c r="AF490" s="15"/>
      <c r="AG490" s="15"/>
      <c r="AH490" s="15"/>
      <c r="AI490" s="15"/>
      <c r="AJ490" s="15"/>
      <c r="AK490" s="15"/>
    </row>
    <row r="491" spans="29:37" ht="12">
      <c r="AC491" s="15"/>
      <c r="AD491" s="15"/>
      <c r="AE491" s="15"/>
      <c r="AF491" s="15"/>
      <c r="AG491" s="15"/>
      <c r="AH491" s="15"/>
      <c r="AI491" s="15"/>
      <c r="AJ491" s="15"/>
      <c r="AK491" s="15"/>
    </row>
    <row r="492" spans="29:37" ht="12">
      <c r="AC492" s="15"/>
      <c r="AD492" s="15"/>
      <c r="AE492" s="15"/>
      <c r="AF492" s="15"/>
      <c r="AG492" s="15"/>
      <c r="AH492" s="15"/>
      <c r="AI492" s="15"/>
      <c r="AJ492" s="15"/>
      <c r="AK492" s="15"/>
    </row>
    <row r="493" spans="29:37" ht="12">
      <c r="AC493" s="15"/>
      <c r="AD493" s="15"/>
      <c r="AE493" s="15"/>
      <c r="AF493" s="15"/>
      <c r="AG493" s="15"/>
      <c r="AH493" s="15"/>
      <c r="AI493" s="15"/>
      <c r="AJ493" s="15"/>
      <c r="AK493" s="15"/>
    </row>
    <row r="494" spans="29:37" ht="12">
      <c r="AC494" s="15"/>
      <c r="AD494" s="15"/>
      <c r="AE494" s="15"/>
      <c r="AF494" s="15"/>
      <c r="AG494" s="15"/>
      <c r="AH494" s="15"/>
      <c r="AI494" s="15"/>
      <c r="AJ494" s="15"/>
      <c r="AK494" s="15"/>
    </row>
    <row r="495" spans="29:37" ht="12">
      <c r="AC495" s="15"/>
      <c r="AD495" s="15"/>
      <c r="AE495" s="15"/>
      <c r="AF495" s="15"/>
      <c r="AG495" s="15"/>
      <c r="AH495" s="15"/>
      <c r="AI495" s="15"/>
      <c r="AJ495" s="15"/>
      <c r="AK495" s="15"/>
    </row>
    <row r="496" spans="29:37" ht="12">
      <c r="AC496" s="15"/>
      <c r="AD496" s="15"/>
      <c r="AE496" s="15"/>
      <c r="AF496" s="15"/>
      <c r="AG496" s="15"/>
      <c r="AH496" s="15"/>
      <c r="AI496" s="15"/>
      <c r="AJ496" s="15"/>
      <c r="AK496" s="15"/>
    </row>
    <row r="497" spans="29:37" ht="12">
      <c r="AC497" s="15"/>
      <c r="AD497" s="15"/>
      <c r="AE497" s="15"/>
      <c r="AF497" s="15"/>
      <c r="AG497" s="15"/>
      <c r="AH497" s="15"/>
      <c r="AI497" s="15"/>
      <c r="AJ497" s="15"/>
      <c r="AK497" s="15"/>
    </row>
    <row r="498" spans="29:37" ht="12">
      <c r="AC498" s="15"/>
      <c r="AD498" s="15"/>
      <c r="AE498" s="15"/>
      <c r="AF498" s="15"/>
      <c r="AG498" s="15"/>
      <c r="AH498" s="15"/>
      <c r="AI498" s="15"/>
      <c r="AJ498" s="15"/>
      <c r="AK498" s="15"/>
    </row>
    <row r="499" spans="29:37" ht="12">
      <c r="AC499" s="15"/>
      <c r="AD499" s="15"/>
      <c r="AE499" s="15"/>
      <c r="AF499" s="15"/>
      <c r="AG499" s="15"/>
      <c r="AH499" s="15"/>
      <c r="AI499" s="15"/>
      <c r="AJ499" s="15"/>
      <c r="AK499" s="15"/>
    </row>
    <row r="500" spans="29:37" ht="12">
      <c r="AC500" s="15"/>
      <c r="AD500" s="15"/>
      <c r="AE500" s="15"/>
      <c r="AF500" s="15"/>
      <c r="AG500" s="15"/>
      <c r="AH500" s="15"/>
      <c r="AI500" s="15"/>
      <c r="AJ500" s="15"/>
      <c r="AK500" s="15"/>
    </row>
    <row r="501" spans="29:37" ht="12">
      <c r="AC501" s="15"/>
      <c r="AD501" s="15"/>
      <c r="AE501" s="15"/>
      <c r="AF501" s="15"/>
      <c r="AG501" s="15"/>
      <c r="AH501" s="15"/>
      <c r="AI501" s="15"/>
      <c r="AJ501" s="15"/>
      <c r="AK501" s="15"/>
    </row>
    <row r="502" spans="29:37" ht="12">
      <c r="AC502" s="15"/>
      <c r="AD502" s="15"/>
      <c r="AE502" s="15"/>
      <c r="AF502" s="15"/>
      <c r="AG502" s="15"/>
      <c r="AH502" s="15"/>
      <c r="AI502" s="15"/>
      <c r="AJ502" s="15"/>
      <c r="AK502" s="15"/>
    </row>
    <row r="503" spans="29:37" ht="12">
      <c r="AC503" s="15"/>
      <c r="AD503" s="15"/>
      <c r="AE503" s="15"/>
      <c r="AF503" s="15"/>
      <c r="AG503" s="15"/>
      <c r="AH503" s="15"/>
      <c r="AI503" s="15"/>
      <c r="AJ503" s="15"/>
      <c r="AK503" s="15"/>
    </row>
    <row r="504" spans="29:37" ht="12">
      <c r="AC504" s="15"/>
      <c r="AD504" s="15"/>
      <c r="AE504" s="15"/>
      <c r="AF504" s="15"/>
      <c r="AG504" s="15"/>
      <c r="AH504" s="15"/>
      <c r="AI504" s="15"/>
      <c r="AJ504" s="15"/>
      <c r="AK504" s="15"/>
    </row>
    <row r="505" spans="29:37" ht="12">
      <c r="AC505" s="15"/>
      <c r="AD505" s="15"/>
      <c r="AE505" s="15"/>
      <c r="AF505" s="15"/>
      <c r="AG505" s="15"/>
      <c r="AH505" s="15"/>
      <c r="AI505" s="15"/>
      <c r="AJ505" s="15"/>
      <c r="AK505" s="15"/>
    </row>
    <row r="506" spans="29:37" ht="12">
      <c r="AC506" s="15"/>
      <c r="AD506" s="15"/>
      <c r="AE506" s="15"/>
      <c r="AF506" s="15"/>
      <c r="AG506" s="15"/>
      <c r="AH506" s="15"/>
      <c r="AI506" s="15"/>
      <c r="AJ506" s="15"/>
      <c r="AK506" s="15"/>
    </row>
    <row r="507" spans="29:37" ht="12">
      <c r="AC507" s="15"/>
      <c r="AD507" s="15"/>
      <c r="AE507" s="15"/>
      <c r="AF507" s="15"/>
      <c r="AG507" s="15"/>
      <c r="AH507" s="15"/>
      <c r="AI507" s="15"/>
      <c r="AJ507" s="15"/>
      <c r="AK507" s="15"/>
    </row>
    <row r="508" spans="29:37" ht="12">
      <c r="AC508" s="15"/>
      <c r="AD508" s="15"/>
      <c r="AE508" s="15"/>
      <c r="AF508" s="15"/>
      <c r="AG508" s="15"/>
      <c r="AH508" s="15"/>
      <c r="AI508" s="15"/>
      <c r="AJ508" s="15"/>
      <c r="AK508" s="15"/>
    </row>
    <row r="509" spans="29:37" ht="12">
      <c r="AC509" s="15"/>
      <c r="AD509" s="15"/>
      <c r="AE509" s="15"/>
      <c r="AF509" s="15"/>
      <c r="AG509" s="15"/>
      <c r="AH509" s="15"/>
      <c r="AI509" s="15"/>
      <c r="AJ509" s="15"/>
      <c r="AK509" s="15"/>
    </row>
    <row r="510" spans="29:37" ht="12">
      <c r="AC510" s="15"/>
      <c r="AD510" s="15"/>
      <c r="AE510" s="15"/>
      <c r="AF510" s="15"/>
      <c r="AG510" s="15"/>
      <c r="AH510" s="15"/>
      <c r="AI510" s="15"/>
      <c r="AJ510" s="15"/>
      <c r="AK510" s="15"/>
    </row>
    <row r="511" spans="29:37" ht="12">
      <c r="AC511" s="15"/>
      <c r="AD511" s="15"/>
      <c r="AE511" s="15"/>
      <c r="AF511" s="15"/>
      <c r="AG511" s="15"/>
      <c r="AH511" s="15"/>
      <c r="AI511" s="15"/>
      <c r="AJ511" s="15"/>
      <c r="AK511" s="15"/>
    </row>
    <row r="512" spans="29:37" ht="12">
      <c r="AC512" s="15"/>
      <c r="AD512" s="15"/>
      <c r="AE512" s="15"/>
      <c r="AF512" s="15"/>
      <c r="AG512" s="15"/>
      <c r="AH512" s="15"/>
      <c r="AI512" s="15"/>
      <c r="AJ512" s="15"/>
      <c r="AK512" s="15"/>
    </row>
    <row r="513" spans="29:37" ht="12">
      <c r="AC513" s="15"/>
      <c r="AD513" s="15"/>
      <c r="AE513" s="15"/>
      <c r="AF513" s="15"/>
      <c r="AG513" s="15"/>
      <c r="AH513" s="15"/>
      <c r="AI513" s="15"/>
      <c r="AJ513" s="15"/>
      <c r="AK513" s="15"/>
    </row>
    <row r="514" spans="29:37" ht="12">
      <c r="AC514" s="15"/>
      <c r="AD514" s="15"/>
      <c r="AE514" s="15"/>
      <c r="AF514" s="15"/>
      <c r="AG514" s="15"/>
      <c r="AH514" s="15"/>
      <c r="AI514" s="15"/>
      <c r="AJ514" s="15"/>
      <c r="AK514" s="15"/>
    </row>
    <row r="515" spans="29:37" ht="12">
      <c r="AC515" s="15"/>
      <c r="AD515" s="15"/>
      <c r="AE515" s="15"/>
      <c r="AF515" s="15"/>
      <c r="AG515" s="15"/>
      <c r="AH515" s="15"/>
      <c r="AI515" s="15"/>
      <c r="AJ515" s="15"/>
      <c r="AK515" s="15"/>
    </row>
    <row r="516" spans="29:37" ht="12">
      <c r="AC516" s="15"/>
      <c r="AD516" s="15"/>
      <c r="AE516" s="15"/>
      <c r="AF516" s="15"/>
      <c r="AG516" s="15"/>
      <c r="AH516" s="15"/>
      <c r="AI516" s="15"/>
      <c r="AJ516" s="15"/>
      <c r="AK516" s="15"/>
    </row>
    <row r="517" spans="29:37" ht="12">
      <c r="AC517" s="15"/>
      <c r="AD517" s="15"/>
      <c r="AE517" s="15"/>
      <c r="AF517" s="15"/>
      <c r="AG517" s="15"/>
      <c r="AH517" s="15"/>
      <c r="AI517" s="15"/>
      <c r="AJ517" s="15"/>
      <c r="AK517" s="15"/>
    </row>
    <row r="518" spans="29:37" ht="12">
      <c r="AC518" s="15"/>
      <c r="AD518" s="15"/>
      <c r="AE518" s="15"/>
      <c r="AF518" s="15"/>
      <c r="AG518" s="15"/>
      <c r="AH518" s="15"/>
      <c r="AI518" s="15"/>
      <c r="AJ518" s="15"/>
      <c r="AK518" s="15"/>
    </row>
    <row r="519" spans="29:37" ht="12">
      <c r="AC519" s="15"/>
      <c r="AD519" s="15"/>
      <c r="AE519" s="15"/>
      <c r="AF519" s="15"/>
      <c r="AG519" s="15"/>
      <c r="AH519" s="15"/>
      <c r="AI519" s="15"/>
      <c r="AJ519" s="15"/>
      <c r="AK519" s="15"/>
    </row>
    <row r="520" spans="29:37" ht="12">
      <c r="AC520" s="15"/>
      <c r="AD520" s="15"/>
      <c r="AE520" s="15"/>
      <c r="AF520" s="15"/>
      <c r="AG520" s="15"/>
      <c r="AH520" s="15"/>
      <c r="AI520" s="15"/>
      <c r="AJ520" s="15"/>
      <c r="AK520" s="15"/>
    </row>
    <row r="521" spans="29:37" ht="12">
      <c r="AC521" s="15"/>
      <c r="AD521" s="15"/>
      <c r="AE521" s="15"/>
      <c r="AF521" s="15"/>
      <c r="AG521" s="15"/>
      <c r="AH521" s="15"/>
      <c r="AI521" s="15"/>
      <c r="AJ521" s="15"/>
      <c r="AK521" s="15"/>
    </row>
    <row r="522" spans="29:37" ht="12">
      <c r="AC522" s="15"/>
      <c r="AD522" s="15"/>
      <c r="AE522" s="15"/>
      <c r="AF522" s="15"/>
      <c r="AG522" s="15"/>
      <c r="AH522" s="15"/>
      <c r="AI522" s="15"/>
      <c r="AJ522" s="15"/>
      <c r="AK522" s="15"/>
    </row>
    <row r="523" spans="29:37" ht="12">
      <c r="AC523" s="15"/>
      <c r="AD523" s="15"/>
      <c r="AE523" s="15"/>
      <c r="AF523" s="15"/>
      <c r="AG523" s="15"/>
      <c r="AH523" s="15"/>
      <c r="AI523" s="15"/>
      <c r="AJ523" s="15"/>
      <c r="AK523" s="15"/>
    </row>
    <row r="524" spans="29:37" ht="12">
      <c r="AC524" s="15"/>
      <c r="AD524" s="15"/>
      <c r="AE524" s="15"/>
      <c r="AF524" s="15"/>
      <c r="AG524" s="15"/>
      <c r="AH524" s="15"/>
      <c r="AI524" s="15"/>
      <c r="AJ524" s="15"/>
      <c r="AK524" s="15"/>
    </row>
    <row r="525" spans="29:37" ht="12">
      <c r="AC525" s="15"/>
      <c r="AD525" s="15"/>
      <c r="AE525" s="15"/>
      <c r="AF525" s="15"/>
      <c r="AG525" s="15"/>
      <c r="AH525" s="15"/>
      <c r="AI525" s="15"/>
      <c r="AJ525" s="15"/>
      <c r="AK525" s="15"/>
    </row>
    <row r="526" spans="29:37" ht="12">
      <c r="AC526" s="15"/>
      <c r="AD526" s="15"/>
      <c r="AE526" s="15"/>
      <c r="AF526" s="15"/>
      <c r="AG526" s="15"/>
      <c r="AH526" s="15"/>
      <c r="AI526" s="15"/>
      <c r="AJ526" s="15"/>
      <c r="AK526" s="15"/>
    </row>
    <row r="527" spans="29:37" ht="12">
      <c r="AC527" s="15"/>
      <c r="AD527" s="15"/>
      <c r="AE527" s="15"/>
      <c r="AF527" s="15"/>
      <c r="AG527" s="15"/>
      <c r="AH527" s="15"/>
      <c r="AI527" s="15"/>
      <c r="AJ527" s="15"/>
      <c r="AK527" s="15"/>
    </row>
    <row r="528" spans="29:37" ht="12">
      <c r="AC528" s="15"/>
      <c r="AD528" s="15"/>
      <c r="AE528" s="15"/>
      <c r="AF528" s="15"/>
      <c r="AG528" s="15"/>
      <c r="AH528" s="15"/>
      <c r="AI528" s="15"/>
      <c r="AJ528" s="15"/>
      <c r="AK528" s="15"/>
    </row>
    <row r="529" spans="29:37" ht="12">
      <c r="AC529" s="15"/>
      <c r="AD529" s="15"/>
      <c r="AE529" s="15"/>
      <c r="AF529" s="15"/>
      <c r="AG529" s="15"/>
      <c r="AH529" s="15"/>
      <c r="AI529" s="15"/>
      <c r="AJ529" s="15"/>
      <c r="AK529" s="15"/>
    </row>
    <row r="530" spans="29:37" ht="12">
      <c r="AC530" s="15"/>
      <c r="AD530" s="15"/>
      <c r="AE530" s="15"/>
      <c r="AF530" s="15"/>
      <c r="AG530" s="15"/>
      <c r="AH530" s="15"/>
      <c r="AI530" s="15"/>
      <c r="AJ530" s="15"/>
      <c r="AK530" s="15"/>
    </row>
    <row r="531" spans="29:37" ht="12">
      <c r="AC531" s="15"/>
      <c r="AD531" s="15"/>
      <c r="AE531" s="15"/>
      <c r="AF531" s="15"/>
      <c r="AG531" s="15"/>
      <c r="AH531" s="15"/>
      <c r="AI531" s="15"/>
      <c r="AJ531" s="15"/>
      <c r="AK531" s="15"/>
    </row>
    <row r="532" spans="29:37" ht="12">
      <c r="AC532" s="15"/>
      <c r="AD532" s="15"/>
      <c r="AE532" s="15"/>
      <c r="AF532" s="15"/>
      <c r="AG532" s="15"/>
      <c r="AH532" s="15"/>
      <c r="AI532" s="15"/>
      <c r="AJ532" s="15"/>
      <c r="AK532" s="15"/>
    </row>
    <row r="533" spans="29:37" ht="12">
      <c r="AC533" s="15"/>
      <c r="AD533" s="15"/>
      <c r="AE533" s="15"/>
      <c r="AF533" s="15"/>
      <c r="AG533" s="15"/>
      <c r="AH533" s="15"/>
      <c r="AI533" s="15"/>
      <c r="AJ533" s="15"/>
      <c r="AK533" s="15"/>
    </row>
    <row r="534" spans="29:37" ht="12">
      <c r="AC534" s="15"/>
      <c r="AD534" s="15"/>
      <c r="AE534" s="15"/>
      <c r="AF534" s="15"/>
      <c r="AG534" s="15"/>
      <c r="AH534" s="15"/>
      <c r="AI534" s="15"/>
      <c r="AJ534" s="15"/>
      <c r="AK534" s="15"/>
    </row>
    <row r="535" spans="29:37" ht="12">
      <c r="AC535" s="15"/>
      <c r="AD535" s="15"/>
      <c r="AE535" s="15"/>
      <c r="AF535" s="15"/>
      <c r="AG535" s="15"/>
      <c r="AH535" s="15"/>
      <c r="AI535" s="15"/>
      <c r="AJ535" s="15"/>
      <c r="AK535" s="15"/>
    </row>
    <row r="536" spans="29:37" ht="12">
      <c r="AC536" s="15"/>
      <c r="AD536" s="15"/>
      <c r="AE536" s="15"/>
      <c r="AF536" s="15"/>
      <c r="AG536" s="15"/>
      <c r="AH536" s="15"/>
      <c r="AI536" s="15"/>
      <c r="AJ536" s="15"/>
      <c r="AK536" s="15"/>
    </row>
    <row r="537" spans="29:37" ht="12">
      <c r="AC537" s="15"/>
      <c r="AD537" s="15"/>
      <c r="AE537" s="15"/>
      <c r="AF537" s="15"/>
      <c r="AG537" s="15"/>
      <c r="AH537" s="15"/>
      <c r="AI537" s="15"/>
      <c r="AJ537" s="15"/>
      <c r="AK537" s="15"/>
    </row>
    <row r="538" spans="29:37" ht="12">
      <c r="AC538" s="15"/>
      <c r="AD538" s="15"/>
      <c r="AE538" s="15"/>
      <c r="AF538" s="15"/>
      <c r="AG538" s="15"/>
      <c r="AH538" s="15"/>
      <c r="AI538" s="15"/>
      <c r="AJ538" s="15"/>
      <c r="AK538" s="15"/>
    </row>
    <row r="539" spans="29:37" ht="12">
      <c r="AC539" s="15"/>
      <c r="AD539" s="15"/>
      <c r="AE539" s="15"/>
      <c r="AF539" s="15"/>
      <c r="AG539" s="15"/>
      <c r="AH539" s="15"/>
      <c r="AI539" s="15"/>
      <c r="AJ539" s="15"/>
      <c r="AK539" s="15"/>
    </row>
    <row r="540" spans="29:37" ht="12">
      <c r="AC540" s="15"/>
      <c r="AD540" s="15"/>
      <c r="AE540" s="15"/>
      <c r="AF540" s="15"/>
      <c r="AG540" s="15"/>
      <c r="AH540" s="15"/>
      <c r="AI540" s="15"/>
      <c r="AJ540" s="15"/>
      <c r="AK540" s="15"/>
    </row>
    <row r="541" spans="29:37" ht="12">
      <c r="AC541" s="15"/>
      <c r="AD541" s="15"/>
      <c r="AE541" s="15"/>
      <c r="AF541" s="15"/>
      <c r="AG541" s="15"/>
      <c r="AH541" s="15"/>
      <c r="AI541" s="15"/>
      <c r="AJ541" s="15"/>
      <c r="AK541" s="15"/>
    </row>
    <row r="542" spans="29:37" ht="12">
      <c r="AC542" s="15"/>
      <c r="AD542" s="15"/>
      <c r="AE542" s="15"/>
      <c r="AF542" s="15"/>
      <c r="AG542" s="15"/>
      <c r="AH542" s="15"/>
      <c r="AI542" s="15"/>
      <c r="AJ542" s="15"/>
      <c r="AK542" s="15"/>
    </row>
    <row r="543" spans="29:37" ht="12">
      <c r="AC543" s="15"/>
      <c r="AD543" s="15"/>
      <c r="AE543" s="15"/>
      <c r="AF543" s="15"/>
      <c r="AG543" s="15"/>
      <c r="AH543" s="15"/>
      <c r="AI543" s="15"/>
      <c r="AJ543" s="15"/>
      <c r="AK543" s="15"/>
    </row>
    <row r="544" spans="29:37" ht="12">
      <c r="AC544" s="15"/>
      <c r="AD544" s="15"/>
      <c r="AE544" s="15"/>
      <c r="AF544" s="15"/>
      <c r="AG544" s="15"/>
      <c r="AH544" s="15"/>
      <c r="AI544" s="15"/>
      <c r="AJ544" s="15"/>
      <c r="AK544" s="15"/>
    </row>
    <row r="545" spans="29:37" ht="12">
      <c r="AC545" s="15"/>
      <c r="AD545" s="15"/>
      <c r="AE545" s="15"/>
      <c r="AF545" s="15"/>
      <c r="AG545" s="15"/>
      <c r="AH545" s="15"/>
      <c r="AI545" s="15"/>
      <c r="AJ545" s="15"/>
      <c r="AK545" s="15"/>
    </row>
    <row r="546" spans="29:37" ht="12">
      <c r="AC546" s="15"/>
      <c r="AD546" s="15"/>
      <c r="AE546" s="15"/>
      <c r="AF546" s="15"/>
      <c r="AG546" s="15"/>
      <c r="AH546" s="15"/>
      <c r="AI546" s="15"/>
      <c r="AJ546" s="15"/>
      <c r="AK546" s="15"/>
    </row>
    <row r="547" spans="29:37" ht="12">
      <c r="AC547" s="15"/>
      <c r="AD547" s="15"/>
      <c r="AE547" s="15"/>
      <c r="AF547" s="15"/>
      <c r="AG547" s="15"/>
      <c r="AH547" s="15"/>
      <c r="AI547" s="15"/>
      <c r="AJ547" s="15"/>
      <c r="AK547" s="15"/>
    </row>
    <row r="548" spans="29:37" ht="12">
      <c r="AC548" s="15"/>
      <c r="AD548" s="15"/>
      <c r="AE548" s="15"/>
      <c r="AF548" s="15"/>
      <c r="AG548" s="15"/>
      <c r="AH548" s="15"/>
      <c r="AI548" s="15"/>
      <c r="AJ548" s="15"/>
      <c r="AK548" s="15"/>
    </row>
    <row r="549" spans="29:37" ht="12">
      <c r="AC549" s="15"/>
      <c r="AD549" s="15"/>
      <c r="AE549" s="15"/>
      <c r="AF549" s="15"/>
      <c r="AG549" s="15"/>
      <c r="AH549" s="15"/>
      <c r="AI549" s="15"/>
      <c r="AJ549" s="15"/>
      <c r="AK549" s="15"/>
    </row>
    <row r="550" spans="29:37" ht="12">
      <c r="AC550" s="15"/>
      <c r="AD550" s="15"/>
      <c r="AE550" s="15"/>
      <c r="AF550" s="15"/>
      <c r="AG550" s="15"/>
      <c r="AH550" s="15"/>
      <c r="AI550" s="15"/>
      <c r="AJ550" s="15"/>
      <c r="AK550" s="15"/>
    </row>
    <row r="551" spans="29:37" ht="12">
      <c r="AC551" s="15"/>
      <c r="AD551" s="15"/>
      <c r="AE551" s="15"/>
      <c r="AF551" s="15"/>
      <c r="AG551" s="15"/>
      <c r="AH551" s="15"/>
      <c r="AI551" s="15"/>
      <c r="AJ551" s="15"/>
      <c r="AK551" s="15"/>
    </row>
    <row r="552" spans="29:37" ht="12">
      <c r="AC552" s="15"/>
      <c r="AD552" s="15"/>
      <c r="AE552" s="15"/>
      <c r="AF552" s="15"/>
      <c r="AG552" s="15"/>
      <c r="AH552" s="15"/>
      <c r="AI552" s="15"/>
      <c r="AJ552" s="15"/>
      <c r="AK552" s="15"/>
    </row>
    <row r="553" spans="29:37" ht="12">
      <c r="AC553" s="15"/>
      <c r="AD553" s="15"/>
      <c r="AE553" s="15"/>
      <c r="AF553" s="15"/>
      <c r="AG553" s="15"/>
      <c r="AH553" s="15"/>
      <c r="AI553" s="15"/>
      <c r="AJ553" s="15"/>
      <c r="AK553" s="15"/>
    </row>
    <row r="554" spans="29:37" ht="12">
      <c r="AC554" s="15"/>
      <c r="AD554" s="15"/>
      <c r="AE554" s="15"/>
      <c r="AF554" s="15"/>
      <c r="AG554" s="15"/>
      <c r="AH554" s="15"/>
      <c r="AI554" s="15"/>
      <c r="AJ554" s="15"/>
      <c r="AK554" s="15"/>
    </row>
    <row r="555" spans="29:37" ht="12">
      <c r="AC555" s="15"/>
      <c r="AD555" s="15"/>
      <c r="AE555" s="15"/>
      <c r="AF555" s="15"/>
      <c r="AG555" s="15"/>
      <c r="AH555" s="15"/>
      <c r="AI555" s="15"/>
      <c r="AJ555" s="15"/>
      <c r="AK555" s="15"/>
    </row>
    <row r="556" spans="29:37" ht="12">
      <c r="AC556" s="15"/>
      <c r="AD556" s="15"/>
      <c r="AE556" s="15"/>
      <c r="AF556" s="15"/>
      <c r="AG556" s="15"/>
      <c r="AH556" s="15"/>
      <c r="AI556" s="15"/>
      <c r="AJ556" s="15"/>
      <c r="AK556" s="15"/>
    </row>
    <row r="557" spans="29:37" ht="12">
      <c r="AC557" s="15"/>
      <c r="AD557" s="15"/>
      <c r="AE557" s="15"/>
      <c r="AF557" s="15"/>
      <c r="AG557" s="15"/>
      <c r="AH557" s="15"/>
      <c r="AI557" s="15"/>
      <c r="AJ557" s="15"/>
      <c r="AK557" s="15"/>
    </row>
    <row r="558" spans="29:37" ht="12">
      <c r="AC558" s="15"/>
      <c r="AD558" s="15"/>
      <c r="AE558" s="15"/>
      <c r="AF558" s="15"/>
      <c r="AG558" s="15"/>
      <c r="AH558" s="15"/>
      <c r="AI558" s="15"/>
      <c r="AJ558" s="15"/>
      <c r="AK558" s="15"/>
    </row>
    <row r="559" spans="29:37" ht="12">
      <c r="AC559" s="15"/>
      <c r="AD559" s="15"/>
      <c r="AE559" s="15"/>
      <c r="AF559" s="15"/>
      <c r="AG559" s="15"/>
      <c r="AH559" s="15"/>
      <c r="AI559" s="15"/>
      <c r="AJ559" s="15"/>
      <c r="AK559" s="15"/>
    </row>
    <row r="560" spans="29:37" ht="12">
      <c r="AC560" s="15"/>
      <c r="AD560" s="15"/>
      <c r="AE560" s="15"/>
      <c r="AF560" s="15"/>
      <c r="AG560" s="15"/>
      <c r="AH560" s="15"/>
      <c r="AI560" s="15"/>
      <c r="AJ560" s="15"/>
      <c r="AK560" s="15"/>
    </row>
    <row r="561" spans="29:37" ht="12">
      <c r="AC561" s="15"/>
      <c r="AD561" s="15"/>
      <c r="AE561" s="15"/>
      <c r="AF561" s="15"/>
      <c r="AG561" s="15"/>
      <c r="AH561" s="15"/>
      <c r="AI561" s="15"/>
      <c r="AJ561" s="15"/>
      <c r="AK561" s="15"/>
    </row>
    <row r="562" spans="29:37" ht="12">
      <c r="AC562" s="15"/>
      <c r="AD562" s="15"/>
      <c r="AE562" s="15"/>
      <c r="AF562" s="15"/>
      <c r="AG562" s="15"/>
      <c r="AH562" s="15"/>
      <c r="AI562" s="15"/>
      <c r="AJ562" s="15"/>
      <c r="AK562" s="15"/>
    </row>
    <row r="563" spans="29:37" ht="12">
      <c r="AC563" s="15"/>
      <c r="AD563" s="15"/>
      <c r="AE563" s="15"/>
      <c r="AF563" s="15"/>
      <c r="AG563" s="15"/>
      <c r="AH563" s="15"/>
      <c r="AI563" s="15"/>
      <c r="AJ563" s="15"/>
      <c r="AK563" s="15"/>
    </row>
    <row r="564" spans="29:37" ht="12">
      <c r="AC564" s="15"/>
      <c r="AD564" s="15"/>
      <c r="AE564" s="15"/>
      <c r="AF564" s="15"/>
      <c r="AG564" s="15"/>
      <c r="AH564" s="15"/>
      <c r="AI564" s="15"/>
      <c r="AJ564" s="15"/>
      <c r="AK564" s="15"/>
    </row>
    <row r="565" spans="29:37" ht="12">
      <c r="AC565" s="15"/>
      <c r="AD565" s="15"/>
      <c r="AE565" s="15"/>
      <c r="AF565" s="15"/>
      <c r="AG565" s="15"/>
      <c r="AH565" s="15"/>
      <c r="AI565" s="15"/>
      <c r="AJ565" s="15"/>
      <c r="AK565" s="15"/>
    </row>
    <row r="566" spans="29:37" ht="12">
      <c r="AC566" s="15"/>
      <c r="AD566" s="15"/>
      <c r="AE566" s="15"/>
      <c r="AF566" s="15"/>
      <c r="AG566" s="15"/>
      <c r="AH566" s="15"/>
      <c r="AI566" s="15"/>
      <c r="AJ566" s="15"/>
      <c r="AK566" s="15"/>
    </row>
    <row r="567" spans="29:37" ht="12">
      <c r="AC567" s="15"/>
      <c r="AD567" s="15"/>
      <c r="AE567" s="15"/>
      <c r="AF567" s="15"/>
      <c r="AG567" s="15"/>
      <c r="AH567" s="15"/>
      <c r="AI567" s="15"/>
      <c r="AJ567" s="15"/>
      <c r="AK567" s="15"/>
    </row>
    <row r="568" spans="29:37" ht="12">
      <c r="AC568" s="15"/>
      <c r="AD568" s="15"/>
      <c r="AE568" s="15"/>
      <c r="AF568" s="15"/>
      <c r="AG568" s="15"/>
      <c r="AH568" s="15"/>
      <c r="AI568" s="15"/>
      <c r="AJ568" s="15"/>
      <c r="AK568" s="15"/>
    </row>
    <row r="569" spans="29:37" ht="12">
      <c r="AC569" s="15"/>
      <c r="AD569" s="15"/>
      <c r="AE569" s="15"/>
      <c r="AF569" s="15"/>
      <c r="AG569" s="15"/>
      <c r="AH569" s="15"/>
      <c r="AI569" s="15"/>
      <c r="AJ569" s="15"/>
      <c r="AK569" s="15"/>
    </row>
    <row r="570" spans="29:37" ht="12">
      <c r="AC570" s="15"/>
      <c r="AD570" s="15"/>
      <c r="AE570" s="15"/>
      <c r="AF570" s="15"/>
      <c r="AG570" s="15"/>
      <c r="AH570" s="15"/>
      <c r="AI570" s="15"/>
      <c r="AJ570" s="15"/>
      <c r="AK570" s="15"/>
    </row>
    <row r="571" spans="29:37" ht="12">
      <c r="AC571" s="15"/>
      <c r="AD571" s="15"/>
      <c r="AE571" s="15"/>
      <c r="AF571" s="15"/>
      <c r="AG571" s="15"/>
      <c r="AH571" s="15"/>
      <c r="AI571" s="15"/>
      <c r="AJ571" s="15"/>
      <c r="AK571" s="15"/>
    </row>
    <row r="572" spans="29:37" ht="12">
      <c r="AC572" s="15"/>
      <c r="AD572" s="15"/>
      <c r="AE572" s="15"/>
      <c r="AF572" s="15"/>
      <c r="AG572" s="15"/>
      <c r="AH572" s="15"/>
      <c r="AI572" s="15"/>
      <c r="AJ572" s="15"/>
      <c r="AK572" s="15"/>
    </row>
    <row r="573" spans="29:37" ht="12">
      <c r="AC573" s="15"/>
      <c r="AD573" s="15"/>
      <c r="AE573" s="15"/>
      <c r="AF573" s="15"/>
      <c r="AG573" s="15"/>
      <c r="AH573" s="15"/>
      <c r="AI573" s="15"/>
      <c r="AJ573" s="15"/>
      <c r="AK573" s="15"/>
    </row>
    <row r="574" spans="29:37" ht="12">
      <c r="AC574" s="15"/>
      <c r="AD574" s="15"/>
      <c r="AE574" s="15"/>
      <c r="AF574" s="15"/>
      <c r="AG574" s="15"/>
      <c r="AH574" s="15"/>
      <c r="AI574" s="15"/>
      <c r="AJ574" s="15"/>
      <c r="AK574" s="15"/>
    </row>
    <row r="575" spans="29:37" ht="12">
      <c r="AC575" s="15"/>
      <c r="AD575" s="15"/>
      <c r="AE575" s="15"/>
      <c r="AF575" s="15"/>
      <c r="AG575" s="15"/>
      <c r="AH575" s="15"/>
      <c r="AI575" s="15"/>
      <c r="AJ575" s="15"/>
      <c r="AK575" s="15"/>
    </row>
    <row r="576" spans="29:37" ht="12">
      <c r="AC576" s="15"/>
      <c r="AD576" s="15"/>
      <c r="AE576" s="15"/>
      <c r="AF576" s="15"/>
      <c r="AG576" s="15"/>
      <c r="AH576" s="15"/>
      <c r="AI576" s="15"/>
      <c r="AJ576" s="15"/>
      <c r="AK576" s="15"/>
    </row>
    <row r="577" spans="29:37" ht="12">
      <c r="AC577" s="15"/>
      <c r="AD577" s="15"/>
      <c r="AE577" s="15"/>
      <c r="AF577" s="15"/>
      <c r="AG577" s="15"/>
      <c r="AH577" s="15"/>
      <c r="AI577" s="15"/>
      <c r="AJ577" s="15"/>
      <c r="AK577" s="15"/>
    </row>
    <row r="578" spans="29:37" ht="12">
      <c r="AC578" s="15"/>
      <c r="AD578" s="15"/>
      <c r="AE578" s="15"/>
      <c r="AF578" s="15"/>
      <c r="AG578" s="15"/>
      <c r="AH578" s="15"/>
      <c r="AI578" s="15"/>
      <c r="AJ578" s="15"/>
      <c r="AK578" s="15"/>
    </row>
    <row r="579" spans="29:37" ht="12">
      <c r="AC579" s="15"/>
      <c r="AD579" s="15"/>
      <c r="AE579" s="15"/>
      <c r="AF579" s="15"/>
      <c r="AG579" s="15"/>
      <c r="AH579" s="15"/>
      <c r="AI579" s="15"/>
      <c r="AJ579" s="15"/>
      <c r="AK579" s="15"/>
    </row>
    <row r="580" spans="29:37" ht="12">
      <c r="AC580" s="15"/>
      <c r="AD580" s="15"/>
      <c r="AE580" s="15"/>
      <c r="AF580" s="15"/>
      <c r="AG580" s="15"/>
      <c r="AH580" s="15"/>
      <c r="AI580" s="15"/>
      <c r="AJ580" s="15"/>
      <c r="AK580" s="15"/>
    </row>
    <row r="581" spans="29:37" ht="12">
      <c r="AC581" s="15"/>
      <c r="AD581" s="15"/>
      <c r="AE581" s="15"/>
      <c r="AF581" s="15"/>
      <c r="AG581" s="15"/>
      <c r="AH581" s="15"/>
      <c r="AI581" s="15"/>
      <c r="AJ581" s="15"/>
      <c r="AK581" s="15"/>
    </row>
    <row r="582" spans="29:37" ht="12">
      <c r="AC582" s="15"/>
      <c r="AD582" s="15"/>
      <c r="AE582" s="15"/>
      <c r="AF582" s="15"/>
      <c r="AG582" s="15"/>
      <c r="AH582" s="15"/>
      <c r="AI582" s="15"/>
      <c r="AJ582" s="15"/>
      <c r="AK582" s="15"/>
    </row>
    <row r="583" spans="29:37" ht="12">
      <c r="AC583" s="15"/>
      <c r="AD583" s="15"/>
      <c r="AE583" s="15"/>
      <c r="AF583" s="15"/>
      <c r="AG583" s="15"/>
      <c r="AH583" s="15"/>
      <c r="AI583" s="15"/>
      <c r="AJ583" s="15"/>
      <c r="AK583" s="15"/>
    </row>
    <row r="584" spans="29:37" ht="12">
      <c r="AC584" s="15"/>
      <c r="AD584" s="15"/>
      <c r="AE584" s="15"/>
      <c r="AF584" s="15"/>
      <c r="AG584" s="15"/>
      <c r="AH584" s="15"/>
      <c r="AI584" s="15"/>
      <c r="AJ584" s="15"/>
      <c r="AK584" s="15"/>
    </row>
    <row r="585" spans="29:37" ht="12">
      <c r="AC585" s="15"/>
      <c r="AD585" s="15"/>
      <c r="AE585" s="15"/>
      <c r="AF585" s="15"/>
      <c r="AG585" s="15"/>
      <c r="AH585" s="15"/>
      <c r="AI585" s="15"/>
      <c r="AJ585" s="15"/>
      <c r="AK585" s="15"/>
    </row>
    <row r="586" spans="29:37" ht="12">
      <c r="AC586" s="15"/>
      <c r="AD586" s="15"/>
      <c r="AE586" s="15"/>
      <c r="AF586" s="15"/>
      <c r="AG586" s="15"/>
      <c r="AH586" s="15"/>
      <c r="AI586" s="15"/>
      <c r="AJ586" s="15"/>
      <c r="AK586" s="15"/>
    </row>
    <row r="587" spans="29:37" ht="12">
      <c r="AC587" s="15"/>
      <c r="AD587" s="15"/>
      <c r="AE587" s="15"/>
      <c r="AF587" s="15"/>
      <c r="AG587" s="15"/>
      <c r="AH587" s="15"/>
      <c r="AI587" s="15"/>
      <c r="AJ587" s="15"/>
      <c r="AK587" s="15"/>
    </row>
    <row r="588" spans="29:37" ht="12">
      <c r="AC588" s="15"/>
      <c r="AD588" s="15"/>
      <c r="AE588" s="15"/>
      <c r="AF588" s="15"/>
      <c r="AG588" s="15"/>
      <c r="AH588" s="15"/>
      <c r="AI588" s="15"/>
      <c r="AJ588" s="15"/>
      <c r="AK588" s="15"/>
    </row>
    <row r="589" spans="29:37" ht="12">
      <c r="AC589" s="15"/>
      <c r="AD589" s="15"/>
      <c r="AE589" s="15"/>
      <c r="AF589" s="15"/>
      <c r="AG589" s="15"/>
      <c r="AH589" s="15"/>
      <c r="AI589" s="15"/>
      <c r="AJ589" s="15"/>
      <c r="AK589" s="15"/>
    </row>
    <row r="590" spans="29:37" ht="12">
      <c r="AC590" s="15"/>
      <c r="AD590" s="15"/>
      <c r="AE590" s="15"/>
      <c r="AF590" s="15"/>
      <c r="AG590" s="15"/>
      <c r="AH590" s="15"/>
      <c r="AI590" s="15"/>
      <c r="AJ590" s="15"/>
      <c r="AK590" s="15"/>
    </row>
    <row r="591" spans="29:37" ht="12">
      <c r="AC591" s="15"/>
      <c r="AD591" s="15"/>
      <c r="AE591" s="15"/>
      <c r="AF591" s="15"/>
      <c r="AG591" s="15"/>
      <c r="AH591" s="15"/>
      <c r="AI591" s="15"/>
      <c r="AJ591" s="15"/>
      <c r="AK591" s="15"/>
    </row>
    <row r="592" spans="29:37" ht="12">
      <c r="AC592" s="15"/>
      <c r="AD592" s="15"/>
      <c r="AE592" s="15"/>
      <c r="AF592" s="15"/>
      <c r="AG592" s="15"/>
      <c r="AH592" s="15"/>
      <c r="AI592" s="15"/>
      <c r="AJ592" s="15"/>
      <c r="AK592" s="15"/>
    </row>
    <row r="593" spans="29:37" ht="12">
      <c r="AC593" s="15"/>
      <c r="AD593" s="15"/>
      <c r="AE593" s="15"/>
      <c r="AF593" s="15"/>
      <c r="AG593" s="15"/>
      <c r="AH593" s="15"/>
      <c r="AI593" s="15"/>
      <c r="AJ593" s="15"/>
      <c r="AK593" s="15"/>
    </row>
    <row r="594" spans="29:37" ht="12">
      <c r="AC594" s="15"/>
      <c r="AD594" s="15"/>
      <c r="AE594" s="15"/>
      <c r="AF594" s="15"/>
      <c r="AG594" s="15"/>
      <c r="AH594" s="15"/>
      <c r="AI594" s="15"/>
      <c r="AJ594" s="15"/>
      <c r="AK594" s="15"/>
    </row>
    <row r="595" spans="29:37" ht="12">
      <c r="AC595" s="15"/>
      <c r="AD595" s="15"/>
      <c r="AE595" s="15"/>
      <c r="AF595" s="15"/>
      <c r="AG595" s="15"/>
      <c r="AH595" s="15"/>
      <c r="AI595" s="15"/>
      <c r="AJ595" s="15"/>
      <c r="AK595" s="15"/>
    </row>
    <row r="596" spans="29:37" ht="12">
      <c r="AC596" s="15"/>
      <c r="AD596" s="15"/>
      <c r="AE596" s="15"/>
      <c r="AF596" s="15"/>
      <c r="AG596" s="15"/>
      <c r="AH596" s="15"/>
      <c r="AI596" s="15"/>
      <c r="AJ596" s="15"/>
      <c r="AK596" s="15"/>
    </row>
    <row r="597" spans="29:37" ht="12">
      <c r="AC597" s="15"/>
      <c r="AD597" s="15"/>
      <c r="AE597" s="15"/>
      <c r="AF597" s="15"/>
      <c r="AG597" s="15"/>
      <c r="AH597" s="15"/>
      <c r="AI597" s="15"/>
      <c r="AJ597" s="15"/>
      <c r="AK597" s="15"/>
    </row>
    <row r="598" spans="29:37" ht="12">
      <c r="AC598" s="15"/>
      <c r="AD598" s="15"/>
      <c r="AE598" s="15"/>
      <c r="AF598" s="15"/>
      <c r="AG598" s="15"/>
      <c r="AH598" s="15"/>
      <c r="AI598" s="15"/>
      <c r="AJ598" s="15"/>
      <c r="AK598" s="15"/>
    </row>
    <row r="599" spans="29:37" ht="12">
      <c r="AC599" s="15"/>
      <c r="AD599" s="15"/>
      <c r="AE599" s="15"/>
      <c r="AF599" s="15"/>
      <c r="AG599" s="15"/>
      <c r="AH599" s="15"/>
      <c r="AI599" s="15"/>
      <c r="AJ599" s="15"/>
      <c r="AK599" s="15"/>
    </row>
    <row r="600" spans="29:37" ht="12">
      <c r="AC600" s="15"/>
      <c r="AD600" s="15"/>
      <c r="AE600" s="15"/>
      <c r="AF600" s="15"/>
      <c r="AG600" s="15"/>
      <c r="AH600" s="15"/>
      <c r="AI600" s="15"/>
      <c r="AJ600" s="15"/>
      <c r="AK600" s="15"/>
    </row>
    <row r="601" spans="29:37" ht="12">
      <c r="AC601" s="15"/>
      <c r="AD601" s="15"/>
      <c r="AE601" s="15"/>
      <c r="AF601" s="15"/>
      <c r="AG601" s="15"/>
      <c r="AH601" s="15"/>
      <c r="AI601" s="15"/>
      <c r="AJ601" s="15"/>
      <c r="AK601" s="15"/>
    </row>
    <row r="602" spans="29:37" ht="12">
      <c r="AC602" s="15"/>
      <c r="AD602" s="15"/>
      <c r="AE602" s="15"/>
      <c r="AF602" s="15"/>
      <c r="AG602" s="15"/>
      <c r="AH602" s="15"/>
      <c r="AI602" s="15"/>
      <c r="AJ602" s="15"/>
      <c r="AK602" s="15"/>
    </row>
    <row r="603" spans="29:37" ht="12">
      <c r="AC603" s="15"/>
      <c r="AD603" s="15"/>
      <c r="AE603" s="15"/>
      <c r="AF603" s="15"/>
      <c r="AG603" s="15"/>
      <c r="AH603" s="15"/>
      <c r="AI603" s="15"/>
      <c r="AJ603" s="15"/>
      <c r="AK603" s="15"/>
    </row>
    <row r="604" spans="29:37" ht="12">
      <c r="AC604" s="15"/>
      <c r="AD604" s="15"/>
      <c r="AE604" s="15"/>
      <c r="AF604" s="15"/>
      <c r="AG604" s="15"/>
      <c r="AH604" s="15"/>
      <c r="AI604" s="15"/>
      <c r="AJ604" s="15"/>
      <c r="AK604" s="15"/>
    </row>
    <row r="605" spans="29:37" ht="12">
      <c r="AC605" s="15"/>
      <c r="AD605" s="15"/>
      <c r="AE605" s="15"/>
      <c r="AF605" s="15"/>
      <c r="AG605" s="15"/>
      <c r="AH605" s="15"/>
      <c r="AI605" s="15"/>
      <c r="AJ605" s="15"/>
      <c r="AK605" s="15"/>
    </row>
    <row r="606" spans="29:37" ht="12">
      <c r="AC606" s="15"/>
      <c r="AD606" s="15"/>
      <c r="AE606" s="15"/>
      <c r="AF606" s="15"/>
      <c r="AG606" s="15"/>
      <c r="AH606" s="15"/>
      <c r="AI606" s="15"/>
      <c r="AJ606" s="15"/>
      <c r="AK606" s="15"/>
    </row>
    <row r="607" spans="29:37" ht="12">
      <c r="AC607" s="15"/>
      <c r="AD607" s="15"/>
      <c r="AE607" s="15"/>
      <c r="AF607" s="15"/>
      <c r="AG607" s="15"/>
      <c r="AH607" s="15"/>
      <c r="AI607" s="15"/>
      <c r="AJ607" s="15"/>
      <c r="AK607" s="15"/>
    </row>
    <row r="608" spans="29:37" ht="12">
      <c r="AC608" s="15"/>
      <c r="AD608" s="15"/>
      <c r="AE608" s="15"/>
      <c r="AF608" s="15"/>
      <c r="AG608" s="15"/>
      <c r="AH608" s="15"/>
      <c r="AI608" s="15"/>
      <c r="AJ608" s="15"/>
      <c r="AK608" s="15"/>
    </row>
    <row r="609" spans="29:37" ht="12">
      <c r="AC609" s="15"/>
      <c r="AD609" s="15"/>
      <c r="AE609" s="15"/>
      <c r="AF609" s="15"/>
      <c r="AG609" s="15"/>
      <c r="AH609" s="15"/>
      <c r="AI609" s="15"/>
      <c r="AJ609" s="15"/>
      <c r="AK609" s="15"/>
    </row>
    <row r="610" spans="29:37" ht="12">
      <c r="AC610" s="15"/>
      <c r="AD610" s="15"/>
      <c r="AE610" s="15"/>
      <c r="AF610" s="15"/>
      <c r="AG610" s="15"/>
      <c r="AH610" s="15"/>
      <c r="AI610" s="15"/>
      <c r="AJ610" s="15"/>
      <c r="AK610" s="15"/>
    </row>
    <row r="611" spans="29:37" ht="12">
      <c r="AC611" s="15"/>
      <c r="AD611" s="15"/>
      <c r="AE611" s="15"/>
      <c r="AF611" s="15"/>
      <c r="AG611" s="15"/>
      <c r="AH611" s="15"/>
      <c r="AI611" s="15"/>
      <c r="AJ611" s="15"/>
      <c r="AK611" s="15"/>
    </row>
    <row r="612" spans="29:37" ht="12">
      <c r="AC612" s="15"/>
      <c r="AD612" s="15"/>
      <c r="AE612" s="15"/>
      <c r="AF612" s="15"/>
      <c r="AG612" s="15"/>
      <c r="AH612" s="15"/>
      <c r="AI612" s="15"/>
      <c r="AJ612" s="15"/>
      <c r="AK612" s="15"/>
    </row>
    <row r="613" spans="29:37" ht="12">
      <c r="AC613" s="15"/>
      <c r="AD613" s="15"/>
      <c r="AE613" s="15"/>
      <c r="AF613" s="15"/>
      <c r="AG613" s="15"/>
      <c r="AH613" s="15"/>
      <c r="AI613" s="15"/>
      <c r="AJ613" s="15"/>
      <c r="AK613" s="15"/>
    </row>
    <row r="614" spans="29:37" ht="12">
      <c r="AC614" s="15"/>
      <c r="AD614" s="15"/>
      <c r="AE614" s="15"/>
      <c r="AF614" s="15"/>
      <c r="AG614" s="15"/>
      <c r="AH614" s="15"/>
      <c r="AI614" s="15"/>
      <c r="AJ614" s="15"/>
      <c r="AK614" s="15"/>
    </row>
    <row r="615" spans="29:37" ht="12">
      <c r="AC615" s="15"/>
      <c r="AD615" s="15"/>
      <c r="AE615" s="15"/>
      <c r="AF615" s="15"/>
      <c r="AG615" s="15"/>
      <c r="AH615" s="15"/>
      <c r="AI615" s="15"/>
      <c r="AJ615" s="15"/>
      <c r="AK615" s="15"/>
    </row>
    <row r="616" spans="29:37" ht="12">
      <c r="AC616" s="15"/>
      <c r="AD616" s="15"/>
      <c r="AE616" s="15"/>
      <c r="AF616" s="15"/>
      <c r="AG616" s="15"/>
      <c r="AH616" s="15"/>
      <c r="AI616" s="15"/>
      <c r="AJ616" s="15"/>
      <c r="AK616" s="15"/>
    </row>
    <row r="617" spans="29:37" ht="12">
      <c r="AC617" s="15"/>
      <c r="AD617" s="15"/>
      <c r="AE617" s="15"/>
      <c r="AF617" s="15"/>
      <c r="AG617" s="15"/>
      <c r="AH617" s="15"/>
      <c r="AI617" s="15"/>
      <c r="AJ617" s="15"/>
      <c r="AK617" s="15"/>
    </row>
    <row r="618" spans="29:37" ht="12">
      <c r="AC618" s="15"/>
      <c r="AD618" s="15"/>
      <c r="AE618" s="15"/>
      <c r="AF618" s="15"/>
      <c r="AG618" s="15"/>
      <c r="AH618" s="15"/>
      <c r="AI618" s="15"/>
      <c r="AJ618" s="15"/>
      <c r="AK618" s="15"/>
    </row>
    <row r="619" spans="29:37" ht="12">
      <c r="AC619" s="15"/>
      <c r="AD619" s="15"/>
      <c r="AE619" s="15"/>
      <c r="AF619" s="15"/>
      <c r="AG619" s="15"/>
      <c r="AH619" s="15"/>
      <c r="AI619" s="15"/>
      <c r="AJ619" s="15"/>
      <c r="AK619" s="15"/>
    </row>
    <row r="620" spans="29:37" ht="12">
      <c r="AC620" s="15"/>
      <c r="AD620" s="15"/>
      <c r="AE620" s="15"/>
      <c r="AF620" s="15"/>
      <c r="AG620" s="15"/>
      <c r="AH620" s="15"/>
      <c r="AI620" s="15"/>
      <c r="AJ620" s="15"/>
      <c r="AK620" s="15"/>
    </row>
    <row r="621" spans="29:37" ht="12">
      <c r="AC621" s="15"/>
      <c r="AD621" s="15"/>
      <c r="AE621" s="15"/>
      <c r="AF621" s="15"/>
      <c r="AG621" s="15"/>
      <c r="AH621" s="15"/>
      <c r="AI621" s="15"/>
      <c r="AJ621" s="15"/>
      <c r="AK621" s="15"/>
    </row>
    <row r="622" spans="29:37" ht="12">
      <c r="AC622" s="15"/>
      <c r="AD622" s="15"/>
      <c r="AE622" s="15"/>
      <c r="AF622" s="15"/>
      <c r="AG622" s="15"/>
      <c r="AH622" s="15"/>
      <c r="AI622" s="15"/>
      <c r="AJ622" s="15"/>
      <c r="AK622" s="15"/>
    </row>
    <row r="623" spans="29:37" ht="12">
      <c r="AC623" s="15"/>
      <c r="AD623" s="15"/>
      <c r="AE623" s="15"/>
      <c r="AF623" s="15"/>
      <c r="AG623" s="15"/>
      <c r="AH623" s="15"/>
      <c r="AI623" s="15"/>
      <c r="AJ623" s="15"/>
      <c r="AK623" s="15"/>
    </row>
    <row r="624" spans="29:37" ht="12">
      <c r="AC624" s="15"/>
      <c r="AD624" s="15"/>
      <c r="AE624" s="15"/>
      <c r="AF624" s="15"/>
      <c r="AG624" s="15"/>
      <c r="AH624" s="15"/>
      <c r="AI624" s="15"/>
      <c r="AJ624" s="15"/>
      <c r="AK624" s="15"/>
    </row>
    <row r="625" spans="29:37" ht="12">
      <c r="AC625" s="15"/>
      <c r="AD625" s="15"/>
      <c r="AE625" s="15"/>
      <c r="AF625" s="15"/>
      <c r="AG625" s="15"/>
      <c r="AH625" s="15"/>
      <c r="AI625" s="15"/>
      <c r="AJ625" s="15"/>
      <c r="AK625" s="15"/>
    </row>
    <row r="626" spans="29:37" ht="12">
      <c r="AC626" s="15"/>
      <c r="AD626" s="15"/>
      <c r="AE626" s="15"/>
      <c r="AF626" s="15"/>
      <c r="AG626" s="15"/>
      <c r="AH626" s="15"/>
      <c r="AI626" s="15"/>
      <c r="AJ626" s="15"/>
      <c r="AK626" s="15"/>
    </row>
    <row r="627" spans="29:37" ht="12">
      <c r="AC627" s="15"/>
      <c r="AD627" s="15"/>
      <c r="AE627" s="15"/>
      <c r="AF627" s="15"/>
      <c r="AG627" s="15"/>
      <c r="AH627" s="15"/>
      <c r="AI627" s="15"/>
      <c r="AJ627" s="15"/>
      <c r="AK627" s="15"/>
    </row>
    <row r="628" spans="29:37" ht="12">
      <c r="AC628" s="15"/>
      <c r="AD628" s="15"/>
      <c r="AE628" s="15"/>
      <c r="AF628" s="15"/>
      <c r="AG628" s="15"/>
      <c r="AH628" s="15"/>
      <c r="AI628" s="15"/>
      <c r="AJ628" s="15"/>
      <c r="AK628" s="15"/>
    </row>
    <row r="629" spans="29:37" ht="12">
      <c r="AC629" s="15"/>
      <c r="AD629" s="15"/>
      <c r="AE629" s="15"/>
      <c r="AF629" s="15"/>
      <c r="AG629" s="15"/>
      <c r="AH629" s="15"/>
      <c r="AI629" s="15"/>
      <c r="AJ629" s="15"/>
      <c r="AK629" s="15"/>
    </row>
    <row r="630" spans="29:37" ht="12">
      <c r="AC630" s="15"/>
      <c r="AD630" s="15"/>
      <c r="AE630" s="15"/>
      <c r="AF630" s="15"/>
      <c r="AG630" s="15"/>
      <c r="AH630" s="15"/>
      <c r="AI630" s="15"/>
      <c r="AJ630" s="15"/>
      <c r="AK630" s="15"/>
    </row>
    <row r="631" spans="29:37" ht="12">
      <c r="AC631" s="15"/>
      <c r="AD631" s="15"/>
      <c r="AE631" s="15"/>
      <c r="AF631" s="15"/>
      <c r="AG631" s="15"/>
      <c r="AH631" s="15"/>
      <c r="AI631" s="15"/>
      <c r="AJ631" s="15"/>
      <c r="AK631" s="15"/>
    </row>
    <row r="632" spans="29:37" ht="12">
      <c r="AC632" s="15"/>
      <c r="AD632" s="15"/>
      <c r="AE632" s="15"/>
      <c r="AF632" s="15"/>
      <c r="AG632" s="15"/>
      <c r="AH632" s="15"/>
      <c r="AI632" s="15"/>
      <c r="AJ632" s="15"/>
      <c r="AK632" s="15"/>
    </row>
    <row r="633" spans="29:37" ht="12">
      <c r="AC633" s="15"/>
      <c r="AD633" s="15"/>
      <c r="AE633" s="15"/>
      <c r="AF633" s="15"/>
      <c r="AG633" s="15"/>
      <c r="AH633" s="15"/>
      <c r="AI633" s="15"/>
      <c r="AJ633" s="15"/>
      <c r="AK633" s="15"/>
    </row>
    <row r="634" spans="29:37" ht="12">
      <c r="AC634" s="15"/>
      <c r="AD634" s="15"/>
      <c r="AE634" s="15"/>
      <c r="AF634" s="15"/>
      <c r="AG634" s="15"/>
      <c r="AH634" s="15"/>
      <c r="AI634" s="15"/>
      <c r="AJ634" s="15"/>
      <c r="AK634" s="15"/>
    </row>
    <row r="635" spans="29:37" ht="12">
      <c r="AC635" s="15"/>
      <c r="AD635" s="15"/>
      <c r="AE635" s="15"/>
      <c r="AF635" s="15"/>
      <c r="AG635" s="15"/>
      <c r="AH635" s="15"/>
      <c r="AI635" s="15"/>
      <c r="AJ635" s="15"/>
      <c r="AK635" s="15"/>
    </row>
    <row r="636" spans="29:37" ht="12">
      <c r="AC636" s="15"/>
      <c r="AD636" s="15"/>
      <c r="AE636" s="15"/>
      <c r="AF636" s="15"/>
      <c r="AG636" s="15"/>
      <c r="AH636" s="15"/>
      <c r="AI636" s="15"/>
      <c r="AJ636" s="15"/>
      <c r="AK636" s="15"/>
    </row>
    <row r="637" spans="29:37" ht="12">
      <c r="AC637" s="15"/>
      <c r="AD637" s="15"/>
      <c r="AE637" s="15"/>
      <c r="AF637" s="15"/>
      <c r="AG637" s="15"/>
      <c r="AH637" s="15"/>
      <c r="AI637" s="15"/>
      <c r="AJ637" s="15"/>
      <c r="AK637" s="15"/>
    </row>
    <row r="638" spans="29:37" ht="12">
      <c r="AC638" s="15"/>
      <c r="AD638" s="15"/>
      <c r="AE638" s="15"/>
      <c r="AF638" s="15"/>
      <c r="AG638" s="15"/>
      <c r="AH638" s="15"/>
      <c r="AI638" s="15"/>
      <c r="AJ638" s="15"/>
      <c r="AK638" s="15"/>
    </row>
    <row r="639" spans="29:37" ht="12">
      <c r="AC639" s="15"/>
      <c r="AD639" s="15"/>
      <c r="AE639" s="15"/>
      <c r="AF639" s="15"/>
      <c r="AG639" s="15"/>
      <c r="AH639" s="15"/>
      <c r="AI639" s="15"/>
      <c r="AJ639" s="15"/>
      <c r="AK639" s="15"/>
    </row>
    <row r="640" spans="29:37" ht="12">
      <c r="AC640" s="15"/>
      <c r="AD640" s="15"/>
      <c r="AE640" s="15"/>
      <c r="AF640" s="15"/>
      <c r="AG640" s="15"/>
      <c r="AH640" s="15"/>
      <c r="AI640" s="15"/>
      <c r="AJ640" s="15"/>
      <c r="AK640" s="15"/>
    </row>
    <row r="641" spans="29:37" ht="12">
      <c r="AC641" s="15"/>
      <c r="AD641" s="15"/>
      <c r="AE641" s="15"/>
      <c r="AF641" s="15"/>
      <c r="AG641" s="15"/>
      <c r="AH641" s="15"/>
      <c r="AI641" s="15"/>
      <c r="AJ641" s="15"/>
      <c r="AK641" s="15"/>
    </row>
    <row r="642" spans="29:37" ht="12">
      <c r="AC642" s="15"/>
      <c r="AD642" s="15"/>
      <c r="AE642" s="15"/>
      <c r="AF642" s="15"/>
      <c r="AG642" s="15"/>
      <c r="AH642" s="15"/>
      <c r="AI642" s="15"/>
      <c r="AJ642" s="15"/>
      <c r="AK642" s="15"/>
    </row>
    <row r="643" spans="29:37" ht="12">
      <c r="AC643" s="15"/>
      <c r="AD643" s="15"/>
      <c r="AE643" s="15"/>
      <c r="AF643" s="15"/>
      <c r="AG643" s="15"/>
      <c r="AH643" s="15"/>
      <c r="AI643" s="15"/>
      <c r="AJ643" s="15"/>
      <c r="AK643" s="15"/>
    </row>
    <row r="644" spans="29:37" ht="12">
      <c r="AC644" s="15"/>
      <c r="AD644" s="15"/>
      <c r="AE644" s="15"/>
      <c r="AF644" s="15"/>
      <c r="AG644" s="15"/>
      <c r="AH644" s="15"/>
      <c r="AI644" s="15"/>
      <c r="AJ644" s="15"/>
      <c r="AK644" s="15"/>
    </row>
    <row r="645" spans="29:37" ht="12">
      <c r="AC645" s="15"/>
      <c r="AD645" s="15"/>
      <c r="AE645" s="15"/>
      <c r="AF645" s="15"/>
      <c r="AG645" s="15"/>
      <c r="AH645" s="15"/>
      <c r="AI645" s="15"/>
      <c r="AJ645" s="15"/>
      <c r="AK645" s="15"/>
    </row>
    <row r="646" spans="29:37" ht="12">
      <c r="AC646" s="15"/>
      <c r="AD646" s="15"/>
      <c r="AE646" s="15"/>
      <c r="AF646" s="15"/>
      <c r="AG646" s="15"/>
      <c r="AH646" s="15"/>
      <c r="AI646" s="15"/>
      <c r="AJ646" s="15"/>
      <c r="AK646" s="15"/>
    </row>
    <row r="647" spans="29:37" ht="12">
      <c r="AC647" s="15"/>
      <c r="AD647" s="15"/>
      <c r="AE647" s="15"/>
      <c r="AF647" s="15"/>
      <c r="AG647" s="15"/>
      <c r="AH647" s="15"/>
      <c r="AI647" s="15"/>
      <c r="AJ647" s="15"/>
      <c r="AK647" s="15"/>
    </row>
    <row r="648" spans="29:37" ht="12">
      <c r="AC648" s="15"/>
      <c r="AD648" s="15"/>
      <c r="AE648" s="15"/>
      <c r="AF648" s="15"/>
      <c r="AG648" s="15"/>
      <c r="AH648" s="15"/>
      <c r="AI648" s="15"/>
      <c r="AJ648" s="15"/>
      <c r="AK648" s="15"/>
    </row>
    <row r="649" spans="29:37" ht="12">
      <c r="AC649" s="15"/>
      <c r="AD649" s="15"/>
      <c r="AE649" s="15"/>
      <c r="AF649" s="15"/>
      <c r="AG649" s="15"/>
      <c r="AH649" s="15"/>
      <c r="AI649" s="15"/>
      <c r="AJ649" s="15"/>
      <c r="AK649" s="15"/>
    </row>
    <row r="650" spans="29:37" ht="12">
      <c r="AC650" s="15"/>
      <c r="AD650" s="15"/>
      <c r="AE650" s="15"/>
      <c r="AF650" s="15"/>
      <c r="AG650" s="15"/>
      <c r="AH650" s="15"/>
      <c r="AI650" s="15"/>
      <c r="AJ650" s="15"/>
      <c r="AK650" s="15"/>
    </row>
    <row r="651" spans="29:37" ht="12">
      <c r="AC651" s="15"/>
      <c r="AD651" s="15"/>
      <c r="AE651" s="15"/>
      <c r="AF651" s="15"/>
      <c r="AG651" s="15"/>
      <c r="AH651" s="15"/>
      <c r="AI651" s="15"/>
      <c r="AJ651" s="15"/>
      <c r="AK651" s="15"/>
    </row>
    <row r="652" spans="29:37" ht="12">
      <c r="AC652" s="15"/>
      <c r="AD652" s="15"/>
      <c r="AE652" s="15"/>
      <c r="AF652" s="15"/>
      <c r="AG652" s="15"/>
      <c r="AH652" s="15"/>
      <c r="AI652" s="15"/>
      <c r="AJ652" s="15"/>
      <c r="AK652" s="15"/>
    </row>
    <row r="653" spans="29:37" ht="12">
      <c r="AC653" s="15"/>
      <c r="AD653" s="15"/>
      <c r="AE653" s="15"/>
      <c r="AF653" s="15"/>
      <c r="AG653" s="15"/>
      <c r="AH653" s="15"/>
      <c r="AI653" s="15"/>
      <c r="AJ653" s="15"/>
      <c r="AK653" s="15"/>
    </row>
    <row r="654" spans="29:37" ht="12">
      <c r="AC654" s="15"/>
      <c r="AD654" s="15"/>
      <c r="AE654" s="15"/>
      <c r="AF654" s="15"/>
      <c r="AG654" s="15"/>
      <c r="AH654" s="15"/>
      <c r="AI654" s="15"/>
      <c r="AJ654" s="15"/>
      <c r="AK654" s="15"/>
    </row>
    <row r="655" spans="29:37" ht="12">
      <c r="AC655" s="15"/>
      <c r="AD655" s="15"/>
      <c r="AE655" s="15"/>
      <c r="AF655" s="15"/>
      <c r="AG655" s="15"/>
      <c r="AH655" s="15"/>
      <c r="AI655" s="15"/>
      <c r="AJ655" s="15"/>
      <c r="AK655" s="15"/>
    </row>
    <row r="656" spans="29:37" ht="12">
      <c r="AC656" s="15"/>
      <c r="AD656" s="15"/>
      <c r="AE656" s="15"/>
      <c r="AF656" s="15"/>
      <c r="AG656" s="15"/>
      <c r="AH656" s="15"/>
      <c r="AI656" s="15"/>
      <c r="AJ656" s="15"/>
      <c r="AK656" s="15"/>
    </row>
    <row r="657" spans="29:37" ht="12">
      <c r="AC657" s="15"/>
      <c r="AD657" s="15"/>
      <c r="AE657" s="15"/>
      <c r="AF657" s="15"/>
      <c r="AG657" s="15"/>
      <c r="AH657" s="15"/>
      <c r="AI657" s="15"/>
      <c r="AJ657" s="15"/>
      <c r="AK657" s="15"/>
    </row>
    <row r="658" spans="29:37" ht="12">
      <c r="AC658" s="15"/>
      <c r="AD658" s="15"/>
      <c r="AE658" s="15"/>
      <c r="AF658" s="15"/>
      <c r="AG658" s="15"/>
      <c r="AH658" s="15"/>
      <c r="AI658" s="15"/>
      <c r="AJ658" s="15"/>
      <c r="AK658" s="15"/>
    </row>
    <row r="659" spans="29:37" ht="12">
      <c r="AC659" s="15"/>
      <c r="AD659" s="15"/>
      <c r="AE659" s="15"/>
      <c r="AF659" s="15"/>
      <c r="AG659" s="15"/>
      <c r="AH659" s="15"/>
      <c r="AI659" s="15"/>
      <c r="AJ659" s="15"/>
      <c r="AK659" s="15"/>
    </row>
    <row r="660" spans="29:37" ht="12">
      <c r="AC660" s="15"/>
      <c r="AD660" s="15"/>
      <c r="AE660" s="15"/>
      <c r="AF660" s="15"/>
      <c r="AG660" s="15"/>
      <c r="AH660" s="15"/>
      <c r="AI660" s="15"/>
      <c r="AJ660" s="15"/>
      <c r="AK660" s="15"/>
    </row>
    <row r="661" spans="29:37" ht="12">
      <c r="AC661" s="15"/>
      <c r="AD661" s="15"/>
      <c r="AE661" s="15"/>
      <c r="AF661" s="15"/>
      <c r="AG661" s="15"/>
      <c r="AH661" s="15"/>
      <c r="AI661" s="15"/>
      <c r="AJ661" s="15"/>
      <c r="AK661" s="15"/>
    </row>
    <row r="662" spans="29:37" ht="12">
      <c r="AC662" s="15"/>
      <c r="AD662" s="15"/>
      <c r="AE662" s="15"/>
      <c r="AF662" s="15"/>
      <c r="AG662" s="15"/>
      <c r="AH662" s="15"/>
      <c r="AI662" s="15"/>
      <c r="AJ662" s="15"/>
      <c r="AK662" s="15"/>
    </row>
    <row r="663" spans="29:37" ht="12">
      <c r="AC663" s="15"/>
      <c r="AD663" s="15"/>
      <c r="AE663" s="15"/>
      <c r="AF663" s="15"/>
      <c r="AG663" s="15"/>
      <c r="AH663" s="15"/>
      <c r="AI663" s="15"/>
      <c r="AJ663" s="15"/>
      <c r="AK663" s="15"/>
    </row>
    <row r="664" spans="29:37" ht="12">
      <c r="AC664" s="15"/>
      <c r="AD664" s="15"/>
      <c r="AE664" s="15"/>
      <c r="AF664" s="15"/>
      <c r="AG664" s="15"/>
      <c r="AH664" s="15"/>
      <c r="AI664" s="15"/>
      <c r="AJ664" s="15"/>
      <c r="AK664" s="15"/>
    </row>
    <row r="665" spans="29:37" ht="12">
      <c r="AC665" s="15"/>
      <c r="AD665" s="15"/>
      <c r="AE665" s="15"/>
      <c r="AF665" s="15"/>
      <c r="AG665" s="15"/>
      <c r="AH665" s="15"/>
      <c r="AI665" s="15"/>
      <c r="AJ665" s="15"/>
      <c r="AK665" s="15"/>
    </row>
    <row r="666" spans="29:37" ht="12">
      <c r="AC666" s="15"/>
      <c r="AD666" s="15"/>
      <c r="AE666" s="15"/>
      <c r="AF666" s="15"/>
      <c r="AG666" s="15"/>
      <c r="AH666" s="15"/>
      <c r="AI666" s="15"/>
      <c r="AJ666" s="15"/>
      <c r="AK666" s="15"/>
    </row>
    <row r="667" spans="29:37" ht="12">
      <c r="AC667" s="15"/>
      <c r="AD667" s="15"/>
      <c r="AE667" s="15"/>
      <c r="AF667" s="15"/>
      <c r="AG667" s="15"/>
      <c r="AH667" s="15"/>
      <c r="AI667" s="15"/>
      <c r="AJ667" s="15"/>
      <c r="AK667" s="15"/>
    </row>
    <row r="668" spans="29:37" ht="12">
      <c r="AC668" s="15"/>
      <c r="AD668" s="15"/>
      <c r="AE668" s="15"/>
      <c r="AF668" s="15"/>
      <c r="AG668" s="15"/>
      <c r="AH668" s="15"/>
      <c r="AI668" s="15"/>
      <c r="AJ668" s="15"/>
      <c r="AK668" s="15"/>
    </row>
    <row r="669" spans="29:37" ht="12">
      <c r="AC669" s="15"/>
      <c r="AD669" s="15"/>
      <c r="AE669" s="15"/>
      <c r="AF669" s="15"/>
      <c r="AG669" s="15"/>
      <c r="AH669" s="15"/>
      <c r="AI669" s="15"/>
      <c r="AJ669" s="15"/>
      <c r="AK669" s="15"/>
    </row>
    <row r="670" spans="29:37" ht="12">
      <c r="AC670" s="15"/>
      <c r="AD670" s="15"/>
      <c r="AE670" s="15"/>
      <c r="AF670" s="15"/>
      <c r="AG670" s="15"/>
      <c r="AH670" s="15"/>
      <c r="AI670" s="15"/>
      <c r="AJ670" s="15"/>
      <c r="AK670" s="15"/>
    </row>
    <row r="671" spans="29:37" ht="12">
      <c r="AC671" s="15"/>
      <c r="AD671" s="15"/>
      <c r="AE671" s="15"/>
      <c r="AF671" s="15"/>
      <c r="AG671" s="15"/>
      <c r="AH671" s="15"/>
      <c r="AI671" s="15"/>
      <c r="AJ671" s="15"/>
      <c r="AK671" s="15"/>
    </row>
    <row r="672" spans="29:37" ht="12">
      <c r="AC672" s="15"/>
      <c r="AD672" s="15"/>
      <c r="AE672" s="15"/>
      <c r="AF672" s="15"/>
      <c r="AG672" s="15"/>
      <c r="AH672" s="15"/>
      <c r="AI672" s="15"/>
      <c r="AJ672" s="15"/>
      <c r="AK672" s="15"/>
    </row>
    <row r="673" spans="29:37" ht="12">
      <c r="AC673" s="15"/>
      <c r="AD673" s="15"/>
      <c r="AE673" s="15"/>
      <c r="AF673" s="15"/>
      <c r="AG673" s="15"/>
      <c r="AH673" s="15"/>
      <c r="AI673" s="15"/>
      <c r="AJ673" s="15"/>
      <c r="AK673" s="15"/>
    </row>
    <row r="674" spans="29:37" ht="12">
      <c r="AC674" s="15"/>
      <c r="AD674" s="15"/>
      <c r="AE674" s="15"/>
      <c r="AF674" s="15"/>
      <c r="AG674" s="15"/>
      <c r="AH674" s="15"/>
      <c r="AI674" s="15"/>
      <c r="AJ674" s="15"/>
      <c r="AK674" s="15"/>
    </row>
    <row r="675" spans="29:37" ht="12">
      <c r="AC675" s="15"/>
      <c r="AD675" s="15"/>
      <c r="AE675" s="15"/>
      <c r="AF675" s="15"/>
      <c r="AG675" s="15"/>
      <c r="AH675" s="15"/>
      <c r="AI675" s="15"/>
      <c r="AJ675" s="15"/>
      <c r="AK675" s="15"/>
    </row>
    <row r="676" spans="29:37" ht="12">
      <c r="AC676" s="15"/>
      <c r="AD676" s="15"/>
      <c r="AE676" s="15"/>
      <c r="AF676" s="15"/>
      <c r="AG676" s="15"/>
      <c r="AH676" s="15"/>
      <c r="AI676" s="15"/>
      <c r="AJ676" s="15"/>
      <c r="AK676" s="15"/>
    </row>
    <row r="677" spans="29:37" ht="12">
      <c r="AC677" s="15"/>
      <c r="AD677" s="15"/>
      <c r="AE677" s="15"/>
      <c r="AF677" s="15"/>
      <c r="AG677" s="15"/>
      <c r="AH677" s="15"/>
      <c r="AI677" s="15"/>
      <c r="AJ677" s="15"/>
      <c r="AK677" s="15"/>
    </row>
    <row r="678" spans="29:37" ht="12">
      <c r="AC678" s="15"/>
      <c r="AD678" s="15"/>
      <c r="AE678" s="15"/>
      <c r="AF678" s="15"/>
      <c r="AG678" s="15"/>
      <c r="AH678" s="15"/>
      <c r="AI678" s="15"/>
      <c r="AJ678" s="15"/>
      <c r="AK678" s="15"/>
    </row>
    <row r="679" spans="29:37" ht="12">
      <c r="AC679" s="15"/>
      <c r="AD679" s="15"/>
      <c r="AE679" s="15"/>
      <c r="AF679" s="15"/>
      <c r="AG679" s="15"/>
      <c r="AH679" s="15"/>
      <c r="AI679" s="15"/>
      <c r="AJ679" s="15"/>
      <c r="AK679" s="15"/>
    </row>
    <row r="680" spans="29:37" ht="12">
      <c r="AC680" s="15"/>
      <c r="AD680" s="15"/>
      <c r="AE680" s="15"/>
      <c r="AF680" s="15"/>
      <c r="AG680" s="15"/>
      <c r="AH680" s="15"/>
      <c r="AI680" s="15"/>
      <c r="AJ680" s="15"/>
      <c r="AK680" s="15"/>
    </row>
    <row r="681" spans="29:37" ht="12">
      <c r="AC681" s="15"/>
      <c r="AD681" s="15"/>
      <c r="AE681" s="15"/>
      <c r="AF681" s="15"/>
      <c r="AG681" s="15"/>
      <c r="AH681" s="15"/>
      <c r="AI681" s="15"/>
      <c r="AJ681" s="15"/>
      <c r="AK681" s="15"/>
    </row>
    <row r="682" spans="29:37" ht="12">
      <c r="AC682" s="15"/>
      <c r="AD682" s="15"/>
      <c r="AE682" s="15"/>
      <c r="AF682" s="15"/>
      <c r="AG682" s="15"/>
      <c r="AH682" s="15"/>
      <c r="AI682" s="15"/>
      <c r="AJ682" s="15"/>
      <c r="AK682" s="15"/>
    </row>
    <row r="683" spans="29:37" ht="12">
      <c r="AC683" s="15"/>
      <c r="AD683" s="15"/>
      <c r="AE683" s="15"/>
      <c r="AF683" s="15"/>
      <c r="AG683" s="15"/>
      <c r="AH683" s="15"/>
      <c r="AI683" s="15"/>
      <c r="AJ683" s="15"/>
      <c r="AK683" s="15"/>
    </row>
    <row r="684" spans="29:37" ht="12">
      <c r="AC684" s="15"/>
      <c r="AD684" s="15"/>
      <c r="AE684" s="15"/>
      <c r="AF684" s="15"/>
      <c r="AG684" s="15"/>
      <c r="AH684" s="15"/>
      <c r="AI684" s="15"/>
      <c r="AJ684" s="15"/>
      <c r="AK684" s="15"/>
    </row>
    <row r="685" spans="29:37" ht="12">
      <c r="AC685" s="15"/>
      <c r="AD685" s="15"/>
      <c r="AE685" s="15"/>
      <c r="AF685" s="15"/>
      <c r="AG685" s="15"/>
      <c r="AH685" s="15"/>
      <c r="AI685" s="15"/>
      <c r="AJ685" s="15"/>
      <c r="AK685" s="15"/>
    </row>
    <row r="686" spans="29:37" ht="12">
      <c r="AC686" s="15"/>
      <c r="AD686" s="15"/>
      <c r="AE686" s="15"/>
      <c r="AF686" s="15"/>
      <c r="AG686" s="15"/>
      <c r="AH686" s="15"/>
      <c r="AI686" s="15"/>
      <c r="AJ686" s="15"/>
      <c r="AK686" s="15"/>
    </row>
    <row r="687" spans="29:37" ht="12">
      <c r="AC687" s="15"/>
      <c r="AD687" s="15"/>
      <c r="AE687" s="15"/>
      <c r="AF687" s="15"/>
      <c r="AG687" s="15"/>
      <c r="AH687" s="15"/>
      <c r="AI687" s="15"/>
      <c r="AJ687" s="15"/>
      <c r="AK687" s="15"/>
    </row>
    <row r="688" spans="29:37" ht="12">
      <c r="AC688" s="15"/>
      <c r="AD688" s="15"/>
      <c r="AE688" s="15"/>
      <c r="AF688" s="15"/>
      <c r="AG688" s="15"/>
      <c r="AH688" s="15"/>
      <c r="AI688" s="15"/>
      <c r="AJ688" s="15"/>
      <c r="AK688" s="15"/>
    </row>
    <row r="689" spans="29:37" ht="12">
      <c r="AC689" s="15"/>
      <c r="AD689" s="15"/>
      <c r="AE689" s="15"/>
      <c r="AF689" s="15"/>
      <c r="AG689" s="15"/>
      <c r="AH689" s="15"/>
      <c r="AI689" s="15"/>
      <c r="AJ689" s="15"/>
      <c r="AK689" s="15"/>
    </row>
    <row r="690" spans="29:37" ht="12">
      <c r="AC690" s="15"/>
      <c r="AD690" s="15"/>
      <c r="AE690" s="15"/>
      <c r="AF690" s="15"/>
      <c r="AG690" s="15"/>
      <c r="AH690" s="15"/>
      <c r="AI690" s="15"/>
      <c r="AJ690" s="15"/>
      <c r="AK690" s="15"/>
    </row>
    <row r="691" spans="29:37" ht="12">
      <c r="AC691" s="15"/>
      <c r="AD691" s="15"/>
      <c r="AE691" s="15"/>
      <c r="AF691" s="15"/>
      <c r="AG691" s="15"/>
      <c r="AH691" s="15"/>
      <c r="AI691" s="15"/>
      <c r="AJ691" s="15"/>
      <c r="AK691" s="15"/>
    </row>
    <row r="692" spans="29:37" ht="12">
      <c r="AC692" s="15"/>
      <c r="AD692" s="15"/>
      <c r="AE692" s="15"/>
      <c r="AF692" s="15"/>
      <c r="AG692" s="15"/>
      <c r="AH692" s="15"/>
      <c r="AI692" s="15"/>
      <c r="AJ692" s="15"/>
      <c r="AK692" s="15"/>
    </row>
    <row r="693" spans="29:37" ht="12">
      <c r="AC693" s="15"/>
      <c r="AD693" s="15"/>
      <c r="AE693" s="15"/>
      <c r="AF693" s="15"/>
      <c r="AG693" s="15"/>
      <c r="AH693" s="15"/>
      <c r="AI693" s="15"/>
      <c r="AJ693" s="15"/>
      <c r="AK693" s="15"/>
    </row>
    <row r="694" spans="29:37" ht="12">
      <c r="AC694" s="15"/>
      <c r="AD694" s="15"/>
      <c r="AE694" s="15"/>
      <c r="AF694" s="15"/>
      <c r="AG694" s="15"/>
      <c r="AH694" s="15"/>
      <c r="AI694" s="15"/>
      <c r="AJ694" s="15"/>
      <c r="AK694" s="15"/>
    </row>
    <row r="695" spans="29:37" ht="12">
      <c r="AC695" s="15"/>
      <c r="AD695" s="15"/>
      <c r="AE695" s="15"/>
      <c r="AF695" s="15"/>
      <c r="AG695" s="15"/>
      <c r="AH695" s="15"/>
      <c r="AI695" s="15"/>
      <c r="AJ695" s="15"/>
      <c r="AK695" s="15"/>
    </row>
    <row r="696" spans="29:37" ht="12">
      <c r="AC696" s="15"/>
      <c r="AD696" s="15"/>
      <c r="AE696" s="15"/>
      <c r="AF696" s="15"/>
      <c r="AG696" s="15"/>
      <c r="AH696" s="15"/>
      <c r="AI696" s="15"/>
      <c r="AJ696" s="15"/>
      <c r="AK696" s="15"/>
    </row>
    <row r="697" spans="29:37" ht="12">
      <c r="AC697" s="15"/>
      <c r="AD697" s="15"/>
      <c r="AE697" s="15"/>
      <c r="AF697" s="15"/>
      <c r="AG697" s="15"/>
      <c r="AH697" s="15"/>
      <c r="AI697" s="15"/>
      <c r="AJ697" s="15"/>
      <c r="AK697" s="15"/>
    </row>
    <row r="698" spans="29:37" ht="12">
      <c r="AC698" s="15"/>
      <c r="AD698" s="15"/>
      <c r="AE698" s="15"/>
      <c r="AF698" s="15"/>
      <c r="AG698" s="15"/>
      <c r="AH698" s="15"/>
      <c r="AI698" s="15"/>
      <c r="AJ698" s="15"/>
      <c r="AK698" s="15"/>
    </row>
    <row r="699" spans="29:37" ht="12">
      <c r="AC699" s="15"/>
      <c r="AD699" s="15"/>
      <c r="AE699" s="15"/>
      <c r="AF699" s="15"/>
      <c r="AG699" s="15"/>
      <c r="AH699" s="15"/>
      <c r="AI699" s="15"/>
      <c r="AJ699" s="15"/>
      <c r="AK699" s="15"/>
    </row>
    <row r="700" spans="29:37" ht="12">
      <c r="AC700" s="15"/>
      <c r="AD700" s="15"/>
      <c r="AE700" s="15"/>
      <c r="AF700" s="15"/>
      <c r="AG700" s="15"/>
      <c r="AH700" s="15"/>
      <c r="AI700" s="15"/>
      <c r="AJ700" s="15"/>
      <c r="AK700" s="15"/>
    </row>
    <row r="701" spans="29:37" ht="12">
      <c r="AC701" s="15"/>
      <c r="AD701" s="15"/>
      <c r="AE701" s="15"/>
      <c r="AF701" s="15"/>
      <c r="AG701" s="15"/>
      <c r="AH701" s="15"/>
      <c r="AI701" s="15"/>
      <c r="AJ701" s="15"/>
      <c r="AK701" s="15"/>
    </row>
    <row r="702" spans="29:37" ht="12">
      <c r="AC702" s="15"/>
      <c r="AD702" s="15"/>
      <c r="AE702" s="15"/>
      <c r="AF702" s="15"/>
      <c r="AG702" s="15"/>
      <c r="AH702" s="15"/>
      <c r="AI702" s="15"/>
      <c r="AJ702" s="15"/>
      <c r="AK702" s="15"/>
    </row>
    <row r="703" spans="29:37" ht="12">
      <c r="AC703" s="15"/>
      <c r="AD703" s="15"/>
      <c r="AE703" s="15"/>
      <c r="AF703" s="15"/>
      <c r="AG703" s="15"/>
      <c r="AH703" s="15"/>
      <c r="AI703" s="15"/>
      <c r="AJ703" s="15"/>
      <c r="AK703" s="15"/>
    </row>
    <row r="704" spans="29:37" ht="12">
      <c r="AC704" s="15"/>
      <c r="AD704" s="15"/>
      <c r="AE704" s="15"/>
      <c r="AF704" s="15"/>
      <c r="AG704" s="15"/>
      <c r="AH704" s="15"/>
      <c r="AI704" s="15"/>
      <c r="AJ704" s="15"/>
      <c r="AK704" s="15"/>
    </row>
    <row r="705" spans="29:37" ht="12">
      <c r="AC705" s="15"/>
      <c r="AD705" s="15"/>
      <c r="AE705" s="15"/>
      <c r="AF705" s="15"/>
      <c r="AG705" s="15"/>
      <c r="AH705" s="15"/>
      <c r="AI705" s="15"/>
      <c r="AJ705" s="15"/>
      <c r="AK705" s="15"/>
    </row>
    <row r="706" spans="29:37" ht="12">
      <c r="AC706" s="15"/>
      <c r="AD706" s="15"/>
      <c r="AE706" s="15"/>
      <c r="AF706" s="15"/>
      <c r="AG706" s="15"/>
      <c r="AH706" s="15"/>
      <c r="AI706" s="15"/>
      <c r="AJ706" s="15"/>
      <c r="AK706" s="15"/>
    </row>
    <row r="707" spans="29:37" ht="12">
      <c r="AC707" s="15"/>
      <c r="AD707" s="15"/>
      <c r="AE707" s="15"/>
      <c r="AF707" s="15"/>
      <c r="AG707" s="15"/>
      <c r="AH707" s="15"/>
      <c r="AI707" s="15"/>
      <c r="AJ707" s="15"/>
      <c r="AK707" s="15"/>
    </row>
    <row r="708" spans="29:37" ht="12">
      <c r="AC708" s="15"/>
      <c r="AD708" s="15"/>
      <c r="AE708" s="15"/>
      <c r="AF708" s="15"/>
      <c r="AG708" s="15"/>
      <c r="AH708" s="15"/>
      <c r="AI708" s="15"/>
      <c r="AJ708" s="15"/>
      <c r="AK708" s="15"/>
    </row>
    <row r="709" spans="29:37" ht="12">
      <c r="AC709" s="15"/>
      <c r="AD709" s="15"/>
      <c r="AE709" s="15"/>
      <c r="AF709" s="15"/>
      <c r="AG709" s="15"/>
      <c r="AH709" s="15"/>
      <c r="AI709" s="15"/>
      <c r="AJ709" s="15"/>
      <c r="AK709" s="15"/>
    </row>
    <row r="710" spans="29:37" ht="12">
      <c r="AC710" s="15"/>
      <c r="AD710" s="15"/>
      <c r="AE710" s="15"/>
      <c r="AF710" s="15"/>
      <c r="AG710" s="15"/>
      <c r="AH710" s="15"/>
      <c r="AI710" s="15"/>
      <c r="AJ710" s="15"/>
      <c r="AK710" s="15"/>
    </row>
    <row r="711" spans="29:37" ht="12">
      <c r="AC711" s="15"/>
      <c r="AD711" s="15"/>
      <c r="AE711" s="15"/>
      <c r="AF711" s="15"/>
      <c r="AG711" s="15"/>
      <c r="AH711" s="15"/>
      <c r="AI711" s="15"/>
      <c r="AJ711" s="15"/>
      <c r="AK711" s="15"/>
    </row>
    <row r="712" spans="29:37" ht="12">
      <c r="AC712" s="15"/>
      <c r="AD712" s="15"/>
      <c r="AE712" s="15"/>
      <c r="AF712" s="15"/>
      <c r="AG712" s="15"/>
      <c r="AH712" s="15"/>
      <c r="AI712" s="15"/>
      <c r="AJ712" s="15"/>
      <c r="AK712" s="15"/>
    </row>
    <row r="713" spans="29:37" ht="12">
      <c r="AC713" s="15"/>
      <c r="AD713" s="15"/>
      <c r="AE713" s="15"/>
      <c r="AF713" s="15"/>
      <c r="AG713" s="15"/>
      <c r="AH713" s="15"/>
      <c r="AI713" s="15"/>
      <c r="AJ713" s="15"/>
      <c r="AK713" s="15"/>
    </row>
    <row r="714" spans="29:37" ht="12">
      <c r="AC714" s="15"/>
      <c r="AD714" s="15"/>
      <c r="AE714" s="15"/>
      <c r="AF714" s="15"/>
      <c r="AG714" s="15"/>
      <c r="AH714" s="15"/>
      <c r="AI714" s="15"/>
      <c r="AJ714" s="15"/>
      <c r="AK714" s="15"/>
    </row>
    <row r="715" spans="29:37" ht="12">
      <c r="AC715" s="15"/>
      <c r="AD715" s="15"/>
      <c r="AE715" s="15"/>
      <c r="AF715" s="15"/>
      <c r="AG715" s="15"/>
      <c r="AH715" s="15"/>
      <c r="AI715" s="15"/>
      <c r="AJ715" s="15"/>
      <c r="AK715" s="15"/>
    </row>
    <row r="716" spans="29:37" ht="12">
      <c r="AC716" s="15"/>
      <c r="AD716" s="15"/>
      <c r="AE716" s="15"/>
      <c r="AF716" s="15"/>
      <c r="AG716" s="15"/>
      <c r="AH716" s="15"/>
      <c r="AI716" s="15"/>
      <c r="AJ716" s="15"/>
      <c r="AK716" s="15"/>
    </row>
    <row r="717" spans="29:37" ht="12">
      <c r="AC717" s="15"/>
      <c r="AD717" s="15"/>
      <c r="AE717" s="15"/>
      <c r="AF717" s="15"/>
      <c r="AG717" s="15"/>
      <c r="AH717" s="15"/>
      <c r="AI717" s="15"/>
      <c r="AJ717" s="15"/>
      <c r="AK717" s="15"/>
    </row>
    <row r="718" spans="29:37" ht="12">
      <c r="AC718" s="15"/>
      <c r="AD718" s="15"/>
      <c r="AE718" s="15"/>
      <c r="AF718" s="15"/>
      <c r="AG718" s="15"/>
      <c r="AH718" s="15"/>
      <c r="AI718" s="15"/>
      <c r="AJ718" s="15"/>
      <c r="AK718" s="15"/>
    </row>
    <row r="719" spans="29:37" ht="12">
      <c r="AC719" s="15"/>
      <c r="AD719" s="15"/>
      <c r="AE719" s="15"/>
      <c r="AF719" s="15"/>
      <c r="AG719" s="15"/>
      <c r="AH719" s="15"/>
      <c r="AI719" s="15"/>
      <c r="AJ719" s="15"/>
      <c r="AK719" s="15"/>
    </row>
    <row r="720" spans="29:37" ht="12">
      <c r="AC720" s="15"/>
      <c r="AD720" s="15"/>
      <c r="AE720" s="15"/>
      <c r="AF720" s="15"/>
      <c r="AG720" s="15"/>
      <c r="AH720" s="15"/>
      <c r="AI720" s="15"/>
      <c r="AJ720" s="15"/>
      <c r="AK720" s="15"/>
    </row>
    <row r="721" spans="29:37" ht="12">
      <c r="AC721" s="15"/>
      <c r="AD721" s="15"/>
      <c r="AE721" s="15"/>
      <c r="AF721" s="15"/>
      <c r="AG721" s="15"/>
      <c r="AH721" s="15"/>
      <c r="AI721" s="15"/>
      <c r="AJ721" s="15"/>
      <c r="AK721" s="15"/>
    </row>
    <row r="722" spans="29:37" ht="12">
      <c r="AC722" s="15"/>
      <c r="AD722" s="15"/>
      <c r="AE722" s="15"/>
      <c r="AF722" s="15"/>
      <c r="AG722" s="15"/>
      <c r="AH722" s="15"/>
      <c r="AI722" s="15"/>
      <c r="AJ722" s="15"/>
      <c r="AK722" s="15"/>
    </row>
    <row r="723" spans="29:37" ht="12">
      <c r="AC723" s="15"/>
      <c r="AD723" s="15"/>
      <c r="AE723" s="15"/>
      <c r="AF723" s="15"/>
      <c r="AG723" s="15"/>
      <c r="AH723" s="15"/>
      <c r="AI723" s="15"/>
      <c r="AJ723" s="15"/>
      <c r="AK723" s="15"/>
    </row>
    <row r="724" spans="29:37" ht="12">
      <c r="AC724" s="15"/>
      <c r="AD724" s="15"/>
      <c r="AE724" s="15"/>
      <c r="AF724" s="15"/>
      <c r="AG724" s="15"/>
      <c r="AH724" s="15"/>
      <c r="AI724" s="15"/>
      <c r="AJ724" s="15"/>
      <c r="AK724" s="15"/>
    </row>
    <row r="725" spans="29:37" ht="12">
      <c r="AC725" s="15"/>
      <c r="AD725" s="15"/>
      <c r="AE725" s="15"/>
      <c r="AF725" s="15"/>
      <c r="AG725" s="15"/>
      <c r="AH725" s="15"/>
      <c r="AI725" s="15"/>
      <c r="AJ725" s="15"/>
      <c r="AK725" s="15"/>
    </row>
    <row r="726" spans="29:37" ht="12">
      <c r="AC726" s="15"/>
      <c r="AD726" s="15"/>
      <c r="AE726" s="15"/>
      <c r="AF726" s="15"/>
      <c r="AG726" s="15"/>
      <c r="AH726" s="15"/>
      <c r="AI726" s="15"/>
      <c r="AJ726" s="15"/>
      <c r="AK726" s="15"/>
    </row>
    <row r="727" spans="29:37" ht="12">
      <c r="AC727" s="15"/>
      <c r="AD727" s="15"/>
      <c r="AE727" s="15"/>
      <c r="AF727" s="15"/>
      <c r="AG727" s="15"/>
      <c r="AH727" s="15"/>
      <c r="AI727" s="15"/>
      <c r="AJ727" s="15"/>
      <c r="AK727" s="15"/>
    </row>
    <row r="728" spans="29:37" ht="12">
      <c r="AC728" s="15"/>
      <c r="AD728" s="15"/>
      <c r="AE728" s="15"/>
      <c r="AF728" s="15"/>
      <c r="AG728" s="15"/>
      <c r="AH728" s="15"/>
      <c r="AI728" s="15"/>
      <c r="AJ728" s="15"/>
      <c r="AK728" s="15"/>
    </row>
    <row r="729" spans="29:37" ht="12">
      <c r="AC729" s="15"/>
      <c r="AD729" s="15"/>
      <c r="AE729" s="15"/>
      <c r="AF729" s="15"/>
      <c r="AG729" s="15"/>
      <c r="AH729" s="15"/>
      <c r="AI729" s="15"/>
      <c r="AJ729" s="15"/>
      <c r="AK729" s="15"/>
    </row>
    <row r="730" spans="29:37" ht="12">
      <c r="AC730" s="15"/>
      <c r="AD730" s="15"/>
      <c r="AE730" s="15"/>
      <c r="AF730" s="15"/>
      <c r="AG730" s="15"/>
      <c r="AH730" s="15"/>
      <c r="AI730" s="15"/>
      <c r="AJ730" s="15"/>
      <c r="AK730" s="15"/>
    </row>
    <row r="731" spans="29:37" ht="12">
      <c r="AC731" s="15"/>
      <c r="AD731" s="15"/>
      <c r="AE731" s="15"/>
      <c r="AF731" s="15"/>
      <c r="AG731" s="15"/>
      <c r="AH731" s="15"/>
      <c r="AI731" s="15"/>
      <c r="AJ731" s="15"/>
      <c r="AK731" s="15"/>
    </row>
    <row r="732" spans="29:37" ht="12">
      <c r="AC732" s="15"/>
      <c r="AD732" s="15"/>
      <c r="AE732" s="15"/>
      <c r="AF732" s="15"/>
      <c r="AG732" s="15"/>
      <c r="AH732" s="15"/>
      <c r="AI732" s="15"/>
      <c r="AJ732" s="15"/>
      <c r="AK732" s="15"/>
    </row>
    <row r="733" spans="29:37" ht="12">
      <c r="AC733" s="15"/>
      <c r="AD733" s="15"/>
      <c r="AE733" s="15"/>
      <c r="AF733" s="15"/>
      <c r="AG733" s="15"/>
      <c r="AH733" s="15"/>
      <c r="AI733" s="15"/>
      <c r="AJ733" s="15"/>
      <c r="AK733" s="15"/>
    </row>
    <row r="734" spans="29:37" ht="12">
      <c r="AC734" s="15"/>
      <c r="AD734" s="15"/>
      <c r="AE734" s="15"/>
      <c r="AF734" s="15"/>
      <c r="AG734" s="15"/>
      <c r="AH734" s="15"/>
      <c r="AI734" s="15"/>
      <c r="AJ734" s="15"/>
      <c r="AK734" s="15"/>
    </row>
    <row r="735" spans="29:37" ht="12">
      <c r="AC735" s="15"/>
      <c r="AD735" s="15"/>
      <c r="AE735" s="15"/>
      <c r="AF735" s="15"/>
      <c r="AG735" s="15"/>
      <c r="AH735" s="15"/>
      <c r="AI735" s="15"/>
      <c r="AJ735" s="15"/>
      <c r="AK735" s="15"/>
    </row>
    <row r="736" spans="29:37" ht="12">
      <c r="AC736" s="15"/>
      <c r="AD736" s="15"/>
      <c r="AE736" s="15"/>
      <c r="AF736" s="15"/>
      <c r="AG736" s="15"/>
      <c r="AH736" s="15"/>
      <c r="AI736" s="15"/>
      <c r="AJ736" s="15"/>
      <c r="AK736" s="15"/>
    </row>
    <row r="737" spans="29:37" ht="12">
      <c r="AC737" s="15"/>
      <c r="AD737" s="15"/>
      <c r="AE737" s="15"/>
      <c r="AF737" s="15"/>
      <c r="AG737" s="15"/>
      <c r="AH737" s="15"/>
      <c r="AI737" s="15"/>
      <c r="AJ737" s="15"/>
      <c r="AK737" s="15"/>
    </row>
    <row r="738" spans="29:37" ht="12">
      <c r="AC738" s="15"/>
      <c r="AD738" s="15"/>
      <c r="AE738" s="15"/>
      <c r="AF738" s="15"/>
      <c r="AG738" s="15"/>
      <c r="AH738" s="15"/>
      <c r="AI738" s="15"/>
      <c r="AJ738" s="15"/>
      <c r="AK738" s="15"/>
    </row>
    <row r="739" spans="29:37" ht="12">
      <c r="AC739" s="15"/>
      <c r="AD739" s="15"/>
      <c r="AE739" s="15"/>
      <c r="AF739" s="15"/>
      <c r="AG739" s="15"/>
      <c r="AH739" s="15"/>
      <c r="AI739" s="15"/>
      <c r="AJ739" s="15"/>
      <c r="AK739" s="15"/>
    </row>
    <row r="740" spans="29:37" ht="12">
      <c r="AC740" s="15"/>
      <c r="AD740" s="15"/>
      <c r="AE740" s="15"/>
      <c r="AF740" s="15"/>
      <c r="AG740" s="15"/>
      <c r="AH740" s="15"/>
      <c r="AI740" s="15"/>
      <c r="AJ740" s="15"/>
      <c r="AK740" s="15"/>
    </row>
    <row r="741" spans="29:37" ht="12">
      <c r="AC741" s="15"/>
      <c r="AD741" s="15"/>
      <c r="AE741" s="15"/>
      <c r="AF741" s="15"/>
      <c r="AG741" s="15"/>
      <c r="AH741" s="15"/>
      <c r="AI741" s="15"/>
      <c r="AJ741" s="15"/>
      <c r="AK741" s="15"/>
    </row>
    <row r="742" spans="29:37" ht="12">
      <c r="AC742" s="15"/>
      <c r="AD742" s="15"/>
      <c r="AE742" s="15"/>
      <c r="AF742" s="15"/>
      <c r="AG742" s="15"/>
      <c r="AH742" s="15"/>
      <c r="AI742" s="15"/>
      <c r="AJ742" s="15"/>
      <c r="AK742" s="15"/>
    </row>
    <row r="743" spans="29:37" ht="12">
      <c r="AC743" s="15"/>
      <c r="AD743" s="15"/>
      <c r="AE743" s="15"/>
      <c r="AF743" s="15"/>
      <c r="AG743" s="15"/>
      <c r="AH743" s="15"/>
      <c r="AI743" s="15"/>
      <c r="AJ743" s="15"/>
      <c r="AK743" s="15"/>
    </row>
    <row r="744" spans="29:37" ht="12">
      <c r="AC744" s="15"/>
      <c r="AD744" s="15"/>
      <c r="AE744" s="15"/>
      <c r="AF744" s="15"/>
      <c r="AG744" s="15"/>
      <c r="AH744" s="15"/>
      <c r="AI744" s="15"/>
      <c r="AJ744" s="15"/>
      <c r="AK744" s="15"/>
    </row>
    <row r="745" spans="29:37" ht="12">
      <c r="AC745" s="15"/>
      <c r="AD745" s="15"/>
      <c r="AE745" s="15"/>
      <c r="AF745" s="15"/>
      <c r="AG745" s="15"/>
      <c r="AH745" s="15"/>
      <c r="AI745" s="15"/>
      <c r="AJ745" s="15"/>
      <c r="AK745" s="15"/>
    </row>
    <row r="746" spans="29:37" ht="12">
      <c r="AC746" s="15"/>
      <c r="AD746" s="15"/>
      <c r="AE746" s="15"/>
      <c r="AF746" s="15"/>
      <c r="AG746" s="15"/>
      <c r="AH746" s="15"/>
      <c r="AI746" s="15"/>
      <c r="AJ746" s="15"/>
      <c r="AK746" s="15"/>
    </row>
    <row r="747" spans="29:37" ht="12">
      <c r="AC747" s="15"/>
      <c r="AD747" s="15"/>
      <c r="AE747" s="15"/>
      <c r="AF747" s="15"/>
      <c r="AG747" s="15"/>
      <c r="AH747" s="15"/>
      <c r="AI747" s="15"/>
      <c r="AJ747" s="15"/>
      <c r="AK747" s="15"/>
    </row>
    <row r="748" spans="29:37" ht="12">
      <c r="AC748" s="15"/>
      <c r="AD748" s="15"/>
      <c r="AE748" s="15"/>
      <c r="AF748" s="15"/>
      <c r="AG748" s="15"/>
      <c r="AH748" s="15"/>
      <c r="AI748" s="15"/>
      <c r="AJ748" s="15"/>
      <c r="AK748" s="15"/>
    </row>
    <row r="749" spans="29:37" ht="12">
      <c r="AC749" s="15"/>
      <c r="AD749" s="15"/>
      <c r="AE749" s="15"/>
      <c r="AF749" s="15"/>
      <c r="AG749" s="15"/>
      <c r="AH749" s="15"/>
      <c r="AI749" s="15"/>
      <c r="AJ749" s="15"/>
      <c r="AK749" s="15"/>
    </row>
    <row r="750" spans="29:37" ht="12">
      <c r="AC750" s="15"/>
      <c r="AD750" s="15"/>
      <c r="AE750" s="15"/>
      <c r="AF750" s="15"/>
      <c r="AG750" s="15"/>
      <c r="AH750" s="15"/>
      <c r="AI750" s="15"/>
      <c r="AJ750" s="15"/>
      <c r="AK750" s="15"/>
    </row>
    <row r="751" spans="29:37" ht="12">
      <c r="AC751" s="15"/>
      <c r="AD751" s="15"/>
      <c r="AE751" s="15"/>
      <c r="AF751" s="15"/>
      <c r="AG751" s="15"/>
      <c r="AH751" s="15"/>
      <c r="AI751" s="15"/>
      <c r="AJ751" s="15"/>
      <c r="AK751" s="15"/>
    </row>
    <row r="752" spans="29:37" ht="12">
      <c r="AC752" s="15"/>
      <c r="AD752" s="15"/>
      <c r="AE752" s="15"/>
      <c r="AF752" s="15"/>
      <c r="AG752" s="15"/>
      <c r="AH752" s="15"/>
      <c r="AI752" s="15"/>
      <c r="AJ752" s="15"/>
      <c r="AK752" s="15"/>
    </row>
    <row r="753" spans="29:37" ht="12">
      <c r="AC753" s="15"/>
      <c r="AD753" s="15"/>
      <c r="AE753" s="15"/>
      <c r="AF753" s="15"/>
      <c r="AG753" s="15"/>
      <c r="AH753" s="15"/>
      <c r="AI753" s="15"/>
      <c r="AJ753" s="15"/>
      <c r="AK753" s="15"/>
    </row>
    <row r="754" spans="29:37" ht="12">
      <c r="AC754" s="15"/>
      <c r="AD754" s="15"/>
      <c r="AE754" s="15"/>
      <c r="AF754" s="15"/>
      <c r="AG754" s="15"/>
      <c r="AH754" s="15"/>
      <c r="AI754" s="15"/>
      <c r="AJ754" s="15"/>
      <c r="AK754" s="15"/>
    </row>
    <row r="755" spans="29:37" ht="12">
      <c r="AC755" s="15"/>
      <c r="AD755" s="15"/>
      <c r="AE755" s="15"/>
      <c r="AF755" s="15"/>
      <c r="AG755" s="15"/>
      <c r="AH755" s="15"/>
      <c r="AI755" s="15"/>
      <c r="AJ755" s="15"/>
      <c r="AK755" s="15"/>
    </row>
    <row r="756" spans="29:37" ht="12">
      <c r="AC756" s="15"/>
      <c r="AD756" s="15"/>
      <c r="AE756" s="15"/>
      <c r="AF756" s="15"/>
      <c r="AG756" s="15"/>
      <c r="AH756" s="15"/>
      <c r="AI756" s="15"/>
      <c r="AJ756" s="15"/>
      <c r="AK756" s="15"/>
    </row>
    <row r="757" spans="29:37" ht="12">
      <c r="AC757" s="15"/>
      <c r="AD757" s="15"/>
      <c r="AE757" s="15"/>
      <c r="AF757" s="15"/>
      <c r="AG757" s="15"/>
      <c r="AH757" s="15"/>
      <c r="AI757" s="15"/>
      <c r="AJ757" s="15"/>
      <c r="AK757" s="15"/>
    </row>
    <row r="758" spans="29:37" ht="12">
      <c r="AC758" s="15"/>
      <c r="AD758" s="15"/>
      <c r="AE758" s="15"/>
      <c r="AF758" s="15"/>
      <c r="AG758" s="15"/>
      <c r="AH758" s="15"/>
      <c r="AI758" s="15"/>
      <c r="AJ758" s="15"/>
      <c r="AK758" s="15"/>
    </row>
    <row r="759" spans="29:37" ht="12">
      <c r="AC759" s="15"/>
      <c r="AD759" s="15"/>
      <c r="AE759" s="15"/>
      <c r="AF759" s="15"/>
      <c r="AG759" s="15"/>
      <c r="AH759" s="15"/>
      <c r="AI759" s="15"/>
      <c r="AJ759" s="15"/>
      <c r="AK759" s="15"/>
    </row>
    <row r="760" spans="29:37" ht="12">
      <c r="AC760" s="15"/>
      <c r="AD760" s="15"/>
      <c r="AE760" s="15"/>
      <c r="AF760" s="15"/>
      <c r="AG760" s="15"/>
      <c r="AH760" s="15"/>
      <c r="AI760" s="15"/>
      <c r="AJ760" s="15"/>
      <c r="AK760" s="15"/>
    </row>
    <row r="761" spans="29:37" ht="12">
      <c r="AC761" s="15"/>
      <c r="AD761" s="15"/>
      <c r="AE761" s="15"/>
      <c r="AF761" s="15"/>
      <c r="AG761" s="15"/>
      <c r="AH761" s="15"/>
      <c r="AI761" s="15"/>
      <c r="AJ761" s="15"/>
      <c r="AK761" s="15"/>
    </row>
    <row r="762" spans="29:37" ht="12">
      <c r="AC762" s="15"/>
      <c r="AD762" s="15"/>
      <c r="AE762" s="15"/>
      <c r="AF762" s="15"/>
      <c r="AG762" s="15"/>
      <c r="AH762" s="15"/>
      <c r="AI762" s="15"/>
      <c r="AJ762" s="15"/>
      <c r="AK762" s="15"/>
    </row>
    <row r="763" spans="29:37" ht="12">
      <c r="AC763" s="15"/>
      <c r="AD763" s="15"/>
      <c r="AE763" s="15"/>
      <c r="AF763" s="15"/>
      <c r="AG763" s="15"/>
      <c r="AH763" s="15"/>
      <c r="AI763" s="15"/>
      <c r="AJ763" s="15"/>
      <c r="AK763" s="15"/>
    </row>
    <row r="764" spans="29:37" ht="12">
      <c r="AC764" s="15"/>
      <c r="AD764" s="15"/>
      <c r="AE764" s="15"/>
      <c r="AF764" s="15"/>
      <c r="AG764" s="15"/>
      <c r="AH764" s="15"/>
      <c r="AI764" s="15"/>
      <c r="AJ764" s="15"/>
      <c r="AK764" s="15"/>
    </row>
    <row r="765" spans="29:37" ht="12">
      <c r="AC765" s="15"/>
      <c r="AD765" s="15"/>
      <c r="AE765" s="15"/>
      <c r="AF765" s="15"/>
      <c r="AG765" s="15"/>
      <c r="AH765" s="15"/>
      <c r="AI765" s="15"/>
      <c r="AJ765" s="15"/>
      <c r="AK765" s="15"/>
    </row>
    <row r="766" spans="29:37" ht="12">
      <c r="AC766" s="15"/>
      <c r="AD766" s="15"/>
      <c r="AE766" s="15"/>
      <c r="AF766" s="15"/>
      <c r="AG766" s="15"/>
      <c r="AH766" s="15"/>
      <c r="AI766" s="15"/>
      <c r="AJ766" s="15"/>
      <c r="AK766" s="15"/>
    </row>
    <row r="767" spans="29:37" ht="12">
      <c r="AC767" s="15"/>
      <c r="AD767" s="15"/>
      <c r="AE767" s="15"/>
      <c r="AF767" s="15"/>
      <c r="AG767" s="15"/>
      <c r="AH767" s="15"/>
      <c r="AI767" s="15"/>
      <c r="AJ767" s="15"/>
      <c r="AK767" s="15"/>
    </row>
    <row r="768" spans="29:37" ht="12">
      <c r="AC768" s="15"/>
      <c r="AD768" s="15"/>
      <c r="AE768" s="15"/>
      <c r="AF768" s="15"/>
      <c r="AG768" s="15"/>
      <c r="AH768" s="15"/>
      <c r="AI768" s="15"/>
      <c r="AJ768" s="15"/>
      <c r="AK768" s="15"/>
    </row>
    <row r="769" spans="29:37" ht="12">
      <c r="AC769" s="15"/>
      <c r="AD769" s="15"/>
      <c r="AE769" s="15"/>
      <c r="AF769" s="15"/>
      <c r="AG769" s="15"/>
      <c r="AH769" s="15"/>
      <c r="AI769" s="15"/>
      <c r="AJ769" s="15"/>
      <c r="AK769" s="15"/>
    </row>
    <row r="770" spans="29:37" ht="12">
      <c r="AC770" s="15"/>
      <c r="AD770" s="15"/>
      <c r="AE770" s="15"/>
      <c r="AF770" s="15"/>
      <c r="AG770" s="15"/>
      <c r="AH770" s="15"/>
      <c r="AI770" s="15"/>
      <c r="AJ770" s="15"/>
      <c r="AK770" s="15"/>
    </row>
    <row r="771" spans="29:37" ht="12">
      <c r="AC771" s="15"/>
      <c r="AD771" s="15"/>
      <c r="AE771" s="15"/>
      <c r="AF771" s="15"/>
      <c r="AG771" s="15"/>
      <c r="AH771" s="15"/>
      <c r="AI771" s="15"/>
      <c r="AJ771" s="15"/>
      <c r="AK771" s="15"/>
    </row>
    <row r="772" spans="29:37" ht="12">
      <c r="AC772" s="15"/>
      <c r="AD772" s="15"/>
      <c r="AE772" s="15"/>
      <c r="AF772" s="15"/>
      <c r="AG772" s="15"/>
      <c r="AH772" s="15"/>
      <c r="AI772" s="15"/>
      <c r="AJ772" s="15"/>
      <c r="AK772" s="15"/>
    </row>
    <row r="773" spans="29:37" ht="12">
      <c r="AC773" s="15"/>
      <c r="AD773" s="15"/>
      <c r="AE773" s="15"/>
      <c r="AF773" s="15"/>
      <c r="AG773" s="15"/>
      <c r="AH773" s="15"/>
      <c r="AI773" s="15"/>
      <c r="AJ773" s="15"/>
      <c r="AK773" s="15"/>
    </row>
    <row r="774" spans="29:37" ht="12">
      <c r="AC774" s="15"/>
      <c r="AD774" s="15"/>
      <c r="AE774" s="15"/>
      <c r="AF774" s="15"/>
      <c r="AG774" s="15"/>
      <c r="AH774" s="15"/>
      <c r="AI774" s="15"/>
      <c r="AJ774" s="15"/>
      <c r="AK774" s="15"/>
    </row>
    <row r="775" spans="29:37" ht="12">
      <c r="AC775" s="15"/>
      <c r="AD775" s="15"/>
      <c r="AE775" s="15"/>
      <c r="AF775" s="15"/>
      <c r="AG775" s="15"/>
      <c r="AH775" s="15"/>
      <c r="AI775" s="15"/>
      <c r="AJ775" s="15"/>
      <c r="AK775" s="15"/>
    </row>
    <row r="776" spans="29:37" ht="12">
      <c r="AC776" s="15"/>
      <c r="AD776" s="15"/>
      <c r="AE776" s="15"/>
      <c r="AF776" s="15"/>
      <c r="AG776" s="15"/>
      <c r="AH776" s="15"/>
      <c r="AI776" s="15"/>
      <c r="AJ776" s="15"/>
      <c r="AK776" s="15"/>
    </row>
    <row r="777" spans="29:37" ht="12">
      <c r="AC777" s="15"/>
      <c r="AD777" s="15"/>
      <c r="AE777" s="15"/>
      <c r="AF777" s="15"/>
      <c r="AG777" s="15"/>
      <c r="AH777" s="15"/>
      <c r="AI777" s="15"/>
      <c r="AJ777" s="15"/>
      <c r="AK777" s="15"/>
    </row>
    <row r="778" spans="29:37" ht="12">
      <c r="AC778" s="15"/>
      <c r="AD778" s="15"/>
      <c r="AE778" s="15"/>
      <c r="AF778" s="15"/>
      <c r="AG778" s="15"/>
      <c r="AH778" s="15"/>
      <c r="AI778" s="15"/>
      <c r="AJ778" s="15"/>
      <c r="AK778" s="15"/>
    </row>
    <row r="779" spans="29:37" ht="12">
      <c r="AC779" s="15"/>
      <c r="AD779" s="15"/>
      <c r="AE779" s="15"/>
      <c r="AF779" s="15"/>
      <c r="AG779" s="15"/>
      <c r="AH779" s="15"/>
      <c r="AI779" s="15"/>
      <c r="AJ779" s="15"/>
      <c r="AK779" s="15"/>
    </row>
    <row r="780" spans="29:37" ht="12">
      <c r="AC780" s="15"/>
      <c r="AD780" s="15"/>
      <c r="AE780" s="15"/>
      <c r="AF780" s="15"/>
      <c r="AG780" s="15"/>
      <c r="AH780" s="15"/>
      <c r="AI780" s="15"/>
      <c r="AJ780" s="15"/>
      <c r="AK780" s="15"/>
    </row>
    <row r="781" spans="29:37" ht="12">
      <c r="AC781" s="15"/>
      <c r="AD781" s="15"/>
      <c r="AE781" s="15"/>
      <c r="AF781" s="15"/>
      <c r="AG781" s="15"/>
      <c r="AH781" s="15"/>
      <c r="AI781" s="15"/>
      <c r="AJ781" s="15"/>
      <c r="AK781" s="15"/>
    </row>
    <row r="782" spans="29:37" ht="12">
      <c r="AC782" s="15"/>
      <c r="AD782" s="15"/>
      <c r="AE782" s="15"/>
      <c r="AF782" s="15"/>
      <c r="AG782" s="15"/>
      <c r="AH782" s="15"/>
      <c r="AI782" s="15"/>
      <c r="AJ782" s="15"/>
      <c r="AK782" s="15"/>
    </row>
    <row r="783" spans="29:37" ht="12">
      <c r="AC783" s="15"/>
      <c r="AD783" s="15"/>
      <c r="AE783" s="15"/>
      <c r="AF783" s="15"/>
      <c r="AG783" s="15"/>
      <c r="AH783" s="15"/>
      <c r="AI783" s="15"/>
      <c r="AJ783" s="15"/>
      <c r="AK783" s="15"/>
    </row>
    <row r="784" spans="29:37" ht="12">
      <c r="AC784" s="15"/>
      <c r="AD784" s="15"/>
      <c r="AE784" s="15"/>
      <c r="AF784" s="15"/>
      <c r="AG784" s="15"/>
      <c r="AH784" s="15"/>
      <c r="AI784" s="15"/>
      <c r="AJ784" s="15"/>
      <c r="AK784" s="15"/>
    </row>
    <row r="785" spans="29:37" ht="12">
      <c r="AC785" s="15"/>
      <c r="AD785" s="15"/>
      <c r="AE785" s="15"/>
      <c r="AF785" s="15"/>
      <c r="AG785" s="15"/>
      <c r="AH785" s="15"/>
      <c r="AI785" s="15"/>
      <c r="AJ785" s="15"/>
      <c r="AK785" s="15"/>
    </row>
    <row r="786" spans="29:37" ht="12">
      <c r="AC786" s="15"/>
      <c r="AD786" s="15"/>
      <c r="AE786" s="15"/>
      <c r="AF786" s="15"/>
      <c r="AG786" s="15"/>
      <c r="AH786" s="15"/>
      <c r="AI786" s="15"/>
      <c r="AJ786" s="15"/>
      <c r="AK786" s="15"/>
    </row>
    <row r="787" spans="29:37" ht="12">
      <c r="AC787" s="15"/>
      <c r="AD787" s="15"/>
      <c r="AE787" s="15"/>
      <c r="AF787" s="15"/>
      <c r="AG787" s="15"/>
      <c r="AH787" s="15"/>
      <c r="AI787" s="15"/>
      <c r="AJ787" s="15"/>
      <c r="AK787" s="15"/>
    </row>
    <row r="788" spans="29:37" ht="12">
      <c r="AC788" s="15"/>
      <c r="AD788" s="15"/>
      <c r="AE788" s="15"/>
      <c r="AF788" s="15"/>
      <c r="AG788" s="15"/>
      <c r="AH788" s="15"/>
      <c r="AI788" s="15"/>
      <c r="AJ788" s="15"/>
      <c r="AK788" s="15"/>
    </row>
    <row r="789" spans="29:37" ht="12">
      <c r="AC789" s="15"/>
      <c r="AD789" s="15"/>
      <c r="AE789" s="15"/>
      <c r="AF789" s="15"/>
      <c r="AG789" s="15"/>
      <c r="AH789" s="15"/>
      <c r="AI789" s="15"/>
      <c r="AJ789" s="15"/>
      <c r="AK789" s="15"/>
    </row>
    <row r="790" spans="29:37" ht="12">
      <c r="AC790" s="15"/>
      <c r="AD790" s="15"/>
      <c r="AE790" s="15"/>
      <c r="AF790" s="15"/>
      <c r="AG790" s="15"/>
      <c r="AH790" s="15"/>
      <c r="AI790" s="15"/>
      <c r="AJ790" s="15"/>
      <c r="AK790" s="15"/>
    </row>
    <row r="791" spans="29:37" ht="12">
      <c r="AC791" s="15"/>
      <c r="AD791" s="15"/>
      <c r="AE791" s="15"/>
      <c r="AF791" s="15"/>
      <c r="AG791" s="15"/>
      <c r="AH791" s="15"/>
      <c r="AI791" s="15"/>
      <c r="AJ791" s="15"/>
      <c r="AK791" s="15"/>
    </row>
    <row r="792" spans="29:37" ht="12">
      <c r="AC792" s="15"/>
      <c r="AD792" s="15"/>
      <c r="AE792" s="15"/>
      <c r="AF792" s="15"/>
      <c r="AG792" s="15"/>
      <c r="AH792" s="15"/>
      <c r="AI792" s="15"/>
      <c r="AJ792" s="15"/>
      <c r="AK792" s="15"/>
    </row>
    <row r="793" spans="29:37" ht="12">
      <c r="AC793" s="15"/>
      <c r="AD793" s="15"/>
      <c r="AE793" s="15"/>
      <c r="AF793" s="15"/>
      <c r="AG793" s="15"/>
      <c r="AH793" s="15"/>
      <c r="AI793" s="15"/>
      <c r="AJ793" s="15"/>
      <c r="AK793" s="15"/>
    </row>
    <row r="794" spans="29:37" ht="12">
      <c r="AC794" s="15"/>
      <c r="AD794" s="15"/>
      <c r="AE794" s="15"/>
      <c r="AF794" s="15"/>
      <c r="AG794" s="15"/>
      <c r="AH794" s="15"/>
      <c r="AI794" s="15"/>
      <c r="AJ794" s="15"/>
      <c r="AK794" s="15"/>
    </row>
    <row r="795" spans="29:37" ht="12">
      <c r="AC795" s="15"/>
      <c r="AD795" s="15"/>
      <c r="AE795" s="15"/>
      <c r="AF795" s="15"/>
      <c r="AG795" s="15"/>
      <c r="AH795" s="15"/>
      <c r="AI795" s="15"/>
      <c r="AJ795" s="15"/>
      <c r="AK795" s="15"/>
    </row>
    <row r="796" spans="29:37" ht="12">
      <c r="AC796" s="15"/>
      <c r="AD796" s="15"/>
      <c r="AE796" s="15"/>
      <c r="AF796" s="15"/>
      <c r="AG796" s="15"/>
      <c r="AH796" s="15"/>
      <c r="AI796" s="15"/>
      <c r="AJ796" s="15"/>
      <c r="AK796" s="15"/>
    </row>
    <row r="797" spans="29:37" ht="12">
      <c r="AC797" s="15"/>
      <c r="AD797" s="15"/>
      <c r="AE797" s="15"/>
      <c r="AF797" s="15"/>
      <c r="AG797" s="15"/>
      <c r="AH797" s="15"/>
      <c r="AI797" s="15"/>
      <c r="AJ797" s="15"/>
      <c r="AK797" s="15"/>
    </row>
    <row r="798" spans="29:37" ht="12">
      <c r="AC798" s="15"/>
      <c r="AD798" s="15"/>
      <c r="AE798" s="15"/>
      <c r="AF798" s="15"/>
      <c r="AG798" s="15"/>
      <c r="AH798" s="15"/>
      <c r="AI798" s="15"/>
      <c r="AJ798" s="15"/>
      <c r="AK798" s="15"/>
    </row>
    <row r="799" spans="29:37" ht="12">
      <c r="AC799" s="15"/>
      <c r="AD799" s="15"/>
      <c r="AE799" s="15"/>
      <c r="AF799" s="15"/>
      <c r="AG799" s="15"/>
      <c r="AH799" s="15"/>
      <c r="AI799" s="15"/>
      <c r="AJ799" s="15"/>
      <c r="AK799" s="15"/>
    </row>
    <row r="800" spans="29:37" ht="12">
      <c r="AC800" s="15"/>
      <c r="AD800" s="15"/>
      <c r="AE800" s="15"/>
      <c r="AF800" s="15"/>
      <c r="AG800" s="15"/>
      <c r="AH800" s="15"/>
      <c r="AI800" s="15"/>
      <c r="AJ800" s="15"/>
      <c r="AK800" s="15"/>
    </row>
    <row r="801" spans="29:37" ht="12">
      <c r="AC801" s="15"/>
      <c r="AD801" s="15"/>
      <c r="AE801" s="15"/>
      <c r="AF801" s="15"/>
      <c r="AG801" s="15"/>
      <c r="AH801" s="15"/>
      <c r="AI801" s="15"/>
      <c r="AJ801" s="15"/>
      <c r="AK801" s="15"/>
    </row>
    <row r="802" spans="29:37" ht="12">
      <c r="AC802" s="15"/>
      <c r="AD802" s="15"/>
      <c r="AE802" s="15"/>
      <c r="AF802" s="15"/>
      <c r="AG802" s="15"/>
      <c r="AH802" s="15"/>
      <c r="AI802" s="15"/>
      <c r="AJ802" s="15"/>
      <c r="AK802" s="15"/>
    </row>
    <row r="803" spans="29:37" ht="12">
      <c r="AC803" s="15"/>
      <c r="AD803" s="15"/>
      <c r="AE803" s="15"/>
      <c r="AF803" s="15"/>
      <c r="AG803" s="15"/>
      <c r="AH803" s="15"/>
      <c r="AI803" s="15"/>
      <c r="AJ803" s="15"/>
      <c r="AK803" s="15"/>
    </row>
    <row r="804" spans="29:37" ht="12">
      <c r="AC804" s="15"/>
      <c r="AD804" s="15"/>
      <c r="AE804" s="15"/>
      <c r="AF804" s="15"/>
      <c r="AG804" s="15"/>
      <c r="AH804" s="15"/>
      <c r="AI804" s="15"/>
      <c r="AJ804" s="15"/>
      <c r="AK804" s="15"/>
    </row>
    <row r="805" spans="29:37" ht="12">
      <c r="AC805" s="15"/>
      <c r="AD805" s="15"/>
      <c r="AE805" s="15"/>
      <c r="AF805" s="15"/>
      <c r="AG805" s="15"/>
      <c r="AH805" s="15"/>
      <c r="AI805" s="15"/>
      <c r="AJ805" s="15"/>
      <c r="AK805" s="15"/>
    </row>
    <row r="806" spans="29:37" ht="12">
      <c r="AC806" s="15"/>
      <c r="AD806" s="15"/>
      <c r="AE806" s="15"/>
      <c r="AF806" s="15"/>
      <c r="AG806" s="15"/>
      <c r="AH806" s="15"/>
      <c r="AI806" s="15"/>
      <c r="AJ806" s="15"/>
      <c r="AK806" s="15"/>
    </row>
    <row r="807" spans="29:37" ht="12">
      <c r="AC807" s="15"/>
      <c r="AD807" s="15"/>
      <c r="AE807" s="15"/>
      <c r="AF807" s="15"/>
      <c r="AG807" s="15"/>
      <c r="AH807" s="15"/>
      <c r="AI807" s="15"/>
      <c r="AJ807" s="15"/>
      <c r="AK807" s="15"/>
    </row>
    <row r="808" spans="29:37" ht="12">
      <c r="AC808" s="15"/>
      <c r="AD808" s="15"/>
      <c r="AE808" s="15"/>
      <c r="AF808" s="15"/>
      <c r="AG808" s="15"/>
      <c r="AH808" s="15"/>
      <c r="AI808" s="15"/>
      <c r="AJ808" s="15"/>
      <c r="AK808" s="15"/>
    </row>
    <row r="809" spans="29:37" ht="12">
      <c r="AC809" s="15"/>
      <c r="AD809" s="15"/>
      <c r="AE809" s="15"/>
      <c r="AF809" s="15"/>
      <c r="AG809" s="15"/>
      <c r="AH809" s="15"/>
      <c r="AI809" s="15"/>
      <c r="AJ809" s="15"/>
      <c r="AK809" s="15"/>
    </row>
    <row r="810" spans="29:37" ht="12">
      <c r="AC810" s="15"/>
      <c r="AD810" s="15"/>
      <c r="AE810" s="15"/>
      <c r="AF810" s="15"/>
      <c r="AG810" s="15"/>
      <c r="AH810" s="15"/>
      <c r="AI810" s="15"/>
      <c r="AJ810" s="15"/>
      <c r="AK810" s="15"/>
    </row>
    <row r="811" spans="29:37" ht="12">
      <c r="AC811" s="15"/>
      <c r="AD811" s="15"/>
      <c r="AE811" s="15"/>
      <c r="AF811" s="15"/>
      <c r="AG811" s="15"/>
      <c r="AH811" s="15"/>
      <c r="AI811" s="15"/>
      <c r="AJ811" s="15"/>
      <c r="AK811" s="15"/>
    </row>
    <row r="812" spans="29:37" ht="12">
      <c r="AC812" s="15"/>
      <c r="AD812" s="15"/>
      <c r="AE812" s="15"/>
      <c r="AF812" s="15"/>
      <c r="AG812" s="15"/>
      <c r="AH812" s="15"/>
      <c r="AI812" s="15"/>
      <c r="AJ812" s="15"/>
      <c r="AK812" s="15"/>
    </row>
    <row r="813" spans="29:37" ht="12">
      <c r="AC813" s="15"/>
      <c r="AD813" s="15"/>
      <c r="AE813" s="15"/>
      <c r="AF813" s="15"/>
      <c r="AG813" s="15"/>
      <c r="AH813" s="15"/>
      <c r="AI813" s="15"/>
      <c r="AJ813" s="15"/>
      <c r="AK813" s="15"/>
    </row>
    <row r="814" spans="29:37" ht="12">
      <c r="AC814" s="15"/>
      <c r="AD814" s="15"/>
      <c r="AE814" s="15"/>
      <c r="AF814" s="15"/>
      <c r="AG814" s="15"/>
      <c r="AH814" s="15"/>
      <c r="AI814" s="15"/>
      <c r="AJ814" s="15"/>
      <c r="AK814" s="15"/>
    </row>
    <row r="815" spans="29:37" ht="12">
      <c r="AC815" s="15"/>
      <c r="AD815" s="15"/>
      <c r="AE815" s="15"/>
      <c r="AF815" s="15"/>
      <c r="AG815" s="15"/>
      <c r="AH815" s="15"/>
      <c r="AI815" s="15"/>
      <c r="AJ815" s="15"/>
      <c r="AK815" s="15"/>
    </row>
    <row r="816" spans="29:37" ht="12">
      <c r="AC816" s="15"/>
      <c r="AD816" s="15"/>
      <c r="AE816" s="15"/>
      <c r="AF816" s="15"/>
      <c r="AG816" s="15"/>
      <c r="AH816" s="15"/>
      <c r="AI816" s="15"/>
      <c r="AJ816" s="15"/>
      <c r="AK816" s="15"/>
    </row>
    <row r="817" spans="29:37" ht="12">
      <c r="AC817" s="15"/>
      <c r="AD817" s="15"/>
      <c r="AE817" s="15"/>
      <c r="AF817" s="15"/>
      <c r="AG817" s="15"/>
      <c r="AH817" s="15"/>
      <c r="AI817" s="15"/>
      <c r="AJ817" s="15"/>
      <c r="AK817" s="15"/>
    </row>
    <row r="818" spans="29:37" ht="12">
      <c r="AC818" s="15"/>
      <c r="AD818" s="15"/>
      <c r="AE818" s="15"/>
      <c r="AF818" s="15"/>
      <c r="AG818" s="15"/>
      <c r="AH818" s="15"/>
      <c r="AI818" s="15"/>
      <c r="AJ818" s="15"/>
      <c r="AK818" s="15"/>
    </row>
    <row r="819" spans="29:37" ht="12">
      <c r="AC819" s="15"/>
      <c r="AD819" s="15"/>
      <c r="AE819" s="15"/>
      <c r="AF819" s="15"/>
      <c r="AG819" s="15"/>
      <c r="AH819" s="15"/>
      <c r="AI819" s="15"/>
      <c r="AJ819" s="15"/>
      <c r="AK819" s="15"/>
    </row>
    <row r="820" spans="29:37" ht="12">
      <c r="AC820" s="15"/>
      <c r="AD820" s="15"/>
      <c r="AE820" s="15"/>
      <c r="AF820" s="15"/>
      <c r="AG820" s="15"/>
      <c r="AH820" s="15"/>
      <c r="AI820" s="15"/>
      <c r="AJ820" s="15"/>
      <c r="AK820" s="15"/>
    </row>
    <row r="821" spans="29:37" ht="12">
      <c r="AC821" s="15"/>
      <c r="AD821" s="15"/>
      <c r="AE821" s="15"/>
      <c r="AF821" s="15"/>
      <c r="AG821" s="15"/>
      <c r="AH821" s="15"/>
      <c r="AI821" s="15"/>
      <c r="AJ821" s="15"/>
      <c r="AK821" s="15"/>
    </row>
    <row r="822" spans="29:37" ht="12">
      <c r="AC822" s="15"/>
      <c r="AD822" s="15"/>
      <c r="AE822" s="15"/>
      <c r="AF822" s="15"/>
      <c r="AG822" s="15"/>
      <c r="AH822" s="15"/>
      <c r="AI822" s="15"/>
      <c r="AJ822" s="15"/>
      <c r="AK822" s="15"/>
    </row>
    <row r="823" spans="29:37" ht="12">
      <c r="AC823" s="15"/>
      <c r="AD823" s="15"/>
      <c r="AE823" s="15"/>
      <c r="AF823" s="15"/>
      <c r="AG823" s="15"/>
      <c r="AH823" s="15"/>
      <c r="AI823" s="15"/>
      <c r="AJ823" s="15"/>
      <c r="AK823" s="15"/>
    </row>
    <row r="824" spans="29:37" ht="12">
      <c r="AC824" s="15"/>
      <c r="AD824" s="15"/>
      <c r="AE824" s="15"/>
      <c r="AF824" s="15"/>
      <c r="AG824" s="15"/>
      <c r="AH824" s="15"/>
      <c r="AI824" s="15"/>
      <c r="AJ824" s="15"/>
      <c r="AK824" s="15"/>
    </row>
    <row r="825" spans="29:37" ht="12">
      <c r="AC825" s="15"/>
      <c r="AD825" s="15"/>
      <c r="AE825" s="15"/>
      <c r="AF825" s="15"/>
      <c r="AG825" s="15"/>
      <c r="AH825" s="15"/>
      <c r="AI825" s="15"/>
      <c r="AJ825" s="15"/>
      <c r="AK825" s="15"/>
    </row>
    <row r="826" spans="29:37" ht="12">
      <c r="AC826" s="15"/>
      <c r="AD826" s="15"/>
      <c r="AE826" s="15"/>
      <c r="AF826" s="15"/>
      <c r="AG826" s="15"/>
      <c r="AH826" s="15"/>
      <c r="AI826" s="15"/>
      <c r="AJ826" s="15"/>
      <c r="AK826" s="15"/>
    </row>
    <row r="827" spans="29:37" ht="12">
      <c r="AC827" s="15"/>
      <c r="AD827" s="15"/>
      <c r="AE827" s="15"/>
      <c r="AF827" s="15"/>
      <c r="AG827" s="15"/>
      <c r="AH827" s="15"/>
      <c r="AI827" s="15"/>
      <c r="AJ827" s="15"/>
      <c r="AK827" s="15"/>
    </row>
    <row r="828" spans="29:37" ht="12">
      <c r="AC828" s="15"/>
      <c r="AD828" s="15"/>
      <c r="AE828" s="15"/>
      <c r="AF828" s="15"/>
      <c r="AG828" s="15"/>
      <c r="AH828" s="15"/>
      <c r="AI828" s="15"/>
      <c r="AJ828" s="15"/>
      <c r="AK828" s="15"/>
    </row>
    <row r="829" spans="29:37" ht="12">
      <c r="AC829" s="15"/>
      <c r="AD829" s="15"/>
      <c r="AE829" s="15"/>
      <c r="AF829" s="15"/>
      <c r="AG829" s="15"/>
      <c r="AH829" s="15"/>
      <c r="AI829" s="15"/>
      <c r="AJ829" s="15"/>
      <c r="AK829" s="15"/>
    </row>
    <row r="830" spans="29:37" ht="12">
      <c r="AC830" s="15"/>
      <c r="AD830" s="15"/>
      <c r="AE830" s="15"/>
      <c r="AF830" s="15"/>
      <c r="AG830" s="15"/>
      <c r="AH830" s="15"/>
      <c r="AI830" s="15"/>
      <c r="AJ830" s="15"/>
      <c r="AK830" s="15"/>
    </row>
    <row r="831" spans="29:37" ht="12">
      <c r="AC831" s="15"/>
      <c r="AD831" s="15"/>
      <c r="AE831" s="15"/>
      <c r="AF831" s="15"/>
      <c r="AG831" s="15"/>
      <c r="AH831" s="15"/>
      <c r="AI831" s="15"/>
      <c r="AJ831" s="15"/>
      <c r="AK831" s="15"/>
    </row>
    <row r="832" spans="29:37" ht="12">
      <c r="AC832" s="15"/>
      <c r="AD832" s="15"/>
      <c r="AE832" s="15"/>
      <c r="AF832" s="15"/>
      <c r="AG832" s="15"/>
      <c r="AH832" s="15"/>
      <c r="AI832" s="15"/>
      <c r="AJ832" s="15"/>
      <c r="AK832" s="15"/>
    </row>
    <row r="833" spans="29:37" ht="12">
      <c r="AC833" s="15"/>
      <c r="AD833" s="15"/>
      <c r="AE833" s="15"/>
      <c r="AF833" s="15"/>
      <c r="AG833" s="15"/>
      <c r="AH833" s="15"/>
      <c r="AI833" s="15"/>
      <c r="AJ833" s="15"/>
      <c r="AK833" s="15"/>
    </row>
    <row r="834" spans="29:37" ht="12">
      <c r="AC834" s="15"/>
      <c r="AD834" s="15"/>
      <c r="AE834" s="15"/>
      <c r="AF834" s="15"/>
      <c r="AG834" s="15"/>
      <c r="AH834" s="15"/>
      <c r="AI834" s="15"/>
      <c r="AJ834" s="15"/>
      <c r="AK834" s="15"/>
    </row>
    <row r="835" spans="29:37" ht="12">
      <c r="AC835" s="15"/>
      <c r="AD835" s="15"/>
      <c r="AE835" s="15"/>
      <c r="AF835" s="15"/>
      <c r="AG835" s="15"/>
      <c r="AH835" s="15"/>
      <c r="AI835" s="15"/>
      <c r="AJ835" s="15"/>
      <c r="AK835" s="15"/>
    </row>
    <row r="836" spans="29:37" ht="12">
      <c r="AC836" s="15"/>
      <c r="AD836" s="15"/>
      <c r="AE836" s="15"/>
      <c r="AF836" s="15"/>
      <c r="AG836" s="15"/>
      <c r="AH836" s="15"/>
      <c r="AI836" s="15"/>
      <c r="AJ836" s="15"/>
      <c r="AK836" s="15"/>
    </row>
    <row r="837" spans="29:37" ht="12">
      <c r="AC837" s="15"/>
      <c r="AD837" s="15"/>
      <c r="AE837" s="15"/>
      <c r="AF837" s="15"/>
      <c r="AG837" s="15"/>
      <c r="AH837" s="15"/>
      <c r="AI837" s="15"/>
      <c r="AJ837" s="15"/>
      <c r="AK837" s="15"/>
    </row>
    <row r="838" spans="29:37" ht="12">
      <c r="AC838" s="15"/>
      <c r="AD838" s="15"/>
      <c r="AE838" s="15"/>
      <c r="AF838" s="15"/>
      <c r="AG838" s="15"/>
      <c r="AH838" s="15"/>
      <c r="AI838" s="15"/>
      <c r="AJ838" s="15"/>
      <c r="AK838" s="15"/>
    </row>
    <row r="839" spans="29:37" ht="12">
      <c r="AC839" s="15"/>
      <c r="AD839" s="15"/>
      <c r="AE839" s="15"/>
      <c r="AF839" s="15"/>
      <c r="AG839" s="15"/>
      <c r="AH839" s="15"/>
      <c r="AI839" s="15"/>
      <c r="AJ839" s="15"/>
      <c r="AK839" s="15"/>
    </row>
    <row r="840" spans="29:37" ht="12">
      <c r="AC840" s="15"/>
      <c r="AD840" s="15"/>
      <c r="AE840" s="15"/>
      <c r="AF840" s="15"/>
      <c r="AG840" s="15"/>
      <c r="AH840" s="15"/>
      <c r="AI840" s="15"/>
      <c r="AJ840" s="15"/>
      <c r="AK840" s="15"/>
    </row>
    <row r="841" spans="29:37" ht="12">
      <c r="AC841" s="15"/>
      <c r="AD841" s="15"/>
      <c r="AE841" s="15"/>
      <c r="AF841" s="15"/>
      <c r="AG841" s="15"/>
      <c r="AH841" s="15"/>
      <c r="AI841" s="15"/>
      <c r="AJ841" s="15"/>
      <c r="AK841" s="15"/>
    </row>
    <row r="842" spans="29:37" ht="12">
      <c r="AC842" s="15"/>
      <c r="AD842" s="15"/>
      <c r="AE842" s="15"/>
      <c r="AF842" s="15"/>
      <c r="AG842" s="15"/>
      <c r="AH842" s="15"/>
      <c r="AI842" s="15"/>
      <c r="AJ842" s="15"/>
      <c r="AK842" s="15"/>
    </row>
    <row r="843" spans="29:37" ht="12">
      <c r="AC843" s="15"/>
      <c r="AD843" s="15"/>
      <c r="AE843" s="15"/>
      <c r="AF843" s="15"/>
      <c r="AG843" s="15"/>
      <c r="AH843" s="15"/>
      <c r="AI843" s="15"/>
      <c r="AJ843" s="15"/>
      <c r="AK843" s="15"/>
    </row>
    <row r="844" spans="29:37" ht="12">
      <c r="AC844" s="15"/>
      <c r="AD844" s="15"/>
      <c r="AE844" s="15"/>
      <c r="AF844" s="15"/>
      <c r="AG844" s="15"/>
      <c r="AH844" s="15"/>
      <c r="AI844" s="15"/>
      <c r="AJ844" s="15"/>
      <c r="AK844" s="15"/>
    </row>
    <row r="845" spans="29:37" ht="12">
      <c r="AC845" s="15"/>
      <c r="AD845" s="15"/>
      <c r="AE845" s="15"/>
      <c r="AF845" s="15"/>
      <c r="AG845" s="15"/>
      <c r="AH845" s="15"/>
      <c r="AI845" s="15"/>
      <c r="AJ845" s="15"/>
      <c r="AK845" s="15"/>
    </row>
    <row r="846" spans="29:37" ht="12">
      <c r="AC846" s="15"/>
      <c r="AD846" s="15"/>
      <c r="AE846" s="15"/>
      <c r="AF846" s="15"/>
      <c r="AG846" s="15"/>
      <c r="AH846" s="15"/>
      <c r="AI846" s="15"/>
      <c r="AJ846" s="15"/>
      <c r="AK846" s="15"/>
    </row>
    <row r="847" spans="29:37" ht="12">
      <c r="AC847" s="15"/>
      <c r="AD847" s="15"/>
      <c r="AE847" s="15"/>
      <c r="AF847" s="15"/>
      <c r="AG847" s="15"/>
      <c r="AH847" s="15"/>
      <c r="AI847" s="15"/>
      <c r="AJ847" s="15"/>
      <c r="AK847" s="15"/>
    </row>
    <row r="848" spans="29:37" ht="12">
      <c r="AC848" s="15"/>
      <c r="AD848" s="15"/>
      <c r="AE848" s="15"/>
      <c r="AF848" s="15"/>
      <c r="AG848" s="15"/>
      <c r="AH848" s="15"/>
      <c r="AI848" s="15"/>
      <c r="AJ848" s="15"/>
      <c r="AK848" s="15"/>
    </row>
    <row r="849" spans="29:37" ht="12">
      <c r="AC849" s="15"/>
      <c r="AD849" s="15"/>
      <c r="AE849" s="15"/>
      <c r="AF849" s="15"/>
      <c r="AG849" s="15"/>
      <c r="AH849" s="15"/>
      <c r="AI849" s="15"/>
      <c r="AJ849" s="15"/>
      <c r="AK849" s="15"/>
    </row>
    <row r="850" spans="29:37" ht="12">
      <c r="AC850" s="15"/>
      <c r="AD850" s="15"/>
      <c r="AE850" s="15"/>
      <c r="AF850" s="15"/>
      <c r="AG850" s="15"/>
      <c r="AH850" s="15"/>
      <c r="AI850" s="15"/>
      <c r="AJ850" s="15"/>
      <c r="AK850" s="15"/>
    </row>
    <row r="851" spans="29:37" ht="12">
      <c r="AC851" s="15"/>
      <c r="AD851" s="15"/>
      <c r="AE851" s="15"/>
      <c r="AF851" s="15"/>
      <c r="AG851" s="15"/>
      <c r="AH851" s="15"/>
      <c r="AI851" s="15"/>
      <c r="AJ851" s="15"/>
      <c r="AK851" s="15"/>
    </row>
    <row r="852" spans="29:37" ht="12">
      <c r="AC852" s="15"/>
      <c r="AD852" s="15"/>
      <c r="AE852" s="15"/>
      <c r="AF852" s="15"/>
      <c r="AG852" s="15"/>
      <c r="AH852" s="15"/>
      <c r="AI852" s="15"/>
      <c r="AJ852" s="15"/>
      <c r="AK852" s="15"/>
    </row>
    <row r="853" spans="29:37" ht="12">
      <c r="AC853" s="15"/>
      <c r="AD853" s="15"/>
      <c r="AE853" s="15"/>
      <c r="AF853" s="15"/>
      <c r="AG853" s="15"/>
      <c r="AH853" s="15"/>
      <c r="AI853" s="15"/>
      <c r="AJ853" s="15"/>
      <c r="AK853" s="15"/>
    </row>
    <row r="854" spans="29:37" ht="12">
      <c r="AC854" s="15"/>
      <c r="AD854" s="15"/>
      <c r="AE854" s="15"/>
      <c r="AF854" s="15"/>
      <c r="AG854" s="15"/>
      <c r="AH854" s="15"/>
      <c r="AI854" s="15"/>
      <c r="AJ854" s="15"/>
      <c r="AK854" s="15"/>
    </row>
    <row r="855" spans="29:37" ht="12">
      <c r="AC855" s="15"/>
      <c r="AD855" s="15"/>
      <c r="AE855" s="15"/>
      <c r="AF855" s="15"/>
      <c r="AG855" s="15"/>
      <c r="AH855" s="15"/>
      <c r="AI855" s="15"/>
      <c r="AJ855" s="15"/>
      <c r="AK855" s="15"/>
    </row>
    <row r="856" spans="29:37" ht="12">
      <c r="AC856" s="15"/>
      <c r="AD856" s="15"/>
      <c r="AE856" s="15"/>
      <c r="AF856" s="15"/>
      <c r="AG856" s="15"/>
      <c r="AH856" s="15"/>
      <c r="AI856" s="15"/>
      <c r="AJ856" s="15"/>
      <c r="AK856" s="15"/>
    </row>
    <row r="857" spans="29:37" ht="12">
      <c r="AC857" s="15"/>
      <c r="AD857" s="15"/>
      <c r="AE857" s="15"/>
      <c r="AF857" s="15"/>
      <c r="AG857" s="15"/>
      <c r="AH857" s="15"/>
      <c r="AI857" s="15"/>
      <c r="AJ857" s="15"/>
      <c r="AK857" s="15"/>
    </row>
    <row r="858" spans="29:37" ht="12">
      <c r="AC858" s="15"/>
      <c r="AD858" s="15"/>
      <c r="AE858" s="15"/>
      <c r="AF858" s="15"/>
      <c r="AG858" s="15"/>
      <c r="AH858" s="15"/>
      <c r="AI858" s="15"/>
      <c r="AJ858" s="15"/>
      <c r="AK858" s="15"/>
    </row>
    <row r="859" spans="29:37" ht="12">
      <c r="AC859" s="15"/>
      <c r="AD859" s="15"/>
      <c r="AE859" s="15"/>
      <c r="AF859" s="15"/>
      <c r="AG859" s="15"/>
      <c r="AH859" s="15"/>
      <c r="AI859" s="15"/>
      <c r="AJ859" s="15"/>
      <c r="AK859" s="15"/>
    </row>
    <row r="860" spans="29:37" ht="12">
      <c r="AC860" s="15"/>
      <c r="AD860" s="15"/>
      <c r="AE860" s="15"/>
      <c r="AF860" s="15"/>
      <c r="AG860" s="15"/>
      <c r="AH860" s="15"/>
      <c r="AI860" s="15"/>
      <c r="AJ860" s="15"/>
      <c r="AK860" s="15"/>
    </row>
    <row r="861" spans="29:37" ht="12">
      <c r="AC861" s="15"/>
      <c r="AD861" s="15"/>
      <c r="AE861" s="15"/>
      <c r="AF861" s="15"/>
      <c r="AG861" s="15"/>
      <c r="AH861" s="15"/>
      <c r="AI861" s="15"/>
      <c r="AJ861" s="15"/>
      <c r="AK861" s="15"/>
    </row>
    <row r="862" spans="29:37" ht="12">
      <c r="AC862" s="15"/>
      <c r="AD862" s="15"/>
      <c r="AE862" s="15"/>
      <c r="AF862" s="15"/>
      <c r="AG862" s="15"/>
      <c r="AH862" s="15"/>
      <c r="AI862" s="15"/>
      <c r="AJ862" s="15"/>
      <c r="AK862" s="15"/>
    </row>
    <row r="863" spans="29:37" ht="12">
      <c r="AC863" s="15"/>
      <c r="AD863" s="15"/>
      <c r="AE863" s="15"/>
      <c r="AF863" s="15"/>
      <c r="AG863" s="15"/>
      <c r="AH863" s="15"/>
      <c r="AI863" s="15"/>
      <c r="AJ863" s="15"/>
      <c r="AK863" s="15"/>
    </row>
    <row r="864" spans="29:37" ht="12">
      <c r="AC864" s="15"/>
      <c r="AD864" s="15"/>
      <c r="AE864" s="15"/>
      <c r="AF864" s="15"/>
      <c r="AG864" s="15"/>
      <c r="AH864" s="15"/>
      <c r="AI864" s="15"/>
      <c r="AJ864" s="15"/>
      <c r="AK864" s="15"/>
    </row>
    <row r="865" spans="29:37" ht="12">
      <c r="AC865" s="15"/>
      <c r="AD865" s="15"/>
      <c r="AE865" s="15"/>
      <c r="AF865" s="15"/>
      <c r="AG865" s="15"/>
      <c r="AH865" s="15"/>
      <c r="AI865" s="15"/>
      <c r="AJ865" s="15"/>
      <c r="AK865" s="15"/>
    </row>
    <row r="866" spans="29:37" ht="12">
      <c r="AC866" s="15"/>
      <c r="AD866" s="15"/>
      <c r="AE866" s="15"/>
      <c r="AF866" s="15"/>
      <c r="AG866" s="15"/>
      <c r="AH866" s="15"/>
      <c r="AI866" s="15"/>
      <c r="AJ866" s="15"/>
      <c r="AK866" s="15"/>
    </row>
    <row r="867" spans="29:37" ht="12">
      <c r="AC867" s="15"/>
      <c r="AD867" s="15"/>
      <c r="AE867" s="15"/>
      <c r="AF867" s="15"/>
      <c r="AG867" s="15"/>
      <c r="AH867" s="15"/>
      <c r="AI867" s="15"/>
      <c r="AJ867" s="15"/>
      <c r="AK867" s="15"/>
    </row>
    <row r="868" spans="29:37" ht="12">
      <c r="AC868" s="15"/>
      <c r="AD868" s="15"/>
      <c r="AE868" s="15"/>
      <c r="AF868" s="15"/>
      <c r="AG868" s="15"/>
      <c r="AH868" s="15"/>
      <c r="AI868" s="15"/>
      <c r="AJ868" s="15"/>
      <c r="AK868" s="15"/>
    </row>
    <row r="869" spans="29:37" ht="12">
      <c r="AC869" s="15"/>
      <c r="AD869" s="15"/>
      <c r="AE869" s="15"/>
      <c r="AF869" s="15"/>
      <c r="AG869" s="15"/>
      <c r="AH869" s="15"/>
      <c r="AI869" s="15"/>
      <c r="AJ869" s="15"/>
      <c r="AK869" s="15"/>
    </row>
    <row r="870" spans="29:37" ht="12">
      <c r="AC870" s="15"/>
      <c r="AD870" s="15"/>
      <c r="AE870" s="15"/>
      <c r="AF870" s="15"/>
      <c r="AG870" s="15"/>
      <c r="AH870" s="15"/>
      <c r="AI870" s="15"/>
      <c r="AJ870" s="15"/>
      <c r="AK870" s="15"/>
    </row>
    <row r="871" spans="29:37" ht="12">
      <c r="AC871" s="15"/>
      <c r="AD871" s="15"/>
      <c r="AE871" s="15"/>
      <c r="AF871" s="15"/>
      <c r="AG871" s="15"/>
      <c r="AH871" s="15"/>
      <c r="AI871" s="15"/>
      <c r="AJ871" s="15"/>
      <c r="AK871" s="15"/>
    </row>
    <row r="872" spans="29:37" ht="12">
      <c r="AC872" s="15"/>
      <c r="AD872" s="15"/>
      <c r="AE872" s="15"/>
      <c r="AF872" s="15"/>
      <c r="AG872" s="15"/>
      <c r="AH872" s="15"/>
      <c r="AI872" s="15"/>
      <c r="AJ872" s="15"/>
      <c r="AK872" s="15"/>
    </row>
    <row r="873" spans="29:37" ht="12">
      <c r="AC873" s="15"/>
      <c r="AD873" s="15"/>
      <c r="AE873" s="15"/>
      <c r="AF873" s="15"/>
      <c r="AG873" s="15"/>
      <c r="AH873" s="15"/>
      <c r="AI873" s="15"/>
      <c r="AJ873" s="15"/>
      <c r="AK873" s="15"/>
    </row>
    <row r="874" spans="29:37" ht="12">
      <c r="AC874" s="15"/>
      <c r="AD874" s="15"/>
      <c r="AE874" s="15"/>
      <c r="AF874" s="15"/>
      <c r="AG874" s="15"/>
      <c r="AH874" s="15"/>
      <c r="AI874" s="15"/>
      <c r="AJ874" s="15"/>
      <c r="AK874" s="15"/>
    </row>
    <row r="875" spans="29:37" ht="12">
      <c r="AC875" s="15"/>
      <c r="AD875" s="15"/>
      <c r="AE875" s="15"/>
      <c r="AF875" s="15"/>
      <c r="AG875" s="15"/>
      <c r="AH875" s="15"/>
      <c r="AI875" s="15"/>
      <c r="AJ875" s="15"/>
      <c r="AK875" s="15"/>
    </row>
    <row r="876" spans="29:37" ht="12">
      <c r="AC876" s="15"/>
      <c r="AD876" s="15"/>
      <c r="AE876" s="15"/>
      <c r="AF876" s="15"/>
      <c r="AG876" s="15"/>
      <c r="AH876" s="15"/>
      <c r="AI876" s="15"/>
      <c r="AJ876" s="15"/>
      <c r="AK876" s="15"/>
    </row>
    <row r="877" spans="29:37" ht="12">
      <c r="AC877" s="15"/>
      <c r="AD877" s="15"/>
      <c r="AE877" s="15"/>
      <c r="AF877" s="15"/>
      <c r="AG877" s="15"/>
      <c r="AH877" s="15"/>
      <c r="AI877" s="15"/>
      <c r="AJ877" s="15"/>
      <c r="AK877" s="15"/>
    </row>
    <row r="878" spans="29:37" ht="12">
      <c r="AC878" s="15"/>
      <c r="AD878" s="15"/>
      <c r="AE878" s="15"/>
      <c r="AF878" s="15"/>
      <c r="AG878" s="15"/>
      <c r="AH878" s="15"/>
      <c r="AI878" s="15"/>
      <c r="AJ878" s="15"/>
      <c r="AK878" s="15"/>
    </row>
    <row r="879" spans="29:37" ht="12">
      <c r="AC879" s="15"/>
      <c r="AD879" s="15"/>
      <c r="AE879" s="15"/>
      <c r="AF879" s="15"/>
      <c r="AG879" s="15"/>
      <c r="AH879" s="15"/>
      <c r="AI879" s="15"/>
      <c r="AJ879" s="15"/>
      <c r="AK879" s="15"/>
    </row>
    <row r="880" spans="29:37" ht="12">
      <c r="AC880" s="15"/>
      <c r="AD880" s="15"/>
      <c r="AE880" s="15"/>
      <c r="AF880" s="15"/>
      <c r="AG880" s="15"/>
      <c r="AH880" s="15"/>
      <c r="AI880" s="15"/>
      <c r="AJ880" s="15"/>
      <c r="AK880" s="15"/>
    </row>
    <row r="881" spans="29:37" ht="12">
      <c r="AC881" s="15"/>
      <c r="AD881" s="15"/>
      <c r="AE881" s="15"/>
      <c r="AF881" s="15"/>
      <c r="AG881" s="15"/>
      <c r="AH881" s="15"/>
      <c r="AI881" s="15"/>
      <c r="AJ881" s="15"/>
      <c r="AK881" s="15"/>
    </row>
    <row r="882" spans="29:37" ht="12">
      <c r="AC882" s="15"/>
      <c r="AD882" s="15"/>
      <c r="AE882" s="15"/>
      <c r="AF882" s="15"/>
      <c r="AG882" s="15"/>
      <c r="AH882" s="15"/>
      <c r="AI882" s="15"/>
      <c r="AJ882" s="15"/>
      <c r="AK882" s="15"/>
    </row>
    <row r="883" spans="29:37" ht="12">
      <c r="AC883" s="15"/>
      <c r="AD883" s="15"/>
      <c r="AE883" s="15"/>
      <c r="AF883" s="15"/>
      <c r="AG883" s="15"/>
      <c r="AH883" s="15"/>
      <c r="AI883" s="15"/>
      <c r="AJ883" s="15"/>
      <c r="AK883" s="15"/>
    </row>
    <row r="884" spans="29:37" ht="12">
      <c r="AC884" s="15"/>
      <c r="AD884" s="15"/>
      <c r="AE884" s="15"/>
      <c r="AF884" s="15"/>
      <c r="AG884" s="15"/>
      <c r="AH884" s="15"/>
      <c r="AI884" s="15"/>
      <c r="AJ884" s="15"/>
      <c r="AK884" s="15"/>
    </row>
    <row r="885" spans="29:37" ht="12">
      <c r="AC885" s="15"/>
      <c r="AD885" s="15"/>
      <c r="AE885" s="15"/>
      <c r="AF885" s="15"/>
      <c r="AG885" s="15"/>
      <c r="AH885" s="15"/>
      <c r="AI885" s="15"/>
      <c r="AJ885" s="15"/>
      <c r="AK885" s="15"/>
    </row>
    <row r="886" spans="29:37" ht="12">
      <c r="AC886" s="15"/>
      <c r="AD886" s="15"/>
      <c r="AE886" s="15"/>
      <c r="AF886" s="15"/>
      <c r="AG886" s="15"/>
      <c r="AH886" s="15"/>
      <c r="AI886" s="15"/>
      <c r="AJ886" s="15"/>
      <c r="AK886" s="15"/>
    </row>
    <row r="887" spans="29:37" ht="12">
      <c r="AC887" s="15"/>
      <c r="AD887" s="15"/>
      <c r="AE887" s="15"/>
      <c r="AF887" s="15"/>
      <c r="AG887" s="15"/>
      <c r="AH887" s="15"/>
      <c r="AI887" s="15"/>
      <c r="AJ887" s="15"/>
      <c r="AK887" s="15"/>
    </row>
    <row r="888" spans="29:37" ht="12">
      <c r="AC888" s="15"/>
      <c r="AD888" s="15"/>
      <c r="AE888" s="15"/>
      <c r="AF888" s="15"/>
      <c r="AG888" s="15"/>
      <c r="AH888" s="15"/>
      <c r="AI888" s="15"/>
      <c r="AJ888" s="15"/>
      <c r="AK888" s="15"/>
    </row>
    <row r="889" spans="29:37" ht="12">
      <c r="AC889" s="15"/>
      <c r="AD889" s="15"/>
      <c r="AE889" s="15"/>
      <c r="AF889" s="15"/>
      <c r="AG889" s="15"/>
      <c r="AH889" s="15"/>
      <c r="AI889" s="15"/>
      <c r="AJ889" s="15"/>
      <c r="AK889" s="15"/>
    </row>
    <row r="890" spans="29:37" ht="12">
      <c r="AC890" s="15"/>
      <c r="AD890" s="15"/>
      <c r="AE890" s="15"/>
      <c r="AF890" s="15"/>
      <c r="AG890" s="15"/>
      <c r="AH890" s="15"/>
      <c r="AI890" s="15"/>
      <c r="AJ890" s="15"/>
      <c r="AK890" s="15"/>
    </row>
    <row r="891" spans="29:37" ht="12">
      <c r="AC891" s="15"/>
      <c r="AD891" s="15"/>
      <c r="AE891" s="15"/>
      <c r="AF891" s="15"/>
      <c r="AG891" s="15"/>
      <c r="AH891" s="15"/>
      <c r="AI891" s="15"/>
      <c r="AJ891" s="15"/>
      <c r="AK891" s="15"/>
    </row>
    <row r="892" spans="29:37" ht="12">
      <c r="AC892" s="15"/>
      <c r="AD892" s="15"/>
      <c r="AE892" s="15"/>
      <c r="AF892" s="15"/>
      <c r="AG892" s="15"/>
      <c r="AH892" s="15"/>
      <c r="AI892" s="15"/>
      <c r="AJ892" s="15"/>
      <c r="AK892" s="15"/>
    </row>
    <row r="893" spans="29:37" ht="12">
      <c r="AC893" s="15"/>
      <c r="AD893" s="15"/>
      <c r="AE893" s="15"/>
      <c r="AF893" s="15"/>
      <c r="AG893" s="15"/>
      <c r="AH893" s="15"/>
      <c r="AI893" s="15"/>
      <c r="AJ893" s="15"/>
      <c r="AK893" s="15"/>
    </row>
    <row r="894" spans="29:37" ht="12">
      <c r="AC894" s="15"/>
      <c r="AD894" s="15"/>
      <c r="AE894" s="15"/>
      <c r="AF894" s="15"/>
      <c r="AG894" s="15"/>
      <c r="AH894" s="15"/>
      <c r="AI894" s="15"/>
      <c r="AJ894" s="15"/>
      <c r="AK894" s="15"/>
    </row>
    <row r="895" spans="29:37" ht="12">
      <c r="AC895" s="15"/>
      <c r="AD895" s="15"/>
      <c r="AE895" s="15"/>
      <c r="AF895" s="15"/>
      <c r="AG895" s="15"/>
      <c r="AH895" s="15"/>
      <c r="AI895" s="15"/>
      <c r="AJ895" s="15"/>
      <c r="AK895" s="15"/>
    </row>
    <row r="896" spans="29:37" ht="12">
      <c r="AC896" s="15"/>
      <c r="AD896" s="15"/>
      <c r="AE896" s="15"/>
      <c r="AF896" s="15"/>
      <c r="AG896" s="15"/>
      <c r="AH896" s="15"/>
      <c r="AI896" s="15"/>
      <c r="AJ896" s="15"/>
      <c r="AK896" s="15"/>
    </row>
    <row r="897" spans="29:37" ht="12">
      <c r="AC897" s="15"/>
      <c r="AD897" s="15"/>
      <c r="AE897" s="15"/>
      <c r="AF897" s="15"/>
      <c r="AG897" s="15"/>
      <c r="AH897" s="15"/>
      <c r="AI897" s="15"/>
      <c r="AJ897" s="15"/>
      <c r="AK897" s="15"/>
    </row>
    <row r="898" spans="29:37" ht="12">
      <c r="AC898" s="15"/>
      <c r="AD898" s="15"/>
      <c r="AE898" s="15"/>
      <c r="AF898" s="15"/>
      <c r="AG898" s="15"/>
      <c r="AH898" s="15"/>
      <c r="AI898" s="15"/>
      <c r="AJ898" s="15"/>
      <c r="AK898" s="15"/>
    </row>
    <row r="899" spans="29:37" ht="12">
      <c r="AC899" s="15"/>
      <c r="AD899" s="15"/>
      <c r="AE899" s="15"/>
      <c r="AF899" s="15"/>
      <c r="AG899" s="15"/>
      <c r="AH899" s="15"/>
      <c r="AI899" s="15"/>
      <c r="AJ899" s="15"/>
      <c r="AK899" s="15"/>
    </row>
    <row r="900" spans="29:37" ht="12">
      <c r="AC900" s="15"/>
      <c r="AD900" s="15"/>
      <c r="AE900" s="15"/>
      <c r="AF900" s="15"/>
      <c r="AG900" s="15"/>
      <c r="AH900" s="15"/>
      <c r="AI900" s="15"/>
      <c r="AJ900" s="15"/>
      <c r="AK900" s="15"/>
    </row>
    <row r="901" spans="29:37" ht="12">
      <c r="AC901" s="15"/>
      <c r="AD901" s="15"/>
      <c r="AE901" s="15"/>
      <c r="AF901" s="15"/>
      <c r="AG901" s="15"/>
      <c r="AH901" s="15"/>
      <c r="AI901" s="15"/>
      <c r="AJ901" s="15"/>
      <c r="AK901" s="15"/>
    </row>
    <row r="902" spans="29:37" ht="12">
      <c r="AC902" s="15"/>
      <c r="AD902" s="15"/>
      <c r="AE902" s="15"/>
      <c r="AF902" s="15"/>
      <c r="AG902" s="15"/>
      <c r="AH902" s="15"/>
      <c r="AI902" s="15"/>
      <c r="AJ902" s="15"/>
      <c r="AK902" s="15"/>
    </row>
    <row r="903" spans="29:37" ht="12">
      <c r="AC903" s="15"/>
      <c r="AD903" s="15"/>
      <c r="AE903" s="15"/>
      <c r="AF903" s="15"/>
      <c r="AG903" s="15"/>
      <c r="AH903" s="15"/>
      <c r="AI903" s="15"/>
      <c r="AJ903" s="15"/>
      <c r="AK903" s="15"/>
    </row>
    <row r="904" spans="29:37" ht="12">
      <c r="AC904" s="15"/>
      <c r="AD904" s="15"/>
      <c r="AE904" s="15"/>
      <c r="AF904" s="15"/>
      <c r="AG904" s="15"/>
      <c r="AH904" s="15"/>
      <c r="AI904" s="15"/>
      <c r="AJ904" s="15"/>
      <c r="AK904" s="15"/>
    </row>
    <row r="905" spans="29:37" ht="12">
      <c r="AC905" s="15"/>
      <c r="AD905" s="15"/>
      <c r="AE905" s="15"/>
      <c r="AF905" s="15"/>
      <c r="AG905" s="15"/>
      <c r="AH905" s="15"/>
      <c r="AI905" s="15"/>
      <c r="AJ905" s="15"/>
      <c r="AK905" s="15"/>
    </row>
    <row r="906" spans="29:37" ht="12">
      <c r="AC906" s="15"/>
      <c r="AD906" s="15"/>
      <c r="AE906" s="15"/>
      <c r="AF906" s="15"/>
      <c r="AG906" s="15"/>
      <c r="AH906" s="15"/>
      <c r="AI906" s="15"/>
      <c r="AJ906" s="15"/>
      <c r="AK906" s="15"/>
    </row>
    <row r="907" spans="29:37" ht="12">
      <c r="AC907" s="15"/>
      <c r="AD907" s="15"/>
      <c r="AE907" s="15"/>
      <c r="AF907" s="15"/>
      <c r="AG907" s="15"/>
      <c r="AH907" s="15"/>
      <c r="AI907" s="15"/>
      <c r="AJ907" s="15"/>
      <c r="AK907" s="15"/>
    </row>
    <row r="908" spans="29:37" ht="12">
      <c r="AC908" s="15"/>
      <c r="AD908" s="15"/>
      <c r="AE908" s="15"/>
      <c r="AF908" s="15"/>
      <c r="AG908" s="15"/>
      <c r="AH908" s="15"/>
      <c r="AI908" s="15"/>
      <c r="AJ908" s="15"/>
      <c r="AK908" s="15"/>
    </row>
    <row r="909" spans="29:37" ht="12">
      <c r="AC909" s="15"/>
      <c r="AD909" s="15"/>
      <c r="AE909" s="15"/>
      <c r="AF909" s="15"/>
      <c r="AG909" s="15"/>
      <c r="AH909" s="15"/>
      <c r="AI909" s="15"/>
      <c r="AJ909" s="15"/>
      <c r="AK909" s="15"/>
    </row>
    <row r="910" spans="29:37" ht="12">
      <c r="AC910" s="15"/>
      <c r="AD910" s="15"/>
      <c r="AE910" s="15"/>
      <c r="AF910" s="15"/>
      <c r="AG910" s="15"/>
      <c r="AH910" s="15"/>
      <c r="AI910" s="15"/>
      <c r="AJ910" s="15"/>
      <c r="AK910" s="15"/>
    </row>
    <row r="911" spans="29:37" ht="12">
      <c r="AC911" s="15"/>
      <c r="AD911" s="15"/>
      <c r="AE911" s="15"/>
      <c r="AF911" s="15"/>
      <c r="AG911" s="15"/>
      <c r="AH911" s="15"/>
      <c r="AI911" s="15"/>
      <c r="AJ911" s="15"/>
      <c r="AK911" s="15"/>
    </row>
    <row r="912" spans="29:37" ht="12">
      <c r="AC912" s="15"/>
      <c r="AD912" s="15"/>
      <c r="AE912" s="15"/>
      <c r="AF912" s="15"/>
      <c r="AG912" s="15"/>
      <c r="AH912" s="15"/>
      <c r="AI912" s="15"/>
      <c r="AJ912" s="15"/>
      <c r="AK912" s="15"/>
    </row>
    <row r="913" spans="29:37" ht="12">
      <c r="AC913" s="15"/>
      <c r="AD913" s="15"/>
      <c r="AE913" s="15"/>
      <c r="AF913" s="15"/>
      <c r="AG913" s="15"/>
      <c r="AH913" s="15"/>
      <c r="AI913" s="15"/>
      <c r="AJ913" s="15"/>
      <c r="AK913" s="15"/>
    </row>
    <row r="914" spans="29:37" ht="12">
      <c r="AC914" s="15"/>
      <c r="AD914" s="15"/>
      <c r="AE914" s="15"/>
      <c r="AF914" s="15"/>
      <c r="AG914" s="15"/>
      <c r="AH914" s="15"/>
      <c r="AI914" s="15"/>
      <c r="AJ914" s="15"/>
      <c r="AK914" s="15"/>
    </row>
    <row r="915" spans="29:37" ht="12">
      <c r="AC915" s="15"/>
      <c r="AD915" s="15"/>
      <c r="AE915" s="15"/>
      <c r="AF915" s="15"/>
      <c r="AG915" s="15"/>
      <c r="AH915" s="15"/>
      <c r="AI915" s="15"/>
      <c r="AJ915" s="15"/>
      <c r="AK915" s="15"/>
    </row>
    <row r="916" spans="29:37" ht="12">
      <c r="AC916" s="15"/>
      <c r="AD916" s="15"/>
      <c r="AE916" s="15"/>
      <c r="AF916" s="15"/>
      <c r="AG916" s="15"/>
      <c r="AH916" s="15"/>
      <c r="AI916" s="15"/>
      <c r="AJ916" s="15"/>
      <c r="AK916" s="15"/>
    </row>
    <row r="917" spans="29:37" ht="12">
      <c r="AC917" s="15"/>
      <c r="AD917" s="15"/>
      <c r="AE917" s="15"/>
      <c r="AF917" s="15"/>
      <c r="AG917" s="15"/>
      <c r="AH917" s="15"/>
      <c r="AI917" s="15"/>
      <c r="AJ917" s="15"/>
      <c r="AK917" s="15"/>
    </row>
    <row r="918" spans="29:37" ht="12">
      <c r="AC918" s="15"/>
      <c r="AD918" s="15"/>
      <c r="AE918" s="15"/>
      <c r="AF918" s="15"/>
      <c r="AG918" s="15"/>
      <c r="AH918" s="15"/>
      <c r="AI918" s="15"/>
      <c r="AJ918" s="15"/>
      <c r="AK918" s="15"/>
    </row>
    <row r="919" spans="29:37" ht="12">
      <c r="AC919" s="15"/>
      <c r="AD919" s="15"/>
      <c r="AE919" s="15"/>
      <c r="AF919" s="15"/>
      <c r="AG919" s="15"/>
      <c r="AH919" s="15"/>
      <c r="AI919" s="15"/>
      <c r="AJ919" s="15"/>
      <c r="AK919" s="15"/>
    </row>
    <row r="920" spans="29:37" ht="12">
      <c r="AC920" s="15"/>
      <c r="AD920" s="15"/>
      <c r="AE920" s="15"/>
      <c r="AF920" s="15"/>
      <c r="AG920" s="15"/>
      <c r="AH920" s="15"/>
      <c r="AI920" s="15"/>
      <c r="AJ920" s="15"/>
      <c r="AK920" s="15"/>
    </row>
    <row r="921" spans="29:37" ht="12">
      <c r="AC921" s="15"/>
      <c r="AD921" s="15"/>
      <c r="AE921" s="15"/>
      <c r="AF921" s="15"/>
      <c r="AG921" s="15"/>
      <c r="AH921" s="15"/>
      <c r="AI921" s="15"/>
      <c r="AJ921" s="15"/>
      <c r="AK921" s="15"/>
    </row>
    <row r="922" spans="29:37" ht="12">
      <c r="AC922" s="15"/>
      <c r="AD922" s="15"/>
      <c r="AE922" s="15"/>
      <c r="AF922" s="15"/>
      <c r="AG922" s="15"/>
      <c r="AH922" s="15"/>
      <c r="AI922" s="15"/>
      <c r="AJ922" s="15"/>
      <c r="AK922" s="15"/>
    </row>
    <row r="923" spans="29:37" ht="12">
      <c r="AC923" s="15"/>
      <c r="AD923" s="15"/>
      <c r="AE923" s="15"/>
      <c r="AF923" s="15"/>
      <c r="AG923" s="15"/>
      <c r="AH923" s="15"/>
      <c r="AI923" s="15"/>
      <c r="AJ923" s="15"/>
      <c r="AK923" s="15"/>
    </row>
    <row r="924" spans="29:37" ht="12">
      <c r="AC924" s="15"/>
      <c r="AD924" s="15"/>
      <c r="AE924" s="15"/>
      <c r="AF924" s="15"/>
      <c r="AG924" s="15"/>
      <c r="AH924" s="15"/>
      <c r="AI924" s="15"/>
      <c r="AJ924" s="15"/>
      <c r="AK924" s="15"/>
    </row>
    <row r="925" spans="29:37" ht="12">
      <c r="AC925" s="15"/>
      <c r="AD925" s="15"/>
      <c r="AE925" s="15"/>
      <c r="AF925" s="15"/>
      <c r="AG925" s="15"/>
      <c r="AH925" s="15"/>
      <c r="AI925" s="15"/>
      <c r="AJ925" s="15"/>
      <c r="AK925" s="15"/>
    </row>
    <row r="926" spans="29:37" ht="12">
      <c r="AC926" s="15"/>
      <c r="AD926" s="15"/>
      <c r="AE926" s="15"/>
      <c r="AF926" s="15"/>
      <c r="AG926" s="15"/>
      <c r="AH926" s="15"/>
      <c r="AI926" s="15"/>
      <c r="AJ926" s="15"/>
      <c r="AK926" s="15"/>
    </row>
    <row r="927" spans="29:37" ht="12">
      <c r="AC927" s="15"/>
      <c r="AD927" s="15"/>
      <c r="AE927" s="15"/>
      <c r="AF927" s="15"/>
      <c r="AG927" s="15"/>
      <c r="AH927" s="15"/>
      <c r="AI927" s="15"/>
      <c r="AJ927" s="15"/>
      <c r="AK927" s="15"/>
    </row>
    <row r="928" spans="29:37" ht="12">
      <c r="AC928" s="15"/>
      <c r="AD928" s="15"/>
      <c r="AE928" s="15"/>
      <c r="AF928" s="15"/>
      <c r="AG928" s="15"/>
      <c r="AH928" s="15"/>
      <c r="AI928" s="15"/>
      <c r="AJ928" s="15"/>
      <c r="AK928" s="15"/>
    </row>
    <row r="929" spans="29:37" ht="12">
      <c r="AC929" s="15"/>
      <c r="AD929" s="15"/>
      <c r="AE929" s="15"/>
      <c r="AF929" s="15"/>
      <c r="AG929" s="15"/>
      <c r="AH929" s="15"/>
      <c r="AI929" s="15"/>
      <c r="AJ929" s="15"/>
      <c r="AK929" s="15"/>
    </row>
    <row r="930" spans="29:37" ht="12">
      <c r="AC930" s="15"/>
      <c r="AD930" s="15"/>
      <c r="AE930" s="15"/>
      <c r="AF930" s="15"/>
      <c r="AG930" s="15"/>
      <c r="AH930" s="15"/>
      <c r="AI930" s="15"/>
      <c r="AJ930" s="15"/>
      <c r="AK930" s="15"/>
    </row>
    <row r="931" spans="29:37" ht="12">
      <c r="AC931" s="15"/>
      <c r="AD931" s="15"/>
      <c r="AE931" s="15"/>
      <c r="AF931" s="15"/>
      <c r="AG931" s="15"/>
      <c r="AH931" s="15"/>
      <c r="AI931" s="15"/>
      <c r="AJ931" s="15"/>
      <c r="AK931" s="15"/>
    </row>
    <row r="932" spans="29:37" ht="12">
      <c r="AC932" s="15"/>
      <c r="AD932" s="15"/>
      <c r="AE932" s="15"/>
      <c r="AF932" s="15"/>
      <c r="AG932" s="15"/>
      <c r="AH932" s="15"/>
      <c r="AI932" s="15"/>
      <c r="AJ932" s="15"/>
      <c r="AK932" s="15"/>
    </row>
    <row r="933" spans="29:37" ht="12">
      <c r="AC933" s="15"/>
      <c r="AD933" s="15"/>
      <c r="AE933" s="15"/>
      <c r="AF933" s="15"/>
      <c r="AG933" s="15"/>
      <c r="AH933" s="15"/>
      <c r="AI933" s="15"/>
      <c r="AJ933" s="15"/>
      <c r="AK933" s="15"/>
    </row>
    <row r="934" spans="29:37" ht="12">
      <c r="AC934" s="15"/>
      <c r="AD934" s="15"/>
      <c r="AE934" s="15"/>
      <c r="AF934" s="15"/>
      <c r="AG934" s="15"/>
      <c r="AH934" s="15"/>
      <c r="AI934" s="15"/>
      <c r="AJ934" s="15"/>
      <c r="AK934" s="15"/>
    </row>
    <row r="935" spans="29:37" ht="12">
      <c r="AC935" s="15"/>
      <c r="AD935" s="15"/>
      <c r="AE935" s="15"/>
      <c r="AF935" s="15"/>
      <c r="AG935" s="15"/>
      <c r="AH935" s="15"/>
      <c r="AI935" s="15"/>
      <c r="AJ935" s="15"/>
      <c r="AK935" s="15"/>
    </row>
    <row r="936" spans="29:37" ht="12">
      <c r="AC936" s="15"/>
      <c r="AD936" s="15"/>
      <c r="AE936" s="15"/>
      <c r="AF936" s="15"/>
      <c r="AG936" s="15"/>
      <c r="AH936" s="15"/>
      <c r="AI936" s="15"/>
      <c r="AJ936" s="15"/>
      <c r="AK936" s="15"/>
    </row>
    <row r="937" spans="29:37" ht="12">
      <c r="AC937" s="15"/>
      <c r="AD937" s="15"/>
      <c r="AE937" s="15"/>
      <c r="AF937" s="15"/>
      <c r="AG937" s="15"/>
      <c r="AH937" s="15"/>
      <c r="AI937" s="15"/>
      <c r="AJ937" s="15"/>
      <c r="AK937" s="15"/>
    </row>
    <row r="938" spans="29:37" ht="12">
      <c r="AC938" s="15"/>
      <c r="AD938" s="15"/>
      <c r="AE938" s="15"/>
      <c r="AF938" s="15"/>
      <c r="AG938" s="15"/>
      <c r="AH938" s="15"/>
      <c r="AI938" s="15"/>
      <c r="AJ938" s="15"/>
      <c r="AK938" s="15"/>
    </row>
    <row r="939" spans="29:37" ht="12">
      <c r="AC939" s="15"/>
      <c r="AD939" s="15"/>
      <c r="AE939" s="15"/>
      <c r="AF939" s="15"/>
      <c r="AG939" s="15"/>
      <c r="AH939" s="15"/>
      <c r="AI939" s="15"/>
      <c r="AJ939" s="15"/>
      <c r="AK939" s="15"/>
    </row>
    <row r="940" spans="29:37" ht="12">
      <c r="AC940" s="15"/>
      <c r="AD940" s="15"/>
      <c r="AE940" s="15"/>
      <c r="AF940" s="15"/>
      <c r="AG940" s="15"/>
      <c r="AH940" s="15"/>
      <c r="AI940" s="15"/>
      <c r="AJ940" s="15"/>
      <c r="AK940" s="15"/>
    </row>
    <row r="941" spans="29:37" ht="12">
      <c r="AC941" s="15"/>
      <c r="AD941" s="15"/>
      <c r="AE941" s="15"/>
      <c r="AF941" s="15"/>
      <c r="AG941" s="15"/>
      <c r="AH941" s="15"/>
      <c r="AI941" s="15"/>
      <c r="AJ941" s="15"/>
      <c r="AK941" s="15"/>
    </row>
    <row r="942" spans="29:37" ht="12">
      <c r="AC942" s="15"/>
      <c r="AD942" s="15"/>
      <c r="AE942" s="15"/>
      <c r="AF942" s="15"/>
      <c r="AG942" s="15"/>
      <c r="AH942" s="15"/>
      <c r="AI942" s="15"/>
      <c r="AJ942" s="15"/>
      <c r="AK942" s="15"/>
    </row>
    <row r="943" spans="29:37" ht="12">
      <c r="AC943" s="15"/>
      <c r="AD943" s="15"/>
      <c r="AE943" s="15"/>
      <c r="AF943" s="15"/>
      <c r="AG943" s="15"/>
      <c r="AH943" s="15"/>
      <c r="AI943" s="15"/>
      <c r="AJ943" s="15"/>
      <c r="AK943" s="15"/>
    </row>
    <row r="944" spans="29:37" ht="12">
      <c r="AC944" s="15"/>
      <c r="AD944" s="15"/>
      <c r="AE944" s="15"/>
      <c r="AF944" s="15"/>
      <c r="AG944" s="15"/>
      <c r="AH944" s="15"/>
      <c r="AI944" s="15"/>
      <c r="AJ944" s="15"/>
      <c r="AK944" s="15"/>
    </row>
    <row r="945" spans="29:37" ht="12">
      <c r="AC945" s="15"/>
      <c r="AD945" s="15"/>
      <c r="AE945" s="15"/>
      <c r="AF945" s="15"/>
      <c r="AG945" s="15"/>
      <c r="AH945" s="15"/>
      <c r="AI945" s="15"/>
      <c r="AJ945" s="15"/>
      <c r="AK945" s="15"/>
    </row>
    <row r="946" spans="29:37" ht="12">
      <c r="AC946" s="15"/>
      <c r="AD946" s="15"/>
      <c r="AE946" s="15"/>
      <c r="AF946" s="15"/>
      <c r="AG946" s="15"/>
      <c r="AH946" s="15"/>
      <c r="AI946" s="15"/>
      <c r="AJ946" s="15"/>
      <c r="AK946" s="15"/>
    </row>
    <row r="947" spans="29:37" ht="12">
      <c r="AC947" s="15"/>
      <c r="AD947" s="15"/>
      <c r="AE947" s="15"/>
      <c r="AF947" s="15"/>
      <c r="AG947" s="15"/>
      <c r="AH947" s="15"/>
      <c r="AI947" s="15"/>
      <c r="AJ947" s="15"/>
      <c r="AK947" s="15"/>
    </row>
    <row r="948" spans="29:37" ht="12">
      <c r="AC948" s="15"/>
      <c r="AD948" s="15"/>
      <c r="AE948" s="15"/>
      <c r="AF948" s="15"/>
      <c r="AG948" s="15"/>
      <c r="AH948" s="15"/>
      <c r="AI948" s="15"/>
      <c r="AJ948" s="15"/>
      <c r="AK948" s="15"/>
    </row>
    <row r="949" spans="29:37" ht="12">
      <c r="AC949" s="15"/>
      <c r="AD949" s="15"/>
      <c r="AE949" s="15"/>
      <c r="AF949" s="15"/>
      <c r="AG949" s="15"/>
      <c r="AH949" s="15"/>
      <c r="AI949" s="15"/>
      <c r="AJ949" s="15"/>
      <c r="AK949" s="15"/>
    </row>
    <row r="950" spans="29:37" ht="12">
      <c r="AC950" s="15"/>
      <c r="AD950" s="15"/>
      <c r="AE950" s="15"/>
      <c r="AF950" s="15"/>
      <c r="AG950" s="15"/>
      <c r="AH950" s="15"/>
      <c r="AI950" s="15"/>
      <c r="AJ950" s="15"/>
      <c r="AK950" s="15"/>
    </row>
    <row r="951" spans="29:37" ht="12">
      <c r="AC951" s="15"/>
      <c r="AD951" s="15"/>
      <c r="AE951" s="15"/>
      <c r="AF951" s="15"/>
      <c r="AG951" s="15"/>
      <c r="AH951" s="15"/>
      <c r="AI951" s="15"/>
      <c r="AJ951" s="15"/>
      <c r="AK951" s="15"/>
    </row>
    <row r="952" spans="29:37" ht="12">
      <c r="AC952" s="15"/>
      <c r="AD952" s="15"/>
      <c r="AE952" s="15"/>
      <c r="AF952" s="15"/>
      <c r="AG952" s="15"/>
      <c r="AH952" s="15"/>
      <c r="AI952" s="15"/>
      <c r="AJ952" s="15"/>
      <c r="AK952" s="15"/>
    </row>
    <row r="953" spans="29:37" ht="12">
      <c r="AC953" s="15"/>
      <c r="AD953" s="15"/>
      <c r="AE953" s="15"/>
      <c r="AF953" s="15"/>
      <c r="AG953" s="15"/>
      <c r="AH953" s="15"/>
      <c r="AI953" s="15"/>
      <c r="AJ953" s="15"/>
      <c r="AK953" s="15"/>
    </row>
    <row r="954" spans="29:37" ht="12">
      <c r="AC954" s="15"/>
      <c r="AD954" s="15"/>
      <c r="AE954" s="15"/>
      <c r="AF954" s="15"/>
      <c r="AG954" s="15"/>
      <c r="AH954" s="15"/>
      <c r="AI954" s="15"/>
      <c r="AJ954" s="15"/>
      <c r="AK954" s="15"/>
    </row>
    <row r="955" spans="29:37" ht="12">
      <c r="AC955" s="15"/>
      <c r="AD955" s="15"/>
      <c r="AE955" s="15"/>
      <c r="AF955" s="15"/>
      <c r="AG955" s="15"/>
      <c r="AH955" s="15"/>
      <c r="AI955" s="15"/>
      <c r="AJ955" s="15"/>
      <c r="AK955" s="15"/>
    </row>
    <row r="956" spans="29:37" ht="12">
      <c r="AC956" s="15"/>
      <c r="AD956" s="15"/>
      <c r="AE956" s="15"/>
      <c r="AF956" s="15"/>
      <c r="AG956" s="15"/>
      <c r="AH956" s="15"/>
      <c r="AI956" s="15"/>
      <c r="AJ956" s="15"/>
      <c r="AK956" s="15"/>
    </row>
    <row r="957" spans="29:37" ht="12">
      <c r="AC957" s="15"/>
      <c r="AD957" s="15"/>
      <c r="AE957" s="15"/>
      <c r="AF957" s="15"/>
      <c r="AG957" s="15"/>
      <c r="AH957" s="15"/>
      <c r="AI957" s="15"/>
      <c r="AJ957" s="15"/>
      <c r="AK957" s="15"/>
    </row>
    <row r="958" spans="29:37" ht="12">
      <c r="AC958" s="15"/>
      <c r="AD958" s="15"/>
      <c r="AE958" s="15"/>
      <c r="AF958" s="15"/>
      <c r="AG958" s="15"/>
      <c r="AH958" s="15"/>
      <c r="AI958" s="15"/>
      <c r="AJ958" s="15"/>
      <c r="AK958" s="15"/>
    </row>
    <row r="959" spans="29:37" ht="12">
      <c r="AC959" s="15"/>
      <c r="AD959" s="15"/>
      <c r="AE959" s="15"/>
      <c r="AF959" s="15"/>
      <c r="AG959" s="15"/>
      <c r="AH959" s="15"/>
      <c r="AI959" s="15"/>
      <c r="AJ959" s="15"/>
      <c r="AK959" s="15"/>
    </row>
    <row r="960" spans="29:37" ht="12">
      <c r="AC960" s="15"/>
      <c r="AD960" s="15"/>
      <c r="AE960" s="15"/>
      <c r="AF960" s="15"/>
      <c r="AG960" s="15"/>
      <c r="AH960" s="15"/>
      <c r="AI960" s="15"/>
      <c r="AJ960" s="15"/>
      <c r="AK960" s="15"/>
    </row>
    <row r="961" spans="29:37" ht="12">
      <c r="AC961" s="15"/>
      <c r="AD961" s="15"/>
      <c r="AE961" s="15"/>
      <c r="AF961" s="15"/>
      <c r="AG961" s="15"/>
      <c r="AH961" s="15"/>
      <c r="AI961" s="15"/>
      <c r="AJ961" s="15"/>
      <c r="AK961" s="15"/>
    </row>
    <row r="962" spans="29:37" ht="12">
      <c r="AC962" s="15"/>
      <c r="AD962" s="15"/>
      <c r="AE962" s="15"/>
      <c r="AF962" s="15"/>
      <c r="AG962" s="15"/>
      <c r="AH962" s="15"/>
      <c r="AI962" s="15"/>
      <c r="AJ962" s="15"/>
      <c r="AK962" s="15"/>
    </row>
    <row r="963" spans="29:37" ht="12">
      <c r="AC963" s="15"/>
      <c r="AD963" s="15"/>
      <c r="AE963" s="15"/>
      <c r="AF963" s="15"/>
      <c r="AG963" s="15"/>
      <c r="AH963" s="15"/>
      <c r="AI963" s="15"/>
      <c r="AJ963" s="15"/>
      <c r="AK963" s="15"/>
    </row>
    <row r="964" spans="29:37" ht="12">
      <c r="AC964" s="15"/>
      <c r="AD964" s="15"/>
      <c r="AE964" s="15"/>
      <c r="AF964" s="15"/>
      <c r="AG964" s="15"/>
      <c r="AH964" s="15"/>
      <c r="AI964" s="15"/>
      <c r="AJ964" s="15"/>
      <c r="AK964" s="15"/>
    </row>
    <row r="965" spans="29:37" ht="12">
      <c r="AC965" s="15"/>
      <c r="AD965" s="15"/>
      <c r="AE965" s="15"/>
      <c r="AF965" s="15"/>
      <c r="AG965" s="15"/>
      <c r="AH965" s="15"/>
      <c r="AI965" s="15"/>
      <c r="AJ965" s="15"/>
      <c r="AK965" s="15"/>
    </row>
    <row r="966" spans="29:37" ht="12">
      <c r="AC966" s="15"/>
      <c r="AD966" s="15"/>
      <c r="AE966" s="15"/>
      <c r="AF966" s="15"/>
      <c r="AG966" s="15"/>
      <c r="AH966" s="15"/>
      <c r="AI966" s="15"/>
      <c r="AJ966" s="15"/>
      <c r="AK966" s="15"/>
    </row>
    <row r="967" spans="29:37" ht="12">
      <c r="AC967" s="15"/>
      <c r="AD967" s="15"/>
      <c r="AE967" s="15"/>
      <c r="AF967" s="15"/>
      <c r="AG967" s="15"/>
      <c r="AH967" s="15"/>
      <c r="AI967" s="15"/>
      <c r="AJ967" s="15"/>
      <c r="AK967" s="15"/>
    </row>
    <row r="968" spans="29:37" ht="12">
      <c r="AC968" s="15"/>
      <c r="AD968" s="15"/>
      <c r="AE968" s="15"/>
      <c r="AF968" s="15"/>
      <c r="AG968" s="15"/>
      <c r="AH968" s="15"/>
      <c r="AI968" s="15"/>
      <c r="AJ968" s="15"/>
      <c r="AK968" s="15"/>
    </row>
    <row r="969" spans="29:37" ht="12">
      <c r="AC969" s="15"/>
      <c r="AD969" s="15"/>
      <c r="AE969" s="15"/>
      <c r="AF969" s="15"/>
      <c r="AG969" s="15"/>
      <c r="AH969" s="15"/>
      <c r="AI969" s="15"/>
      <c r="AJ969" s="15"/>
      <c r="AK969" s="15"/>
    </row>
    <row r="970" spans="29:37" ht="12">
      <c r="AC970" s="15"/>
      <c r="AD970" s="15"/>
      <c r="AE970" s="15"/>
      <c r="AF970" s="15"/>
      <c r="AG970" s="15"/>
      <c r="AH970" s="15"/>
      <c r="AI970" s="15"/>
      <c r="AJ970" s="15"/>
      <c r="AK970" s="15"/>
    </row>
    <row r="971" spans="29:37" ht="12">
      <c r="AC971" s="15"/>
      <c r="AD971" s="15"/>
      <c r="AE971" s="15"/>
      <c r="AF971" s="15"/>
      <c r="AG971" s="15"/>
      <c r="AH971" s="15"/>
      <c r="AI971" s="15"/>
      <c r="AJ971" s="15"/>
      <c r="AK971" s="15"/>
    </row>
    <row r="972" spans="29:37" ht="12">
      <c r="AC972" s="15"/>
      <c r="AD972" s="15"/>
      <c r="AE972" s="15"/>
      <c r="AF972" s="15"/>
      <c r="AG972" s="15"/>
      <c r="AH972" s="15"/>
      <c r="AI972" s="15"/>
      <c r="AJ972" s="15"/>
      <c r="AK972" s="15"/>
    </row>
    <row r="973" spans="29:37" ht="12">
      <c r="AC973" s="15"/>
      <c r="AD973" s="15"/>
      <c r="AE973" s="15"/>
      <c r="AF973" s="15"/>
      <c r="AG973" s="15"/>
      <c r="AH973" s="15"/>
      <c r="AI973" s="15"/>
      <c r="AJ973" s="15"/>
      <c r="AK973" s="15"/>
    </row>
    <row r="974" spans="29:37" ht="12">
      <c r="AC974" s="15"/>
      <c r="AD974" s="15"/>
      <c r="AE974" s="15"/>
      <c r="AF974" s="15"/>
      <c r="AG974" s="15"/>
      <c r="AH974" s="15"/>
      <c r="AI974" s="15"/>
      <c r="AJ974" s="15"/>
      <c r="AK974" s="15"/>
    </row>
    <row r="975" spans="29:37" ht="12">
      <c r="AC975" s="15"/>
      <c r="AD975" s="15"/>
      <c r="AE975" s="15"/>
      <c r="AF975" s="15"/>
      <c r="AG975" s="15"/>
      <c r="AH975" s="15"/>
      <c r="AI975" s="15"/>
      <c r="AJ975" s="15"/>
      <c r="AK975" s="15"/>
    </row>
    <row r="976" spans="29:37" ht="12">
      <c r="AC976" s="15"/>
      <c r="AD976" s="15"/>
      <c r="AE976" s="15"/>
      <c r="AF976" s="15"/>
      <c r="AG976" s="15"/>
      <c r="AH976" s="15"/>
      <c r="AI976" s="15"/>
      <c r="AJ976" s="15"/>
      <c r="AK976" s="15"/>
    </row>
    <row r="977" spans="29:37" ht="12">
      <c r="AC977" s="15"/>
      <c r="AD977" s="15"/>
      <c r="AE977" s="15"/>
      <c r="AF977" s="15"/>
      <c r="AG977" s="15"/>
      <c r="AH977" s="15"/>
      <c r="AI977" s="15"/>
      <c r="AJ977" s="15"/>
      <c r="AK977" s="15"/>
    </row>
    <row r="978" spans="29:37" ht="12">
      <c r="AC978" s="15"/>
      <c r="AD978" s="15"/>
      <c r="AE978" s="15"/>
      <c r="AF978" s="15"/>
      <c r="AG978" s="15"/>
      <c r="AH978" s="15"/>
      <c r="AI978" s="15"/>
      <c r="AJ978" s="15"/>
      <c r="AK978" s="15"/>
    </row>
    <row r="979" spans="29:37" ht="12">
      <c r="AC979" s="15"/>
      <c r="AD979" s="15"/>
      <c r="AE979" s="15"/>
      <c r="AF979" s="15"/>
      <c r="AG979" s="15"/>
      <c r="AH979" s="15"/>
      <c r="AI979" s="15"/>
      <c r="AJ979" s="15"/>
      <c r="AK979" s="15"/>
    </row>
    <row r="980" spans="29:37" ht="12">
      <c r="AC980" s="15"/>
      <c r="AD980" s="15"/>
      <c r="AE980" s="15"/>
      <c r="AF980" s="15"/>
      <c r="AG980" s="15"/>
      <c r="AH980" s="15"/>
      <c r="AI980" s="15"/>
      <c r="AJ980" s="15"/>
      <c r="AK980" s="15"/>
    </row>
    <row r="981" spans="29:37" ht="12">
      <c r="AC981" s="15"/>
      <c r="AD981" s="15"/>
      <c r="AE981" s="15"/>
      <c r="AF981" s="15"/>
      <c r="AG981" s="15"/>
      <c r="AH981" s="15"/>
      <c r="AI981" s="15"/>
      <c r="AJ981" s="15"/>
      <c r="AK981" s="15"/>
    </row>
    <row r="982" spans="29:37" ht="12">
      <c r="AC982" s="15"/>
      <c r="AD982" s="15"/>
      <c r="AE982" s="15"/>
      <c r="AF982" s="15"/>
      <c r="AG982" s="15"/>
      <c r="AH982" s="15"/>
      <c r="AI982" s="15"/>
      <c r="AJ982" s="15"/>
      <c r="AK982" s="15"/>
    </row>
    <row r="983" spans="29:37" ht="12">
      <c r="AC983" s="15"/>
      <c r="AD983" s="15"/>
      <c r="AE983" s="15"/>
      <c r="AF983" s="15"/>
      <c r="AG983" s="15"/>
      <c r="AH983" s="15"/>
      <c r="AI983" s="15"/>
      <c r="AJ983" s="15"/>
      <c r="AK983" s="15"/>
    </row>
    <row r="984" spans="29:37" ht="12">
      <c r="AC984" s="15"/>
      <c r="AD984" s="15"/>
      <c r="AE984" s="15"/>
      <c r="AF984" s="15"/>
      <c r="AG984" s="15"/>
      <c r="AH984" s="15"/>
      <c r="AI984" s="15"/>
      <c r="AJ984" s="15"/>
      <c r="AK984" s="15"/>
    </row>
    <row r="985" spans="29:37" ht="12">
      <c r="AC985" s="15"/>
      <c r="AD985" s="15"/>
      <c r="AE985" s="15"/>
      <c r="AF985" s="15"/>
      <c r="AG985" s="15"/>
      <c r="AH985" s="15"/>
      <c r="AI985" s="15"/>
      <c r="AJ985" s="15"/>
      <c r="AK985" s="15"/>
    </row>
    <row r="986" spans="29:37" ht="12">
      <c r="AC986" s="15"/>
      <c r="AD986" s="15"/>
      <c r="AE986" s="15"/>
      <c r="AF986" s="15"/>
      <c r="AG986" s="15"/>
      <c r="AH986" s="15"/>
      <c r="AI986" s="15"/>
      <c r="AJ986" s="15"/>
      <c r="AK986" s="15"/>
    </row>
    <row r="987" spans="29:37" ht="12">
      <c r="AC987" s="15"/>
      <c r="AD987" s="15"/>
      <c r="AE987" s="15"/>
      <c r="AF987" s="15"/>
      <c r="AG987" s="15"/>
      <c r="AH987" s="15"/>
      <c r="AI987" s="15"/>
      <c r="AJ987" s="15"/>
      <c r="AK987" s="15"/>
    </row>
    <row r="988" spans="29:37" ht="12">
      <c r="AC988" s="15"/>
      <c r="AD988" s="15"/>
      <c r="AE988" s="15"/>
      <c r="AF988" s="15"/>
      <c r="AG988" s="15"/>
      <c r="AH988" s="15"/>
      <c r="AI988" s="15"/>
      <c r="AJ988" s="15"/>
      <c r="AK988" s="15"/>
    </row>
    <row r="989" spans="29:37" ht="12">
      <c r="AC989" s="15"/>
      <c r="AD989" s="15"/>
      <c r="AE989" s="15"/>
      <c r="AF989" s="15"/>
      <c r="AG989" s="15"/>
      <c r="AH989" s="15"/>
      <c r="AI989" s="15"/>
      <c r="AJ989" s="15"/>
      <c r="AK989" s="15"/>
    </row>
    <row r="990" spans="29:37" ht="12">
      <c r="AC990" s="15"/>
      <c r="AD990" s="15"/>
      <c r="AE990" s="15"/>
      <c r="AF990" s="15"/>
      <c r="AG990" s="15"/>
      <c r="AH990" s="15"/>
      <c r="AI990" s="15"/>
      <c r="AJ990" s="15"/>
      <c r="AK990" s="15"/>
    </row>
    <row r="991" spans="29:37" ht="12">
      <c r="AC991" s="15"/>
      <c r="AD991" s="15"/>
      <c r="AE991" s="15"/>
      <c r="AF991" s="15"/>
      <c r="AG991" s="15"/>
      <c r="AH991" s="15"/>
      <c r="AI991" s="15"/>
      <c r="AJ991" s="15"/>
      <c r="AK991" s="15"/>
    </row>
    <row r="992" spans="29:37" ht="12">
      <c r="AC992" s="15"/>
      <c r="AD992" s="15"/>
      <c r="AE992" s="15"/>
      <c r="AF992" s="15"/>
      <c r="AG992" s="15"/>
      <c r="AH992" s="15"/>
      <c r="AI992" s="15"/>
      <c r="AJ992" s="15"/>
      <c r="AK992" s="15"/>
    </row>
    <row r="993" spans="29:37" ht="12">
      <c r="AC993" s="15"/>
      <c r="AD993" s="15"/>
      <c r="AE993" s="15"/>
      <c r="AF993" s="15"/>
      <c r="AG993" s="15"/>
      <c r="AH993" s="15"/>
      <c r="AI993" s="15"/>
      <c r="AJ993" s="15"/>
      <c r="AK993" s="15"/>
    </row>
    <row r="994" spans="29:37" ht="12">
      <c r="AC994" s="15"/>
      <c r="AD994" s="15"/>
      <c r="AE994" s="15"/>
      <c r="AF994" s="15"/>
      <c r="AG994" s="15"/>
      <c r="AH994" s="15"/>
      <c r="AI994" s="15"/>
      <c r="AJ994" s="15"/>
      <c r="AK994" s="15"/>
    </row>
    <row r="995" spans="29:37" ht="12">
      <c r="AC995" s="15"/>
      <c r="AD995" s="15"/>
      <c r="AE995" s="15"/>
      <c r="AF995" s="15"/>
      <c r="AG995" s="15"/>
      <c r="AH995" s="15"/>
      <c r="AI995" s="15"/>
      <c r="AJ995" s="15"/>
      <c r="AK995" s="15"/>
    </row>
    <row r="996" spans="29:37" ht="12">
      <c r="AC996" s="15"/>
      <c r="AD996" s="15"/>
      <c r="AE996" s="15"/>
      <c r="AF996" s="15"/>
      <c r="AG996" s="15"/>
      <c r="AH996" s="15"/>
      <c r="AI996" s="15"/>
      <c r="AJ996" s="15"/>
      <c r="AK996" s="15"/>
    </row>
    <row r="997" spans="29:37" ht="12">
      <c r="AC997" s="15"/>
      <c r="AD997" s="15"/>
      <c r="AE997" s="15"/>
      <c r="AF997" s="15"/>
      <c r="AG997" s="15"/>
      <c r="AH997" s="15"/>
      <c r="AI997" s="15"/>
      <c r="AJ997" s="15"/>
      <c r="AK997" s="15"/>
    </row>
    <row r="998" spans="29:37" ht="12">
      <c r="AC998" s="15"/>
      <c r="AD998" s="15"/>
      <c r="AE998" s="15"/>
      <c r="AF998" s="15"/>
      <c r="AG998" s="15"/>
      <c r="AH998" s="15"/>
      <c r="AI998" s="15"/>
      <c r="AJ998" s="15"/>
      <c r="AK998" s="15"/>
    </row>
    <row r="999" spans="29:37" ht="12">
      <c r="AC999" s="15"/>
      <c r="AD999" s="15"/>
      <c r="AE999" s="15"/>
      <c r="AF999" s="15"/>
      <c r="AG999" s="15"/>
      <c r="AH999" s="15"/>
      <c r="AI999" s="15"/>
      <c r="AJ999" s="15"/>
      <c r="AK999" s="15"/>
    </row>
    <row r="1000" spans="29:37" ht="12">
      <c r="AC1000" s="15"/>
      <c r="AD1000" s="15"/>
      <c r="AE1000" s="15"/>
      <c r="AF1000" s="15"/>
      <c r="AG1000" s="15"/>
      <c r="AH1000" s="15"/>
      <c r="AI1000" s="15"/>
      <c r="AJ1000" s="15"/>
      <c r="AK1000" s="15"/>
    </row>
    <row r="1001" spans="29:37" ht="12">
      <c r="AC1001" s="15"/>
      <c r="AD1001" s="15"/>
      <c r="AE1001" s="15"/>
      <c r="AF1001" s="15"/>
      <c r="AG1001" s="15"/>
      <c r="AH1001" s="15"/>
      <c r="AI1001" s="15"/>
      <c r="AJ1001" s="15"/>
      <c r="AK1001" s="15"/>
    </row>
    <row r="1002" spans="29:37" ht="12">
      <c r="AC1002" s="15"/>
      <c r="AD1002" s="15"/>
      <c r="AE1002" s="15"/>
      <c r="AF1002" s="15"/>
      <c r="AG1002" s="15"/>
      <c r="AH1002" s="15"/>
      <c r="AI1002" s="15"/>
      <c r="AJ1002" s="15"/>
      <c r="AK1002" s="15"/>
    </row>
    <row r="1003" spans="29:37" ht="12">
      <c r="AC1003" s="15"/>
      <c r="AD1003" s="15"/>
      <c r="AE1003" s="15"/>
      <c r="AF1003" s="15"/>
      <c r="AG1003" s="15"/>
      <c r="AH1003" s="15"/>
      <c r="AI1003" s="15"/>
      <c r="AJ1003" s="15"/>
      <c r="AK1003" s="15"/>
    </row>
    <row r="1004" spans="29:37" ht="12">
      <c r="AC1004" s="15"/>
      <c r="AD1004" s="15"/>
      <c r="AE1004" s="15"/>
      <c r="AF1004" s="15"/>
      <c r="AG1004" s="15"/>
      <c r="AH1004" s="15"/>
      <c r="AI1004" s="15"/>
      <c r="AJ1004" s="15"/>
      <c r="AK1004" s="15"/>
    </row>
    <row r="1005" spans="29:37" ht="12">
      <c r="AC1005" s="15"/>
      <c r="AD1005" s="15"/>
      <c r="AE1005" s="15"/>
      <c r="AF1005" s="15"/>
      <c r="AG1005" s="15"/>
      <c r="AH1005" s="15"/>
      <c r="AI1005" s="15"/>
      <c r="AJ1005" s="15"/>
      <c r="AK1005" s="15"/>
    </row>
    <row r="1006" spans="29:37" ht="12">
      <c r="AC1006" s="15"/>
      <c r="AD1006" s="15"/>
      <c r="AE1006" s="15"/>
      <c r="AF1006" s="15"/>
      <c r="AG1006" s="15"/>
      <c r="AH1006" s="15"/>
      <c r="AI1006" s="15"/>
      <c r="AJ1006" s="15"/>
      <c r="AK1006" s="15"/>
    </row>
    <row r="1007" spans="29:37" ht="12">
      <c r="AC1007" s="15"/>
      <c r="AD1007" s="15"/>
      <c r="AE1007" s="15"/>
      <c r="AF1007" s="15"/>
      <c r="AG1007" s="15"/>
      <c r="AH1007" s="15"/>
      <c r="AI1007" s="15"/>
      <c r="AJ1007" s="15"/>
      <c r="AK1007" s="15"/>
    </row>
    <row r="1008" spans="29:37" ht="12">
      <c r="AC1008" s="15"/>
      <c r="AD1008" s="15"/>
      <c r="AE1008" s="15"/>
      <c r="AF1008" s="15"/>
      <c r="AG1008" s="15"/>
      <c r="AH1008" s="15"/>
      <c r="AI1008" s="15"/>
      <c r="AJ1008" s="15"/>
      <c r="AK1008" s="15"/>
    </row>
    <row r="1009" spans="29:37" ht="12">
      <c r="AC1009" s="15"/>
      <c r="AD1009" s="15"/>
      <c r="AE1009" s="15"/>
      <c r="AF1009" s="15"/>
      <c r="AG1009" s="15"/>
      <c r="AH1009" s="15"/>
      <c r="AI1009" s="15"/>
      <c r="AJ1009" s="15"/>
      <c r="AK1009" s="15"/>
    </row>
    <row r="1010" spans="29:37" ht="12">
      <c r="AC1010" s="15"/>
      <c r="AD1010" s="15"/>
      <c r="AE1010" s="15"/>
      <c r="AF1010" s="15"/>
      <c r="AG1010" s="15"/>
      <c r="AH1010" s="15"/>
      <c r="AI1010" s="15"/>
      <c r="AJ1010" s="15"/>
      <c r="AK1010" s="15"/>
    </row>
    <row r="1011" spans="29:37" ht="12">
      <c r="AC1011" s="15"/>
      <c r="AD1011" s="15"/>
      <c r="AE1011" s="15"/>
      <c r="AF1011" s="15"/>
      <c r="AG1011" s="15"/>
      <c r="AH1011" s="15"/>
      <c r="AI1011" s="15"/>
      <c r="AJ1011" s="15"/>
      <c r="AK1011" s="15"/>
    </row>
    <row r="1012" spans="29:37" ht="12">
      <c r="AC1012" s="15"/>
      <c r="AD1012" s="15"/>
      <c r="AE1012" s="15"/>
      <c r="AF1012" s="15"/>
      <c r="AG1012" s="15"/>
      <c r="AH1012" s="15"/>
      <c r="AI1012" s="15"/>
      <c r="AJ1012" s="15"/>
      <c r="AK1012" s="15"/>
    </row>
    <row r="1013" spans="29:37" ht="12">
      <c r="AC1013" s="15"/>
      <c r="AD1013" s="15"/>
      <c r="AE1013" s="15"/>
      <c r="AF1013" s="15"/>
      <c r="AG1013" s="15"/>
      <c r="AH1013" s="15"/>
      <c r="AI1013" s="15"/>
      <c r="AJ1013" s="15"/>
      <c r="AK1013" s="15"/>
    </row>
    <row r="1014" spans="29:37" ht="12">
      <c r="AC1014" s="15"/>
      <c r="AD1014" s="15"/>
      <c r="AE1014" s="15"/>
      <c r="AF1014" s="15"/>
      <c r="AG1014" s="15"/>
      <c r="AH1014" s="15"/>
      <c r="AI1014" s="15"/>
      <c r="AJ1014" s="15"/>
      <c r="AK1014" s="15"/>
    </row>
    <row r="1015" spans="29:37" ht="12">
      <c r="AC1015" s="15"/>
      <c r="AD1015" s="15"/>
      <c r="AE1015" s="15"/>
      <c r="AF1015" s="15"/>
      <c r="AG1015" s="15"/>
      <c r="AH1015" s="15"/>
      <c r="AI1015" s="15"/>
      <c r="AJ1015" s="15"/>
      <c r="AK1015" s="15"/>
    </row>
    <row r="1016" spans="29:37" ht="12">
      <c r="AC1016" s="15"/>
      <c r="AD1016" s="15"/>
      <c r="AE1016" s="15"/>
      <c r="AF1016" s="15"/>
      <c r="AG1016" s="15"/>
      <c r="AH1016" s="15"/>
      <c r="AI1016" s="15"/>
      <c r="AJ1016" s="15"/>
      <c r="AK1016" s="15"/>
    </row>
    <row r="1017" spans="29:37" ht="12">
      <c r="AC1017" s="15"/>
      <c r="AD1017" s="15"/>
      <c r="AE1017" s="15"/>
      <c r="AF1017" s="15"/>
      <c r="AG1017" s="15"/>
      <c r="AH1017" s="15"/>
      <c r="AI1017" s="15"/>
      <c r="AJ1017" s="15"/>
      <c r="AK1017" s="15"/>
    </row>
    <row r="1018" spans="29:37" ht="12">
      <c r="AC1018" s="15"/>
      <c r="AD1018" s="15"/>
      <c r="AE1018" s="15"/>
      <c r="AF1018" s="15"/>
      <c r="AG1018" s="15"/>
      <c r="AH1018" s="15"/>
      <c r="AI1018" s="15"/>
      <c r="AJ1018" s="15"/>
      <c r="AK1018" s="15"/>
    </row>
    <row r="1019" spans="29:37" ht="12">
      <c r="AC1019" s="15"/>
      <c r="AD1019" s="15"/>
      <c r="AE1019" s="15"/>
      <c r="AF1019" s="15"/>
      <c r="AG1019" s="15"/>
      <c r="AH1019" s="15"/>
      <c r="AI1019" s="15"/>
      <c r="AJ1019" s="15"/>
      <c r="AK1019" s="15"/>
    </row>
    <row r="1020" spans="29:37" ht="12">
      <c r="AC1020" s="15"/>
      <c r="AD1020" s="15"/>
      <c r="AE1020" s="15"/>
      <c r="AF1020" s="15"/>
      <c r="AG1020" s="15"/>
      <c r="AH1020" s="15"/>
      <c r="AI1020" s="15"/>
      <c r="AJ1020" s="15"/>
      <c r="AK1020" s="15"/>
    </row>
    <row r="1021" spans="29:37" ht="12">
      <c r="AC1021" s="15"/>
      <c r="AD1021" s="15"/>
      <c r="AE1021" s="15"/>
      <c r="AF1021" s="15"/>
      <c r="AG1021" s="15"/>
      <c r="AH1021" s="15"/>
      <c r="AI1021" s="15"/>
      <c r="AJ1021" s="15"/>
      <c r="AK1021" s="15"/>
    </row>
    <row r="1022" spans="29:37" ht="12">
      <c r="AC1022" s="15"/>
      <c r="AD1022" s="15"/>
      <c r="AE1022" s="15"/>
      <c r="AF1022" s="15"/>
      <c r="AG1022" s="15"/>
      <c r="AH1022" s="15"/>
      <c r="AI1022" s="15"/>
      <c r="AJ1022" s="15"/>
      <c r="AK1022" s="15"/>
    </row>
    <row r="1023" spans="29:37" ht="12">
      <c r="AC1023" s="15"/>
      <c r="AD1023" s="15"/>
      <c r="AE1023" s="15"/>
      <c r="AF1023" s="15"/>
      <c r="AG1023" s="15"/>
      <c r="AH1023" s="15"/>
      <c r="AI1023" s="15"/>
      <c r="AJ1023" s="15"/>
      <c r="AK1023" s="15"/>
    </row>
    <row r="1024" spans="29:37" ht="12">
      <c r="AC1024" s="15"/>
      <c r="AD1024" s="15"/>
      <c r="AE1024" s="15"/>
      <c r="AF1024" s="15"/>
      <c r="AG1024" s="15"/>
      <c r="AH1024" s="15"/>
      <c r="AI1024" s="15"/>
      <c r="AJ1024" s="15"/>
      <c r="AK1024" s="15"/>
    </row>
    <row r="1025" spans="29:37" ht="12">
      <c r="AC1025" s="15"/>
      <c r="AD1025" s="15"/>
      <c r="AE1025" s="15"/>
      <c r="AF1025" s="15"/>
      <c r="AG1025" s="15"/>
      <c r="AH1025" s="15"/>
      <c r="AI1025" s="15"/>
      <c r="AJ1025" s="15"/>
      <c r="AK1025" s="15"/>
    </row>
    <row r="1026" spans="29:37" ht="12">
      <c r="AC1026" s="15"/>
      <c r="AD1026" s="15"/>
      <c r="AE1026" s="15"/>
      <c r="AF1026" s="15"/>
      <c r="AG1026" s="15"/>
      <c r="AH1026" s="15"/>
      <c r="AI1026" s="15"/>
      <c r="AJ1026" s="15"/>
      <c r="AK1026" s="15"/>
    </row>
    <row r="1027" spans="29:37" ht="12">
      <c r="AC1027" s="15"/>
      <c r="AD1027" s="15"/>
      <c r="AE1027" s="15"/>
      <c r="AF1027" s="15"/>
      <c r="AG1027" s="15"/>
      <c r="AH1027" s="15"/>
      <c r="AI1027" s="15"/>
      <c r="AJ1027" s="15"/>
      <c r="AK1027" s="15"/>
    </row>
    <row r="1028" spans="29:37" ht="12">
      <c r="AC1028" s="15"/>
      <c r="AD1028" s="15"/>
      <c r="AE1028" s="15"/>
      <c r="AF1028" s="15"/>
      <c r="AG1028" s="15"/>
      <c r="AH1028" s="15"/>
      <c r="AI1028" s="15"/>
      <c r="AJ1028" s="15"/>
      <c r="AK1028" s="15"/>
    </row>
    <row r="1029" spans="29:37" ht="12">
      <c r="AC1029" s="15"/>
      <c r="AD1029" s="15"/>
      <c r="AE1029" s="15"/>
      <c r="AF1029" s="15"/>
      <c r="AG1029" s="15"/>
      <c r="AH1029" s="15"/>
      <c r="AI1029" s="15"/>
      <c r="AJ1029" s="15"/>
      <c r="AK1029" s="15"/>
    </row>
    <row r="1030" spans="29:37" ht="12">
      <c r="AC1030" s="15"/>
      <c r="AD1030" s="15"/>
      <c r="AE1030" s="15"/>
      <c r="AF1030" s="15"/>
      <c r="AG1030" s="15"/>
      <c r="AH1030" s="15"/>
      <c r="AI1030" s="15"/>
      <c r="AJ1030" s="15"/>
      <c r="AK1030" s="15"/>
    </row>
    <row r="1031" spans="29:37" ht="12">
      <c r="AC1031" s="15"/>
      <c r="AD1031" s="15"/>
      <c r="AE1031" s="15"/>
      <c r="AF1031" s="15"/>
      <c r="AG1031" s="15"/>
      <c r="AH1031" s="15"/>
      <c r="AI1031" s="15"/>
      <c r="AJ1031" s="15"/>
      <c r="AK1031" s="15"/>
    </row>
    <row r="1032" spans="29:37" ht="12">
      <c r="AC1032" s="15"/>
      <c r="AD1032" s="15"/>
      <c r="AE1032" s="15"/>
      <c r="AF1032" s="15"/>
      <c r="AG1032" s="15"/>
      <c r="AH1032" s="15"/>
      <c r="AI1032" s="15"/>
      <c r="AJ1032" s="15"/>
      <c r="AK1032" s="15"/>
    </row>
    <row r="1033" spans="29:37" ht="12">
      <c r="AC1033" s="15"/>
      <c r="AD1033" s="15"/>
      <c r="AE1033" s="15"/>
      <c r="AF1033" s="15"/>
      <c r="AG1033" s="15"/>
      <c r="AH1033" s="15"/>
      <c r="AI1033" s="15"/>
      <c r="AJ1033" s="15"/>
      <c r="AK1033" s="15"/>
    </row>
    <row r="1034" spans="29:37" ht="12">
      <c r="AC1034" s="15"/>
      <c r="AD1034" s="15"/>
      <c r="AE1034" s="15"/>
      <c r="AF1034" s="15"/>
      <c r="AG1034" s="15"/>
      <c r="AH1034" s="15"/>
      <c r="AI1034" s="15"/>
      <c r="AJ1034" s="15"/>
      <c r="AK1034" s="15"/>
    </row>
    <row r="1035" spans="29:37" ht="12">
      <c r="AC1035" s="15"/>
      <c r="AD1035" s="15"/>
      <c r="AE1035" s="15"/>
      <c r="AF1035" s="15"/>
      <c r="AG1035" s="15"/>
      <c r="AH1035" s="15"/>
      <c r="AI1035" s="15"/>
      <c r="AJ1035" s="15"/>
      <c r="AK1035" s="15"/>
    </row>
    <row r="1036" spans="29:37" ht="12">
      <c r="AC1036" s="15"/>
      <c r="AD1036" s="15"/>
      <c r="AE1036" s="15"/>
      <c r="AF1036" s="15"/>
      <c r="AG1036" s="15"/>
      <c r="AH1036" s="15"/>
      <c r="AI1036" s="15"/>
      <c r="AJ1036" s="15"/>
      <c r="AK1036" s="15"/>
    </row>
    <row r="1037" spans="29:37" ht="12">
      <c r="AC1037" s="15"/>
      <c r="AD1037" s="15"/>
      <c r="AE1037" s="15"/>
      <c r="AF1037" s="15"/>
      <c r="AG1037" s="15"/>
      <c r="AH1037" s="15"/>
      <c r="AI1037" s="15"/>
      <c r="AJ1037" s="15"/>
      <c r="AK1037" s="15"/>
    </row>
    <row r="1038" spans="29:37" ht="12">
      <c r="AC1038" s="15"/>
      <c r="AD1038" s="15"/>
      <c r="AE1038" s="15"/>
      <c r="AF1038" s="15"/>
      <c r="AG1038" s="15"/>
      <c r="AH1038" s="15"/>
      <c r="AI1038" s="15"/>
      <c r="AJ1038" s="15"/>
      <c r="AK1038" s="15"/>
    </row>
    <row r="1039" spans="29:37" ht="12">
      <c r="AC1039" s="15"/>
      <c r="AD1039" s="15"/>
      <c r="AE1039" s="15"/>
      <c r="AF1039" s="15"/>
      <c r="AG1039" s="15"/>
      <c r="AH1039" s="15"/>
      <c r="AI1039" s="15"/>
      <c r="AJ1039" s="15"/>
      <c r="AK1039" s="15"/>
    </row>
    <row r="1040" spans="29:37" ht="12">
      <c r="AC1040" s="15"/>
      <c r="AD1040" s="15"/>
      <c r="AE1040" s="15"/>
      <c r="AF1040" s="15"/>
      <c r="AG1040" s="15"/>
      <c r="AH1040" s="15"/>
      <c r="AI1040" s="15"/>
      <c r="AJ1040" s="15"/>
      <c r="AK1040" s="15"/>
    </row>
    <row r="1041" spans="29:37" ht="12">
      <c r="AC1041" s="15"/>
      <c r="AD1041" s="15"/>
      <c r="AE1041" s="15"/>
      <c r="AF1041" s="15"/>
      <c r="AG1041" s="15"/>
      <c r="AH1041" s="15"/>
      <c r="AI1041" s="15"/>
      <c r="AJ1041" s="15"/>
      <c r="AK1041" s="15"/>
    </row>
    <row r="1042" spans="29:37" ht="12">
      <c r="AC1042" s="15"/>
      <c r="AD1042" s="15"/>
      <c r="AE1042" s="15"/>
      <c r="AF1042" s="15"/>
      <c r="AG1042" s="15"/>
      <c r="AH1042" s="15"/>
      <c r="AI1042" s="15"/>
      <c r="AJ1042" s="15"/>
      <c r="AK1042" s="15"/>
    </row>
    <row r="1043" spans="29:37" ht="12">
      <c r="AC1043" s="15"/>
      <c r="AD1043" s="15"/>
      <c r="AE1043" s="15"/>
      <c r="AF1043" s="15"/>
      <c r="AG1043" s="15"/>
      <c r="AH1043" s="15"/>
      <c r="AI1043" s="15"/>
      <c r="AJ1043" s="15"/>
      <c r="AK1043" s="15"/>
    </row>
    <row r="1044" spans="29:37" ht="12">
      <c r="AC1044" s="15"/>
      <c r="AD1044" s="15"/>
      <c r="AE1044" s="15"/>
      <c r="AF1044" s="15"/>
      <c r="AG1044" s="15"/>
      <c r="AH1044" s="15"/>
      <c r="AI1044" s="15"/>
      <c r="AJ1044" s="15"/>
      <c r="AK1044" s="15"/>
    </row>
    <row r="1045" spans="29:37" ht="12">
      <c r="AC1045" s="15"/>
      <c r="AD1045" s="15"/>
      <c r="AE1045" s="15"/>
      <c r="AF1045" s="15"/>
      <c r="AG1045" s="15"/>
      <c r="AH1045" s="15"/>
      <c r="AI1045" s="15"/>
      <c r="AJ1045" s="15"/>
      <c r="AK1045" s="15"/>
    </row>
    <row r="1046" spans="29:37" ht="12">
      <c r="AC1046" s="15"/>
      <c r="AD1046" s="15"/>
      <c r="AE1046" s="15"/>
      <c r="AF1046" s="15"/>
      <c r="AG1046" s="15"/>
      <c r="AH1046" s="15"/>
      <c r="AI1046" s="15"/>
      <c r="AJ1046" s="15"/>
      <c r="AK1046" s="15"/>
    </row>
    <row r="1047" spans="29:37" ht="12">
      <c r="AC1047" s="15"/>
      <c r="AD1047" s="15"/>
      <c r="AE1047" s="15"/>
      <c r="AF1047" s="15"/>
      <c r="AG1047" s="15"/>
      <c r="AH1047" s="15"/>
      <c r="AI1047" s="15"/>
      <c r="AJ1047" s="15"/>
      <c r="AK1047" s="15"/>
    </row>
    <row r="1048" spans="29:37" ht="12">
      <c r="AC1048" s="15"/>
      <c r="AD1048" s="15"/>
      <c r="AE1048" s="15"/>
      <c r="AF1048" s="15"/>
      <c r="AG1048" s="15"/>
      <c r="AH1048" s="15"/>
      <c r="AI1048" s="15"/>
      <c r="AJ1048" s="15"/>
      <c r="AK1048" s="15"/>
    </row>
    <row r="1049" spans="29:37" ht="12">
      <c r="AC1049" s="15"/>
      <c r="AD1049" s="15"/>
      <c r="AE1049" s="15"/>
      <c r="AF1049" s="15"/>
      <c r="AG1049" s="15"/>
      <c r="AH1049" s="15"/>
      <c r="AI1049" s="15"/>
      <c r="AJ1049" s="15"/>
      <c r="AK1049" s="15"/>
    </row>
    <row r="1050" spans="29:37" ht="12">
      <c r="AC1050" s="15"/>
      <c r="AD1050" s="15"/>
      <c r="AE1050" s="15"/>
      <c r="AF1050" s="15"/>
      <c r="AG1050" s="15"/>
      <c r="AH1050" s="15"/>
      <c r="AI1050" s="15"/>
      <c r="AJ1050" s="15"/>
      <c r="AK1050" s="15"/>
    </row>
    <row r="1051" spans="29:37" ht="12">
      <c r="AC1051" s="15"/>
      <c r="AD1051" s="15"/>
      <c r="AE1051" s="15"/>
      <c r="AF1051" s="15"/>
      <c r="AG1051" s="15"/>
      <c r="AH1051" s="15"/>
      <c r="AI1051" s="15"/>
      <c r="AJ1051" s="15"/>
      <c r="AK1051" s="15"/>
    </row>
    <row r="1052" spans="29:37" ht="12">
      <c r="AC1052" s="15"/>
      <c r="AD1052" s="15"/>
      <c r="AE1052" s="15"/>
      <c r="AF1052" s="15"/>
      <c r="AG1052" s="15"/>
      <c r="AH1052" s="15"/>
      <c r="AI1052" s="15"/>
      <c r="AJ1052" s="15"/>
      <c r="AK1052" s="15"/>
    </row>
    <row r="1053" spans="29:37" ht="12">
      <c r="AC1053" s="15"/>
      <c r="AD1053" s="15"/>
      <c r="AE1053" s="15"/>
      <c r="AF1053" s="15"/>
      <c r="AG1053" s="15"/>
      <c r="AH1053" s="15"/>
      <c r="AI1053" s="15"/>
      <c r="AJ1053" s="15"/>
      <c r="AK1053" s="15"/>
    </row>
    <row r="1054" spans="29:37" ht="12">
      <c r="AC1054" s="15"/>
      <c r="AD1054" s="15"/>
      <c r="AE1054" s="15"/>
      <c r="AF1054" s="15"/>
      <c r="AG1054" s="15"/>
      <c r="AH1054" s="15"/>
      <c r="AI1054" s="15"/>
      <c r="AJ1054" s="15"/>
      <c r="AK1054" s="15"/>
    </row>
    <row r="1055" spans="29:37" ht="12">
      <c r="AC1055" s="15"/>
      <c r="AD1055" s="15"/>
      <c r="AE1055" s="15"/>
      <c r="AF1055" s="15"/>
      <c r="AG1055" s="15"/>
      <c r="AH1055" s="15"/>
      <c r="AI1055" s="15"/>
      <c r="AJ1055" s="15"/>
      <c r="AK1055" s="15"/>
    </row>
    <row r="1056" spans="29:37" ht="12">
      <c r="AC1056" s="15"/>
      <c r="AD1056" s="15"/>
      <c r="AE1056" s="15"/>
      <c r="AF1056" s="15"/>
      <c r="AG1056" s="15"/>
      <c r="AH1056" s="15"/>
      <c r="AI1056" s="15"/>
      <c r="AJ1056" s="15"/>
      <c r="AK1056" s="15"/>
    </row>
    <row r="1057" spans="29:37" ht="12">
      <c r="AC1057" s="15"/>
      <c r="AD1057" s="15"/>
      <c r="AE1057" s="15"/>
      <c r="AF1057" s="15"/>
      <c r="AG1057" s="15"/>
      <c r="AH1057" s="15"/>
      <c r="AI1057" s="15"/>
      <c r="AJ1057" s="15"/>
      <c r="AK1057" s="15"/>
    </row>
    <row r="1058" spans="29:37" ht="12">
      <c r="AC1058" s="15"/>
      <c r="AD1058" s="15"/>
      <c r="AE1058" s="15"/>
      <c r="AF1058" s="15"/>
      <c r="AG1058" s="15"/>
      <c r="AH1058" s="15"/>
      <c r="AI1058" s="15"/>
      <c r="AJ1058" s="15"/>
      <c r="AK1058" s="15"/>
    </row>
    <row r="1059" spans="29:37" ht="12">
      <c r="AC1059" s="15"/>
      <c r="AD1059" s="15"/>
      <c r="AE1059" s="15"/>
      <c r="AF1059" s="15"/>
      <c r="AG1059" s="15"/>
      <c r="AH1059" s="15"/>
      <c r="AI1059" s="15"/>
      <c r="AJ1059" s="15"/>
      <c r="AK1059" s="15"/>
    </row>
    <row r="1060" spans="29:37" ht="12">
      <c r="AC1060" s="15"/>
      <c r="AD1060" s="15"/>
      <c r="AE1060" s="15"/>
      <c r="AF1060" s="15"/>
      <c r="AG1060" s="15"/>
      <c r="AH1060" s="15"/>
      <c r="AI1060" s="15"/>
      <c r="AJ1060" s="15"/>
      <c r="AK1060" s="15"/>
    </row>
    <row r="1061" spans="29:37" ht="12">
      <c r="AC1061" s="15"/>
      <c r="AD1061" s="15"/>
      <c r="AE1061" s="15"/>
      <c r="AF1061" s="15"/>
      <c r="AG1061" s="15"/>
      <c r="AH1061" s="15"/>
      <c r="AI1061" s="15"/>
      <c r="AJ1061" s="15"/>
      <c r="AK1061" s="15"/>
    </row>
    <row r="1062" spans="29:37" ht="12">
      <c r="AC1062" s="15"/>
      <c r="AD1062" s="15"/>
      <c r="AE1062" s="15"/>
      <c r="AF1062" s="15"/>
      <c r="AG1062" s="15"/>
      <c r="AH1062" s="15"/>
      <c r="AI1062" s="15"/>
      <c r="AJ1062" s="15"/>
      <c r="AK1062" s="15"/>
    </row>
    <row r="1063" spans="29:37" ht="12">
      <c r="AC1063" s="15"/>
      <c r="AD1063" s="15"/>
      <c r="AE1063" s="15"/>
      <c r="AF1063" s="15"/>
      <c r="AG1063" s="15"/>
      <c r="AH1063" s="15"/>
      <c r="AI1063" s="15"/>
      <c r="AJ1063" s="15"/>
      <c r="AK1063" s="15"/>
    </row>
    <row r="1064" spans="29:37" ht="12">
      <c r="AC1064" s="15"/>
      <c r="AD1064" s="15"/>
      <c r="AE1064" s="15"/>
      <c r="AF1064" s="15"/>
      <c r="AG1064" s="15"/>
      <c r="AH1064" s="15"/>
      <c r="AI1064" s="15"/>
      <c r="AJ1064" s="15"/>
      <c r="AK1064" s="15"/>
    </row>
    <row r="1065" spans="29:37" ht="12">
      <c r="AC1065" s="15"/>
      <c r="AD1065" s="15"/>
      <c r="AE1065" s="15"/>
      <c r="AF1065" s="15"/>
      <c r="AG1065" s="15"/>
      <c r="AH1065" s="15"/>
      <c r="AI1065" s="15"/>
      <c r="AJ1065" s="15"/>
      <c r="AK1065" s="15"/>
    </row>
    <row r="1066" spans="29:37" ht="12">
      <c r="AC1066" s="15"/>
      <c r="AD1066" s="15"/>
      <c r="AE1066" s="15"/>
      <c r="AF1066" s="15"/>
      <c r="AG1066" s="15"/>
      <c r="AH1066" s="15"/>
      <c r="AI1066" s="15"/>
      <c r="AJ1066" s="15"/>
      <c r="AK1066" s="15"/>
    </row>
    <row r="1067" spans="29:37" ht="12">
      <c r="AC1067" s="15"/>
      <c r="AD1067" s="15"/>
      <c r="AE1067" s="15"/>
      <c r="AF1067" s="15"/>
      <c r="AG1067" s="15"/>
      <c r="AH1067" s="15"/>
      <c r="AI1067" s="15"/>
      <c r="AJ1067" s="15"/>
      <c r="AK1067" s="15"/>
    </row>
    <row r="1068" spans="29:37" ht="12">
      <c r="AC1068" s="15"/>
      <c r="AD1068" s="15"/>
      <c r="AE1068" s="15"/>
      <c r="AF1068" s="15"/>
      <c r="AG1068" s="15"/>
      <c r="AH1068" s="15"/>
      <c r="AI1068" s="15"/>
      <c r="AJ1068" s="15"/>
      <c r="AK1068" s="15"/>
    </row>
    <row r="1069" spans="29:37" ht="12">
      <c r="AC1069" s="15"/>
      <c r="AD1069" s="15"/>
      <c r="AE1069" s="15"/>
      <c r="AF1069" s="15"/>
      <c r="AG1069" s="15"/>
      <c r="AH1069" s="15"/>
      <c r="AI1069" s="15"/>
      <c r="AJ1069" s="15"/>
      <c r="AK1069" s="15"/>
    </row>
    <row r="1070" spans="29:37" ht="12">
      <c r="AC1070" s="15"/>
      <c r="AD1070" s="15"/>
      <c r="AE1070" s="15"/>
      <c r="AF1070" s="15"/>
      <c r="AG1070" s="15"/>
      <c r="AH1070" s="15"/>
      <c r="AI1070" s="15"/>
      <c r="AJ1070" s="15"/>
      <c r="AK1070" s="15"/>
    </row>
    <row r="1071" spans="29:37" ht="12">
      <c r="AC1071" s="15"/>
      <c r="AD1071" s="15"/>
      <c r="AE1071" s="15"/>
      <c r="AF1071" s="15"/>
      <c r="AG1071" s="15"/>
      <c r="AH1071" s="15"/>
      <c r="AI1071" s="15"/>
      <c r="AJ1071" s="15"/>
      <c r="AK1071" s="15"/>
    </row>
    <row r="1072" spans="29:37" ht="12">
      <c r="AC1072" s="15"/>
      <c r="AD1072" s="15"/>
      <c r="AE1072" s="15"/>
      <c r="AF1072" s="15"/>
      <c r="AG1072" s="15"/>
      <c r="AH1072" s="15"/>
      <c r="AI1072" s="15"/>
      <c r="AJ1072" s="15"/>
      <c r="AK1072" s="15"/>
    </row>
    <row r="1073" spans="29:37" ht="12">
      <c r="AC1073" s="15"/>
      <c r="AD1073" s="15"/>
      <c r="AE1073" s="15"/>
      <c r="AF1073" s="15"/>
      <c r="AG1073" s="15"/>
      <c r="AH1073" s="15"/>
      <c r="AI1073" s="15"/>
      <c r="AJ1073" s="15"/>
      <c r="AK1073" s="15"/>
    </row>
    <row r="1074" spans="29:37" ht="12">
      <c r="AC1074" s="15"/>
      <c r="AD1074" s="15"/>
      <c r="AE1074" s="15"/>
      <c r="AF1074" s="15"/>
      <c r="AG1074" s="15"/>
      <c r="AH1074" s="15"/>
      <c r="AI1074" s="15"/>
      <c r="AJ1074" s="15"/>
      <c r="AK1074" s="15"/>
    </row>
    <row r="1075" spans="29:37" ht="12">
      <c r="AC1075" s="15"/>
      <c r="AD1075" s="15"/>
      <c r="AE1075" s="15"/>
      <c r="AF1075" s="15"/>
      <c r="AG1075" s="15"/>
      <c r="AH1075" s="15"/>
      <c r="AI1075" s="15"/>
      <c r="AJ1075" s="15"/>
      <c r="AK1075" s="15"/>
    </row>
    <row r="1076" spans="29:37" ht="12">
      <c r="AC1076" s="15"/>
      <c r="AD1076" s="15"/>
      <c r="AE1076" s="15"/>
      <c r="AF1076" s="15"/>
      <c r="AG1076" s="15"/>
      <c r="AH1076" s="15"/>
      <c r="AI1076" s="15"/>
      <c r="AJ1076" s="15"/>
      <c r="AK1076" s="15"/>
    </row>
    <row r="1077" spans="29:37" ht="12">
      <c r="AC1077" s="15"/>
      <c r="AD1077" s="15"/>
      <c r="AE1077" s="15"/>
      <c r="AF1077" s="15"/>
      <c r="AG1077" s="15"/>
      <c r="AH1077" s="15"/>
      <c r="AI1077" s="15"/>
      <c r="AJ1077" s="15"/>
      <c r="AK1077" s="15"/>
    </row>
    <row r="1078" spans="29:37" ht="12">
      <c r="AC1078" s="15"/>
      <c r="AD1078" s="15"/>
      <c r="AE1078" s="15"/>
      <c r="AF1078" s="15"/>
      <c r="AG1078" s="15"/>
      <c r="AH1078" s="15"/>
      <c r="AI1078" s="15"/>
      <c r="AJ1078" s="15"/>
      <c r="AK1078" s="15"/>
    </row>
    <row r="1079" spans="29:37" ht="12">
      <c r="AC1079" s="15"/>
      <c r="AD1079" s="15"/>
      <c r="AE1079" s="15"/>
      <c r="AF1079" s="15"/>
      <c r="AG1079" s="15"/>
      <c r="AH1079" s="15"/>
      <c r="AI1079" s="15"/>
      <c r="AJ1079" s="15"/>
      <c r="AK1079" s="15"/>
    </row>
    <row r="1080" spans="29:37" ht="12">
      <c r="AC1080" s="15"/>
      <c r="AD1080" s="15"/>
      <c r="AE1080" s="15"/>
      <c r="AF1080" s="15"/>
      <c r="AG1080" s="15"/>
      <c r="AH1080" s="15"/>
      <c r="AI1080" s="15"/>
      <c r="AJ1080" s="15"/>
      <c r="AK1080" s="15"/>
    </row>
    <row r="1081" spans="29:37" ht="12">
      <c r="AC1081" s="15"/>
      <c r="AD1081" s="15"/>
      <c r="AE1081" s="15"/>
      <c r="AF1081" s="15"/>
      <c r="AG1081" s="15"/>
      <c r="AH1081" s="15"/>
      <c r="AI1081" s="15"/>
      <c r="AJ1081" s="15"/>
      <c r="AK1081" s="15"/>
    </row>
    <row r="1082" spans="29:37" ht="12">
      <c r="AC1082" s="15"/>
      <c r="AD1082" s="15"/>
      <c r="AE1082" s="15"/>
      <c r="AF1082" s="15"/>
      <c r="AG1082" s="15"/>
      <c r="AH1082" s="15"/>
      <c r="AI1082" s="15"/>
      <c r="AJ1082" s="15"/>
      <c r="AK1082" s="15"/>
    </row>
    <row r="1083" spans="29:37" ht="12">
      <c r="AC1083" s="15"/>
      <c r="AD1083" s="15"/>
      <c r="AE1083" s="15"/>
      <c r="AF1083" s="15"/>
      <c r="AG1083" s="15"/>
      <c r="AH1083" s="15"/>
      <c r="AI1083" s="15"/>
      <c r="AJ1083" s="15"/>
      <c r="AK1083" s="15"/>
    </row>
    <row r="1084" spans="29:37" ht="12">
      <c r="AC1084" s="15"/>
      <c r="AD1084" s="15"/>
      <c r="AE1084" s="15"/>
      <c r="AF1084" s="15"/>
      <c r="AG1084" s="15"/>
      <c r="AH1084" s="15"/>
      <c r="AI1084" s="15"/>
      <c r="AJ1084" s="15"/>
      <c r="AK1084" s="15"/>
    </row>
    <row r="1085" spans="29:37" ht="12">
      <c r="AC1085" s="15"/>
      <c r="AD1085" s="15"/>
      <c r="AE1085" s="15"/>
      <c r="AF1085" s="15"/>
      <c r="AG1085" s="15"/>
      <c r="AH1085" s="15"/>
      <c r="AI1085" s="15"/>
      <c r="AJ1085" s="15"/>
      <c r="AK1085" s="15"/>
    </row>
    <row r="1086" spans="29:37" ht="12">
      <c r="AC1086" s="15"/>
      <c r="AD1086" s="15"/>
      <c r="AE1086" s="15"/>
      <c r="AF1086" s="15"/>
      <c r="AG1086" s="15"/>
      <c r="AH1086" s="15"/>
      <c r="AI1086" s="15"/>
      <c r="AJ1086" s="15"/>
      <c r="AK1086" s="15"/>
    </row>
    <row r="1087" spans="29:37" ht="12">
      <c r="AC1087" s="15"/>
      <c r="AD1087" s="15"/>
      <c r="AE1087" s="15"/>
      <c r="AF1087" s="15"/>
      <c r="AG1087" s="15"/>
      <c r="AH1087" s="15"/>
      <c r="AI1087" s="15"/>
      <c r="AJ1087" s="15"/>
      <c r="AK1087" s="15"/>
    </row>
    <row r="1088" spans="29:37" ht="12">
      <c r="AC1088" s="15"/>
      <c r="AD1088" s="15"/>
      <c r="AE1088" s="15"/>
      <c r="AF1088" s="15"/>
      <c r="AG1088" s="15"/>
      <c r="AH1088" s="15"/>
      <c r="AI1088" s="15"/>
      <c r="AJ1088" s="15"/>
      <c r="AK1088" s="15"/>
    </row>
    <row r="1089" spans="29:37" ht="12">
      <c r="AC1089" s="15"/>
      <c r="AD1089" s="15"/>
      <c r="AE1089" s="15"/>
      <c r="AF1089" s="15"/>
      <c r="AG1089" s="15"/>
      <c r="AH1089" s="15"/>
      <c r="AI1089" s="15"/>
      <c r="AJ1089" s="15"/>
      <c r="AK1089" s="15"/>
    </row>
    <row r="1090" spans="29:37" ht="12">
      <c r="AC1090" s="15"/>
      <c r="AD1090" s="15"/>
      <c r="AE1090" s="15"/>
      <c r="AF1090" s="15"/>
      <c r="AG1090" s="15"/>
      <c r="AH1090" s="15"/>
      <c r="AI1090" s="15"/>
      <c r="AJ1090" s="15"/>
      <c r="AK1090" s="15"/>
    </row>
    <row r="1091" spans="29:37" ht="12">
      <c r="AC1091" s="15"/>
      <c r="AD1091" s="15"/>
      <c r="AE1091" s="15"/>
      <c r="AF1091" s="15"/>
      <c r="AG1091" s="15"/>
      <c r="AH1091" s="15"/>
      <c r="AI1091" s="15"/>
      <c r="AJ1091" s="15"/>
      <c r="AK1091" s="15"/>
    </row>
    <row r="1092" spans="29:37" ht="12">
      <c r="AC1092" s="15"/>
      <c r="AD1092" s="15"/>
      <c r="AE1092" s="15"/>
      <c r="AF1092" s="15"/>
      <c r="AG1092" s="15"/>
      <c r="AH1092" s="15"/>
      <c r="AI1092" s="15"/>
      <c r="AJ1092" s="15"/>
      <c r="AK1092" s="15"/>
    </row>
    <row r="1093" spans="29:37" ht="12">
      <c r="AC1093" s="15"/>
      <c r="AD1093" s="15"/>
      <c r="AE1093" s="15"/>
      <c r="AF1093" s="15"/>
      <c r="AG1093" s="15"/>
      <c r="AH1093" s="15"/>
      <c r="AI1093" s="15"/>
      <c r="AJ1093" s="15"/>
      <c r="AK1093" s="15"/>
    </row>
    <row r="1094" spans="29:37" ht="12">
      <c r="AC1094" s="15"/>
      <c r="AD1094" s="15"/>
      <c r="AE1094" s="15"/>
      <c r="AF1094" s="15"/>
      <c r="AG1094" s="15"/>
      <c r="AH1094" s="15"/>
      <c r="AI1094" s="15"/>
      <c r="AJ1094" s="15"/>
      <c r="AK1094" s="15"/>
    </row>
    <row r="1095" spans="29:37" ht="12">
      <c r="AC1095" s="15"/>
      <c r="AD1095" s="15"/>
      <c r="AE1095" s="15"/>
      <c r="AF1095" s="15"/>
      <c r="AG1095" s="15"/>
      <c r="AH1095" s="15"/>
      <c r="AI1095" s="15"/>
      <c r="AJ1095" s="15"/>
      <c r="AK1095" s="15"/>
    </row>
    <row r="1096" spans="29:37" ht="12">
      <c r="AC1096" s="15"/>
      <c r="AD1096" s="15"/>
      <c r="AE1096" s="15"/>
      <c r="AF1096" s="15"/>
      <c r="AG1096" s="15"/>
      <c r="AH1096" s="15"/>
      <c r="AI1096" s="15"/>
      <c r="AJ1096" s="15"/>
      <c r="AK1096" s="15"/>
    </row>
    <row r="1097" spans="29:37" ht="12">
      <c r="AC1097" s="15"/>
      <c r="AD1097" s="15"/>
      <c r="AE1097" s="15"/>
      <c r="AF1097" s="15"/>
      <c r="AG1097" s="15"/>
      <c r="AH1097" s="15"/>
      <c r="AI1097" s="15"/>
      <c r="AJ1097" s="15"/>
      <c r="AK1097" s="15"/>
    </row>
    <row r="1098" spans="29:37" ht="12">
      <c r="AC1098" s="15"/>
      <c r="AD1098" s="15"/>
      <c r="AE1098" s="15"/>
      <c r="AF1098" s="15"/>
      <c r="AG1098" s="15"/>
      <c r="AH1098" s="15"/>
      <c r="AI1098" s="15"/>
      <c r="AJ1098" s="15"/>
      <c r="AK1098" s="15"/>
    </row>
    <row r="1099" spans="29:37" ht="12">
      <c r="AC1099" s="15"/>
      <c r="AD1099" s="15"/>
      <c r="AE1099" s="15"/>
      <c r="AF1099" s="15"/>
      <c r="AG1099" s="15"/>
      <c r="AH1099" s="15"/>
      <c r="AI1099" s="15"/>
      <c r="AJ1099" s="15"/>
      <c r="AK1099" s="15"/>
    </row>
    <row r="1100" spans="29:37" ht="12">
      <c r="AC1100" s="15"/>
      <c r="AD1100" s="15"/>
      <c r="AE1100" s="15"/>
      <c r="AF1100" s="15"/>
      <c r="AG1100" s="15"/>
      <c r="AH1100" s="15"/>
      <c r="AI1100" s="15"/>
      <c r="AJ1100" s="15"/>
      <c r="AK1100" s="15"/>
    </row>
    <row r="1101" spans="29:37" ht="12">
      <c r="AC1101" s="15"/>
      <c r="AD1101" s="15"/>
      <c r="AE1101" s="15"/>
      <c r="AF1101" s="15"/>
      <c r="AG1101" s="15"/>
      <c r="AH1101" s="15"/>
      <c r="AI1101" s="15"/>
      <c r="AJ1101" s="15"/>
      <c r="AK1101" s="15"/>
    </row>
    <row r="1102" spans="29:37" ht="12">
      <c r="AC1102" s="15"/>
      <c r="AD1102" s="15"/>
      <c r="AE1102" s="15"/>
      <c r="AF1102" s="15"/>
      <c r="AG1102" s="15"/>
      <c r="AH1102" s="15"/>
      <c r="AI1102" s="15"/>
      <c r="AJ1102" s="15"/>
      <c r="AK1102" s="15"/>
    </row>
    <row r="1103" spans="29:37" ht="12">
      <c r="AC1103" s="15"/>
      <c r="AD1103" s="15"/>
      <c r="AE1103" s="15"/>
      <c r="AF1103" s="15"/>
      <c r="AG1103" s="15"/>
      <c r="AH1103" s="15"/>
      <c r="AI1103" s="15"/>
      <c r="AJ1103" s="15"/>
      <c r="AK1103" s="15"/>
    </row>
    <row r="1104" spans="29:37" ht="12">
      <c r="AC1104" s="15"/>
      <c r="AD1104" s="15"/>
      <c r="AE1104" s="15"/>
      <c r="AF1104" s="15"/>
      <c r="AG1104" s="15"/>
      <c r="AH1104" s="15"/>
      <c r="AI1104" s="15"/>
      <c r="AJ1104" s="15"/>
      <c r="AK1104" s="15"/>
    </row>
    <row r="1105" spans="29:37" ht="12">
      <c r="AC1105" s="15"/>
      <c r="AD1105" s="15"/>
      <c r="AE1105" s="15"/>
      <c r="AF1105" s="15"/>
      <c r="AG1105" s="15"/>
      <c r="AH1105" s="15"/>
      <c r="AI1105" s="15"/>
      <c r="AJ1105" s="15"/>
      <c r="AK1105" s="15"/>
    </row>
    <row r="1106" spans="29:37" ht="12">
      <c r="AC1106" s="15"/>
      <c r="AD1106" s="15"/>
      <c r="AE1106" s="15"/>
      <c r="AF1106" s="15"/>
      <c r="AG1106" s="15"/>
      <c r="AH1106" s="15"/>
      <c r="AI1106" s="15"/>
      <c r="AJ1106" s="15"/>
      <c r="AK1106" s="15"/>
    </row>
    <row r="1107" spans="29:37" ht="12">
      <c r="AC1107" s="15"/>
      <c r="AD1107" s="15"/>
      <c r="AE1107" s="15"/>
      <c r="AF1107" s="15"/>
      <c r="AG1107" s="15"/>
      <c r="AH1107" s="15"/>
      <c r="AI1107" s="15"/>
      <c r="AJ1107" s="15"/>
      <c r="AK1107" s="15"/>
    </row>
    <row r="1108" spans="29:37" ht="12">
      <c r="AC1108" s="15"/>
      <c r="AD1108" s="15"/>
      <c r="AE1108" s="15"/>
      <c r="AF1108" s="15"/>
      <c r="AG1108" s="15"/>
      <c r="AH1108" s="15"/>
      <c r="AI1108" s="15"/>
      <c r="AJ1108" s="15"/>
      <c r="AK1108" s="15"/>
    </row>
    <row r="1109" spans="29:37" ht="12">
      <c r="AC1109" s="15"/>
      <c r="AD1109" s="15"/>
      <c r="AE1109" s="15"/>
      <c r="AF1109" s="15"/>
      <c r="AG1109" s="15"/>
      <c r="AH1109" s="15"/>
      <c r="AI1109" s="15"/>
      <c r="AJ1109" s="15"/>
      <c r="AK1109" s="15"/>
    </row>
    <row r="1110" spans="29:37" ht="12">
      <c r="AC1110" s="15"/>
      <c r="AD1110" s="15"/>
      <c r="AE1110" s="15"/>
      <c r="AF1110" s="15"/>
      <c r="AG1110" s="15"/>
      <c r="AH1110" s="15"/>
      <c r="AI1110" s="15"/>
      <c r="AJ1110" s="15"/>
      <c r="AK1110" s="15"/>
    </row>
    <row r="1111" spans="29:37" ht="12">
      <c r="AC1111" s="15"/>
      <c r="AD1111" s="15"/>
      <c r="AE1111" s="15"/>
      <c r="AF1111" s="15"/>
      <c r="AG1111" s="15"/>
      <c r="AH1111" s="15"/>
      <c r="AI1111" s="15"/>
      <c r="AJ1111" s="15"/>
      <c r="AK1111" s="15"/>
    </row>
    <row r="1112" spans="29:37" ht="12">
      <c r="AC1112" s="15"/>
      <c r="AD1112" s="15"/>
      <c r="AE1112" s="15"/>
      <c r="AF1112" s="15"/>
      <c r="AG1112" s="15"/>
      <c r="AH1112" s="15"/>
      <c r="AI1112" s="15"/>
      <c r="AJ1112" s="15"/>
      <c r="AK1112" s="15"/>
    </row>
    <row r="1113" spans="29:37" ht="12">
      <c r="AC1113" s="15"/>
      <c r="AD1113" s="15"/>
      <c r="AE1113" s="15"/>
      <c r="AF1113" s="15"/>
      <c r="AG1113" s="15"/>
      <c r="AH1113" s="15"/>
      <c r="AI1113" s="15"/>
      <c r="AJ1113" s="15"/>
      <c r="AK1113" s="15"/>
    </row>
    <row r="1114" spans="29:37" ht="12">
      <c r="AC1114" s="15"/>
      <c r="AD1114" s="15"/>
      <c r="AE1114" s="15"/>
      <c r="AF1114" s="15"/>
      <c r="AG1114" s="15"/>
      <c r="AH1114" s="15"/>
      <c r="AI1114" s="15"/>
      <c r="AJ1114" s="15"/>
      <c r="AK1114" s="15"/>
    </row>
    <row r="1115" spans="29:37" ht="12">
      <c r="AC1115" s="15"/>
      <c r="AD1115" s="15"/>
      <c r="AE1115" s="15"/>
      <c r="AF1115" s="15"/>
      <c r="AG1115" s="15"/>
      <c r="AH1115" s="15"/>
      <c r="AI1115" s="15"/>
      <c r="AJ1115" s="15"/>
      <c r="AK1115" s="15"/>
    </row>
    <row r="1116" spans="29:37" ht="12">
      <c r="AC1116" s="15"/>
      <c r="AD1116" s="15"/>
      <c r="AE1116" s="15"/>
      <c r="AF1116" s="15"/>
      <c r="AG1116" s="15"/>
      <c r="AH1116" s="15"/>
      <c r="AI1116" s="15"/>
      <c r="AJ1116" s="15"/>
      <c r="AK1116" s="15"/>
    </row>
    <row r="1117" spans="29:37" ht="12">
      <c r="AC1117" s="15"/>
      <c r="AD1117" s="15"/>
      <c r="AE1117" s="15"/>
      <c r="AF1117" s="15"/>
      <c r="AG1117" s="15"/>
      <c r="AH1117" s="15"/>
      <c r="AI1117" s="15"/>
      <c r="AJ1117" s="15"/>
      <c r="AK1117" s="15"/>
    </row>
    <row r="1118" spans="29:37" ht="12">
      <c r="AC1118" s="15"/>
      <c r="AD1118" s="15"/>
      <c r="AE1118" s="15"/>
      <c r="AF1118" s="15"/>
      <c r="AG1118" s="15"/>
      <c r="AH1118" s="15"/>
      <c r="AI1118" s="15"/>
      <c r="AJ1118" s="15"/>
      <c r="AK1118" s="15"/>
    </row>
    <row r="1119" spans="29:37" ht="12">
      <c r="AC1119" s="15"/>
      <c r="AD1119" s="15"/>
      <c r="AE1119" s="15"/>
      <c r="AF1119" s="15"/>
      <c r="AG1119" s="15"/>
      <c r="AH1119" s="15"/>
      <c r="AI1119" s="15"/>
      <c r="AJ1119" s="15"/>
      <c r="AK1119" s="15"/>
    </row>
    <row r="1120" spans="29:37" ht="12">
      <c r="AC1120" s="15"/>
      <c r="AD1120" s="15"/>
      <c r="AE1120" s="15"/>
      <c r="AF1120" s="15"/>
      <c r="AG1120" s="15"/>
      <c r="AH1120" s="15"/>
      <c r="AI1120" s="15"/>
      <c r="AJ1120" s="15"/>
      <c r="AK1120" s="15"/>
    </row>
    <row r="1121" spans="29:37" ht="12">
      <c r="AC1121" s="15"/>
      <c r="AD1121" s="15"/>
      <c r="AE1121" s="15"/>
      <c r="AF1121" s="15"/>
      <c r="AG1121" s="15"/>
      <c r="AH1121" s="15"/>
      <c r="AI1121" s="15"/>
      <c r="AJ1121" s="15"/>
      <c r="AK1121" s="15"/>
    </row>
    <row r="1122" spans="29:37" ht="12">
      <c r="AC1122" s="15"/>
      <c r="AD1122" s="15"/>
      <c r="AE1122" s="15"/>
      <c r="AF1122" s="15"/>
      <c r="AG1122" s="15"/>
      <c r="AH1122" s="15"/>
      <c r="AI1122" s="15"/>
      <c r="AJ1122" s="15"/>
      <c r="AK1122" s="15"/>
    </row>
    <row r="1123" spans="29:37" ht="12">
      <c r="AC1123" s="15"/>
      <c r="AD1123" s="15"/>
      <c r="AE1123" s="15"/>
      <c r="AF1123" s="15"/>
      <c r="AG1123" s="15"/>
      <c r="AH1123" s="15"/>
      <c r="AI1123" s="15"/>
      <c r="AJ1123" s="15"/>
      <c r="AK1123" s="15"/>
    </row>
    <row r="1124" spans="29:37" ht="12">
      <c r="AC1124" s="15"/>
      <c r="AD1124" s="15"/>
      <c r="AE1124" s="15"/>
      <c r="AF1124" s="15"/>
      <c r="AG1124" s="15"/>
      <c r="AH1124" s="15"/>
      <c r="AI1124" s="15"/>
      <c r="AJ1124" s="15"/>
      <c r="AK1124" s="15"/>
    </row>
    <row r="1125" spans="29:37" ht="12">
      <c r="AC1125" s="15"/>
      <c r="AD1125" s="15"/>
      <c r="AE1125" s="15"/>
      <c r="AF1125" s="15"/>
      <c r="AG1125" s="15"/>
      <c r="AH1125" s="15"/>
      <c r="AI1125" s="15"/>
      <c r="AJ1125" s="15"/>
      <c r="AK1125" s="15"/>
    </row>
    <row r="1126" spans="29:37" ht="12">
      <c r="AC1126" s="15"/>
      <c r="AD1126" s="15"/>
      <c r="AE1126" s="15"/>
      <c r="AF1126" s="15"/>
      <c r="AG1126" s="15"/>
      <c r="AH1126" s="15"/>
      <c r="AI1126" s="15"/>
      <c r="AJ1126" s="15"/>
      <c r="AK1126" s="15"/>
    </row>
    <row r="1127" spans="29:37" ht="12">
      <c r="AC1127" s="15"/>
      <c r="AD1127" s="15"/>
      <c r="AE1127" s="15"/>
      <c r="AF1127" s="15"/>
      <c r="AG1127" s="15"/>
      <c r="AH1127" s="15"/>
      <c r="AI1127" s="15"/>
      <c r="AJ1127" s="15"/>
      <c r="AK1127" s="15"/>
    </row>
    <row r="1128" spans="29:37" ht="12">
      <c r="AC1128" s="15"/>
      <c r="AD1128" s="15"/>
      <c r="AE1128" s="15"/>
      <c r="AF1128" s="15"/>
      <c r="AG1128" s="15"/>
      <c r="AH1128" s="15"/>
      <c r="AI1128" s="15"/>
      <c r="AJ1128" s="15"/>
      <c r="AK1128" s="15"/>
    </row>
    <row r="1129" spans="29:37" ht="12">
      <c r="AC1129" s="15"/>
      <c r="AD1129" s="15"/>
      <c r="AE1129" s="15"/>
      <c r="AF1129" s="15"/>
      <c r="AG1129" s="15"/>
      <c r="AH1129" s="15"/>
      <c r="AI1129" s="15"/>
      <c r="AJ1129" s="15"/>
      <c r="AK1129" s="15"/>
    </row>
    <row r="1130" spans="29:37" ht="12">
      <c r="AC1130" s="15"/>
      <c r="AD1130" s="15"/>
      <c r="AE1130" s="15"/>
      <c r="AF1130" s="15"/>
      <c r="AG1130" s="15"/>
      <c r="AH1130" s="15"/>
      <c r="AI1130" s="15"/>
      <c r="AJ1130" s="15"/>
      <c r="AK1130" s="15"/>
    </row>
    <row r="1131" spans="29:37" ht="12">
      <c r="AC1131" s="15"/>
      <c r="AD1131" s="15"/>
      <c r="AE1131" s="15"/>
      <c r="AF1131" s="15"/>
      <c r="AG1131" s="15"/>
      <c r="AH1131" s="15"/>
      <c r="AI1131" s="15"/>
      <c r="AJ1131" s="15"/>
      <c r="AK1131" s="15"/>
    </row>
    <row r="1132" spans="29:37" ht="12">
      <c r="AC1132" s="15"/>
      <c r="AD1132" s="15"/>
      <c r="AE1132" s="15"/>
      <c r="AF1132" s="15"/>
      <c r="AG1132" s="15"/>
      <c r="AH1132" s="15"/>
      <c r="AI1132" s="15"/>
      <c r="AJ1132" s="15"/>
      <c r="AK1132" s="15"/>
    </row>
    <row r="1133" spans="29:37" ht="12">
      <c r="AC1133" s="15"/>
      <c r="AD1133" s="15"/>
      <c r="AE1133" s="15"/>
      <c r="AF1133" s="15"/>
      <c r="AG1133" s="15"/>
      <c r="AH1133" s="15"/>
      <c r="AI1133" s="15"/>
      <c r="AJ1133" s="15"/>
      <c r="AK1133" s="15"/>
    </row>
    <row r="1134" spans="29:37" ht="12">
      <c r="AC1134" s="15"/>
      <c r="AD1134" s="15"/>
      <c r="AE1134" s="15"/>
      <c r="AF1134" s="15"/>
      <c r="AG1134" s="15"/>
      <c r="AH1134" s="15"/>
      <c r="AI1134" s="15"/>
      <c r="AJ1134" s="15"/>
      <c r="AK1134" s="15"/>
    </row>
    <row r="1135" spans="29:37" ht="12">
      <c r="AC1135" s="15"/>
      <c r="AD1135" s="15"/>
      <c r="AE1135" s="15"/>
      <c r="AF1135" s="15"/>
      <c r="AG1135" s="15"/>
      <c r="AH1135" s="15"/>
      <c r="AI1135" s="15"/>
      <c r="AJ1135" s="15"/>
      <c r="AK1135" s="15"/>
    </row>
    <row r="1136" spans="29:37" ht="12">
      <c r="AC1136" s="15"/>
      <c r="AD1136" s="15"/>
      <c r="AE1136" s="15"/>
      <c r="AF1136" s="15"/>
      <c r="AG1136" s="15"/>
      <c r="AH1136" s="15"/>
      <c r="AI1136" s="15"/>
      <c r="AJ1136" s="15"/>
      <c r="AK1136" s="15"/>
    </row>
    <row r="1137" spans="29:37" ht="12">
      <c r="AC1137" s="15"/>
      <c r="AD1137" s="15"/>
      <c r="AE1137" s="15"/>
      <c r="AF1137" s="15"/>
      <c r="AG1137" s="15"/>
      <c r="AH1137" s="15"/>
      <c r="AI1137" s="15"/>
      <c r="AJ1137" s="15"/>
      <c r="AK1137" s="15"/>
    </row>
    <row r="1138" spans="29:37" ht="12">
      <c r="AC1138" s="15"/>
      <c r="AD1138" s="15"/>
      <c r="AE1138" s="15"/>
      <c r="AF1138" s="15"/>
      <c r="AG1138" s="15"/>
      <c r="AH1138" s="15"/>
      <c r="AI1138" s="15"/>
      <c r="AJ1138" s="15"/>
      <c r="AK1138" s="15"/>
    </row>
    <row r="1139" spans="29:37" ht="12">
      <c r="AC1139" s="15"/>
      <c r="AD1139" s="15"/>
      <c r="AE1139" s="15"/>
      <c r="AF1139" s="15"/>
      <c r="AG1139" s="15"/>
      <c r="AH1139" s="15"/>
      <c r="AI1139" s="15"/>
      <c r="AJ1139" s="15"/>
      <c r="AK1139" s="15"/>
    </row>
    <row r="1140" spans="29:37" ht="12">
      <c r="AC1140" s="15"/>
      <c r="AD1140" s="15"/>
      <c r="AE1140" s="15"/>
      <c r="AF1140" s="15"/>
      <c r="AG1140" s="15"/>
      <c r="AH1140" s="15"/>
      <c r="AI1140" s="15"/>
      <c r="AJ1140" s="15"/>
      <c r="AK1140" s="15"/>
    </row>
    <row r="1141" spans="29:37" ht="12">
      <c r="AC1141" s="15"/>
      <c r="AD1141" s="15"/>
      <c r="AE1141" s="15"/>
      <c r="AF1141" s="15"/>
      <c r="AG1141" s="15"/>
      <c r="AH1141" s="15"/>
      <c r="AI1141" s="15"/>
      <c r="AJ1141" s="15"/>
      <c r="AK1141" s="15"/>
    </row>
    <row r="1142" spans="29:37" ht="12">
      <c r="AC1142" s="15"/>
      <c r="AD1142" s="15"/>
      <c r="AE1142" s="15"/>
      <c r="AF1142" s="15"/>
      <c r="AG1142" s="15"/>
      <c r="AH1142" s="15"/>
      <c r="AI1142" s="15"/>
      <c r="AJ1142" s="15"/>
      <c r="AK1142" s="15"/>
    </row>
    <row r="1143" spans="29:37" ht="12">
      <c r="AC1143" s="15"/>
      <c r="AD1143" s="15"/>
      <c r="AE1143" s="15"/>
      <c r="AF1143" s="15"/>
      <c r="AG1143" s="15"/>
      <c r="AH1143" s="15"/>
      <c r="AI1143" s="15"/>
      <c r="AJ1143" s="15"/>
      <c r="AK1143" s="15"/>
    </row>
    <row r="1144" spans="29:37" ht="12">
      <c r="AC1144" s="15"/>
      <c r="AD1144" s="15"/>
      <c r="AE1144" s="15"/>
      <c r="AF1144" s="15"/>
      <c r="AG1144" s="15"/>
      <c r="AH1144" s="15"/>
      <c r="AI1144" s="15"/>
      <c r="AJ1144" s="15"/>
      <c r="AK1144" s="15"/>
    </row>
    <row r="1145" spans="29:37" ht="12">
      <c r="AC1145" s="15"/>
      <c r="AD1145" s="15"/>
      <c r="AE1145" s="15"/>
      <c r="AF1145" s="15"/>
      <c r="AG1145" s="15"/>
      <c r="AH1145" s="15"/>
      <c r="AI1145" s="15"/>
      <c r="AJ1145" s="15"/>
      <c r="AK1145" s="15"/>
    </row>
    <row r="1146" spans="29:37" ht="12">
      <c r="AC1146" s="15"/>
      <c r="AD1146" s="15"/>
      <c r="AE1146" s="15"/>
      <c r="AF1146" s="15"/>
      <c r="AG1146" s="15"/>
      <c r="AH1146" s="15"/>
      <c r="AI1146" s="15"/>
      <c r="AJ1146" s="15"/>
      <c r="AK1146" s="15"/>
    </row>
    <row r="1147" spans="29:37" ht="12">
      <c r="AC1147" s="15"/>
      <c r="AD1147" s="15"/>
      <c r="AE1147" s="15"/>
      <c r="AF1147" s="15"/>
      <c r="AG1147" s="15"/>
      <c r="AH1147" s="15"/>
      <c r="AI1147" s="15"/>
      <c r="AJ1147" s="15"/>
      <c r="AK1147" s="15"/>
    </row>
    <row r="1148" spans="29:37" ht="12">
      <c r="AC1148" s="15"/>
      <c r="AD1148" s="15"/>
      <c r="AE1148" s="15"/>
      <c r="AF1148" s="15"/>
      <c r="AG1148" s="15"/>
      <c r="AH1148" s="15"/>
      <c r="AI1148" s="15"/>
      <c r="AJ1148" s="15"/>
      <c r="AK1148" s="15"/>
    </row>
    <row r="1149" spans="29:37" ht="12">
      <c r="AC1149" s="15"/>
      <c r="AD1149" s="15"/>
      <c r="AE1149" s="15"/>
      <c r="AF1149" s="15"/>
      <c r="AG1149" s="15"/>
      <c r="AH1149" s="15"/>
      <c r="AI1149" s="15"/>
      <c r="AJ1149" s="15"/>
      <c r="AK1149" s="15"/>
    </row>
    <row r="1150" spans="29:37" ht="12">
      <c r="AC1150" s="15"/>
      <c r="AD1150" s="15"/>
      <c r="AE1150" s="15"/>
      <c r="AF1150" s="15"/>
      <c r="AG1150" s="15"/>
      <c r="AH1150" s="15"/>
      <c r="AI1150" s="15"/>
      <c r="AJ1150" s="15"/>
      <c r="AK1150" s="15"/>
    </row>
    <row r="1151" spans="29:37" ht="12">
      <c r="AC1151" s="15"/>
      <c r="AD1151" s="15"/>
      <c r="AE1151" s="15"/>
      <c r="AF1151" s="15"/>
      <c r="AG1151" s="15"/>
      <c r="AH1151" s="15"/>
      <c r="AI1151" s="15"/>
      <c r="AJ1151" s="15"/>
      <c r="AK1151" s="15"/>
    </row>
    <row r="1152" spans="29:37" ht="12">
      <c r="AC1152" s="15"/>
      <c r="AD1152" s="15"/>
      <c r="AE1152" s="15"/>
      <c r="AF1152" s="15"/>
      <c r="AG1152" s="15"/>
      <c r="AH1152" s="15"/>
      <c r="AI1152" s="15"/>
      <c r="AJ1152" s="15"/>
      <c r="AK1152" s="15"/>
    </row>
    <row r="1153" spans="29:37" ht="12">
      <c r="AC1153" s="15"/>
      <c r="AD1153" s="15"/>
      <c r="AE1153" s="15"/>
      <c r="AF1153" s="15"/>
      <c r="AG1153" s="15"/>
      <c r="AH1153" s="15"/>
      <c r="AI1153" s="15"/>
      <c r="AJ1153" s="15"/>
      <c r="AK1153" s="15"/>
    </row>
    <row r="1154" spans="29:37" ht="12">
      <c r="AC1154" s="15"/>
      <c r="AD1154" s="15"/>
      <c r="AE1154" s="15"/>
      <c r="AF1154" s="15"/>
      <c r="AG1154" s="15"/>
      <c r="AH1154" s="15"/>
      <c r="AI1154" s="15"/>
      <c r="AJ1154" s="15"/>
      <c r="AK1154" s="15"/>
    </row>
    <row r="1155" spans="29:37" ht="12">
      <c r="AC1155" s="15"/>
      <c r="AD1155" s="15"/>
      <c r="AE1155" s="15"/>
      <c r="AF1155" s="15"/>
      <c r="AG1155" s="15"/>
      <c r="AH1155" s="15"/>
      <c r="AI1155" s="15"/>
      <c r="AJ1155" s="15"/>
      <c r="AK1155" s="15"/>
    </row>
    <row r="1156" spans="29:37" ht="12">
      <c r="AC1156" s="15"/>
      <c r="AD1156" s="15"/>
      <c r="AE1156" s="15"/>
      <c r="AF1156" s="15"/>
      <c r="AG1156" s="15"/>
      <c r="AH1156" s="15"/>
      <c r="AI1156" s="15"/>
      <c r="AJ1156" s="15"/>
      <c r="AK1156" s="15"/>
    </row>
    <row r="1157" spans="29:37" ht="12">
      <c r="AC1157" s="15"/>
      <c r="AD1157" s="15"/>
      <c r="AE1157" s="15"/>
      <c r="AF1157" s="15"/>
      <c r="AG1157" s="15"/>
      <c r="AH1157" s="15"/>
      <c r="AI1157" s="15"/>
      <c r="AJ1157" s="15"/>
      <c r="AK1157" s="15"/>
    </row>
    <row r="1158" spans="29:37" ht="12">
      <c r="AC1158" s="15"/>
      <c r="AD1158" s="15"/>
      <c r="AE1158" s="15"/>
      <c r="AF1158" s="15"/>
      <c r="AG1158" s="15"/>
      <c r="AH1158" s="15"/>
      <c r="AI1158" s="15"/>
      <c r="AJ1158" s="15"/>
      <c r="AK1158" s="15"/>
    </row>
    <row r="1159" spans="31:36" ht="12">
      <c r="AE1159" s="15"/>
      <c r="AF1159" s="15"/>
      <c r="AG1159" s="15"/>
      <c r="AH1159" s="15"/>
      <c r="AI1159" s="15"/>
      <c r="AJ1159" s="15"/>
    </row>
    <row r="1160" spans="31:36" ht="12">
      <c r="AE1160" s="15"/>
      <c r="AF1160" s="15"/>
      <c r="AG1160" s="15"/>
      <c r="AH1160" s="15"/>
      <c r="AI1160" s="15"/>
      <c r="AJ1160" s="15"/>
    </row>
    <row r="1161" spans="31:36" ht="12">
      <c r="AE1161" s="15"/>
      <c r="AF1161" s="15"/>
      <c r="AG1161" s="15"/>
      <c r="AH1161" s="15"/>
      <c r="AI1161" s="15"/>
      <c r="AJ1161" s="15"/>
    </row>
    <row r="1162" spans="31:36" ht="12">
      <c r="AE1162" s="15"/>
      <c r="AF1162" s="15"/>
      <c r="AG1162" s="15"/>
      <c r="AH1162" s="15"/>
      <c r="AI1162" s="15"/>
      <c r="AJ1162" s="15"/>
    </row>
    <row r="1163" spans="31:36" ht="12">
      <c r="AE1163" s="15"/>
      <c r="AF1163" s="15"/>
      <c r="AG1163" s="15"/>
      <c r="AH1163" s="15"/>
      <c r="AI1163" s="15"/>
      <c r="AJ1163" s="15"/>
    </row>
    <row r="1164" spans="31:36" ht="12">
      <c r="AE1164" s="15"/>
      <c r="AF1164" s="15"/>
      <c r="AG1164" s="15"/>
      <c r="AH1164" s="15"/>
      <c r="AI1164" s="15"/>
      <c r="AJ1164" s="15"/>
    </row>
    <row r="1165" spans="31:36" ht="12">
      <c r="AE1165" s="15"/>
      <c r="AF1165" s="15"/>
      <c r="AG1165" s="15"/>
      <c r="AH1165" s="15"/>
      <c r="AI1165" s="15"/>
      <c r="AJ1165" s="15"/>
    </row>
    <row r="1166" spans="31:36" ht="12">
      <c r="AE1166" s="15"/>
      <c r="AF1166" s="15"/>
      <c r="AG1166" s="15"/>
      <c r="AH1166" s="15"/>
      <c r="AI1166" s="15"/>
      <c r="AJ1166" s="15"/>
    </row>
    <row r="1167" spans="31:36" ht="12">
      <c r="AE1167" s="15"/>
      <c r="AF1167" s="15"/>
      <c r="AG1167" s="15"/>
      <c r="AH1167" s="15"/>
      <c r="AI1167" s="15"/>
      <c r="AJ1167" s="15"/>
    </row>
  </sheetData>
  <sheetProtection/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Comercio Exterior de la Comunidad de Madrid. 2021 actualizado a julio 2023</dc:title>
  <dc:subject/>
  <dc:creator>Dirección General de Economía. Comunidad de Madrid</dc:creator>
  <cp:keywords>Comercio Exterior, importaciones, exportaciones, saldo comercial, economía</cp:keywords>
  <dc:description/>
  <cp:lastModifiedBy>Madrid Digital</cp:lastModifiedBy>
  <cp:lastPrinted>2006-10-26T07:00:09Z</cp:lastPrinted>
  <dcterms:created xsi:type="dcterms:W3CDTF">1999-05-20T13:41:01Z</dcterms:created>
  <dcterms:modified xsi:type="dcterms:W3CDTF">2023-07-26T06:49:51Z</dcterms:modified>
  <cp:category>Economía</cp:category>
  <cp:version/>
  <cp:contentType/>
  <cp:contentStatus/>
</cp:coreProperties>
</file>