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t\est\ALBAS016\GRP\COMEXT\2025\MARZO\"/>
    </mc:Choice>
  </mc:AlternateContent>
  <xr:revisionPtr revIDLastSave="0" documentId="13_ncr:1_{0164F93F-BDB7-44E2-89AC-E5DBF28B74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<sst xmlns="http://schemas.openxmlformats.org/spreadsheetml/2006/main" count="1233" uniqueCount="375">
  <si>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</si>
  <si>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</si>
  <si>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</si>
  <si>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</si>
  <si>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</si>
  <si>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</si>
  <si>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</si>
  <si>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</si>
  <si>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</si>
  <si>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</si>
  <si>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</si>
  <si>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</si>
  <si>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</si>
  <si>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</si>
  <si>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</si>
  <si>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</si>
  <si>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</si>
  <si>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</si>
  <si>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</si>
  <si>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</si>
  <si>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</si>
  <si>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</si>
  <si>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</si>
  <si>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</si>
  <si>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</si>
  <si>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</si>
  <si>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</si>
  <si>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</si>
  <si>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</si>
  <si>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</si>
  <si>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</si>
  <si>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</si>
  <si>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</si>
  <si>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</si>
  <si>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</si>
  <si>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</si>
  <si>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</si>
  <si>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</si>
  <si>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</si>
  <si>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</si>
  <si>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</si>
  <si>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</si>
  <si>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</si>
  <si>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</si>
  <si>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</si>
  <si>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</si>
  <si>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</si>
  <si>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</si>
  <si>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</si>
  <si>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</si>
  <si>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</si>
  <si>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</si>
  <si>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</si>
  <si>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</si>
  <si>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</si>
  <si>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</si>
  <si>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</si>
  <si>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</si>
  <si>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</si>
  <si>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</si>
  <si>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</si>
  <si>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</si>
  <si>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</si>
  <si>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</si>
  <si>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</si>
  <si>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</si>
  <si>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</si>
  <si>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</si>
  <si>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</si>
  <si>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</si>
  <si>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</si>
  <si>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</si>
  <si>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</si>
  <si>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</si>
  <si>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</si>
  <si>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</si>
  <si>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</si>
  <si>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</si>
  <si>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</si>
  <si>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</si>
  <si>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</si>
  <si>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</si>
  <si>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</si>
  <si>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</si>
  <si>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</si>
  <si>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</si>
  <si>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</si>
  <si>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</si>
  <si>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</si>
  <si>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</si>
  <si>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</si>
  <si>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</si>
  <si>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</si>
  <si>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</si>
  <si>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</si>
  <si>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</si>
  <si>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</si>
  <si>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</si>
  <si>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</si>
  <si>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</si>
  <si>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</si>
  <si>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</si>
  <si>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</si>
  <si>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</si>
  <si>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</si>
  <si>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</si>
  <si>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</si>
  <si>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</si>
  <si>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</si>
  <si>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</si>
  <si>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</si>
  <si>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</si>
  <si>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</si>
  <si>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</si>
  <si>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</si>
  <si>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</si>
  <si>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</si>
  <si>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</si>
  <si>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</si>
  <si>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</si>
  <si>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</si>
  <si>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</si>
  <si>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</si>
  <si>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</si>
  <si>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</si>
  <si>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</si>
  <si>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</si>
  <si>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</si>
  <si>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</si>
  <si>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</si>
  <si>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</si>
  <si>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</si>
  <si>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</si>
  <si>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</si>
  <si>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</si>
  <si>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</si>
  <si>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</si>
  <si>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</si>
  <si>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</si>
  <si>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</si>
  <si>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</si>
  <si>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</si>
  <si>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</si>
  <si>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</si>
  <si>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</si>
  <si>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</si>
  <si>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</si>
  <si>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</si>
  <si>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</si>
  <si>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</si>
  <si>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</si>
  <si>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</si>
  <si>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</si>
  <si>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</si>
  <si>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</si>
  <si>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</si>
  <si>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</si>
  <si>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</si>
  <si>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</si>
  <si>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</si>
  <si>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</si>
  <si>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</si>
  <si>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</si>
  <si>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</si>
  <si>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</si>
  <si>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</si>
  <si>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</si>
  <si>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</si>
  <si>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</si>
  <si>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</si>
  <si>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</si>
  <si>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</si>
  <si>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</si>
  <si>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</si>
  <si>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</si>
  <si>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</si>
  <si>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</si>
  <si>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</si>
  <si>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</si>
  <si>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</si>
  <si>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</si>
  <si>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</si>
  <si>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</si>
  <si>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</si>
  <si>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</si>
  <si>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</si>
  <si>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</si>
  <si>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</si>
  <si>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</si>
  <si>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</si>
  <si>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</si>
  <si>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</si>
  <si>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</si>
  <si>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</si>
  <si>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</si>
  <si>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</si>
  <si>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</si>
  <si>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</si>
  <si>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</si>
  <si>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</si>
  <si>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</si>
  <si>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</si>
  <si>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</si>
  <si>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</si>
  <si>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</si>
  <si>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</si>
  <si>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</si>
  <si>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</si>
  <si>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</si>
  <si>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</si>
  <si>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</si>
  <si>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</si>
  <si>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</si>
  <si>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</si>
  <si>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</si>
  <si>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</si>
  <si>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</si>
  <si>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</si>
  <si>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</si>
  <si>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</si>
  <si>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</si>
  <si>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</si>
  <si>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</si>
  <si>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</si>
  <si>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</si>
  <si>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</si>
  <si>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</si>
  <si>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</si>
  <si>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</si>
  <si>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</si>
  <si>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</si>
  <si>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</si>
  <si>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</si>
  <si>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</si>
  <si>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</si>
  <si>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</si>
  <si>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</si>
  <si>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</si>
  <si>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</si>
  <si>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</si>
  <si>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</si>
  <si>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</si>
  <si>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</si>
  <si>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</si>
  <si>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</si>
  <si>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</si>
  <si>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</si>
  <si>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</si>
  <si>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</si>
  <si>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</si>
  <si>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</si>
  <si>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</si>
  <si>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</si>
  <si>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</si>
  <si>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</si>
  <si>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</si>
  <si>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</si>
  <si>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</si>
  <si>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</si>
  <si>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</si>
  <si>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</si>
  <si>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</si>
  <si>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</si>
  <si>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</si>
  <si>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</si>
  <si>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</si>
  <si>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</si>
  <si>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</si>
  <si>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</si>
  <si>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</si>
  <si>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</si>
  <si>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</si>
  <si>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</si>
  <si>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</si>
  <si>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</si>
  <si>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</si>
  <si>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</si>
  <si>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</si>
  <si>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</si>
  <si>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</si>
  <si>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</si>
  <si>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</si>
  <si>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</si>
  <si>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</si>
  <si>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</si>
  <si>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</si>
  <si>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</si>
  <si>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</si>
  <si>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</si>
  <si>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</si>
  <si>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</si>
  <si>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</si>
  <si>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</si>
  <si>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</si>
  <si>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</si>
  <si>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</si>
  <si>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</si>
  <si>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</si>
  <si>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</si>
  <si>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</si>
  <si>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</si>
  <si>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</si>
  <si>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</si>
  <si>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</si>
  <si>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</si>
  <si>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</si>
  <si>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</si>
  <si>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</si>
  <si>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</si>
  <si>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</si>
  <si>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</si>
  <si>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</si>
  <si>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</si>
  <si>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</si>
  <si>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</si>
  <si>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</si>
  <si>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</si>
  <si>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</si>
  <si>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</si>
  <si>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</si>
  <si>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</si>
  <si>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</si>
  <si>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</si>
  <si>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</si>
  <si>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</si>
  <si>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</si>
  <si>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</si>
  <si>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Desconocida</t>
  </si>
  <si>
    <t>Hong-Kong</t>
  </si>
  <si>
    <t>Instrumentos y aparatos de medicina, cirugía, odontología o veterinaria, incluidos los de centellografía y demás apa</t>
  </si>
  <si>
    <t>Rusia</t>
  </si>
  <si>
    <t>No clasificable (9990)</t>
  </si>
  <si>
    <t>Aceites crudos de petróleo o de mineral bituminoso</t>
  </si>
  <si>
    <t>Calzado con suela de caucho, plástico, cuero natural o regenerado y parte superior de materia textil</t>
  </si>
  <si>
    <t>Construcciones y sus partes (por ejemplo: puentes y sus partes, compuertas de esclusas, torres, castilletes, pilares, co</t>
  </si>
  <si>
    <t>Calentadores eléctricos de agua de calentamiento instantáneo o acumulación y calentadores eléctricos de inmersión;</t>
  </si>
  <si>
    <t>Las demás aeronaves (por ejemplo: helicópteros, aviones), excepto las aeronaves no tripuladas de la partida 8806; veh</t>
  </si>
  <si>
    <t>Quesos y requesón</t>
  </si>
  <si>
    <t>Preparaciones y artículos farmacéuticos a que se refiere la Nota 4 de este Capítulo</t>
  </si>
  <si>
    <t>Canadá</t>
  </si>
  <si>
    <t>Emiratos Arabes Unidos</t>
  </si>
  <si>
    <t>Las demás frutas u otros frutos, frescos</t>
  </si>
  <si>
    <t>Trajes (ambos o ternos), conjuntos, chaquetas (sacos), pantalones largos, pantalones con peto, pantalones cortos (calzon</t>
  </si>
  <si>
    <t>Chocolate y demás preparaciones alimenticias que contengan cacao</t>
  </si>
  <si>
    <t>Marzo 2025</t>
  </si>
  <si>
    <t>Comercio Exterior por Grupos de Productos y Capítulos. Marzo 2025</t>
  </si>
  <si>
    <t>Comercio Exterior por Secciones y Capítulos. Marzo 2025</t>
  </si>
  <si>
    <t>Comercio Exterior por Destino Económico de los Bienes. Marzo 2025</t>
  </si>
  <si>
    <t>Comercio Exterior por Continentes y Áreas Geográficas. Marzo 2025</t>
  </si>
  <si>
    <t>Comercio Exterior con la Unión Europea. Marzo 2025</t>
  </si>
  <si>
    <t>Comercio Exterior por Áreas Económicas. Marzo 2025</t>
  </si>
  <si>
    <t>Ranking 25 Países y sus tres productos con mayor valor de exportación. Marzo 2025</t>
  </si>
  <si>
    <t>Ranking 25 Países y sus tres productos con mayor valor de Importación. Marzo 2025</t>
  </si>
  <si>
    <t>Compuestos heterocíclicos con heteroátomo(s) de nitrógeno exclusivamente</t>
  </si>
  <si>
    <t>Partes y accesorios de los artículos de las partidas 9301 a 9304</t>
  </si>
  <si>
    <t>Automotores para vías férreas y tranvías autopropulsados, excepto los de la partida 8604</t>
  </si>
  <si>
    <t>Pasta química de madera a la sosa (soda) o al sulfato (excepto la pasta para disolver)</t>
  </si>
  <si>
    <t>Herramientas de mano (incluidos los diamantes de vidriero), no expresadas ni comprendidas en otra parte; lámparas de so</t>
  </si>
  <si>
    <t>Máquinas y aparatos para imprimir mediante planchas, cilindros y demás elementos impresores de la partida 8442; las d</t>
  </si>
  <si>
    <t>Videoconsolas y máquinas de videojuego, juegos de sociedad, incluidos los juegos con motor o mecanismo, billares, mesas</t>
  </si>
  <si>
    <t>Perfumes y aguas de tocador</t>
  </si>
  <si>
    <t>Artículos de joyería y sus partes, de metal precioso o de chapado de metal precioso (plaqué)</t>
  </si>
  <si>
    <t>Bombas de aire o de vacío, compresores de aire u otros gases y ventiladores; campanas aspirantes para extracción o rec</t>
  </si>
  <si>
    <t>Artículos y aparatos de ortopedia, incluidas las fajas y vendajes medicoquirúrgicos y las muletas; tablillas, férulas</t>
  </si>
  <si>
    <t>Peces vivos</t>
  </si>
  <si>
    <t>Carne de animales de la especie bovina, fresca o refrigerada</t>
  </si>
  <si>
    <t>Argelia</t>
  </si>
  <si>
    <t>Amoníaco anhidro o en disolución acuosa</t>
  </si>
  <si>
    <t>Los demás calzados con suela y parte superior de caucho o plástico</t>
  </si>
  <si>
    <t>Angola</t>
  </si>
  <si>
    <t>Partes y accesorios (excepto los estuches, fundas y similares) identificables como destinados, exclusiva o principalment</t>
  </si>
  <si>
    <t>Vagones para transporte de mercancías sobre carriles (rieles)</t>
  </si>
  <si>
    <t>Neumáticos (llantas neumáticas) nuevos de caucho</t>
  </si>
  <si>
    <t>Abonos minerales o químicos, con dos o tres de los elementos fertilizantes: nitrógeno, fósforo y potasio; los demás</t>
  </si>
  <si>
    <t>Comercio Exterior por Comunidades Autónomas.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</si>
</sst>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7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0" fontId="2" fillId="3" borderId="5" xfId="51" applyFont="1" applyFill="1" applyBorder="1" applyAlignment="1">
      <alignment vertical="top" wrapText="1"/>
    </xf>
    <xf numFmtId="4" fontId="6" fillId="2" borderId="1" xfId="54" applyNumberFormat="1" applyFont="1"/>
    <xf numFmtId="0" fontId="2" fillId="6" borderId="1" xfId="54" applyNumberFormat="1" applyFont="1" applyFill="1" applyBorder="1" applyAlignment="1" applyProtection="1">
      <alignment horizontal="left" vertical="top" wrapText="1"/>
      <protection locked="0"/>
    </xf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4" fontId="6" fillId="2" borderId="1" xfId="55" applyNumberFormat="1" applyFont="1" applyFill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4" fontId="6" fillId="3" borderId="1" xfId="54" applyNumberFormat="1" applyFont="1" applyFill="1"/>
    <xf numFmtId="4" fontId="6" fillId="3" borderId="1" xfId="55" applyNumberFormat="1" applyFont="1" applyFill="1"/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726">
    <cellStyle name="Hipervínculo" xfId="95" builtinId="8"/>
    <cellStyle name="Hipervínculo 2" xfId="449" xr:uid="{00000000-0005-0000-0000-000001000000}"/>
    <cellStyle name="Normal" xfId="0" builtinId="0"/>
    <cellStyle name="Normal 2" xfId="51" xr:uid="{00000000-0005-0000-0000-000003000000}"/>
    <cellStyle name="Normal 2 2" xfId="53" xr:uid="{00000000-0005-0000-0000-000004000000}"/>
    <cellStyle name="Normal 2 3" xfId="55" xr:uid="{00000000-0005-0000-0000-000005000000}"/>
    <cellStyle name="Normal 3" xfId="52" xr:uid="{00000000-0005-0000-0000-000006000000}"/>
    <cellStyle name="Normal 4" xfId="54" xr:uid="{00000000-0005-0000-0000-000007000000}"/>
    <cellStyle name="Normal 5" xfId="59" xr:uid="{00000000-0005-0000-0000-000008000000}"/>
    <cellStyle name="style1717430200578" xfId="1" xr:uid="{00000000-0005-0000-0000-000009000000}"/>
    <cellStyle name="style1717430200635" xfId="2" xr:uid="{00000000-0005-0000-0000-00000A000000}"/>
    <cellStyle name="style1717430200683" xfId="3" xr:uid="{00000000-0005-0000-0000-00000B000000}"/>
    <cellStyle name="style1717430200735" xfId="4" xr:uid="{00000000-0005-0000-0000-00000C000000}"/>
    <cellStyle name="style1717430200787" xfId="5" xr:uid="{00000000-0005-0000-0000-00000D000000}"/>
    <cellStyle name="style1717430200836" xfId="6" xr:uid="{00000000-0005-0000-0000-00000E000000}"/>
    <cellStyle name="style1717430200889" xfId="7" xr:uid="{00000000-0005-0000-0000-00000F000000}"/>
    <cellStyle name="style1717430200940" xfId="8" xr:uid="{00000000-0005-0000-0000-000010000000}"/>
    <cellStyle name="style1717430200994" xfId="9" xr:uid="{00000000-0005-0000-0000-000011000000}"/>
    <cellStyle name="style1717430201055" xfId="10" xr:uid="{00000000-0005-0000-0000-000012000000}"/>
    <cellStyle name="style1717430201114" xfId="11" xr:uid="{00000000-0005-0000-0000-000013000000}"/>
    <cellStyle name="style1717430201174" xfId="12" xr:uid="{00000000-0005-0000-0000-000014000000}"/>
    <cellStyle name="style1717430201245" xfId="13" xr:uid="{00000000-0005-0000-0000-000015000000}"/>
    <cellStyle name="style1717430201302" xfId="14" xr:uid="{00000000-0005-0000-0000-000016000000}"/>
    <cellStyle name="style1717430201357" xfId="15" xr:uid="{00000000-0005-0000-0000-000017000000}"/>
    <cellStyle name="style1717430201431" xfId="16" xr:uid="{00000000-0005-0000-0000-000018000000}"/>
    <cellStyle name="style1717430201487" xfId="17" xr:uid="{00000000-0005-0000-0000-000019000000}"/>
    <cellStyle name="style1717430201534" xfId="18" xr:uid="{00000000-0005-0000-0000-00001A000000}"/>
    <cellStyle name="style1717430201607" xfId="19" xr:uid="{00000000-0005-0000-0000-00001B000000}"/>
    <cellStyle name="style1717430201659" xfId="20" xr:uid="{00000000-0005-0000-0000-00001C000000}"/>
    <cellStyle name="style1717430201717" xfId="21" xr:uid="{00000000-0005-0000-0000-00001D000000}"/>
    <cellStyle name="style1717430201767" xfId="22" xr:uid="{00000000-0005-0000-0000-00001E000000}"/>
    <cellStyle name="style1717430201824" xfId="23" xr:uid="{00000000-0005-0000-0000-00001F000000}"/>
    <cellStyle name="style1717430201901" xfId="24" xr:uid="{00000000-0005-0000-0000-000020000000}"/>
    <cellStyle name="style1717430201963" xfId="25" xr:uid="{00000000-0005-0000-0000-000021000000}"/>
    <cellStyle name="style1717430202022" xfId="26" xr:uid="{00000000-0005-0000-0000-000022000000}"/>
    <cellStyle name="style1717430202083" xfId="27" xr:uid="{00000000-0005-0000-0000-000023000000}"/>
    <cellStyle name="style1717430202126" xfId="28" xr:uid="{00000000-0005-0000-0000-000024000000}"/>
    <cellStyle name="style1717430202168" xfId="29" xr:uid="{00000000-0005-0000-0000-000025000000}"/>
    <cellStyle name="style1717430202209" xfId="30" xr:uid="{00000000-0005-0000-0000-000026000000}"/>
    <cellStyle name="style1717430202250" xfId="31" xr:uid="{00000000-0005-0000-0000-000027000000}"/>
    <cellStyle name="style1717430202281" xfId="32" xr:uid="{00000000-0005-0000-0000-000028000000}"/>
    <cellStyle name="style1717430202332" xfId="33" xr:uid="{00000000-0005-0000-0000-000029000000}"/>
    <cellStyle name="style1717430202374" xfId="34" xr:uid="{00000000-0005-0000-0000-00002A000000}"/>
    <cellStyle name="style1717430202426" xfId="35" xr:uid="{00000000-0005-0000-0000-00002B000000}"/>
    <cellStyle name="style1717430202495" xfId="36" xr:uid="{00000000-0005-0000-0000-00002C000000}"/>
    <cellStyle name="style1717430202541" xfId="37" xr:uid="{00000000-0005-0000-0000-00002D000000}"/>
    <cellStyle name="style1717430202610" xfId="38" xr:uid="{00000000-0005-0000-0000-00002E000000}"/>
    <cellStyle name="style1717430202673" xfId="39" xr:uid="{00000000-0005-0000-0000-00002F000000}"/>
    <cellStyle name="style1717430202711" xfId="40" xr:uid="{00000000-0005-0000-0000-000030000000}"/>
    <cellStyle name="style1717430202758" xfId="41" xr:uid="{00000000-0005-0000-0000-000031000000}"/>
    <cellStyle name="style1717430202795" xfId="42" xr:uid="{00000000-0005-0000-0000-000032000000}"/>
    <cellStyle name="style1717430202842" xfId="43" xr:uid="{00000000-0005-0000-0000-000033000000}"/>
    <cellStyle name="style1717430202889" xfId="44" xr:uid="{00000000-0005-0000-0000-000034000000}"/>
    <cellStyle name="style1717430202942" xfId="45" xr:uid="{00000000-0005-0000-0000-000035000000}"/>
    <cellStyle name="style1717430202973" xfId="46" xr:uid="{00000000-0005-0000-0000-000036000000}"/>
    <cellStyle name="style1717430203026" xfId="47" xr:uid="{00000000-0005-0000-0000-000037000000}"/>
    <cellStyle name="style1717430203057" xfId="48" xr:uid="{00000000-0005-0000-0000-000038000000}"/>
    <cellStyle name="style1717430203127" xfId="49" xr:uid="{00000000-0005-0000-0000-000039000000}"/>
    <cellStyle name="style1717430203211" xfId="50" xr:uid="{00000000-0005-0000-0000-00003A000000}"/>
    <cellStyle name="style1717747353953" xfId="57" xr:uid="{00000000-0005-0000-0000-00003B000000}"/>
    <cellStyle name="style1717747354022" xfId="58" xr:uid="{00000000-0005-0000-0000-00003C000000}"/>
    <cellStyle name="style1717747354100" xfId="56" xr:uid="{00000000-0005-0000-0000-00003D000000}"/>
    <cellStyle name="style1717747354168" xfId="60" xr:uid="{00000000-0005-0000-0000-00003E000000}"/>
    <cellStyle name="style1717747354222" xfId="61" xr:uid="{00000000-0005-0000-0000-00003F000000}"/>
    <cellStyle name="style1717747354438" xfId="62" xr:uid="{00000000-0005-0000-0000-000040000000}"/>
    <cellStyle name="style1717747354770" xfId="63" xr:uid="{00000000-0005-0000-0000-000041000000}"/>
    <cellStyle name="style1717747354839" xfId="64" xr:uid="{00000000-0005-0000-0000-000042000000}"/>
    <cellStyle name="style1717747354955" xfId="67" xr:uid="{00000000-0005-0000-0000-000043000000}"/>
    <cellStyle name="style1717747355002" xfId="70" xr:uid="{00000000-0005-0000-0000-000044000000}"/>
    <cellStyle name="style1717747355055" xfId="65" xr:uid="{00000000-0005-0000-0000-000045000000}"/>
    <cellStyle name="style1717747355102" xfId="66" xr:uid="{00000000-0005-0000-0000-000046000000}"/>
    <cellStyle name="style1717747355156" xfId="68" xr:uid="{00000000-0005-0000-0000-000047000000}"/>
    <cellStyle name="style1717747355225" xfId="69" xr:uid="{00000000-0005-0000-0000-000048000000}"/>
    <cellStyle name="style1717747355272" xfId="71" xr:uid="{00000000-0005-0000-0000-000049000000}"/>
    <cellStyle name="style1717747355325" xfId="72" xr:uid="{00000000-0005-0000-0000-00004A000000}"/>
    <cellStyle name="style1717747355403" xfId="73" xr:uid="{00000000-0005-0000-0000-00004B000000}"/>
    <cellStyle name="style1717747355457" xfId="75" xr:uid="{00000000-0005-0000-0000-00004C000000}"/>
    <cellStyle name="style1717747355504" xfId="74" xr:uid="{00000000-0005-0000-0000-00004D000000}"/>
    <cellStyle name="style1717747355549" xfId="76" xr:uid="{00000000-0005-0000-0000-00004E000000}"/>
    <cellStyle name="style1717747355599" xfId="77" xr:uid="{00000000-0005-0000-0000-00004F000000}"/>
    <cellStyle name="style1717747355656" xfId="78" xr:uid="{00000000-0005-0000-0000-000050000000}"/>
    <cellStyle name="style1717747355740" xfId="79" xr:uid="{00000000-0005-0000-0000-000051000000}"/>
    <cellStyle name="style1717747355787" xfId="80" xr:uid="{00000000-0005-0000-0000-000052000000}"/>
    <cellStyle name="style1717747355840" xfId="81" xr:uid="{00000000-0005-0000-0000-000053000000}"/>
    <cellStyle name="style1717747355872" xfId="82" xr:uid="{00000000-0005-0000-0000-000054000000}"/>
    <cellStyle name="style1717747355922" xfId="83" xr:uid="{00000000-0005-0000-0000-000055000000}"/>
    <cellStyle name="style1717747355956" xfId="84" xr:uid="{00000000-0005-0000-0000-000056000000}"/>
    <cellStyle name="style1717747356003" xfId="85" xr:uid="{00000000-0005-0000-0000-000057000000}"/>
    <cellStyle name="style1717747356054" xfId="86" xr:uid="{00000000-0005-0000-0000-000058000000}"/>
    <cellStyle name="style1717747356085" xfId="87" xr:uid="{00000000-0005-0000-0000-000059000000}"/>
    <cellStyle name="style1717747356145" xfId="89" xr:uid="{00000000-0005-0000-0000-00005A000000}"/>
    <cellStyle name="style1717747356189" xfId="88" xr:uid="{00000000-0005-0000-0000-00005B000000}"/>
    <cellStyle name="style1717747356228" xfId="90" xr:uid="{00000000-0005-0000-0000-00005C000000}"/>
    <cellStyle name="style1717747356262" xfId="91" xr:uid="{00000000-0005-0000-0000-00005D000000}"/>
    <cellStyle name="style1717747356312" xfId="92" xr:uid="{00000000-0005-0000-0000-00005E000000}"/>
    <cellStyle name="style1717747356356" xfId="93" xr:uid="{00000000-0005-0000-0000-00005F000000}"/>
    <cellStyle name="style1717747356428" xfId="94" xr:uid="{00000000-0005-0000-0000-000060000000}"/>
    <cellStyle name="style1718273594866" xfId="97" xr:uid="{00000000-0005-0000-0000-000061000000}"/>
    <cellStyle name="style1718273594928" xfId="98" xr:uid="{00000000-0005-0000-0000-000062000000}"/>
    <cellStyle name="style1718273594982" xfId="96" xr:uid="{00000000-0005-0000-0000-000063000000}"/>
    <cellStyle name="style1718273595051" xfId="99" xr:uid="{00000000-0005-0000-0000-000064000000}"/>
    <cellStyle name="style1718273595113" xfId="102" xr:uid="{00000000-0005-0000-0000-000065000000}"/>
    <cellStyle name="style1718273595166" xfId="100" xr:uid="{00000000-0005-0000-0000-000066000000}"/>
    <cellStyle name="style1718273595236" xfId="101" xr:uid="{00000000-0005-0000-0000-000067000000}"/>
    <cellStyle name="style1718273595282" xfId="103" xr:uid="{00000000-0005-0000-0000-000068000000}"/>
    <cellStyle name="style1718273595336" xfId="104" xr:uid="{00000000-0005-0000-0000-000069000000}"/>
    <cellStyle name="style1718273595398" xfId="105" xr:uid="{00000000-0005-0000-0000-00006A000000}"/>
    <cellStyle name="style1718273595452" xfId="108" xr:uid="{00000000-0005-0000-0000-00006B000000}"/>
    <cellStyle name="style1718273595514" xfId="111" xr:uid="{00000000-0005-0000-0000-00006C000000}"/>
    <cellStyle name="style1718273595583" xfId="106" xr:uid="{00000000-0005-0000-0000-00006D000000}"/>
    <cellStyle name="style1718273595652" xfId="107" xr:uid="{00000000-0005-0000-0000-00006E000000}"/>
    <cellStyle name="style1718273595715" xfId="109" xr:uid="{00000000-0005-0000-0000-00006F000000}"/>
    <cellStyle name="style1718273595768" xfId="110" xr:uid="{00000000-0005-0000-0000-000070000000}"/>
    <cellStyle name="style1718273595853" xfId="112" xr:uid="{00000000-0005-0000-0000-000071000000}"/>
    <cellStyle name="style1718273595900" xfId="113" xr:uid="{00000000-0005-0000-0000-000072000000}"/>
    <cellStyle name="style1718273595969" xfId="114" xr:uid="{00000000-0005-0000-0000-000073000000}"/>
    <cellStyle name="style1718273596000" xfId="115" xr:uid="{00000000-0005-0000-0000-000074000000}"/>
    <cellStyle name="style1718273596053" xfId="116" xr:uid="{00000000-0005-0000-0000-000075000000}"/>
    <cellStyle name="style1718273596116" xfId="117" xr:uid="{00000000-0005-0000-0000-000076000000}"/>
    <cellStyle name="style1718273596190" xfId="118" xr:uid="{00000000-0005-0000-0000-000077000000}"/>
    <cellStyle name="style1718273596261" xfId="120" xr:uid="{00000000-0005-0000-0000-000078000000}"/>
    <cellStyle name="style1718273596351" xfId="119" xr:uid="{00000000-0005-0000-0000-000079000000}"/>
    <cellStyle name="style1718273596412" xfId="121" xr:uid="{00000000-0005-0000-0000-00007A000000}"/>
    <cellStyle name="style1718273596492" xfId="122" xr:uid="{00000000-0005-0000-0000-00007B000000}"/>
    <cellStyle name="style1718273596633" xfId="123" xr:uid="{00000000-0005-0000-0000-00007C000000}"/>
    <cellStyle name="style1718273596872" xfId="124" xr:uid="{00000000-0005-0000-0000-00007D000000}"/>
    <cellStyle name="style1718273596935" xfId="125" xr:uid="{00000000-0005-0000-0000-00007E000000}"/>
    <cellStyle name="style1718273596995" xfId="126" xr:uid="{00000000-0005-0000-0000-00007F000000}"/>
    <cellStyle name="style1718273597043" xfId="127" xr:uid="{00000000-0005-0000-0000-000080000000}"/>
    <cellStyle name="style1718273597094" xfId="128" xr:uid="{00000000-0005-0000-0000-000081000000}"/>
    <cellStyle name="style1718273597136" xfId="129" xr:uid="{00000000-0005-0000-0000-000082000000}"/>
    <cellStyle name="style1718273597196" xfId="130" xr:uid="{00000000-0005-0000-0000-000083000000}"/>
    <cellStyle name="style1718273597265" xfId="131" xr:uid="{00000000-0005-0000-0000-000084000000}"/>
    <cellStyle name="style1718273597343" xfId="132" xr:uid="{00000000-0005-0000-0000-000085000000}"/>
    <cellStyle name="style1718273597407" xfId="133" xr:uid="{00000000-0005-0000-0000-000086000000}"/>
    <cellStyle name="style1718273597468" xfId="134" xr:uid="{00000000-0005-0000-0000-000087000000}"/>
    <cellStyle name="style1718273597516" xfId="135" xr:uid="{00000000-0005-0000-0000-000088000000}"/>
    <cellStyle name="style1718273597586" xfId="137" xr:uid="{00000000-0005-0000-0000-000089000000}"/>
    <cellStyle name="style1718273597649" xfId="136" xr:uid="{00000000-0005-0000-0000-00008A000000}"/>
    <cellStyle name="style1718273597687" xfId="138" xr:uid="{00000000-0005-0000-0000-00008B000000}"/>
    <cellStyle name="style1718273597717" xfId="139" xr:uid="{00000000-0005-0000-0000-00008C000000}"/>
    <cellStyle name="style1718273597795" xfId="140" xr:uid="{00000000-0005-0000-0000-00008D000000}"/>
    <cellStyle name="style1718273597849" xfId="141" xr:uid="{00000000-0005-0000-0000-00008E000000}"/>
    <cellStyle name="style1718273597964" xfId="142" xr:uid="{00000000-0005-0000-0000-00008F000000}"/>
    <cellStyle name="style1718274856516" xfId="144" xr:uid="{00000000-0005-0000-0000-000090000000}"/>
    <cellStyle name="style1718274856569" xfId="145" xr:uid="{00000000-0005-0000-0000-000091000000}"/>
    <cellStyle name="style1718274856631" xfId="143" xr:uid="{00000000-0005-0000-0000-000092000000}"/>
    <cellStyle name="style1718274856685" xfId="146" xr:uid="{00000000-0005-0000-0000-000093000000}"/>
    <cellStyle name="style1718274856754" xfId="149" xr:uid="{00000000-0005-0000-0000-000094000000}"/>
    <cellStyle name="style1718274856816" xfId="147" xr:uid="{00000000-0005-0000-0000-000095000000}"/>
    <cellStyle name="style1718274856870" xfId="148" xr:uid="{00000000-0005-0000-0000-000096000000}"/>
    <cellStyle name="style1718274856948" xfId="150" xr:uid="{00000000-0005-0000-0000-000097000000}"/>
    <cellStyle name="style1718274857007" xfId="151" xr:uid="{00000000-0005-0000-0000-000098000000}"/>
    <cellStyle name="style1718274857068" xfId="152" xr:uid="{00000000-0005-0000-0000-000099000000}"/>
    <cellStyle name="style1718274857138" xfId="155" xr:uid="{00000000-0005-0000-0000-00009A000000}"/>
    <cellStyle name="style1718274857199" xfId="158" xr:uid="{00000000-0005-0000-0000-00009B000000}"/>
    <cellStyle name="style1718274857249" xfId="153" xr:uid="{00000000-0005-0000-0000-00009C000000}"/>
    <cellStyle name="style1718274857310" xfId="154" xr:uid="{00000000-0005-0000-0000-00009D000000}"/>
    <cellStyle name="style1718274857368" xfId="156" xr:uid="{00000000-0005-0000-0000-00009E000000}"/>
    <cellStyle name="style1718274857431" xfId="157" xr:uid="{00000000-0005-0000-0000-00009F000000}"/>
    <cellStyle name="style1718274857500" xfId="159" xr:uid="{00000000-0005-0000-0000-0000A0000000}"/>
    <cellStyle name="style1718274857547" xfId="160" xr:uid="{00000000-0005-0000-0000-0000A1000000}"/>
    <cellStyle name="style1718274857600" xfId="161" xr:uid="{00000000-0005-0000-0000-0000A2000000}"/>
    <cellStyle name="style1718274857647" xfId="162" xr:uid="{00000000-0005-0000-0000-0000A3000000}"/>
    <cellStyle name="style1718274857685" xfId="163" xr:uid="{00000000-0005-0000-0000-0000A4000000}"/>
    <cellStyle name="style1718274857747" xfId="164" xr:uid="{00000000-0005-0000-0000-0000A5000000}"/>
    <cellStyle name="style1718274857822" xfId="165" xr:uid="{00000000-0005-0000-0000-0000A6000000}"/>
    <cellStyle name="style1718274857892" xfId="167" xr:uid="{00000000-0005-0000-0000-0000A7000000}"/>
    <cellStyle name="style1718274857960" xfId="166" xr:uid="{00000000-0005-0000-0000-0000A8000000}"/>
    <cellStyle name="style1718274858023" xfId="168" xr:uid="{00000000-0005-0000-0000-0000A9000000}"/>
    <cellStyle name="style1718274858113" xfId="169" xr:uid="{00000000-0005-0000-0000-0000AA000000}"/>
    <cellStyle name="style1718274858174" xfId="170" xr:uid="{00000000-0005-0000-0000-0000AB000000}"/>
    <cellStyle name="style1718274858373" xfId="171" xr:uid="{00000000-0005-0000-0000-0000AC000000}"/>
    <cellStyle name="style1718274858423" xfId="172" xr:uid="{00000000-0005-0000-0000-0000AD000000}"/>
    <cellStyle name="style1718274858485" xfId="173" xr:uid="{00000000-0005-0000-0000-0000AE000000}"/>
    <cellStyle name="style1718274858526" xfId="174" xr:uid="{00000000-0005-0000-0000-0000AF000000}"/>
    <cellStyle name="style1718274858576" xfId="175" xr:uid="{00000000-0005-0000-0000-0000B0000000}"/>
    <cellStyle name="style1718274858616" xfId="176" xr:uid="{00000000-0005-0000-0000-0000B1000000}"/>
    <cellStyle name="style1718274858666" xfId="177" xr:uid="{00000000-0005-0000-0000-0000B2000000}"/>
    <cellStyle name="style1718274858725" xfId="178" xr:uid="{00000000-0005-0000-0000-0000B3000000}"/>
    <cellStyle name="style1718274858775" xfId="179" xr:uid="{00000000-0005-0000-0000-0000B4000000}"/>
    <cellStyle name="style1718274858827" xfId="180" xr:uid="{00000000-0005-0000-0000-0000B5000000}"/>
    <cellStyle name="style1718274858886" xfId="181" xr:uid="{00000000-0005-0000-0000-0000B6000000}"/>
    <cellStyle name="style1718274858918" xfId="182" xr:uid="{00000000-0005-0000-0000-0000B7000000}"/>
    <cellStyle name="style1718274858976" xfId="184" xr:uid="{00000000-0005-0000-0000-0000B8000000}"/>
    <cellStyle name="style1718274859027" xfId="183" xr:uid="{00000000-0005-0000-0000-0000B9000000}"/>
    <cellStyle name="style1718274859067" xfId="185" xr:uid="{00000000-0005-0000-0000-0000BA000000}"/>
    <cellStyle name="style1718274859100" xfId="186" xr:uid="{00000000-0005-0000-0000-0000BB000000}"/>
    <cellStyle name="style1718274859170" xfId="187" xr:uid="{00000000-0005-0000-0000-0000BC000000}"/>
    <cellStyle name="style1718274859221" xfId="188" xr:uid="{00000000-0005-0000-0000-0000BD000000}"/>
    <cellStyle name="style1718274859332" xfId="189" xr:uid="{00000000-0005-0000-0000-0000BE000000}"/>
    <cellStyle name="style1720178987678" xfId="191" xr:uid="{00000000-0005-0000-0000-0000BF000000}"/>
    <cellStyle name="style1720178987709" xfId="192" xr:uid="{00000000-0005-0000-0000-0000C0000000}"/>
    <cellStyle name="style1720178987762" xfId="190" xr:uid="{00000000-0005-0000-0000-0000C1000000}"/>
    <cellStyle name="style1720178987809" xfId="193" xr:uid="{00000000-0005-0000-0000-0000C2000000}"/>
    <cellStyle name="style1720178987862" xfId="194" xr:uid="{00000000-0005-0000-0000-0000C3000000}"/>
    <cellStyle name="style1720178987894" xfId="195" xr:uid="{00000000-0005-0000-0000-0000C4000000}"/>
    <cellStyle name="style1720178987963" xfId="196" xr:uid="{00000000-0005-0000-0000-0000C5000000}"/>
    <cellStyle name="style1720178988025" xfId="197" xr:uid="{00000000-0005-0000-0000-0000C6000000}"/>
    <cellStyle name="style1720178988094" xfId="200" xr:uid="{00000000-0005-0000-0000-0000C7000000}"/>
    <cellStyle name="style1720178988148" xfId="203" xr:uid="{00000000-0005-0000-0000-0000C8000000}"/>
    <cellStyle name="style1720178988179" xfId="198" xr:uid="{00000000-0005-0000-0000-0000C9000000}"/>
    <cellStyle name="style1720178988230" xfId="199" xr:uid="{00000000-0005-0000-0000-0000CA000000}"/>
    <cellStyle name="style1720178988279" xfId="201" xr:uid="{00000000-0005-0000-0000-0000CB000000}"/>
    <cellStyle name="style1720178988326" xfId="202" xr:uid="{00000000-0005-0000-0000-0000CC000000}"/>
    <cellStyle name="style1720178988364" xfId="204" xr:uid="{00000000-0005-0000-0000-0000CD000000}"/>
    <cellStyle name="style1720178988426" xfId="205" xr:uid="{00000000-0005-0000-0000-0000CE000000}"/>
    <cellStyle name="style1720178988495" xfId="206" xr:uid="{00000000-0005-0000-0000-0000CF000000}"/>
    <cellStyle name="style1720178988548" xfId="208" xr:uid="{00000000-0005-0000-0000-0000D0000000}"/>
    <cellStyle name="style1720178988595" xfId="207" xr:uid="{00000000-0005-0000-0000-0000D1000000}"/>
    <cellStyle name="style1720178988651" xfId="209" xr:uid="{00000000-0005-0000-0000-0000D2000000}"/>
    <cellStyle name="style1720178988710" xfId="210" xr:uid="{00000000-0005-0000-0000-0000D3000000}"/>
    <cellStyle name="style1720178988767" xfId="211" xr:uid="{00000000-0005-0000-0000-0000D4000000}"/>
    <cellStyle name="style1720178988934" xfId="212" xr:uid="{00000000-0005-0000-0000-0000D5000000}"/>
    <cellStyle name="style1720178988987" xfId="213" xr:uid="{00000000-0005-0000-0000-0000D6000000}"/>
    <cellStyle name="style1720178989040" xfId="214" xr:uid="{00000000-0005-0000-0000-0000D7000000}"/>
    <cellStyle name="style1720178989072" xfId="215" xr:uid="{00000000-0005-0000-0000-0000D8000000}"/>
    <cellStyle name="style1720178989118" xfId="216" xr:uid="{00000000-0005-0000-0000-0000D9000000}"/>
    <cellStyle name="style1720178989172" xfId="217" xr:uid="{00000000-0005-0000-0000-0000DA000000}"/>
    <cellStyle name="style1720178989219" xfId="218" xr:uid="{00000000-0005-0000-0000-0000DB000000}"/>
    <cellStyle name="style1720178989272" xfId="219" xr:uid="{00000000-0005-0000-0000-0000DC000000}"/>
    <cellStyle name="style1720178989303" xfId="220" xr:uid="{00000000-0005-0000-0000-0000DD000000}"/>
    <cellStyle name="style1720178989357" xfId="222" xr:uid="{00000000-0005-0000-0000-0000DE000000}"/>
    <cellStyle name="style1720178989388" xfId="221" xr:uid="{00000000-0005-0000-0000-0000DF000000}"/>
    <cellStyle name="style1720178989435" xfId="223" xr:uid="{00000000-0005-0000-0000-0000E0000000}"/>
    <cellStyle name="style1720178989474" xfId="224" xr:uid="{00000000-0005-0000-0000-0000E1000000}"/>
    <cellStyle name="style1720178989536" xfId="225" xr:uid="{00000000-0005-0000-0000-0000E2000000}"/>
    <cellStyle name="style1720178989587" xfId="226" xr:uid="{00000000-0005-0000-0000-0000E3000000}"/>
    <cellStyle name="style1722334563599" xfId="227" xr:uid="{00000000-0005-0000-0000-0000E4000000}"/>
    <cellStyle name="style1722334563652" xfId="228" xr:uid="{00000000-0005-0000-0000-0000E5000000}"/>
    <cellStyle name="style1722334563784" xfId="229" xr:uid="{00000000-0005-0000-0000-0000E6000000}"/>
    <cellStyle name="style1722334563837" xfId="230" xr:uid="{00000000-0005-0000-0000-0000E7000000}"/>
    <cellStyle name="style1722334563900" xfId="231" xr:uid="{00000000-0005-0000-0000-0000E8000000}"/>
    <cellStyle name="style1722334563953" xfId="232" xr:uid="{00000000-0005-0000-0000-0000E9000000}"/>
    <cellStyle name="style1722334564016" xfId="233" xr:uid="{00000000-0005-0000-0000-0000EA000000}"/>
    <cellStyle name="style1722334564085" xfId="236" xr:uid="{00000000-0005-0000-0000-0000EB000000}"/>
    <cellStyle name="style1722334564138" xfId="239" xr:uid="{00000000-0005-0000-0000-0000EC000000}"/>
    <cellStyle name="style1722334564185" xfId="234" xr:uid="{00000000-0005-0000-0000-0000ED000000}"/>
    <cellStyle name="style1722334564254" xfId="235" xr:uid="{00000000-0005-0000-0000-0000EE000000}"/>
    <cellStyle name="style1722334564301" xfId="237" xr:uid="{00000000-0005-0000-0000-0000EF000000}"/>
    <cellStyle name="style1722334564370" xfId="238" xr:uid="{00000000-0005-0000-0000-0000F0000000}"/>
    <cellStyle name="style1722334564470" xfId="240" xr:uid="{00000000-0005-0000-0000-0000F1000000}"/>
    <cellStyle name="style1722334564556" xfId="241" xr:uid="{00000000-0005-0000-0000-0000F2000000}"/>
    <cellStyle name="style1722334564616" xfId="242" xr:uid="{00000000-0005-0000-0000-0000F3000000}"/>
    <cellStyle name="style1722334564816" xfId="243" xr:uid="{00000000-0005-0000-0000-0000F4000000}"/>
    <cellStyle name="style1722334564868" xfId="246" xr:uid="{00000000-0005-0000-0000-0000F5000000}"/>
    <cellStyle name="style1722334564929" xfId="244" xr:uid="{00000000-0005-0000-0000-0000F6000000}"/>
    <cellStyle name="style1722334564990" xfId="245" xr:uid="{00000000-0005-0000-0000-0000F7000000}"/>
    <cellStyle name="style1722334565151" xfId="247" xr:uid="{00000000-0005-0000-0000-0000F8000000}"/>
    <cellStyle name="style1722334565443" xfId="248" xr:uid="{00000000-0005-0000-0000-0000F9000000}"/>
    <cellStyle name="style1722334565582" xfId="249" xr:uid="{00000000-0005-0000-0000-0000FA000000}"/>
    <cellStyle name="style1722334565753" xfId="250" xr:uid="{00000000-0005-0000-0000-0000FB000000}"/>
    <cellStyle name="style1722334565794" xfId="251" xr:uid="{00000000-0005-0000-0000-0000FC000000}"/>
    <cellStyle name="style1722334565841" xfId="252" xr:uid="{00000000-0005-0000-0000-0000FD000000}"/>
    <cellStyle name="style1722334565879" xfId="253" xr:uid="{00000000-0005-0000-0000-0000FE000000}"/>
    <cellStyle name="style1722334566055" xfId="254" xr:uid="{00000000-0005-0000-0000-0000FF000000}"/>
    <cellStyle name="style1722334566107" xfId="255" xr:uid="{00000000-0005-0000-0000-000000010000}"/>
    <cellStyle name="style1722334566168" xfId="256" xr:uid="{00000000-0005-0000-0000-000001010000}"/>
    <cellStyle name="style1722334566208" xfId="257" xr:uid="{00000000-0005-0000-0000-000002010000}"/>
    <cellStyle name="style1722334566258" xfId="261" xr:uid="{00000000-0005-0000-0000-000003010000}"/>
    <cellStyle name="style1722334566307" xfId="258" xr:uid="{00000000-0005-0000-0000-000004010000}"/>
    <cellStyle name="style1722334566349" xfId="259" xr:uid="{00000000-0005-0000-0000-000005010000}"/>
    <cellStyle name="style1722334566390" xfId="260" xr:uid="{00000000-0005-0000-0000-000006010000}"/>
    <cellStyle name="style1722334566509" xfId="262" xr:uid="{00000000-0005-0000-0000-000007010000}"/>
    <cellStyle name="style1726137884381" xfId="264" xr:uid="{00000000-0005-0000-0000-000008010000}"/>
    <cellStyle name="style1726137884443" xfId="265" xr:uid="{00000000-0005-0000-0000-000009010000}"/>
    <cellStyle name="style1726137884528" xfId="263" xr:uid="{00000000-0005-0000-0000-00000A010000}"/>
    <cellStyle name="style1726137884597" xfId="266" xr:uid="{00000000-0005-0000-0000-00000B010000}"/>
    <cellStyle name="style1726137884644" xfId="269" xr:uid="{00000000-0005-0000-0000-00000C010000}"/>
    <cellStyle name="style1726137884713" xfId="267" xr:uid="{00000000-0005-0000-0000-00000D010000}"/>
    <cellStyle name="style1726137884782" xfId="268" xr:uid="{00000000-0005-0000-0000-00000E010000}"/>
    <cellStyle name="style1726137884829" xfId="270" xr:uid="{00000000-0005-0000-0000-00000F010000}"/>
    <cellStyle name="style1726137884898" xfId="271" xr:uid="{00000000-0005-0000-0000-000010010000}"/>
    <cellStyle name="style1726137884945" xfId="272" xr:uid="{00000000-0005-0000-0000-000011010000}"/>
    <cellStyle name="style1726137885029" xfId="275" xr:uid="{00000000-0005-0000-0000-000012010000}"/>
    <cellStyle name="style1726137885083" xfId="278" xr:uid="{00000000-0005-0000-0000-000013010000}"/>
    <cellStyle name="style1726137885145" xfId="273" xr:uid="{00000000-0005-0000-0000-000014010000}"/>
    <cellStyle name="style1726137885214" xfId="274" xr:uid="{00000000-0005-0000-0000-000015010000}"/>
    <cellStyle name="style1726137885268" xfId="276" xr:uid="{00000000-0005-0000-0000-000016010000}"/>
    <cellStyle name="style1726137885330" xfId="277" xr:uid="{00000000-0005-0000-0000-000017010000}"/>
    <cellStyle name="style1726137885384" xfId="279" xr:uid="{00000000-0005-0000-0000-000018010000}"/>
    <cellStyle name="style1726137885446" xfId="280" xr:uid="{00000000-0005-0000-0000-000019010000}"/>
    <cellStyle name="style1726137885515" xfId="281" xr:uid="{00000000-0005-0000-0000-00001A010000}"/>
    <cellStyle name="style1726137885568" xfId="282" xr:uid="{00000000-0005-0000-0000-00001B010000}"/>
    <cellStyle name="style1726137885615" xfId="283" xr:uid="{00000000-0005-0000-0000-00001C010000}"/>
    <cellStyle name="style1726137885716" xfId="284" xr:uid="{00000000-0005-0000-0000-00001D010000}"/>
    <cellStyle name="style1726137885785" xfId="285" xr:uid="{00000000-0005-0000-0000-00001E010000}"/>
    <cellStyle name="style1726137885847" xfId="287" xr:uid="{00000000-0005-0000-0000-00001F010000}"/>
    <cellStyle name="style1726137885916" xfId="286" xr:uid="{00000000-0005-0000-0000-000020010000}"/>
    <cellStyle name="style1726137885980" xfId="288" xr:uid="{00000000-0005-0000-0000-000021010000}"/>
    <cellStyle name="style1726137886062" xfId="289" xr:uid="{00000000-0005-0000-0000-000022010000}"/>
    <cellStyle name="style1726137886163" xfId="290" xr:uid="{00000000-0005-0000-0000-000023010000}"/>
    <cellStyle name="style1726137886424" xfId="291" xr:uid="{00000000-0005-0000-0000-000024010000}"/>
    <cellStyle name="style1726137886505" xfId="292" xr:uid="{00000000-0005-0000-0000-000025010000}"/>
    <cellStyle name="style1726137886583" xfId="293" xr:uid="{00000000-0005-0000-0000-000026010000}"/>
    <cellStyle name="style1726137886625" xfId="294" xr:uid="{00000000-0005-0000-0000-000027010000}"/>
    <cellStyle name="style1726137886669" xfId="295" xr:uid="{00000000-0005-0000-0000-000028010000}"/>
    <cellStyle name="style1726137886716" xfId="296" xr:uid="{00000000-0005-0000-0000-000029010000}"/>
    <cellStyle name="style1726137886769" xfId="297" xr:uid="{00000000-0005-0000-0000-00002A010000}"/>
    <cellStyle name="style1726137886832" xfId="298" xr:uid="{00000000-0005-0000-0000-00002B010000}"/>
    <cellStyle name="style1726137886885" xfId="299" xr:uid="{00000000-0005-0000-0000-00002C010000}"/>
    <cellStyle name="style1726137886932" xfId="300" xr:uid="{00000000-0005-0000-0000-00002D010000}"/>
    <cellStyle name="style1726137886985" xfId="301" xr:uid="{00000000-0005-0000-0000-00002E010000}"/>
    <cellStyle name="style1726137887032" xfId="302" xr:uid="{00000000-0005-0000-0000-00002F010000}"/>
    <cellStyle name="style1726137887101" xfId="304" xr:uid="{00000000-0005-0000-0000-000030010000}"/>
    <cellStyle name="style1726137887157" xfId="303" xr:uid="{00000000-0005-0000-0000-000031010000}"/>
    <cellStyle name="style1726137887689" xfId="305" xr:uid="{00000000-0005-0000-0000-000032010000}"/>
    <cellStyle name="style1726137887727" xfId="306" xr:uid="{00000000-0005-0000-0000-000033010000}"/>
    <cellStyle name="style1726137887805" xfId="307" xr:uid="{00000000-0005-0000-0000-000034010000}"/>
    <cellStyle name="style1726137887869" xfId="308" xr:uid="{00000000-0005-0000-0000-000035010000}"/>
    <cellStyle name="style1726137887998" xfId="309" xr:uid="{00000000-0005-0000-0000-000036010000}"/>
    <cellStyle name="style1727347110610" xfId="311" xr:uid="{00000000-0005-0000-0000-000037010000}"/>
    <cellStyle name="style1727347110691" xfId="312" xr:uid="{00000000-0005-0000-0000-000038010000}"/>
    <cellStyle name="style1727347110752" xfId="310" xr:uid="{00000000-0005-0000-0000-000039010000}"/>
    <cellStyle name="style1727347110821" xfId="313" xr:uid="{00000000-0005-0000-0000-00003A010000}"/>
    <cellStyle name="style1727347110868" xfId="316" xr:uid="{00000000-0005-0000-0000-00003B010000}"/>
    <cellStyle name="style1727347110937" xfId="314" xr:uid="{00000000-0005-0000-0000-00003C010000}"/>
    <cellStyle name="style1727347110999" xfId="315" xr:uid="{00000000-0005-0000-0000-00003D010000}"/>
    <cellStyle name="style1727347111053" xfId="317" xr:uid="{00000000-0005-0000-0000-00003E010000}"/>
    <cellStyle name="style1727347111115" xfId="318" xr:uid="{00000000-0005-0000-0000-00003F010000}"/>
    <cellStyle name="style1727347111169" xfId="319" xr:uid="{00000000-0005-0000-0000-000040010000}"/>
    <cellStyle name="style1727347111238" xfId="322" xr:uid="{00000000-0005-0000-0000-000041010000}"/>
    <cellStyle name="style1727347111300" xfId="325" xr:uid="{00000000-0005-0000-0000-000042010000}"/>
    <cellStyle name="style1727347111353" xfId="320" xr:uid="{00000000-0005-0000-0000-000043010000}"/>
    <cellStyle name="style1727347111422" xfId="321" xr:uid="{00000000-0005-0000-0000-000044010000}"/>
    <cellStyle name="style1727347111485" xfId="323" xr:uid="{00000000-0005-0000-0000-000045010000}"/>
    <cellStyle name="style1727347111538" xfId="324" xr:uid="{00000000-0005-0000-0000-000046010000}"/>
    <cellStyle name="style1727347111601" xfId="326" xr:uid="{00000000-0005-0000-0000-000047010000}"/>
    <cellStyle name="style1727347111654" xfId="327" xr:uid="{00000000-0005-0000-0000-000048010000}"/>
    <cellStyle name="style1727347111723" xfId="328" xr:uid="{00000000-0005-0000-0000-000049010000}"/>
    <cellStyle name="style1727347111770" xfId="329" xr:uid="{00000000-0005-0000-0000-00004A010000}"/>
    <cellStyle name="style1727347111801" xfId="330" xr:uid="{00000000-0005-0000-0000-00004B010000}"/>
    <cellStyle name="style1727347111924" xfId="331" xr:uid="{00000000-0005-0000-0000-00004C010000}"/>
    <cellStyle name="style1727347112037" xfId="332" xr:uid="{00000000-0005-0000-0000-00004D010000}"/>
    <cellStyle name="style1727347112127" xfId="334" xr:uid="{00000000-0005-0000-0000-00004E010000}"/>
    <cellStyle name="style1727347112198" xfId="333" xr:uid="{00000000-0005-0000-0000-00004F010000}"/>
    <cellStyle name="style1727347112258" xfId="335" xr:uid="{00000000-0005-0000-0000-000050010000}"/>
    <cellStyle name="style1727347112328" xfId="337" xr:uid="{00000000-0005-0000-0000-000051010000}"/>
    <cellStyle name="style1727347112399" xfId="338" xr:uid="{00000000-0005-0000-0000-000052010000}"/>
    <cellStyle name="style1727347112479" xfId="336" xr:uid="{00000000-0005-0000-0000-000053010000}"/>
    <cellStyle name="style1727347112628" xfId="339" xr:uid="{00000000-0005-0000-0000-000054010000}"/>
    <cellStyle name="style1727347112701" xfId="340" xr:uid="{00000000-0005-0000-0000-000055010000}"/>
    <cellStyle name="style1727347112779" xfId="341" xr:uid="{00000000-0005-0000-0000-000056010000}"/>
    <cellStyle name="style1727347112819" xfId="342" xr:uid="{00000000-0005-0000-0000-000057010000}"/>
    <cellStyle name="style1727347112862" xfId="343" xr:uid="{00000000-0005-0000-0000-000058010000}"/>
    <cellStyle name="style1727347112902" xfId="344" xr:uid="{00000000-0005-0000-0000-000059010000}"/>
    <cellStyle name="style1727347112962" xfId="345" xr:uid="{00000000-0005-0000-0000-00005A010000}"/>
    <cellStyle name="style1727347113013" xfId="346" xr:uid="{00000000-0005-0000-0000-00005B010000}"/>
    <cellStyle name="style1727347113064" xfId="347" xr:uid="{00000000-0005-0000-0000-00005C010000}"/>
    <cellStyle name="style1727347113114" xfId="348" xr:uid="{00000000-0005-0000-0000-00005D010000}"/>
    <cellStyle name="style1727347113174" xfId="349" xr:uid="{00000000-0005-0000-0000-00005E010000}"/>
    <cellStyle name="style1727347113215" xfId="350" xr:uid="{00000000-0005-0000-0000-00005F010000}"/>
    <cellStyle name="style1727347113275" xfId="352" xr:uid="{00000000-0005-0000-0000-000060010000}"/>
    <cellStyle name="style1727347113325" xfId="351" xr:uid="{00000000-0005-0000-0000-000061010000}"/>
    <cellStyle name="style1727347113366" xfId="353" xr:uid="{00000000-0005-0000-0000-000062010000}"/>
    <cellStyle name="style1727347113404" xfId="354" xr:uid="{00000000-0005-0000-0000-000063010000}"/>
    <cellStyle name="style1727347113466" xfId="355" xr:uid="{00000000-0005-0000-0000-000064010000}"/>
    <cellStyle name="style1727347113520" xfId="356" xr:uid="{00000000-0005-0000-0000-000065010000}"/>
    <cellStyle name="style1729493374562" xfId="358" xr:uid="{00000000-0005-0000-0000-000066010000}"/>
    <cellStyle name="style1729493374619" xfId="359" xr:uid="{00000000-0005-0000-0000-000067010000}"/>
    <cellStyle name="style1729493374670" xfId="357" xr:uid="{00000000-0005-0000-0000-000068010000}"/>
    <cellStyle name="style1729493374700" xfId="360" xr:uid="{00000000-0005-0000-0000-000069010000}"/>
    <cellStyle name="style1729493374767" xfId="363" xr:uid="{00000000-0005-0000-0000-00006A010000}"/>
    <cellStyle name="style1729493374833" xfId="361" xr:uid="{00000000-0005-0000-0000-00006B010000}"/>
    <cellStyle name="style1729493374902" xfId="362" xr:uid="{00000000-0005-0000-0000-00006C010000}"/>
    <cellStyle name="style1729493374962" xfId="364" xr:uid="{00000000-0005-0000-0000-00006D010000}"/>
    <cellStyle name="style1729493375003" xfId="365" xr:uid="{00000000-0005-0000-0000-00006E010000}"/>
    <cellStyle name="style1729493375044" xfId="366" xr:uid="{00000000-0005-0000-0000-00006F010000}"/>
    <cellStyle name="style1729493375094" xfId="369" xr:uid="{00000000-0005-0000-0000-000070010000}"/>
    <cellStyle name="style1729493375135" xfId="372" xr:uid="{00000000-0005-0000-0000-000071010000}"/>
    <cellStyle name="style1729493375183" xfId="367" xr:uid="{00000000-0005-0000-0000-000072010000}"/>
    <cellStyle name="style1729493375234" xfId="368" xr:uid="{00000000-0005-0000-0000-000073010000}"/>
    <cellStyle name="style1729493375276" xfId="370" xr:uid="{00000000-0005-0000-0000-000074010000}"/>
    <cellStyle name="style1729493375324" xfId="371" xr:uid="{00000000-0005-0000-0000-000075010000}"/>
    <cellStyle name="style1729493375387" xfId="373" xr:uid="{00000000-0005-0000-0000-000076010000}"/>
    <cellStyle name="style1729493375418" xfId="374" xr:uid="{00000000-0005-0000-0000-000077010000}"/>
    <cellStyle name="style1729493375467" xfId="375" xr:uid="{00000000-0005-0000-0000-000078010000}"/>
    <cellStyle name="style1729493375489" xfId="376" xr:uid="{00000000-0005-0000-0000-000079010000}"/>
    <cellStyle name="style1729493375509" xfId="377" xr:uid="{00000000-0005-0000-0000-00007A010000}"/>
    <cellStyle name="style1729493375550" xfId="378" xr:uid="{00000000-0005-0000-0000-00007B010000}"/>
    <cellStyle name="style1729493375590" xfId="379" xr:uid="{00000000-0005-0000-0000-00007C010000}"/>
    <cellStyle name="style1729493375631" xfId="381" xr:uid="{00000000-0005-0000-0000-00007D010000}"/>
    <cellStyle name="style1729493375681" xfId="380" xr:uid="{00000000-0005-0000-0000-00007E010000}"/>
    <cellStyle name="style1729493375731" xfId="382" xr:uid="{00000000-0005-0000-0000-00007F010000}"/>
    <cellStyle name="style1729493375821" xfId="383" xr:uid="{00000000-0005-0000-0000-000080010000}"/>
    <cellStyle name="style1729493375895" xfId="384" xr:uid="{00000000-0005-0000-0000-000081010000}"/>
    <cellStyle name="style1729493376157" xfId="385" xr:uid="{00000000-0005-0000-0000-000082010000}"/>
    <cellStyle name="style1729493376191" xfId="386" xr:uid="{00000000-0005-0000-0000-000083010000}"/>
    <cellStyle name="style1729493376226" xfId="387" xr:uid="{00000000-0005-0000-0000-000084010000}"/>
    <cellStyle name="style1729493376248" xfId="388" xr:uid="{00000000-0005-0000-0000-000085010000}"/>
    <cellStyle name="style1729493376276" xfId="389" xr:uid="{00000000-0005-0000-0000-000086010000}"/>
    <cellStyle name="style1729493376299" xfId="390" xr:uid="{00000000-0005-0000-0000-000087010000}"/>
    <cellStyle name="style1729493376327" xfId="391" xr:uid="{00000000-0005-0000-0000-000088010000}"/>
    <cellStyle name="style1729493376350" xfId="392" xr:uid="{00000000-0005-0000-0000-000089010000}"/>
    <cellStyle name="style1729493376378" xfId="393" xr:uid="{00000000-0005-0000-0000-00008A010000}"/>
    <cellStyle name="style1729493376401" xfId="394" xr:uid="{00000000-0005-0000-0000-00008B010000}"/>
    <cellStyle name="style1729493376431" xfId="395" xr:uid="{00000000-0005-0000-0000-00008C010000}"/>
    <cellStyle name="style1729493376451" xfId="396" xr:uid="{00000000-0005-0000-0000-00008D010000}"/>
    <cellStyle name="style1729493376492" xfId="398" xr:uid="{00000000-0005-0000-0000-00008E010000}"/>
    <cellStyle name="style1729493376522" xfId="397" xr:uid="{00000000-0005-0000-0000-00008F010000}"/>
    <cellStyle name="style1729493376552" xfId="399" xr:uid="{00000000-0005-0000-0000-000090010000}"/>
    <cellStyle name="style1729493376572" xfId="400" xr:uid="{00000000-0005-0000-0000-000091010000}"/>
    <cellStyle name="style1729493376643" xfId="401" xr:uid="{00000000-0005-0000-0000-000092010000}"/>
    <cellStyle name="style1729493376673" xfId="402" xr:uid="{00000000-0005-0000-0000-000093010000}"/>
    <cellStyle name="style1732089010349" xfId="404" xr:uid="{00000000-0005-0000-0000-000094010000}"/>
    <cellStyle name="style1732089010381" xfId="405" xr:uid="{00000000-0005-0000-0000-000095010000}"/>
    <cellStyle name="style1732089010428" xfId="403" xr:uid="{00000000-0005-0000-0000-000096010000}"/>
    <cellStyle name="style1732089010465" xfId="406" xr:uid="{00000000-0005-0000-0000-000097010000}"/>
    <cellStyle name="style1732089010497" xfId="409" xr:uid="{00000000-0005-0000-0000-000098010000}"/>
    <cellStyle name="style1732089010529" xfId="407" xr:uid="{00000000-0005-0000-0000-000099010000}"/>
    <cellStyle name="style1732089010565" xfId="408" xr:uid="{00000000-0005-0000-0000-00009A010000}"/>
    <cellStyle name="style1732089010612" xfId="410" xr:uid="{00000000-0005-0000-0000-00009B010000}"/>
    <cellStyle name="style1732089010643" xfId="411" xr:uid="{00000000-0005-0000-0000-00009C010000}"/>
    <cellStyle name="style1732089010680" xfId="412" xr:uid="{00000000-0005-0000-0000-00009D010000}"/>
    <cellStyle name="style1732089010733" xfId="415" xr:uid="{00000000-0005-0000-0000-00009E010000}"/>
    <cellStyle name="style1732089010776" xfId="418" xr:uid="{00000000-0005-0000-0000-00009F010000}"/>
    <cellStyle name="style1732089010853" xfId="413" xr:uid="{00000000-0005-0000-0000-0000A0010000}"/>
    <cellStyle name="style1732089010894" xfId="414" xr:uid="{00000000-0005-0000-0000-0000A1010000}"/>
    <cellStyle name="style1732089010933" xfId="416" xr:uid="{00000000-0005-0000-0000-0000A2010000}"/>
    <cellStyle name="style1732089010965" xfId="417" xr:uid="{00000000-0005-0000-0000-0000A3010000}"/>
    <cellStyle name="style1732089011006" xfId="419" xr:uid="{00000000-0005-0000-0000-0000A4010000}"/>
    <cellStyle name="style1732089011037" xfId="420" xr:uid="{00000000-0005-0000-0000-0000A5010000}"/>
    <cellStyle name="style1732089011068" xfId="421" xr:uid="{00000000-0005-0000-0000-0000A6010000}"/>
    <cellStyle name="style1732089011088" xfId="422" xr:uid="{00000000-0005-0000-0000-0000A7010000}"/>
    <cellStyle name="style1732089011117" xfId="423" xr:uid="{00000000-0005-0000-0000-0000A8010000}"/>
    <cellStyle name="style1732089011139" xfId="424" xr:uid="{00000000-0005-0000-0000-0000A9010000}"/>
    <cellStyle name="style1732089011170" xfId="425" xr:uid="{00000000-0005-0000-0000-0000AA010000}"/>
    <cellStyle name="style1732089011211" xfId="427" xr:uid="{00000000-0005-0000-0000-0000AB010000}"/>
    <cellStyle name="style1732089011254" xfId="426" xr:uid="{00000000-0005-0000-0000-0000AC010000}"/>
    <cellStyle name="style1732089011303" xfId="428" xr:uid="{00000000-0005-0000-0000-0000AD010000}"/>
    <cellStyle name="style1732089011393" xfId="429" xr:uid="{00000000-0005-0000-0000-0000AE010000}"/>
    <cellStyle name="style1732089011443" xfId="430" xr:uid="{00000000-0005-0000-0000-0000AF010000}"/>
    <cellStyle name="style1732089011625" xfId="431" xr:uid="{00000000-0005-0000-0000-0000B0010000}"/>
    <cellStyle name="style1732089011676" xfId="432" xr:uid="{00000000-0005-0000-0000-0000B1010000}"/>
    <cellStyle name="style1732089011737" xfId="433" xr:uid="{00000000-0005-0000-0000-0000B2010000}"/>
    <cellStyle name="style1732089011768" xfId="434" xr:uid="{00000000-0005-0000-0000-0000B3010000}"/>
    <cellStyle name="style1732089011808" xfId="435" xr:uid="{00000000-0005-0000-0000-0000B4010000}"/>
    <cellStyle name="style1732089011846" xfId="436" xr:uid="{00000000-0005-0000-0000-0000B5010000}"/>
    <cellStyle name="style1732089011879" xfId="437" xr:uid="{00000000-0005-0000-0000-0000B6010000}"/>
    <cellStyle name="style1732089011910" xfId="438" xr:uid="{00000000-0005-0000-0000-0000B7010000}"/>
    <cellStyle name="style1732089011940" xfId="439" xr:uid="{00000000-0005-0000-0000-0000B8010000}"/>
    <cellStyle name="style1732089011971" xfId="440" xr:uid="{00000000-0005-0000-0000-0000B9010000}"/>
    <cellStyle name="style1732089012001" xfId="441" xr:uid="{00000000-0005-0000-0000-0000BA010000}"/>
    <cellStyle name="style1732089012021" xfId="442" xr:uid="{00000000-0005-0000-0000-0000BB010000}"/>
    <cellStyle name="style1732089012051" xfId="444" xr:uid="{00000000-0005-0000-0000-0000BC010000}"/>
    <cellStyle name="style1732089012080" xfId="443" xr:uid="{00000000-0005-0000-0000-0000BD010000}"/>
    <cellStyle name="style1732089012102" xfId="445" xr:uid="{00000000-0005-0000-0000-0000BE010000}"/>
    <cellStyle name="style1732089012132" xfId="446" xr:uid="{00000000-0005-0000-0000-0000BF010000}"/>
    <cellStyle name="style1732089012181" xfId="447" xr:uid="{00000000-0005-0000-0000-0000C0010000}"/>
    <cellStyle name="style1732089012213" xfId="448" xr:uid="{00000000-0005-0000-0000-0000C1010000}"/>
    <cellStyle name="style1734680481239" xfId="451" xr:uid="{00000000-0005-0000-0000-0000C2010000}"/>
    <cellStyle name="style1734680481308" xfId="452" xr:uid="{00000000-0005-0000-0000-0000C3010000}"/>
    <cellStyle name="style1734680481362" xfId="450" xr:uid="{00000000-0005-0000-0000-0000C4010000}"/>
    <cellStyle name="style1734680481424" xfId="453" xr:uid="{00000000-0005-0000-0000-0000C5010000}"/>
    <cellStyle name="style1734680481493" xfId="456" xr:uid="{00000000-0005-0000-0000-0000C6010000}"/>
    <cellStyle name="style1734680481556" xfId="454" xr:uid="{00000000-0005-0000-0000-0000C7010000}"/>
    <cellStyle name="style1734680481609" xfId="455" xr:uid="{00000000-0005-0000-0000-0000C8010000}"/>
    <cellStyle name="style1734680481662" xfId="457" xr:uid="{00000000-0005-0000-0000-0000C9010000}"/>
    <cellStyle name="style1734680481725" xfId="458" xr:uid="{00000000-0005-0000-0000-0000CA010000}"/>
    <cellStyle name="style1734680481794" xfId="459" xr:uid="{00000000-0005-0000-0000-0000CB010000}"/>
    <cellStyle name="style1734680481863" xfId="462" xr:uid="{00000000-0005-0000-0000-0000CC010000}"/>
    <cellStyle name="style1734680481925" xfId="465" xr:uid="{00000000-0005-0000-0000-0000CD010000}"/>
    <cellStyle name="style1734680481979" xfId="460" xr:uid="{00000000-0005-0000-0000-0000CE010000}"/>
    <cellStyle name="style1734680482041" xfId="461" xr:uid="{00000000-0005-0000-0000-0000CF010000}"/>
    <cellStyle name="style1734680482096" xfId="463" xr:uid="{00000000-0005-0000-0000-0000D0010000}"/>
    <cellStyle name="style1734680482164" xfId="464" xr:uid="{00000000-0005-0000-0000-0000D1010000}"/>
    <cellStyle name="style1734680482235" xfId="466" xr:uid="{00000000-0005-0000-0000-0000D2010000}"/>
    <cellStyle name="style1734680482287" xfId="467" xr:uid="{00000000-0005-0000-0000-0000D3010000}"/>
    <cellStyle name="style1734680482348" xfId="468" xr:uid="{00000000-0005-0000-0000-0000D4010000}"/>
    <cellStyle name="style1734680482386" xfId="469" xr:uid="{00000000-0005-0000-0000-0000D5010000}"/>
    <cellStyle name="style1734680482428" xfId="470" xr:uid="{00000000-0005-0000-0000-0000D6010000}"/>
    <cellStyle name="style1734680482529" xfId="471" xr:uid="{00000000-0005-0000-0000-0000D7010000}"/>
    <cellStyle name="style1734680482640" xfId="472" xr:uid="{00000000-0005-0000-0000-0000D8010000}"/>
    <cellStyle name="style1734680482710" xfId="474" xr:uid="{00000000-0005-0000-0000-0000D9010000}"/>
    <cellStyle name="style1734680482779" xfId="473" xr:uid="{00000000-0005-0000-0000-0000DA010000}"/>
    <cellStyle name="style1734680482832" xfId="475" xr:uid="{00000000-0005-0000-0000-0000DB010000}"/>
    <cellStyle name="style1734680482912" xfId="476" xr:uid="{00000000-0005-0000-0000-0000DC010000}"/>
    <cellStyle name="style1734680482973" xfId="477" xr:uid="{00000000-0005-0000-0000-0000DD010000}"/>
    <cellStyle name="style1734680483162" xfId="478" xr:uid="{00000000-0005-0000-0000-0000DE010000}"/>
    <cellStyle name="style1734680483213" xfId="479" xr:uid="{00000000-0005-0000-0000-0000DF010000}"/>
    <cellStyle name="style1734680483269" xfId="480" xr:uid="{00000000-0005-0000-0000-0000E0010000}"/>
    <cellStyle name="style1734680483323" xfId="481" xr:uid="{00000000-0005-0000-0000-0000E1010000}"/>
    <cellStyle name="style1734680483370" xfId="482" xr:uid="{00000000-0005-0000-0000-0000E2010000}"/>
    <cellStyle name="style1734680483423" xfId="483" xr:uid="{00000000-0005-0000-0000-0000E3010000}"/>
    <cellStyle name="style1734680483470" xfId="484" xr:uid="{00000000-0005-0000-0000-0000E4010000}"/>
    <cellStyle name="style1734680483523" xfId="485" xr:uid="{00000000-0005-0000-0000-0000E5010000}"/>
    <cellStyle name="style1734680483586" xfId="486" xr:uid="{00000000-0005-0000-0000-0000E6010000}"/>
    <cellStyle name="style1734680483624" xfId="487" xr:uid="{00000000-0005-0000-0000-0000E7010000}"/>
    <cellStyle name="style1734680483686" xfId="488" xr:uid="{00000000-0005-0000-0000-0000E8010000}"/>
    <cellStyle name="style1734680483724" xfId="489" xr:uid="{00000000-0005-0000-0000-0000E9010000}"/>
    <cellStyle name="style1734680483786" xfId="491" xr:uid="{00000000-0005-0000-0000-0000EA010000}"/>
    <cellStyle name="style1734680483824" xfId="490" xr:uid="{00000000-0005-0000-0000-0000EB010000}"/>
    <cellStyle name="style1734680483871" xfId="492" xr:uid="{00000000-0005-0000-0000-0000EC010000}"/>
    <cellStyle name="style1734680483902" xfId="493" xr:uid="{00000000-0005-0000-0000-0000ED010000}"/>
    <cellStyle name="style1734680483987" xfId="494" xr:uid="{00000000-0005-0000-0000-0000EE010000}"/>
    <cellStyle name="style1734680484040" xfId="495" xr:uid="{00000000-0005-0000-0000-0000EF010000}"/>
    <cellStyle name="style1737451377590" xfId="497" xr:uid="{00000000-0005-0000-0000-0000F0010000}"/>
    <cellStyle name="style1737451377652" xfId="498" xr:uid="{00000000-0005-0000-0000-0000F1010000}"/>
    <cellStyle name="style1737451377721" xfId="496" xr:uid="{00000000-0005-0000-0000-0000F2010000}"/>
    <cellStyle name="style1737451377791" xfId="499" xr:uid="{00000000-0005-0000-0000-0000F3010000}"/>
    <cellStyle name="style1737451377837" xfId="502" xr:uid="{00000000-0005-0000-0000-0000F4010000}"/>
    <cellStyle name="style1737451377906" xfId="500" xr:uid="{00000000-0005-0000-0000-0000F5010000}"/>
    <cellStyle name="style1737451377960" xfId="501" xr:uid="{00000000-0005-0000-0000-0000F6010000}"/>
    <cellStyle name="style1737451378022" xfId="503" xr:uid="{00000000-0005-0000-0000-0000F7010000}"/>
    <cellStyle name="style1737451378100" xfId="504" xr:uid="{00000000-0005-0000-0000-0000F8010000}"/>
    <cellStyle name="style1737451378161" xfId="505" xr:uid="{00000000-0005-0000-0000-0000F9010000}"/>
    <cellStyle name="style1737451378233" xfId="508" xr:uid="{00000000-0005-0000-0000-0000FA010000}"/>
    <cellStyle name="style1737451378302" xfId="511" xr:uid="{00000000-0005-0000-0000-0000FB010000}"/>
    <cellStyle name="style1737451378371" xfId="506" xr:uid="{00000000-0005-0000-0000-0000FC010000}"/>
    <cellStyle name="style1737451378434" xfId="507" xr:uid="{00000000-0005-0000-0000-0000FD010000}"/>
    <cellStyle name="style1737451378492" xfId="509" xr:uid="{00000000-0005-0000-0000-0000FE010000}"/>
    <cellStyle name="style1737451378545" xfId="510" xr:uid="{00000000-0005-0000-0000-0000FF010000}"/>
    <cellStyle name="style1737451378615" xfId="512" xr:uid="{00000000-0005-0000-0000-000000020000}"/>
    <cellStyle name="style1737451378686" xfId="513" xr:uid="{00000000-0005-0000-0000-000001020000}"/>
    <cellStyle name="style1737451378754" xfId="514" xr:uid="{00000000-0005-0000-0000-000002020000}"/>
    <cellStyle name="style1737451378796" xfId="515" xr:uid="{00000000-0005-0000-0000-000003020000}"/>
    <cellStyle name="style1737451378846" xfId="516" xr:uid="{00000000-0005-0000-0000-000004020000}"/>
    <cellStyle name="style1737451378917" xfId="517" xr:uid="{00000000-0005-0000-0000-000005020000}"/>
    <cellStyle name="style1737451378995" xfId="518" xr:uid="{00000000-0005-0000-0000-000006020000}"/>
    <cellStyle name="style1737451379066" xfId="520" xr:uid="{00000000-0005-0000-0000-000007020000}"/>
    <cellStyle name="style1737451379136" xfId="519" xr:uid="{00000000-0005-0000-0000-000008020000}"/>
    <cellStyle name="style1737451379199" xfId="521" xr:uid="{00000000-0005-0000-0000-000009020000}"/>
    <cellStyle name="style1737451379268" xfId="522" xr:uid="{00000000-0005-0000-0000-00000A020000}"/>
    <cellStyle name="style1737451379337" xfId="523" xr:uid="{00000000-0005-0000-0000-00000B020000}"/>
    <cellStyle name="style1737451379570" xfId="524" xr:uid="{00000000-0005-0000-0000-00000C020000}"/>
    <cellStyle name="style1737451379630" xfId="525" xr:uid="{00000000-0005-0000-0000-00000D020000}"/>
    <cellStyle name="style1737451379709" xfId="526" xr:uid="{00000000-0005-0000-0000-00000E020000}"/>
    <cellStyle name="style1737451379751" xfId="527" xr:uid="{00000000-0005-0000-0000-00000F020000}"/>
    <cellStyle name="style1737451379809" xfId="528" xr:uid="{00000000-0005-0000-0000-000010020000}"/>
    <cellStyle name="style1737451379859" xfId="529" xr:uid="{00000000-0005-0000-0000-000011020000}"/>
    <cellStyle name="style1737451379912" xfId="530" xr:uid="{00000000-0005-0000-0000-000012020000}"/>
    <cellStyle name="style1737451379962" xfId="531" xr:uid="{00000000-0005-0000-0000-000013020000}"/>
    <cellStyle name="style1737451380013" xfId="532" xr:uid="{00000000-0005-0000-0000-000014020000}"/>
    <cellStyle name="style1737451380094" xfId="533" xr:uid="{00000000-0005-0000-0000-000015020000}"/>
    <cellStyle name="style1737451380154" xfId="534" xr:uid="{00000000-0005-0000-0000-000016020000}"/>
    <cellStyle name="style1737451380204" xfId="535" xr:uid="{00000000-0005-0000-0000-000017020000}"/>
    <cellStyle name="style1737451380265" xfId="537" xr:uid="{00000000-0005-0000-0000-000018020000}"/>
    <cellStyle name="style1737451380335" xfId="536" xr:uid="{00000000-0005-0000-0000-000019020000}"/>
    <cellStyle name="style1737451380375" xfId="538" xr:uid="{00000000-0005-0000-0000-00001A020000}"/>
    <cellStyle name="style1737451380415" xfId="539" xr:uid="{00000000-0005-0000-0000-00001B020000}"/>
    <cellStyle name="style1737451380494" xfId="540" xr:uid="{00000000-0005-0000-0000-00001C020000}"/>
    <cellStyle name="style1737451380547" xfId="541" xr:uid="{00000000-0005-0000-0000-00001D020000}"/>
    <cellStyle name="style1739865132446" xfId="543" xr:uid="{00000000-0005-0000-0000-00001E020000}"/>
    <cellStyle name="style1739865132516" xfId="544" xr:uid="{00000000-0005-0000-0000-00001F020000}"/>
    <cellStyle name="style1739865132572" xfId="542" xr:uid="{00000000-0005-0000-0000-000020020000}"/>
    <cellStyle name="style1739865132632" xfId="545" xr:uid="{00000000-0005-0000-0000-000021020000}"/>
    <cellStyle name="style1739865132683" xfId="548" xr:uid="{00000000-0005-0000-0000-000022020000}"/>
    <cellStyle name="style1739865132742" xfId="546" xr:uid="{00000000-0005-0000-0000-000023020000}"/>
    <cellStyle name="style1739865132804" xfId="547" xr:uid="{00000000-0005-0000-0000-000024020000}"/>
    <cellStyle name="style1739865132855" xfId="549" xr:uid="{00000000-0005-0000-0000-000025020000}"/>
    <cellStyle name="style1739865132915" xfId="550" xr:uid="{00000000-0005-0000-0000-000026020000}"/>
    <cellStyle name="style1739865132974" xfId="551" xr:uid="{00000000-0005-0000-0000-000027020000}"/>
    <cellStyle name="style1739865133055" xfId="554" xr:uid="{00000000-0005-0000-0000-000028020000}"/>
    <cellStyle name="style1739865133137" xfId="557" xr:uid="{00000000-0005-0000-0000-000029020000}"/>
    <cellStyle name="style1739865133218" xfId="552" xr:uid="{00000000-0005-0000-0000-00002A020000}"/>
    <cellStyle name="style1739865133288" xfId="553" xr:uid="{00000000-0005-0000-0000-00002B020000}"/>
    <cellStyle name="style1739865133348" xfId="555" xr:uid="{00000000-0005-0000-0000-00002C020000}"/>
    <cellStyle name="style1739865133419" xfId="556" xr:uid="{00000000-0005-0000-0000-00002D020000}"/>
    <cellStyle name="style1739865133498" xfId="558" xr:uid="{00000000-0005-0000-0000-00002E020000}"/>
    <cellStyle name="style1739865133560" xfId="559" xr:uid="{00000000-0005-0000-0000-00002F020000}"/>
    <cellStyle name="style1739865133620" xfId="560" xr:uid="{00000000-0005-0000-0000-000030020000}"/>
    <cellStyle name="style1739865133671" xfId="561" xr:uid="{00000000-0005-0000-0000-000031020000}"/>
    <cellStyle name="style1739865133719" xfId="562" xr:uid="{00000000-0005-0000-0000-000032020000}"/>
    <cellStyle name="style1739865133802" xfId="563" xr:uid="{00000000-0005-0000-0000-000033020000}"/>
    <cellStyle name="style1739865133902" xfId="564" xr:uid="{00000000-0005-0000-0000-000034020000}"/>
    <cellStyle name="style1739865133963" xfId="566" xr:uid="{00000000-0005-0000-0000-000035020000}"/>
    <cellStyle name="style1739865134022" xfId="565" xr:uid="{00000000-0005-0000-0000-000036020000}"/>
    <cellStyle name="style1739865134075" xfId="567" xr:uid="{00000000-0005-0000-0000-000037020000}"/>
    <cellStyle name="style1739865134145" xfId="568" xr:uid="{00000000-0005-0000-0000-000038020000}"/>
    <cellStyle name="style1739865134206" xfId="569" xr:uid="{00000000-0005-0000-0000-000039020000}"/>
    <cellStyle name="style1739865134387" xfId="570" xr:uid="{00000000-0005-0000-0000-00003A020000}"/>
    <cellStyle name="style1739865134445" xfId="571" xr:uid="{00000000-0005-0000-0000-00003B020000}"/>
    <cellStyle name="style1739865134508" xfId="572" xr:uid="{00000000-0005-0000-0000-00003C020000}"/>
    <cellStyle name="style1739865134558" xfId="573" xr:uid="{00000000-0005-0000-0000-00003D020000}"/>
    <cellStyle name="style1739865134607" xfId="574" xr:uid="{00000000-0005-0000-0000-00003E020000}"/>
    <cellStyle name="style1739865134639" xfId="575" xr:uid="{00000000-0005-0000-0000-00003F020000}"/>
    <cellStyle name="style1739865134692" xfId="576" xr:uid="{00000000-0005-0000-0000-000040020000}"/>
    <cellStyle name="style1739865134739" xfId="577" xr:uid="{00000000-0005-0000-0000-000041020000}"/>
    <cellStyle name="style1739865134792" xfId="578" xr:uid="{00000000-0005-0000-0000-000042020000}"/>
    <cellStyle name="style1739865134839" xfId="579" xr:uid="{00000000-0005-0000-0000-000043020000}"/>
    <cellStyle name="style1739865134907" xfId="580" xr:uid="{00000000-0005-0000-0000-000044020000}"/>
    <cellStyle name="style1739865134948" xfId="581" xr:uid="{00000000-0005-0000-0000-000045020000}"/>
    <cellStyle name="style1739865135000" xfId="583" xr:uid="{00000000-0005-0000-0000-000046020000}"/>
    <cellStyle name="style1739865135051" xfId="582" xr:uid="{00000000-0005-0000-0000-000047020000}"/>
    <cellStyle name="style1739865135089" xfId="584" xr:uid="{00000000-0005-0000-0000-000048020000}"/>
    <cellStyle name="style1739865135131" xfId="585" xr:uid="{00000000-0005-0000-0000-000049020000}"/>
    <cellStyle name="style1739865135192" xfId="586" xr:uid="{00000000-0005-0000-0000-00004A020000}"/>
    <cellStyle name="style1739865135243" xfId="587" xr:uid="{00000000-0005-0000-0000-00004B020000}"/>
    <cellStyle name="style1742370339746" xfId="589" xr:uid="{00000000-0005-0000-0000-00004C020000}"/>
    <cellStyle name="style1742370339778" xfId="590" xr:uid="{00000000-0005-0000-0000-00004D020000}"/>
    <cellStyle name="style1742370339809" xfId="588" xr:uid="{00000000-0005-0000-0000-00004E020000}"/>
    <cellStyle name="style1742370339846" xfId="591" xr:uid="{00000000-0005-0000-0000-00004F020000}"/>
    <cellStyle name="style1742370339878" xfId="594" xr:uid="{00000000-0005-0000-0000-000050020000}"/>
    <cellStyle name="style1742370339911" xfId="592" xr:uid="{00000000-0005-0000-0000-000051020000}"/>
    <cellStyle name="style1742370339949" xfId="593" xr:uid="{00000000-0005-0000-0000-000052020000}"/>
    <cellStyle name="style1742370339988" xfId="595" xr:uid="{00000000-0005-0000-0000-000053020000}"/>
    <cellStyle name="style1742370340020" xfId="596" xr:uid="{00000000-0005-0000-0000-000054020000}"/>
    <cellStyle name="style1742370340050" xfId="597" xr:uid="{00000000-0005-0000-0000-000055020000}"/>
    <cellStyle name="style1742370340089" xfId="600" xr:uid="{00000000-0005-0000-0000-000056020000}"/>
    <cellStyle name="style1742370340111" xfId="603" xr:uid="{00000000-0005-0000-0000-000057020000}"/>
    <cellStyle name="style1742370340141" xfId="598" xr:uid="{00000000-0005-0000-0000-000058020000}"/>
    <cellStyle name="style1742370340172" xfId="599" xr:uid="{00000000-0005-0000-0000-000059020000}"/>
    <cellStyle name="style1742370340200" xfId="601" xr:uid="{00000000-0005-0000-0000-00005A020000}"/>
    <cellStyle name="style1742370340231" xfId="602" xr:uid="{00000000-0005-0000-0000-00005B020000}"/>
    <cellStyle name="style1742370340263" xfId="604" xr:uid="{00000000-0005-0000-0000-00005C020000}"/>
    <cellStyle name="style1742370340278" xfId="605" xr:uid="{00000000-0005-0000-0000-00005D020000}"/>
    <cellStyle name="style1742370340331" xfId="606" xr:uid="{00000000-0005-0000-0000-00005E020000}"/>
    <cellStyle name="style1742370340353" xfId="607" xr:uid="{00000000-0005-0000-0000-00005F020000}"/>
    <cellStyle name="style1742370340389" xfId="608" xr:uid="{00000000-0005-0000-0000-000060020000}"/>
    <cellStyle name="style1742370340433" xfId="609" xr:uid="{00000000-0005-0000-0000-000061020000}"/>
    <cellStyle name="style1742370340467" xfId="610" xr:uid="{00000000-0005-0000-0000-000062020000}"/>
    <cellStyle name="style1742370340501" xfId="612" xr:uid="{00000000-0005-0000-0000-000063020000}"/>
    <cellStyle name="style1742370340532" xfId="611" xr:uid="{00000000-0005-0000-0000-000064020000}"/>
    <cellStyle name="style1742370340554" xfId="613" xr:uid="{00000000-0005-0000-0000-000065020000}"/>
    <cellStyle name="style1742370340605" xfId="614" xr:uid="{00000000-0005-0000-0000-000066020000}"/>
    <cellStyle name="style1742370340645" xfId="615" xr:uid="{00000000-0005-0000-0000-000067020000}"/>
    <cellStyle name="style1742370340787" xfId="616" xr:uid="{00000000-0005-0000-0000-000068020000}"/>
    <cellStyle name="style1742370340827" xfId="617" xr:uid="{00000000-0005-0000-0000-000069020000}"/>
    <cellStyle name="style1742370340898" xfId="618" xr:uid="{00000000-0005-0000-0000-00006A020000}"/>
    <cellStyle name="style1742370340938" xfId="619" xr:uid="{00000000-0005-0000-0000-00006B020000}"/>
    <cellStyle name="style1742370340984" xfId="620" xr:uid="{00000000-0005-0000-0000-00006C020000}"/>
    <cellStyle name="style1742370341026" xfId="621" xr:uid="{00000000-0005-0000-0000-00006D020000}"/>
    <cellStyle name="style1742370341067" xfId="622" xr:uid="{00000000-0005-0000-0000-00006E020000}"/>
    <cellStyle name="style1742370341099" xfId="623" xr:uid="{00000000-0005-0000-0000-00006F020000}"/>
    <cellStyle name="style1742370341139" xfId="624" xr:uid="{00000000-0005-0000-0000-000070020000}"/>
    <cellStyle name="style1742370341170" xfId="625" xr:uid="{00000000-0005-0000-0000-000071020000}"/>
    <cellStyle name="style1742370341210" xfId="626" xr:uid="{00000000-0005-0000-0000-000072020000}"/>
    <cellStyle name="style1742370341250" xfId="627" xr:uid="{00000000-0005-0000-0000-000073020000}"/>
    <cellStyle name="style1742370341300" xfId="629" xr:uid="{00000000-0005-0000-0000-000074020000}"/>
    <cellStyle name="style1742370341332" xfId="628" xr:uid="{00000000-0005-0000-0000-000075020000}"/>
    <cellStyle name="style1742370341370" xfId="630" xr:uid="{00000000-0005-0000-0000-000076020000}"/>
    <cellStyle name="style1742370341392" xfId="631" xr:uid="{00000000-0005-0000-0000-000077020000}"/>
    <cellStyle name="style1742370341461" xfId="632" xr:uid="{00000000-0005-0000-0000-000078020000}"/>
    <cellStyle name="style1742370341503" xfId="633" xr:uid="{00000000-0005-0000-0000-000079020000}"/>
    <cellStyle name="style1745318952668" xfId="635" xr:uid="{00000000-0005-0000-0000-00007A020000}"/>
    <cellStyle name="style1745318952737" xfId="636" xr:uid="{00000000-0005-0000-0000-00007B020000}"/>
    <cellStyle name="style1745318952799" xfId="634" xr:uid="{00000000-0005-0000-0000-00007C020000}"/>
    <cellStyle name="style1745318952868" xfId="637" xr:uid="{00000000-0005-0000-0000-00007D020000}"/>
    <cellStyle name="style1745318952953" xfId="640" xr:uid="{00000000-0005-0000-0000-00007E020000}"/>
    <cellStyle name="style1745318953038" xfId="638" xr:uid="{00000000-0005-0000-0000-00007F020000}"/>
    <cellStyle name="style1745318953084" xfId="639" xr:uid="{00000000-0005-0000-0000-000080020000}"/>
    <cellStyle name="style1745318953169" xfId="641" xr:uid="{00000000-0005-0000-0000-000081020000}"/>
    <cellStyle name="style1745318953269" xfId="642" xr:uid="{00000000-0005-0000-0000-000082020000}"/>
    <cellStyle name="style1745318953335" xfId="643" xr:uid="{00000000-0005-0000-0000-000083020000}"/>
    <cellStyle name="style1745318953453" xfId="646" xr:uid="{00000000-0005-0000-0000-000084020000}"/>
    <cellStyle name="style1745318953526" xfId="649" xr:uid="{00000000-0005-0000-0000-000085020000}"/>
    <cellStyle name="style1745318953587" xfId="644" xr:uid="{00000000-0005-0000-0000-000086020000}"/>
    <cellStyle name="style1745318953667" xfId="645" xr:uid="{00000000-0005-0000-0000-000087020000}"/>
    <cellStyle name="style1745318953728" xfId="647" xr:uid="{00000000-0005-0000-0000-000088020000}"/>
    <cellStyle name="style1745318953778" xfId="648" xr:uid="{00000000-0005-0000-0000-000089020000}"/>
    <cellStyle name="style1745318953839" xfId="650" xr:uid="{00000000-0005-0000-0000-00008A020000}"/>
    <cellStyle name="style1745318953890" xfId="651" xr:uid="{00000000-0005-0000-0000-00008B020000}"/>
    <cellStyle name="style1745318953950" xfId="652" xr:uid="{00000000-0005-0000-0000-00008C020000}"/>
    <cellStyle name="style1745318954001" xfId="653" xr:uid="{00000000-0005-0000-0000-00008D020000}"/>
    <cellStyle name="style1745318954041" xfId="654" xr:uid="{00000000-0005-0000-0000-00008E020000}"/>
    <cellStyle name="style1745318954152" xfId="655" xr:uid="{00000000-0005-0000-0000-00008F020000}"/>
    <cellStyle name="style1745318954232" xfId="656" xr:uid="{00000000-0005-0000-0000-000090020000}"/>
    <cellStyle name="style1745318954293" xfId="658" xr:uid="{00000000-0005-0000-0000-000091020000}"/>
    <cellStyle name="style1745318954343" xfId="657" xr:uid="{00000000-0005-0000-0000-000092020000}"/>
    <cellStyle name="style1745318954402" xfId="659" xr:uid="{00000000-0005-0000-0000-000093020000}"/>
    <cellStyle name="style1745318954485" xfId="660" xr:uid="{00000000-0005-0000-0000-000094020000}"/>
    <cellStyle name="style1745318954554" xfId="661" xr:uid="{00000000-0005-0000-0000-000095020000}"/>
    <cellStyle name="style1745318954778" xfId="662" xr:uid="{00000000-0005-0000-0000-000096020000}"/>
    <cellStyle name="style1745318954846" xfId="663" xr:uid="{00000000-0005-0000-0000-000097020000}"/>
    <cellStyle name="style1745318954919" xfId="664" xr:uid="{00000000-0005-0000-0000-000098020000}"/>
    <cellStyle name="style1745318954959" xfId="665" xr:uid="{00000000-0005-0000-0000-000099020000}"/>
    <cellStyle name="style1745318955009" xfId="666" xr:uid="{00000000-0005-0000-0000-00009A020000}"/>
    <cellStyle name="style1745318955059" xfId="667" xr:uid="{00000000-0005-0000-0000-00009B020000}"/>
    <cellStyle name="style1745318955118" xfId="668" xr:uid="{00000000-0005-0000-0000-00009C020000}"/>
    <cellStyle name="style1745318955169" xfId="669" xr:uid="{00000000-0005-0000-0000-00009D020000}"/>
    <cellStyle name="style1745318955231" xfId="670" xr:uid="{00000000-0005-0000-0000-00009E020000}"/>
    <cellStyle name="style1745318955291" xfId="671" xr:uid="{00000000-0005-0000-0000-00009F020000}"/>
    <cellStyle name="style1745318955370" xfId="672" xr:uid="{00000000-0005-0000-0000-0000A0020000}"/>
    <cellStyle name="style1745318955412" xfId="673" xr:uid="{00000000-0005-0000-0000-0000A1020000}"/>
    <cellStyle name="style1745318955473" xfId="675" xr:uid="{00000000-0005-0000-0000-0000A2020000}"/>
    <cellStyle name="style1745318955533" xfId="674" xr:uid="{00000000-0005-0000-0000-0000A3020000}"/>
    <cellStyle name="style1745318955574" xfId="676" xr:uid="{00000000-0005-0000-0000-0000A4020000}"/>
    <cellStyle name="style1745318955624" xfId="677" xr:uid="{00000000-0005-0000-0000-0000A5020000}"/>
    <cellStyle name="style1745318955709" xfId="678" xr:uid="{00000000-0005-0000-0000-0000A6020000}"/>
    <cellStyle name="style1745318955763" xfId="679" xr:uid="{00000000-0005-0000-0000-0000A7020000}"/>
    <cellStyle name="style1747653995259" xfId="681" xr:uid="{770ED259-A307-447D-9692-BB5160394B44}"/>
    <cellStyle name="style1747653995291" xfId="682" xr:uid="{01F88B4C-1B72-49A7-8187-8961416ABC98}"/>
    <cellStyle name="style1747653995329" xfId="680" xr:uid="{F96DB82A-1184-41C2-9CE1-9D1C6C825D0D}"/>
    <cellStyle name="style1747653995345" xfId="683" xr:uid="{7B7CF6CC-6BE5-4BAE-928A-D808B93CE0FD}"/>
    <cellStyle name="style1747653995392" xfId="686" xr:uid="{8E619D3A-13E3-4CC5-8023-430B5113F4A8}"/>
    <cellStyle name="style1747653995424" xfId="684" xr:uid="{3EC6CDAA-09C8-4DB7-B247-503A47E18A2E}"/>
    <cellStyle name="style1747653995455" xfId="685" xr:uid="{BC0BBD8D-39D3-4A7A-86EA-93E4FA2669A3}"/>
    <cellStyle name="style1747653995471" xfId="687" xr:uid="{511BE9B8-9E62-4FE8-9E7E-6119E7C3335E}"/>
    <cellStyle name="style1747653995513" xfId="688" xr:uid="{694A6F23-C688-42EC-B3DA-0EDC6E54EF32}"/>
    <cellStyle name="style1747653995534" xfId="689" xr:uid="{7DA80E0E-FAB9-41F5-BDBF-D38FA678BF94}"/>
    <cellStyle name="style1747653995566" xfId="692" xr:uid="{81043522-79DA-43F7-BAB1-DFE3770E28E4}"/>
    <cellStyle name="style1747653995582" xfId="695" xr:uid="{7C086F78-B24B-45C6-AD94-8D047C5F43C5}"/>
    <cellStyle name="style1747653995614" xfId="690" xr:uid="{21B57C1A-3408-4187-8A0B-5D40B0229F98}"/>
    <cellStyle name="style1747653995645" xfId="691" xr:uid="{99C8EEA4-3348-4003-ABC3-377345F4A206}"/>
    <cellStyle name="style1747653995677" xfId="693" xr:uid="{2929B388-A4C9-446C-B52B-7A702082AF1F}"/>
    <cellStyle name="style1747653995693" xfId="694" xr:uid="{1AC76215-A6AD-48DA-83BC-E50B0F02A67E}"/>
    <cellStyle name="style1747653995724" xfId="696" xr:uid="{CC41F8DA-49DE-498F-BD45-9CFAB3DA9B9D}"/>
    <cellStyle name="style1747653995740" xfId="697" xr:uid="{4D98C97D-9F92-4242-AB0B-8B1FF52DC483}"/>
    <cellStyle name="style1747653995772" xfId="698" xr:uid="{25FB474E-F003-48F9-BA8C-9B58E2F73A04}"/>
    <cellStyle name="style1747653995788" xfId="699" xr:uid="{D6B3FC47-2484-4209-B14D-355F252F25DA}"/>
    <cellStyle name="style1747653995820" xfId="700" xr:uid="{60BE9D71-9B17-479A-8AB7-3718676E1CB5}"/>
    <cellStyle name="style1747653995836" xfId="701" xr:uid="{8EA4B180-B9CF-4C0A-9A5C-F102CE2DB0FA}"/>
    <cellStyle name="style1747653995867" xfId="702" xr:uid="{EC500EB2-F254-47BD-9616-D84259A0D176}"/>
    <cellStyle name="style1747653995899" xfId="704" xr:uid="{C91F2C54-1827-4350-986C-BC3AD11D3F60}"/>
    <cellStyle name="style1747653995930" xfId="703" xr:uid="{EBB57A7E-D451-4514-A4FC-AAF008FD5A9B}"/>
    <cellStyle name="style1747653995962" xfId="705" xr:uid="{B25677D5-2845-46D9-AF11-3A824B56DE57}"/>
    <cellStyle name="style1747653996013" xfId="706" xr:uid="{94EE6B14-DB12-431A-8D71-A7804A06C4B1}"/>
    <cellStyle name="style1747653996056" xfId="707" xr:uid="{2B71F617-8145-4ED9-89DA-9E10554A8D4B}"/>
    <cellStyle name="style1747653996198" xfId="708" xr:uid="{6D6568C9-B59F-4614-9888-4E4AA896F2A0}"/>
    <cellStyle name="style1747653996229" xfId="709" xr:uid="{79BFBADC-1806-41D4-AD75-5C37ED553210}"/>
    <cellStyle name="style1747653996260" xfId="710" xr:uid="{928F4312-8F3F-4D05-AD3B-249E4B26B9CA}"/>
    <cellStyle name="style1747653996276" xfId="711" xr:uid="{997C770E-DC98-4905-98E6-D19ECE0F1783}"/>
    <cellStyle name="style1747653996292" xfId="712" xr:uid="{6A28C296-EC04-40CD-9A4A-E299C8B988B3}"/>
    <cellStyle name="style1747653996326" xfId="713" xr:uid="{4AB8DDBF-2B05-4BDA-9234-101897FFAF18}"/>
    <cellStyle name="style1747653996347" xfId="714" xr:uid="{8EDBA6D6-FB56-4907-9041-9D70CE347C2F}"/>
    <cellStyle name="style1747653996363" xfId="715" xr:uid="{E901049F-46B3-410A-B02A-561CB92907A1}"/>
    <cellStyle name="style1747653996379" xfId="716" xr:uid="{59D76A93-0FDD-4092-BB08-234C13BF969A}"/>
    <cellStyle name="style1747653996413" xfId="717" xr:uid="{104FDC28-2138-4205-AC32-8167146103DA}"/>
    <cellStyle name="style1747653996427" xfId="718" xr:uid="{5BA6B70B-A56D-4A6B-9293-8C72E1BE85F9}"/>
    <cellStyle name="style1747653996443" xfId="719" xr:uid="{352E6246-28D3-4DEB-983C-4B61E9086C6B}"/>
    <cellStyle name="style1747653996474" xfId="721" xr:uid="{C8558AF9-79C8-41D0-9108-0C43529C7E26}"/>
    <cellStyle name="style1747653996490" xfId="720" xr:uid="{DF058199-D462-46BD-90C1-AD2ED56AFBCC}"/>
    <cellStyle name="style1747653996513" xfId="722" xr:uid="{3BD4D923-8C84-492D-A54C-13D809A52463}"/>
    <cellStyle name="style1747653996521" xfId="723" xr:uid="{DDF5EF78-A4C2-44FA-B18E-25EBAC3564A8}"/>
    <cellStyle name="style1747653996569" xfId="724" xr:uid="{DE3AA073-B1A3-46F5-B6E0-D950D8DA2A95}"/>
    <cellStyle name="style1747653996585" xfId="725" xr:uid="{CB9B8836-2554-4A00-B740-EA1D14DDD9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1473200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1225550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L22"/>
  <sheetViews>
    <sheetView showGridLines="0" tabSelected="1" workbookViewId="0">
      <selection activeCell="B5" sqref="B5"/>
    </sheetView>
  </sheetViews>
  <sheetFormatPr baseColWidth="10" defaultColWidth="10.81640625" defaultRowHeight="14" x14ac:dyDescent="0.3"/>
  <cols>
    <col min="1" max="1" width="2.1796875" style="15" customWidth="1"/>
    <col min="2" max="2" width="3.7265625" style="15" customWidth="1"/>
    <col min="3" max="16384" width="10.81640625" style="15"/>
  </cols>
  <sheetData>
    <row r="5" spans="2:12" ht="18" x14ac:dyDescent="0.4">
      <c r="B5" s="16" t="s">
        <v>236</v>
      </c>
    </row>
    <row r="6" spans="2:12" x14ac:dyDescent="0.3">
      <c r="B6" s="102" t="s">
        <v>344</v>
      </c>
    </row>
    <row r="8" spans="2:12" x14ac:dyDescent="0.3">
      <c r="B8" s="104" t="s">
        <v>302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12" x14ac:dyDescent="0.3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</row>
    <row r="11" spans="2:12" ht="20.149999999999999" customHeight="1" x14ac:dyDescent="0.35">
      <c r="B11" s="68" t="s">
        <v>205</v>
      </c>
      <c r="C11" s="15" t="str">
        <f>'T1'!$B$6</f>
        <v>Comercio Exterior por Grupos de Productos y Capítulos. Marzo 2025</v>
      </c>
      <c r="E11" s="63"/>
      <c r="F11" s="63"/>
      <c r="G11" s="63"/>
    </row>
    <row r="12" spans="2:12" ht="20.149999999999999" customHeight="1" x14ac:dyDescent="0.35">
      <c r="B12" s="68" t="s">
        <v>207</v>
      </c>
      <c r="C12" s="15" t="str">
        <f>'T2'!B6</f>
        <v>Comercio Exterior por Secciones y Capítulos. Marzo 2025</v>
      </c>
      <c r="E12" s="63"/>
      <c r="F12" s="63"/>
    </row>
    <row r="13" spans="2:12" ht="20.149999999999999" customHeight="1" x14ac:dyDescent="0.35">
      <c r="B13" s="68" t="s">
        <v>208</v>
      </c>
      <c r="C13" s="15" t="str">
        <f>'T3'!B6</f>
        <v>Comercio Exterior por Destino Económico de los Bienes. Marzo 2025</v>
      </c>
      <c r="E13" s="63"/>
      <c r="F13" s="63"/>
    </row>
    <row r="14" spans="2:12" ht="20.149999999999999" customHeight="1" x14ac:dyDescent="0.35">
      <c r="B14" s="68" t="s">
        <v>237</v>
      </c>
      <c r="C14" s="15" t="str">
        <f>'T4'!B6</f>
        <v>Comercio Exterior por Continentes y Áreas Geográficas. Marzo 2025</v>
      </c>
      <c r="E14" s="63"/>
    </row>
    <row r="15" spans="2:12" ht="20.149999999999999" customHeight="1" x14ac:dyDescent="0.35">
      <c r="B15" s="68" t="s">
        <v>238</v>
      </c>
      <c r="C15" s="15" t="str">
        <f>'T5'!B6</f>
        <v>Comercio Exterior con la Unión Europea. Marzo 2025</v>
      </c>
      <c r="E15" s="63"/>
      <c r="F15" s="63"/>
    </row>
    <row r="16" spans="2:12" ht="20.149999999999999" customHeight="1" x14ac:dyDescent="0.35">
      <c r="B16" s="68" t="s">
        <v>239</v>
      </c>
      <c r="C16" s="15" t="str">
        <f>'T6'!B6</f>
        <v>Comercio Exterior por Áreas Económicas. Marzo 2025</v>
      </c>
      <c r="E16" s="63"/>
      <c r="F16" s="63"/>
    </row>
    <row r="17" spans="2:10" ht="20.149999999999999" customHeight="1" x14ac:dyDescent="0.35">
      <c r="B17" s="68" t="s">
        <v>240</v>
      </c>
      <c r="C17" s="15" t="str">
        <f>'T7'!B6</f>
        <v>Ranking 25 Países y sus tres productos con mayor valor de exportación. Marzo 2025</v>
      </c>
      <c r="E17" s="63"/>
      <c r="F17" s="63"/>
      <c r="G17" s="63"/>
      <c r="H17" s="63"/>
      <c r="I17" s="63"/>
    </row>
    <row r="18" spans="2:10" ht="20.149999999999999" customHeight="1" x14ac:dyDescent="0.35">
      <c r="B18" s="68" t="s">
        <v>241</v>
      </c>
      <c r="C18" s="15" t="str">
        <f>'T8'!B6</f>
        <v>Ranking 25 Países y sus tres productos con mayor valor de Importación. Marzo 2025</v>
      </c>
      <c r="E18" s="63"/>
      <c r="F18" s="63"/>
      <c r="G18" s="63"/>
      <c r="H18" s="63"/>
      <c r="I18" s="63"/>
    </row>
    <row r="19" spans="2:10" ht="20.149999999999999" customHeight="1" x14ac:dyDescent="0.35">
      <c r="B19" s="68" t="s">
        <v>242</v>
      </c>
      <c r="C19" s="15" t="str">
        <f>'T9'!B6</f>
        <v>Comercio Exterior por Comunidades Autónomas. Enero 2025</v>
      </c>
      <c r="D19" s="63"/>
      <c r="E19" s="63"/>
      <c r="F19" s="63"/>
      <c r="G19" s="63"/>
    </row>
    <row r="20" spans="2:10" ht="20.149999999999999" customHeight="1" x14ac:dyDescent="0.3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49999999999999" customHeight="1" x14ac:dyDescent="0.3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49999999999999" customHeight="1" x14ac:dyDescent="0.3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 xr:uid="{00000000-0004-0000-0000-000000000000}"/>
    <hyperlink ref="C12:F12" location="'T2'!B6" display="'T2'!B6" xr:uid="{00000000-0004-0000-0000-000001000000}"/>
    <hyperlink ref="C13:F13" location="'T3'!B6" display="'T3'!B6" xr:uid="{00000000-0004-0000-0000-000002000000}"/>
    <hyperlink ref="C14:E14" location="'T4'!B6" display="'T4'!B6" xr:uid="{00000000-0004-0000-0000-000003000000}"/>
    <hyperlink ref="C15:F15" location="'T5'!B6" display="'T5'!B6" xr:uid="{00000000-0004-0000-0000-000004000000}"/>
    <hyperlink ref="C16:F16" location="'T6'!B6" display="'T6'!B6" xr:uid="{00000000-0004-0000-0000-000005000000}"/>
    <hyperlink ref="C17:I17" location="'T7'!B6" display="'T7'!B6" xr:uid="{00000000-0004-0000-0000-000006000000}"/>
    <hyperlink ref="C18:I18" location="'T8'!B6" display="'T8'!B6" xr:uid="{00000000-0004-0000-0000-000007000000}"/>
    <hyperlink ref="C19:G19" location="'T9'!B6" display="'T9'!B6" xr:uid="{00000000-0004-0000-0000-000008000000}"/>
    <hyperlink ref="C20:I20" location="'T10'!B6" display="'T10'!B6" xr:uid="{00000000-0004-0000-0000-000009000000}"/>
    <hyperlink ref="C21:I21" location="'T11'!B6" display="'T11'!B6" xr:uid="{00000000-0004-0000-0000-00000A000000}"/>
    <hyperlink ref="C22:J22" location="'T12'!B6" display="'T12'!B6" xr:uid="{00000000-0004-0000-0000-00000B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6:L36"/>
  <sheetViews>
    <sheetView showGridLines="0" zoomScaleNormal="100" workbookViewId="0">
      <selection activeCell="C11" sqref="C11"/>
    </sheetView>
  </sheetViews>
  <sheetFormatPr baseColWidth="10" defaultRowHeight="12.5" x14ac:dyDescent="0.25"/>
  <cols>
    <col min="1" max="1" width="2" style="82" customWidth="1"/>
    <col min="2" max="2" width="23" style="83" customWidth="1"/>
    <col min="3" max="6" width="18.54296875" style="81" customWidth="1"/>
    <col min="7" max="9" width="14.26953125" style="81" customWidth="1"/>
    <col min="10" max="10" width="2.1796875" style="82" customWidth="1"/>
    <col min="11" max="11" width="9.1796875" style="82" customWidth="1"/>
    <col min="12" max="12" width="8.7265625" style="82" customWidth="1"/>
    <col min="13" max="255" width="10.81640625" style="82"/>
    <col min="256" max="256" width="2" style="82" customWidth="1"/>
    <col min="257" max="257" width="3.1796875" style="82" customWidth="1"/>
    <col min="258" max="258" width="23" style="82" customWidth="1"/>
    <col min="259" max="261" width="14.7265625" style="82" customWidth="1"/>
    <col min="262" max="265" width="14.26953125" style="82" customWidth="1"/>
    <col min="266" max="266" width="2.1796875" style="82" customWidth="1"/>
    <col min="267" max="267" width="9.1796875" style="82" customWidth="1"/>
    <col min="268" max="268" width="8.7265625" style="82" customWidth="1"/>
    <col min="269" max="511" width="10.81640625" style="82"/>
    <col min="512" max="512" width="2" style="82" customWidth="1"/>
    <col min="513" max="513" width="3.1796875" style="82" customWidth="1"/>
    <col min="514" max="514" width="23" style="82" customWidth="1"/>
    <col min="515" max="517" width="14.7265625" style="82" customWidth="1"/>
    <col min="518" max="521" width="14.26953125" style="82" customWidth="1"/>
    <col min="522" max="522" width="2.1796875" style="82" customWidth="1"/>
    <col min="523" max="523" width="9.1796875" style="82" customWidth="1"/>
    <col min="524" max="524" width="8.7265625" style="82" customWidth="1"/>
    <col min="525" max="767" width="10.81640625" style="82"/>
    <col min="768" max="768" width="2" style="82" customWidth="1"/>
    <col min="769" max="769" width="3.1796875" style="82" customWidth="1"/>
    <col min="770" max="770" width="23" style="82" customWidth="1"/>
    <col min="771" max="773" width="14.7265625" style="82" customWidth="1"/>
    <col min="774" max="777" width="14.26953125" style="82" customWidth="1"/>
    <col min="778" max="778" width="2.1796875" style="82" customWidth="1"/>
    <col min="779" max="779" width="9.1796875" style="82" customWidth="1"/>
    <col min="780" max="780" width="8.7265625" style="82" customWidth="1"/>
    <col min="781" max="1023" width="10.81640625" style="82"/>
    <col min="1024" max="1024" width="2" style="82" customWidth="1"/>
    <col min="1025" max="1025" width="3.1796875" style="82" customWidth="1"/>
    <col min="1026" max="1026" width="23" style="82" customWidth="1"/>
    <col min="1027" max="1029" width="14.7265625" style="82" customWidth="1"/>
    <col min="1030" max="1033" width="14.26953125" style="82" customWidth="1"/>
    <col min="1034" max="1034" width="2.1796875" style="82" customWidth="1"/>
    <col min="1035" max="1035" width="9.1796875" style="82" customWidth="1"/>
    <col min="1036" max="1036" width="8.7265625" style="82" customWidth="1"/>
    <col min="1037" max="1279" width="10.81640625" style="82"/>
    <col min="1280" max="1280" width="2" style="82" customWidth="1"/>
    <col min="1281" max="1281" width="3.1796875" style="82" customWidth="1"/>
    <col min="1282" max="1282" width="23" style="82" customWidth="1"/>
    <col min="1283" max="1285" width="14.7265625" style="82" customWidth="1"/>
    <col min="1286" max="1289" width="14.26953125" style="82" customWidth="1"/>
    <col min="1290" max="1290" width="2.1796875" style="82" customWidth="1"/>
    <col min="1291" max="1291" width="9.1796875" style="82" customWidth="1"/>
    <col min="1292" max="1292" width="8.7265625" style="82" customWidth="1"/>
    <col min="1293" max="1535" width="10.81640625" style="82"/>
    <col min="1536" max="1536" width="2" style="82" customWidth="1"/>
    <col min="1537" max="1537" width="3.1796875" style="82" customWidth="1"/>
    <col min="1538" max="1538" width="23" style="82" customWidth="1"/>
    <col min="1539" max="1541" width="14.7265625" style="82" customWidth="1"/>
    <col min="1542" max="1545" width="14.26953125" style="82" customWidth="1"/>
    <col min="1546" max="1546" width="2.1796875" style="82" customWidth="1"/>
    <col min="1547" max="1547" width="9.1796875" style="82" customWidth="1"/>
    <col min="1548" max="1548" width="8.7265625" style="82" customWidth="1"/>
    <col min="1549" max="1791" width="10.81640625" style="82"/>
    <col min="1792" max="1792" width="2" style="82" customWidth="1"/>
    <col min="1793" max="1793" width="3.1796875" style="82" customWidth="1"/>
    <col min="1794" max="1794" width="23" style="82" customWidth="1"/>
    <col min="1795" max="1797" width="14.7265625" style="82" customWidth="1"/>
    <col min="1798" max="1801" width="14.26953125" style="82" customWidth="1"/>
    <col min="1802" max="1802" width="2.1796875" style="82" customWidth="1"/>
    <col min="1803" max="1803" width="9.1796875" style="82" customWidth="1"/>
    <col min="1804" max="1804" width="8.7265625" style="82" customWidth="1"/>
    <col min="1805" max="2047" width="10.81640625" style="82"/>
    <col min="2048" max="2048" width="2" style="82" customWidth="1"/>
    <col min="2049" max="2049" width="3.1796875" style="82" customWidth="1"/>
    <col min="2050" max="2050" width="23" style="82" customWidth="1"/>
    <col min="2051" max="2053" width="14.7265625" style="82" customWidth="1"/>
    <col min="2054" max="2057" width="14.26953125" style="82" customWidth="1"/>
    <col min="2058" max="2058" width="2.1796875" style="82" customWidth="1"/>
    <col min="2059" max="2059" width="9.1796875" style="82" customWidth="1"/>
    <col min="2060" max="2060" width="8.7265625" style="82" customWidth="1"/>
    <col min="2061" max="2303" width="10.81640625" style="82"/>
    <col min="2304" max="2304" width="2" style="82" customWidth="1"/>
    <col min="2305" max="2305" width="3.1796875" style="82" customWidth="1"/>
    <col min="2306" max="2306" width="23" style="82" customWidth="1"/>
    <col min="2307" max="2309" width="14.7265625" style="82" customWidth="1"/>
    <col min="2310" max="2313" width="14.26953125" style="82" customWidth="1"/>
    <col min="2314" max="2314" width="2.1796875" style="82" customWidth="1"/>
    <col min="2315" max="2315" width="9.1796875" style="82" customWidth="1"/>
    <col min="2316" max="2316" width="8.7265625" style="82" customWidth="1"/>
    <col min="2317" max="2559" width="10.81640625" style="82"/>
    <col min="2560" max="2560" width="2" style="82" customWidth="1"/>
    <col min="2561" max="2561" width="3.1796875" style="82" customWidth="1"/>
    <col min="2562" max="2562" width="23" style="82" customWidth="1"/>
    <col min="2563" max="2565" width="14.7265625" style="82" customWidth="1"/>
    <col min="2566" max="2569" width="14.26953125" style="82" customWidth="1"/>
    <col min="2570" max="2570" width="2.1796875" style="82" customWidth="1"/>
    <col min="2571" max="2571" width="9.1796875" style="82" customWidth="1"/>
    <col min="2572" max="2572" width="8.7265625" style="82" customWidth="1"/>
    <col min="2573" max="2815" width="10.81640625" style="82"/>
    <col min="2816" max="2816" width="2" style="82" customWidth="1"/>
    <col min="2817" max="2817" width="3.1796875" style="82" customWidth="1"/>
    <col min="2818" max="2818" width="23" style="82" customWidth="1"/>
    <col min="2819" max="2821" width="14.7265625" style="82" customWidth="1"/>
    <col min="2822" max="2825" width="14.26953125" style="82" customWidth="1"/>
    <col min="2826" max="2826" width="2.1796875" style="82" customWidth="1"/>
    <col min="2827" max="2827" width="9.1796875" style="82" customWidth="1"/>
    <col min="2828" max="2828" width="8.7265625" style="82" customWidth="1"/>
    <col min="2829" max="3071" width="10.81640625" style="82"/>
    <col min="3072" max="3072" width="2" style="82" customWidth="1"/>
    <col min="3073" max="3073" width="3.1796875" style="82" customWidth="1"/>
    <col min="3074" max="3074" width="23" style="82" customWidth="1"/>
    <col min="3075" max="3077" width="14.7265625" style="82" customWidth="1"/>
    <col min="3078" max="3081" width="14.26953125" style="82" customWidth="1"/>
    <col min="3082" max="3082" width="2.1796875" style="82" customWidth="1"/>
    <col min="3083" max="3083" width="9.1796875" style="82" customWidth="1"/>
    <col min="3084" max="3084" width="8.7265625" style="82" customWidth="1"/>
    <col min="3085" max="3327" width="10.81640625" style="82"/>
    <col min="3328" max="3328" width="2" style="82" customWidth="1"/>
    <col min="3329" max="3329" width="3.1796875" style="82" customWidth="1"/>
    <col min="3330" max="3330" width="23" style="82" customWidth="1"/>
    <col min="3331" max="3333" width="14.7265625" style="82" customWidth="1"/>
    <col min="3334" max="3337" width="14.26953125" style="82" customWidth="1"/>
    <col min="3338" max="3338" width="2.1796875" style="82" customWidth="1"/>
    <col min="3339" max="3339" width="9.1796875" style="82" customWidth="1"/>
    <col min="3340" max="3340" width="8.7265625" style="82" customWidth="1"/>
    <col min="3341" max="3583" width="10.81640625" style="82"/>
    <col min="3584" max="3584" width="2" style="82" customWidth="1"/>
    <col min="3585" max="3585" width="3.1796875" style="82" customWidth="1"/>
    <col min="3586" max="3586" width="23" style="82" customWidth="1"/>
    <col min="3587" max="3589" width="14.7265625" style="82" customWidth="1"/>
    <col min="3590" max="3593" width="14.26953125" style="82" customWidth="1"/>
    <col min="3594" max="3594" width="2.1796875" style="82" customWidth="1"/>
    <col min="3595" max="3595" width="9.1796875" style="82" customWidth="1"/>
    <col min="3596" max="3596" width="8.7265625" style="82" customWidth="1"/>
    <col min="3597" max="3839" width="10.81640625" style="82"/>
    <col min="3840" max="3840" width="2" style="82" customWidth="1"/>
    <col min="3841" max="3841" width="3.1796875" style="82" customWidth="1"/>
    <col min="3842" max="3842" width="23" style="82" customWidth="1"/>
    <col min="3843" max="3845" width="14.7265625" style="82" customWidth="1"/>
    <col min="3846" max="3849" width="14.26953125" style="82" customWidth="1"/>
    <col min="3850" max="3850" width="2.1796875" style="82" customWidth="1"/>
    <col min="3851" max="3851" width="9.1796875" style="82" customWidth="1"/>
    <col min="3852" max="3852" width="8.7265625" style="82" customWidth="1"/>
    <col min="3853" max="4095" width="10.81640625" style="82"/>
    <col min="4096" max="4096" width="2" style="82" customWidth="1"/>
    <col min="4097" max="4097" width="3.1796875" style="82" customWidth="1"/>
    <col min="4098" max="4098" width="23" style="82" customWidth="1"/>
    <col min="4099" max="4101" width="14.7265625" style="82" customWidth="1"/>
    <col min="4102" max="4105" width="14.26953125" style="82" customWidth="1"/>
    <col min="4106" max="4106" width="2.1796875" style="82" customWidth="1"/>
    <col min="4107" max="4107" width="9.1796875" style="82" customWidth="1"/>
    <col min="4108" max="4108" width="8.7265625" style="82" customWidth="1"/>
    <col min="4109" max="4351" width="10.81640625" style="82"/>
    <col min="4352" max="4352" width="2" style="82" customWidth="1"/>
    <col min="4353" max="4353" width="3.1796875" style="82" customWidth="1"/>
    <col min="4354" max="4354" width="23" style="82" customWidth="1"/>
    <col min="4355" max="4357" width="14.7265625" style="82" customWidth="1"/>
    <col min="4358" max="4361" width="14.26953125" style="82" customWidth="1"/>
    <col min="4362" max="4362" width="2.1796875" style="82" customWidth="1"/>
    <col min="4363" max="4363" width="9.1796875" style="82" customWidth="1"/>
    <col min="4364" max="4364" width="8.7265625" style="82" customWidth="1"/>
    <col min="4365" max="4607" width="10.81640625" style="82"/>
    <col min="4608" max="4608" width="2" style="82" customWidth="1"/>
    <col min="4609" max="4609" width="3.1796875" style="82" customWidth="1"/>
    <col min="4610" max="4610" width="23" style="82" customWidth="1"/>
    <col min="4611" max="4613" width="14.7265625" style="82" customWidth="1"/>
    <col min="4614" max="4617" width="14.26953125" style="82" customWidth="1"/>
    <col min="4618" max="4618" width="2.1796875" style="82" customWidth="1"/>
    <col min="4619" max="4619" width="9.1796875" style="82" customWidth="1"/>
    <col min="4620" max="4620" width="8.7265625" style="82" customWidth="1"/>
    <col min="4621" max="4863" width="10.81640625" style="82"/>
    <col min="4864" max="4864" width="2" style="82" customWidth="1"/>
    <col min="4865" max="4865" width="3.1796875" style="82" customWidth="1"/>
    <col min="4866" max="4866" width="23" style="82" customWidth="1"/>
    <col min="4867" max="4869" width="14.7265625" style="82" customWidth="1"/>
    <col min="4870" max="4873" width="14.26953125" style="82" customWidth="1"/>
    <col min="4874" max="4874" width="2.1796875" style="82" customWidth="1"/>
    <col min="4875" max="4875" width="9.1796875" style="82" customWidth="1"/>
    <col min="4876" max="4876" width="8.7265625" style="82" customWidth="1"/>
    <col min="4877" max="5119" width="10.81640625" style="82"/>
    <col min="5120" max="5120" width="2" style="82" customWidth="1"/>
    <col min="5121" max="5121" width="3.1796875" style="82" customWidth="1"/>
    <col min="5122" max="5122" width="23" style="82" customWidth="1"/>
    <col min="5123" max="5125" width="14.7265625" style="82" customWidth="1"/>
    <col min="5126" max="5129" width="14.26953125" style="82" customWidth="1"/>
    <col min="5130" max="5130" width="2.1796875" style="82" customWidth="1"/>
    <col min="5131" max="5131" width="9.1796875" style="82" customWidth="1"/>
    <col min="5132" max="5132" width="8.7265625" style="82" customWidth="1"/>
    <col min="5133" max="5375" width="10.81640625" style="82"/>
    <col min="5376" max="5376" width="2" style="82" customWidth="1"/>
    <col min="5377" max="5377" width="3.1796875" style="82" customWidth="1"/>
    <col min="5378" max="5378" width="23" style="82" customWidth="1"/>
    <col min="5379" max="5381" width="14.7265625" style="82" customWidth="1"/>
    <col min="5382" max="5385" width="14.26953125" style="82" customWidth="1"/>
    <col min="5386" max="5386" width="2.1796875" style="82" customWidth="1"/>
    <col min="5387" max="5387" width="9.1796875" style="82" customWidth="1"/>
    <col min="5388" max="5388" width="8.7265625" style="82" customWidth="1"/>
    <col min="5389" max="5631" width="10.81640625" style="82"/>
    <col min="5632" max="5632" width="2" style="82" customWidth="1"/>
    <col min="5633" max="5633" width="3.1796875" style="82" customWidth="1"/>
    <col min="5634" max="5634" width="23" style="82" customWidth="1"/>
    <col min="5635" max="5637" width="14.7265625" style="82" customWidth="1"/>
    <col min="5638" max="5641" width="14.26953125" style="82" customWidth="1"/>
    <col min="5642" max="5642" width="2.1796875" style="82" customWidth="1"/>
    <col min="5643" max="5643" width="9.1796875" style="82" customWidth="1"/>
    <col min="5644" max="5644" width="8.7265625" style="82" customWidth="1"/>
    <col min="5645" max="5887" width="10.81640625" style="82"/>
    <col min="5888" max="5888" width="2" style="82" customWidth="1"/>
    <col min="5889" max="5889" width="3.1796875" style="82" customWidth="1"/>
    <col min="5890" max="5890" width="23" style="82" customWidth="1"/>
    <col min="5891" max="5893" width="14.7265625" style="82" customWidth="1"/>
    <col min="5894" max="5897" width="14.26953125" style="82" customWidth="1"/>
    <col min="5898" max="5898" width="2.1796875" style="82" customWidth="1"/>
    <col min="5899" max="5899" width="9.1796875" style="82" customWidth="1"/>
    <col min="5900" max="5900" width="8.7265625" style="82" customWidth="1"/>
    <col min="5901" max="6143" width="10.81640625" style="82"/>
    <col min="6144" max="6144" width="2" style="82" customWidth="1"/>
    <col min="6145" max="6145" width="3.1796875" style="82" customWidth="1"/>
    <col min="6146" max="6146" width="23" style="82" customWidth="1"/>
    <col min="6147" max="6149" width="14.7265625" style="82" customWidth="1"/>
    <col min="6150" max="6153" width="14.26953125" style="82" customWidth="1"/>
    <col min="6154" max="6154" width="2.1796875" style="82" customWidth="1"/>
    <col min="6155" max="6155" width="9.1796875" style="82" customWidth="1"/>
    <col min="6156" max="6156" width="8.7265625" style="82" customWidth="1"/>
    <col min="6157" max="6399" width="10.81640625" style="82"/>
    <col min="6400" max="6400" width="2" style="82" customWidth="1"/>
    <col min="6401" max="6401" width="3.1796875" style="82" customWidth="1"/>
    <col min="6402" max="6402" width="23" style="82" customWidth="1"/>
    <col min="6403" max="6405" width="14.7265625" style="82" customWidth="1"/>
    <col min="6406" max="6409" width="14.26953125" style="82" customWidth="1"/>
    <col min="6410" max="6410" width="2.1796875" style="82" customWidth="1"/>
    <col min="6411" max="6411" width="9.1796875" style="82" customWidth="1"/>
    <col min="6412" max="6412" width="8.7265625" style="82" customWidth="1"/>
    <col min="6413" max="6655" width="10.81640625" style="82"/>
    <col min="6656" max="6656" width="2" style="82" customWidth="1"/>
    <col min="6657" max="6657" width="3.1796875" style="82" customWidth="1"/>
    <col min="6658" max="6658" width="23" style="82" customWidth="1"/>
    <col min="6659" max="6661" width="14.7265625" style="82" customWidth="1"/>
    <col min="6662" max="6665" width="14.26953125" style="82" customWidth="1"/>
    <col min="6666" max="6666" width="2.1796875" style="82" customWidth="1"/>
    <col min="6667" max="6667" width="9.1796875" style="82" customWidth="1"/>
    <col min="6668" max="6668" width="8.7265625" style="82" customWidth="1"/>
    <col min="6669" max="6911" width="10.81640625" style="82"/>
    <col min="6912" max="6912" width="2" style="82" customWidth="1"/>
    <col min="6913" max="6913" width="3.1796875" style="82" customWidth="1"/>
    <col min="6914" max="6914" width="23" style="82" customWidth="1"/>
    <col min="6915" max="6917" width="14.7265625" style="82" customWidth="1"/>
    <col min="6918" max="6921" width="14.26953125" style="82" customWidth="1"/>
    <col min="6922" max="6922" width="2.1796875" style="82" customWidth="1"/>
    <col min="6923" max="6923" width="9.1796875" style="82" customWidth="1"/>
    <col min="6924" max="6924" width="8.7265625" style="82" customWidth="1"/>
    <col min="6925" max="7167" width="10.81640625" style="82"/>
    <col min="7168" max="7168" width="2" style="82" customWidth="1"/>
    <col min="7169" max="7169" width="3.1796875" style="82" customWidth="1"/>
    <col min="7170" max="7170" width="23" style="82" customWidth="1"/>
    <col min="7171" max="7173" width="14.7265625" style="82" customWidth="1"/>
    <col min="7174" max="7177" width="14.26953125" style="82" customWidth="1"/>
    <col min="7178" max="7178" width="2.1796875" style="82" customWidth="1"/>
    <col min="7179" max="7179" width="9.1796875" style="82" customWidth="1"/>
    <col min="7180" max="7180" width="8.7265625" style="82" customWidth="1"/>
    <col min="7181" max="7423" width="10.81640625" style="82"/>
    <col min="7424" max="7424" width="2" style="82" customWidth="1"/>
    <col min="7425" max="7425" width="3.1796875" style="82" customWidth="1"/>
    <col min="7426" max="7426" width="23" style="82" customWidth="1"/>
    <col min="7427" max="7429" width="14.7265625" style="82" customWidth="1"/>
    <col min="7430" max="7433" width="14.26953125" style="82" customWidth="1"/>
    <col min="7434" max="7434" width="2.1796875" style="82" customWidth="1"/>
    <col min="7435" max="7435" width="9.1796875" style="82" customWidth="1"/>
    <col min="7436" max="7436" width="8.7265625" style="82" customWidth="1"/>
    <col min="7437" max="7679" width="10.81640625" style="82"/>
    <col min="7680" max="7680" width="2" style="82" customWidth="1"/>
    <col min="7681" max="7681" width="3.1796875" style="82" customWidth="1"/>
    <col min="7682" max="7682" width="23" style="82" customWidth="1"/>
    <col min="7683" max="7685" width="14.7265625" style="82" customWidth="1"/>
    <col min="7686" max="7689" width="14.26953125" style="82" customWidth="1"/>
    <col min="7690" max="7690" width="2.1796875" style="82" customWidth="1"/>
    <col min="7691" max="7691" width="9.1796875" style="82" customWidth="1"/>
    <col min="7692" max="7692" width="8.7265625" style="82" customWidth="1"/>
    <col min="7693" max="7935" width="10.81640625" style="82"/>
    <col min="7936" max="7936" width="2" style="82" customWidth="1"/>
    <col min="7937" max="7937" width="3.1796875" style="82" customWidth="1"/>
    <col min="7938" max="7938" width="23" style="82" customWidth="1"/>
    <col min="7939" max="7941" width="14.7265625" style="82" customWidth="1"/>
    <col min="7942" max="7945" width="14.26953125" style="82" customWidth="1"/>
    <col min="7946" max="7946" width="2.1796875" style="82" customWidth="1"/>
    <col min="7947" max="7947" width="9.1796875" style="82" customWidth="1"/>
    <col min="7948" max="7948" width="8.7265625" style="82" customWidth="1"/>
    <col min="7949" max="8191" width="10.81640625" style="82"/>
    <col min="8192" max="8192" width="2" style="82" customWidth="1"/>
    <col min="8193" max="8193" width="3.1796875" style="82" customWidth="1"/>
    <col min="8194" max="8194" width="23" style="82" customWidth="1"/>
    <col min="8195" max="8197" width="14.7265625" style="82" customWidth="1"/>
    <col min="8198" max="8201" width="14.26953125" style="82" customWidth="1"/>
    <col min="8202" max="8202" width="2.1796875" style="82" customWidth="1"/>
    <col min="8203" max="8203" width="9.1796875" style="82" customWidth="1"/>
    <col min="8204" max="8204" width="8.7265625" style="82" customWidth="1"/>
    <col min="8205" max="8447" width="10.81640625" style="82"/>
    <col min="8448" max="8448" width="2" style="82" customWidth="1"/>
    <col min="8449" max="8449" width="3.1796875" style="82" customWidth="1"/>
    <col min="8450" max="8450" width="23" style="82" customWidth="1"/>
    <col min="8451" max="8453" width="14.7265625" style="82" customWidth="1"/>
    <col min="8454" max="8457" width="14.26953125" style="82" customWidth="1"/>
    <col min="8458" max="8458" width="2.1796875" style="82" customWidth="1"/>
    <col min="8459" max="8459" width="9.1796875" style="82" customWidth="1"/>
    <col min="8460" max="8460" width="8.7265625" style="82" customWidth="1"/>
    <col min="8461" max="8703" width="10.81640625" style="82"/>
    <col min="8704" max="8704" width="2" style="82" customWidth="1"/>
    <col min="8705" max="8705" width="3.1796875" style="82" customWidth="1"/>
    <col min="8706" max="8706" width="23" style="82" customWidth="1"/>
    <col min="8707" max="8709" width="14.7265625" style="82" customWidth="1"/>
    <col min="8710" max="8713" width="14.26953125" style="82" customWidth="1"/>
    <col min="8714" max="8714" width="2.1796875" style="82" customWidth="1"/>
    <col min="8715" max="8715" width="9.1796875" style="82" customWidth="1"/>
    <col min="8716" max="8716" width="8.7265625" style="82" customWidth="1"/>
    <col min="8717" max="8959" width="10.81640625" style="82"/>
    <col min="8960" max="8960" width="2" style="82" customWidth="1"/>
    <col min="8961" max="8961" width="3.1796875" style="82" customWidth="1"/>
    <col min="8962" max="8962" width="23" style="82" customWidth="1"/>
    <col min="8963" max="8965" width="14.7265625" style="82" customWidth="1"/>
    <col min="8966" max="8969" width="14.26953125" style="82" customWidth="1"/>
    <col min="8970" max="8970" width="2.1796875" style="82" customWidth="1"/>
    <col min="8971" max="8971" width="9.1796875" style="82" customWidth="1"/>
    <col min="8972" max="8972" width="8.7265625" style="82" customWidth="1"/>
    <col min="8973" max="9215" width="10.81640625" style="82"/>
    <col min="9216" max="9216" width="2" style="82" customWidth="1"/>
    <col min="9217" max="9217" width="3.1796875" style="82" customWidth="1"/>
    <col min="9218" max="9218" width="23" style="82" customWidth="1"/>
    <col min="9219" max="9221" width="14.7265625" style="82" customWidth="1"/>
    <col min="9222" max="9225" width="14.26953125" style="82" customWidth="1"/>
    <col min="9226" max="9226" width="2.1796875" style="82" customWidth="1"/>
    <col min="9227" max="9227" width="9.1796875" style="82" customWidth="1"/>
    <col min="9228" max="9228" width="8.7265625" style="82" customWidth="1"/>
    <col min="9229" max="9471" width="10.81640625" style="82"/>
    <col min="9472" max="9472" width="2" style="82" customWidth="1"/>
    <col min="9473" max="9473" width="3.1796875" style="82" customWidth="1"/>
    <col min="9474" max="9474" width="23" style="82" customWidth="1"/>
    <col min="9475" max="9477" width="14.7265625" style="82" customWidth="1"/>
    <col min="9478" max="9481" width="14.26953125" style="82" customWidth="1"/>
    <col min="9482" max="9482" width="2.1796875" style="82" customWidth="1"/>
    <col min="9483" max="9483" width="9.1796875" style="82" customWidth="1"/>
    <col min="9484" max="9484" width="8.7265625" style="82" customWidth="1"/>
    <col min="9485" max="9727" width="10.81640625" style="82"/>
    <col min="9728" max="9728" width="2" style="82" customWidth="1"/>
    <col min="9729" max="9729" width="3.1796875" style="82" customWidth="1"/>
    <col min="9730" max="9730" width="23" style="82" customWidth="1"/>
    <col min="9731" max="9733" width="14.7265625" style="82" customWidth="1"/>
    <col min="9734" max="9737" width="14.26953125" style="82" customWidth="1"/>
    <col min="9738" max="9738" width="2.1796875" style="82" customWidth="1"/>
    <col min="9739" max="9739" width="9.1796875" style="82" customWidth="1"/>
    <col min="9740" max="9740" width="8.7265625" style="82" customWidth="1"/>
    <col min="9741" max="9983" width="10.81640625" style="82"/>
    <col min="9984" max="9984" width="2" style="82" customWidth="1"/>
    <col min="9985" max="9985" width="3.1796875" style="82" customWidth="1"/>
    <col min="9986" max="9986" width="23" style="82" customWidth="1"/>
    <col min="9987" max="9989" width="14.7265625" style="82" customWidth="1"/>
    <col min="9990" max="9993" width="14.26953125" style="82" customWidth="1"/>
    <col min="9994" max="9994" width="2.1796875" style="82" customWidth="1"/>
    <col min="9995" max="9995" width="9.1796875" style="82" customWidth="1"/>
    <col min="9996" max="9996" width="8.7265625" style="82" customWidth="1"/>
    <col min="9997" max="10239" width="10.81640625" style="82"/>
    <col min="10240" max="10240" width="2" style="82" customWidth="1"/>
    <col min="10241" max="10241" width="3.1796875" style="82" customWidth="1"/>
    <col min="10242" max="10242" width="23" style="82" customWidth="1"/>
    <col min="10243" max="10245" width="14.7265625" style="82" customWidth="1"/>
    <col min="10246" max="10249" width="14.26953125" style="82" customWidth="1"/>
    <col min="10250" max="10250" width="2.1796875" style="82" customWidth="1"/>
    <col min="10251" max="10251" width="9.1796875" style="82" customWidth="1"/>
    <col min="10252" max="10252" width="8.7265625" style="82" customWidth="1"/>
    <col min="10253" max="10495" width="10.81640625" style="82"/>
    <col min="10496" max="10496" width="2" style="82" customWidth="1"/>
    <col min="10497" max="10497" width="3.1796875" style="82" customWidth="1"/>
    <col min="10498" max="10498" width="23" style="82" customWidth="1"/>
    <col min="10499" max="10501" width="14.7265625" style="82" customWidth="1"/>
    <col min="10502" max="10505" width="14.26953125" style="82" customWidth="1"/>
    <col min="10506" max="10506" width="2.1796875" style="82" customWidth="1"/>
    <col min="10507" max="10507" width="9.1796875" style="82" customWidth="1"/>
    <col min="10508" max="10508" width="8.7265625" style="82" customWidth="1"/>
    <col min="10509" max="10751" width="10.81640625" style="82"/>
    <col min="10752" max="10752" width="2" style="82" customWidth="1"/>
    <col min="10753" max="10753" width="3.1796875" style="82" customWidth="1"/>
    <col min="10754" max="10754" width="23" style="82" customWidth="1"/>
    <col min="10755" max="10757" width="14.7265625" style="82" customWidth="1"/>
    <col min="10758" max="10761" width="14.26953125" style="82" customWidth="1"/>
    <col min="10762" max="10762" width="2.1796875" style="82" customWidth="1"/>
    <col min="10763" max="10763" width="9.1796875" style="82" customWidth="1"/>
    <col min="10764" max="10764" width="8.7265625" style="82" customWidth="1"/>
    <col min="10765" max="11007" width="10.81640625" style="82"/>
    <col min="11008" max="11008" width="2" style="82" customWidth="1"/>
    <col min="11009" max="11009" width="3.1796875" style="82" customWidth="1"/>
    <col min="11010" max="11010" width="23" style="82" customWidth="1"/>
    <col min="11011" max="11013" width="14.7265625" style="82" customWidth="1"/>
    <col min="11014" max="11017" width="14.26953125" style="82" customWidth="1"/>
    <col min="11018" max="11018" width="2.1796875" style="82" customWidth="1"/>
    <col min="11019" max="11019" width="9.1796875" style="82" customWidth="1"/>
    <col min="11020" max="11020" width="8.7265625" style="82" customWidth="1"/>
    <col min="11021" max="11263" width="10.81640625" style="82"/>
    <col min="11264" max="11264" width="2" style="82" customWidth="1"/>
    <col min="11265" max="11265" width="3.1796875" style="82" customWidth="1"/>
    <col min="11266" max="11266" width="23" style="82" customWidth="1"/>
    <col min="11267" max="11269" width="14.7265625" style="82" customWidth="1"/>
    <col min="11270" max="11273" width="14.26953125" style="82" customWidth="1"/>
    <col min="11274" max="11274" width="2.1796875" style="82" customWidth="1"/>
    <col min="11275" max="11275" width="9.1796875" style="82" customWidth="1"/>
    <col min="11276" max="11276" width="8.7265625" style="82" customWidth="1"/>
    <col min="11277" max="11519" width="10.81640625" style="82"/>
    <col min="11520" max="11520" width="2" style="82" customWidth="1"/>
    <col min="11521" max="11521" width="3.1796875" style="82" customWidth="1"/>
    <col min="11522" max="11522" width="23" style="82" customWidth="1"/>
    <col min="11523" max="11525" width="14.7265625" style="82" customWidth="1"/>
    <col min="11526" max="11529" width="14.26953125" style="82" customWidth="1"/>
    <col min="11530" max="11530" width="2.1796875" style="82" customWidth="1"/>
    <col min="11531" max="11531" width="9.1796875" style="82" customWidth="1"/>
    <col min="11532" max="11532" width="8.7265625" style="82" customWidth="1"/>
    <col min="11533" max="11775" width="10.81640625" style="82"/>
    <col min="11776" max="11776" width="2" style="82" customWidth="1"/>
    <col min="11777" max="11777" width="3.1796875" style="82" customWidth="1"/>
    <col min="11778" max="11778" width="23" style="82" customWidth="1"/>
    <col min="11779" max="11781" width="14.7265625" style="82" customWidth="1"/>
    <col min="11782" max="11785" width="14.26953125" style="82" customWidth="1"/>
    <col min="11786" max="11786" width="2.1796875" style="82" customWidth="1"/>
    <col min="11787" max="11787" width="9.1796875" style="82" customWidth="1"/>
    <col min="11788" max="11788" width="8.7265625" style="82" customWidth="1"/>
    <col min="11789" max="12031" width="10.81640625" style="82"/>
    <col min="12032" max="12032" width="2" style="82" customWidth="1"/>
    <col min="12033" max="12033" width="3.1796875" style="82" customWidth="1"/>
    <col min="12034" max="12034" width="23" style="82" customWidth="1"/>
    <col min="12035" max="12037" width="14.7265625" style="82" customWidth="1"/>
    <col min="12038" max="12041" width="14.26953125" style="82" customWidth="1"/>
    <col min="12042" max="12042" width="2.1796875" style="82" customWidth="1"/>
    <col min="12043" max="12043" width="9.1796875" style="82" customWidth="1"/>
    <col min="12044" max="12044" width="8.7265625" style="82" customWidth="1"/>
    <col min="12045" max="12287" width="10.81640625" style="82"/>
    <col min="12288" max="12288" width="2" style="82" customWidth="1"/>
    <col min="12289" max="12289" width="3.1796875" style="82" customWidth="1"/>
    <col min="12290" max="12290" width="23" style="82" customWidth="1"/>
    <col min="12291" max="12293" width="14.7265625" style="82" customWidth="1"/>
    <col min="12294" max="12297" width="14.26953125" style="82" customWidth="1"/>
    <col min="12298" max="12298" width="2.1796875" style="82" customWidth="1"/>
    <col min="12299" max="12299" width="9.1796875" style="82" customWidth="1"/>
    <col min="12300" max="12300" width="8.7265625" style="82" customWidth="1"/>
    <col min="12301" max="12543" width="10.81640625" style="82"/>
    <col min="12544" max="12544" width="2" style="82" customWidth="1"/>
    <col min="12545" max="12545" width="3.1796875" style="82" customWidth="1"/>
    <col min="12546" max="12546" width="23" style="82" customWidth="1"/>
    <col min="12547" max="12549" width="14.7265625" style="82" customWidth="1"/>
    <col min="12550" max="12553" width="14.26953125" style="82" customWidth="1"/>
    <col min="12554" max="12554" width="2.1796875" style="82" customWidth="1"/>
    <col min="12555" max="12555" width="9.1796875" style="82" customWidth="1"/>
    <col min="12556" max="12556" width="8.7265625" style="82" customWidth="1"/>
    <col min="12557" max="12799" width="10.81640625" style="82"/>
    <col min="12800" max="12800" width="2" style="82" customWidth="1"/>
    <col min="12801" max="12801" width="3.1796875" style="82" customWidth="1"/>
    <col min="12802" max="12802" width="23" style="82" customWidth="1"/>
    <col min="12803" max="12805" width="14.7265625" style="82" customWidth="1"/>
    <col min="12806" max="12809" width="14.26953125" style="82" customWidth="1"/>
    <col min="12810" max="12810" width="2.1796875" style="82" customWidth="1"/>
    <col min="12811" max="12811" width="9.1796875" style="82" customWidth="1"/>
    <col min="12812" max="12812" width="8.7265625" style="82" customWidth="1"/>
    <col min="12813" max="13055" width="10.81640625" style="82"/>
    <col min="13056" max="13056" width="2" style="82" customWidth="1"/>
    <col min="13057" max="13057" width="3.1796875" style="82" customWidth="1"/>
    <col min="13058" max="13058" width="23" style="82" customWidth="1"/>
    <col min="13059" max="13061" width="14.7265625" style="82" customWidth="1"/>
    <col min="13062" max="13065" width="14.26953125" style="82" customWidth="1"/>
    <col min="13066" max="13066" width="2.1796875" style="82" customWidth="1"/>
    <col min="13067" max="13067" width="9.1796875" style="82" customWidth="1"/>
    <col min="13068" max="13068" width="8.7265625" style="82" customWidth="1"/>
    <col min="13069" max="13311" width="10.81640625" style="82"/>
    <col min="13312" max="13312" width="2" style="82" customWidth="1"/>
    <col min="13313" max="13313" width="3.1796875" style="82" customWidth="1"/>
    <col min="13314" max="13314" width="23" style="82" customWidth="1"/>
    <col min="13315" max="13317" width="14.7265625" style="82" customWidth="1"/>
    <col min="13318" max="13321" width="14.26953125" style="82" customWidth="1"/>
    <col min="13322" max="13322" width="2.1796875" style="82" customWidth="1"/>
    <col min="13323" max="13323" width="9.1796875" style="82" customWidth="1"/>
    <col min="13324" max="13324" width="8.7265625" style="82" customWidth="1"/>
    <col min="13325" max="13567" width="10.81640625" style="82"/>
    <col min="13568" max="13568" width="2" style="82" customWidth="1"/>
    <col min="13569" max="13569" width="3.1796875" style="82" customWidth="1"/>
    <col min="13570" max="13570" width="23" style="82" customWidth="1"/>
    <col min="13571" max="13573" width="14.7265625" style="82" customWidth="1"/>
    <col min="13574" max="13577" width="14.26953125" style="82" customWidth="1"/>
    <col min="13578" max="13578" width="2.1796875" style="82" customWidth="1"/>
    <col min="13579" max="13579" width="9.1796875" style="82" customWidth="1"/>
    <col min="13580" max="13580" width="8.7265625" style="82" customWidth="1"/>
    <col min="13581" max="13823" width="10.81640625" style="82"/>
    <col min="13824" max="13824" width="2" style="82" customWidth="1"/>
    <col min="13825" max="13825" width="3.1796875" style="82" customWidth="1"/>
    <col min="13826" max="13826" width="23" style="82" customWidth="1"/>
    <col min="13827" max="13829" width="14.7265625" style="82" customWidth="1"/>
    <col min="13830" max="13833" width="14.26953125" style="82" customWidth="1"/>
    <col min="13834" max="13834" width="2.1796875" style="82" customWidth="1"/>
    <col min="13835" max="13835" width="9.1796875" style="82" customWidth="1"/>
    <col min="13836" max="13836" width="8.7265625" style="82" customWidth="1"/>
    <col min="13837" max="14079" width="10.81640625" style="82"/>
    <col min="14080" max="14080" width="2" style="82" customWidth="1"/>
    <col min="14081" max="14081" width="3.1796875" style="82" customWidth="1"/>
    <col min="14082" max="14082" width="23" style="82" customWidth="1"/>
    <col min="14083" max="14085" width="14.7265625" style="82" customWidth="1"/>
    <col min="14086" max="14089" width="14.26953125" style="82" customWidth="1"/>
    <col min="14090" max="14090" width="2.1796875" style="82" customWidth="1"/>
    <col min="14091" max="14091" width="9.1796875" style="82" customWidth="1"/>
    <col min="14092" max="14092" width="8.7265625" style="82" customWidth="1"/>
    <col min="14093" max="14335" width="10.81640625" style="82"/>
    <col min="14336" max="14336" width="2" style="82" customWidth="1"/>
    <col min="14337" max="14337" width="3.1796875" style="82" customWidth="1"/>
    <col min="14338" max="14338" width="23" style="82" customWidth="1"/>
    <col min="14339" max="14341" width="14.7265625" style="82" customWidth="1"/>
    <col min="14342" max="14345" width="14.26953125" style="82" customWidth="1"/>
    <col min="14346" max="14346" width="2.1796875" style="82" customWidth="1"/>
    <col min="14347" max="14347" width="9.1796875" style="82" customWidth="1"/>
    <col min="14348" max="14348" width="8.7265625" style="82" customWidth="1"/>
    <col min="14349" max="14591" width="10.81640625" style="82"/>
    <col min="14592" max="14592" width="2" style="82" customWidth="1"/>
    <col min="14593" max="14593" width="3.1796875" style="82" customWidth="1"/>
    <col min="14594" max="14594" width="23" style="82" customWidth="1"/>
    <col min="14595" max="14597" width="14.7265625" style="82" customWidth="1"/>
    <col min="14598" max="14601" width="14.26953125" style="82" customWidth="1"/>
    <col min="14602" max="14602" width="2.1796875" style="82" customWidth="1"/>
    <col min="14603" max="14603" width="9.1796875" style="82" customWidth="1"/>
    <col min="14604" max="14604" width="8.7265625" style="82" customWidth="1"/>
    <col min="14605" max="14847" width="10.81640625" style="82"/>
    <col min="14848" max="14848" width="2" style="82" customWidth="1"/>
    <col min="14849" max="14849" width="3.1796875" style="82" customWidth="1"/>
    <col min="14850" max="14850" width="23" style="82" customWidth="1"/>
    <col min="14851" max="14853" width="14.7265625" style="82" customWidth="1"/>
    <col min="14854" max="14857" width="14.26953125" style="82" customWidth="1"/>
    <col min="14858" max="14858" width="2.1796875" style="82" customWidth="1"/>
    <col min="14859" max="14859" width="9.1796875" style="82" customWidth="1"/>
    <col min="14860" max="14860" width="8.7265625" style="82" customWidth="1"/>
    <col min="14861" max="15103" width="10.81640625" style="82"/>
    <col min="15104" max="15104" width="2" style="82" customWidth="1"/>
    <col min="15105" max="15105" width="3.1796875" style="82" customWidth="1"/>
    <col min="15106" max="15106" width="23" style="82" customWidth="1"/>
    <col min="15107" max="15109" width="14.7265625" style="82" customWidth="1"/>
    <col min="15110" max="15113" width="14.26953125" style="82" customWidth="1"/>
    <col min="15114" max="15114" width="2.1796875" style="82" customWidth="1"/>
    <col min="15115" max="15115" width="9.1796875" style="82" customWidth="1"/>
    <col min="15116" max="15116" width="8.7265625" style="82" customWidth="1"/>
    <col min="15117" max="15359" width="10.81640625" style="82"/>
    <col min="15360" max="15360" width="2" style="82" customWidth="1"/>
    <col min="15361" max="15361" width="3.1796875" style="82" customWidth="1"/>
    <col min="15362" max="15362" width="23" style="82" customWidth="1"/>
    <col min="15363" max="15365" width="14.7265625" style="82" customWidth="1"/>
    <col min="15366" max="15369" width="14.26953125" style="82" customWidth="1"/>
    <col min="15370" max="15370" width="2.1796875" style="82" customWidth="1"/>
    <col min="15371" max="15371" width="9.1796875" style="82" customWidth="1"/>
    <col min="15372" max="15372" width="8.7265625" style="82" customWidth="1"/>
    <col min="15373" max="15615" width="10.81640625" style="82"/>
    <col min="15616" max="15616" width="2" style="82" customWidth="1"/>
    <col min="15617" max="15617" width="3.1796875" style="82" customWidth="1"/>
    <col min="15618" max="15618" width="23" style="82" customWidth="1"/>
    <col min="15619" max="15621" width="14.7265625" style="82" customWidth="1"/>
    <col min="15622" max="15625" width="14.26953125" style="82" customWidth="1"/>
    <col min="15626" max="15626" width="2.1796875" style="82" customWidth="1"/>
    <col min="15627" max="15627" width="9.1796875" style="82" customWidth="1"/>
    <col min="15628" max="15628" width="8.7265625" style="82" customWidth="1"/>
    <col min="15629" max="15871" width="10.81640625" style="82"/>
    <col min="15872" max="15872" width="2" style="82" customWidth="1"/>
    <col min="15873" max="15873" width="3.1796875" style="82" customWidth="1"/>
    <col min="15874" max="15874" width="23" style="82" customWidth="1"/>
    <col min="15875" max="15877" width="14.7265625" style="82" customWidth="1"/>
    <col min="15878" max="15881" width="14.26953125" style="82" customWidth="1"/>
    <col min="15882" max="15882" width="2.1796875" style="82" customWidth="1"/>
    <col min="15883" max="15883" width="9.1796875" style="82" customWidth="1"/>
    <col min="15884" max="15884" width="8.7265625" style="82" customWidth="1"/>
    <col min="15885" max="16127" width="10.81640625" style="82"/>
    <col min="16128" max="16128" width="2" style="82" customWidth="1"/>
    <col min="16129" max="16129" width="3.1796875" style="82" customWidth="1"/>
    <col min="16130" max="16130" width="23" style="82" customWidth="1"/>
    <col min="16131" max="16133" width="14.7265625" style="82" customWidth="1"/>
    <col min="16134" max="16137" width="14.26953125" style="82" customWidth="1"/>
    <col min="16138" max="16138" width="2.1796875" style="82" customWidth="1"/>
    <col min="16139" max="16139" width="9.1796875" style="82" customWidth="1"/>
    <col min="16140" max="16140" width="8.7265625" style="82" customWidth="1"/>
    <col min="16141" max="16384" width="10.81640625" style="82"/>
  </cols>
  <sheetData>
    <row r="6" spans="2:12" ht="15.5" x14ac:dyDescent="0.35">
      <c r="B6" s="80" t="s">
        <v>374</v>
      </c>
    </row>
    <row r="7" spans="2:12" ht="12" customHeight="1" x14ac:dyDescent="0.35">
      <c r="F7" s="84" t="s">
        <v>296</v>
      </c>
    </row>
    <row r="8" spans="2:12" ht="11.5" customHeight="1" x14ac:dyDescent="0.25">
      <c r="B8" s="85" t="s">
        <v>308</v>
      </c>
      <c r="C8" s="86"/>
      <c r="D8" s="86"/>
      <c r="E8" s="86"/>
      <c r="F8" s="86"/>
      <c r="G8" s="86"/>
    </row>
    <row r="9" spans="2:12" ht="40" customHeight="1" x14ac:dyDescent="0.25">
      <c r="B9" s="61"/>
      <c r="C9" s="87" t="s">
        <v>146</v>
      </c>
      <c r="D9" s="87" t="s">
        <v>36</v>
      </c>
      <c r="E9" s="87" t="s">
        <v>37</v>
      </c>
      <c r="F9" s="87" t="s">
        <v>148</v>
      </c>
      <c r="G9" s="86"/>
      <c r="H9" s="86"/>
      <c r="I9" s="86"/>
    </row>
    <row r="10" spans="2:12" ht="11.5" customHeight="1" x14ac:dyDescent="0.25">
      <c r="C10" s="88"/>
      <c r="D10" s="88"/>
      <c r="E10" s="88"/>
      <c r="F10" s="86"/>
      <c r="G10" s="88"/>
      <c r="H10" s="86"/>
      <c r="I10" s="86"/>
    </row>
    <row r="11" spans="2:12" ht="15" customHeight="1" x14ac:dyDescent="0.25">
      <c r="B11" s="89" t="s">
        <v>38</v>
      </c>
      <c r="C11" s="100">
        <v>29780.395</v>
      </c>
      <c r="D11" s="100">
        <v>35973.341999999997</v>
      </c>
      <c r="E11" s="100">
        <v>-6192.9469999999965</v>
      </c>
      <c r="F11" s="101">
        <v>82.78462145663309</v>
      </c>
      <c r="G11" s="90"/>
      <c r="H11" s="86"/>
      <c r="I11" s="86"/>
      <c r="J11" s="91"/>
      <c r="K11" s="83"/>
      <c r="L11" s="83"/>
    </row>
    <row r="12" spans="2:12" ht="15" customHeight="1" x14ac:dyDescent="0.25">
      <c r="B12" s="89" t="s">
        <v>309</v>
      </c>
      <c r="C12" s="86">
        <v>3401.018</v>
      </c>
      <c r="D12" s="86">
        <v>3541.453</v>
      </c>
      <c r="E12" s="86">
        <v>-140.43499999999995</v>
      </c>
      <c r="F12" s="92">
        <v>96.034537236552339</v>
      </c>
      <c r="G12" s="90"/>
      <c r="H12" s="86"/>
      <c r="I12" s="86"/>
      <c r="J12" s="91"/>
      <c r="K12" s="83"/>
      <c r="L12" s="83"/>
    </row>
    <row r="13" spans="2:12" ht="15" customHeight="1" x14ac:dyDescent="0.25">
      <c r="B13" s="89" t="s">
        <v>310</v>
      </c>
      <c r="C13" s="86">
        <v>1157.6130000000001</v>
      </c>
      <c r="D13" s="86">
        <v>1293.49</v>
      </c>
      <c r="E13" s="86">
        <v>-135.87699999999995</v>
      </c>
      <c r="F13" s="92">
        <v>89.495318866013662</v>
      </c>
      <c r="G13" s="90"/>
      <c r="H13" s="86"/>
      <c r="I13" s="86"/>
      <c r="J13" s="91"/>
      <c r="K13" s="83"/>
    </row>
    <row r="14" spans="2:12" ht="15" customHeight="1" x14ac:dyDescent="0.25">
      <c r="B14" s="89" t="s">
        <v>311</v>
      </c>
      <c r="C14" s="86">
        <v>386.28100000000001</v>
      </c>
      <c r="D14" s="86">
        <v>468.46199999999999</v>
      </c>
      <c r="E14" s="86">
        <v>-82.180999999999983</v>
      </c>
      <c r="F14" s="92">
        <v>82.457275083144424</v>
      </c>
      <c r="G14" s="90"/>
      <c r="H14" s="86"/>
      <c r="I14" s="86"/>
      <c r="J14" s="91"/>
      <c r="K14" s="83"/>
    </row>
    <row r="15" spans="2:12" ht="15" customHeight="1" x14ac:dyDescent="0.25">
      <c r="B15" s="89" t="s">
        <v>312</v>
      </c>
      <c r="C15" s="86">
        <v>184.04499999999999</v>
      </c>
      <c r="D15" s="86">
        <v>85.05</v>
      </c>
      <c r="E15" s="86">
        <v>98.99499999999999</v>
      </c>
      <c r="F15" s="92">
        <v>216.39623750734862</v>
      </c>
      <c r="G15" s="90"/>
      <c r="H15" s="86"/>
      <c r="I15" s="86"/>
      <c r="J15" s="91"/>
      <c r="K15" s="83"/>
    </row>
    <row r="16" spans="2:12" ht="15" customHeight="1" x14ac:dyDescent="0.25">
      <c r="B16" s="89" t="s">
        <v>313</v>
      </c>
      <c r="C16" s="86">
        <v>268.17700000000002</v>
      </c>
      <c r="D16" s="86">
        <v>443.05399999999997</v>
      </c>
      <c r="E16" s="86">
        <v>-174.87699999999995</v>
      </c>
      <c r="F16" s="92">
        <v>60.529190572706725</v>
      </c>
      <c r="G16" s="90"/>
      <c r="H16" s="86"/>
      <c r="I16" s="86"/>
      <c r="J16" s="91"/>
      <c r="K16" s="83"/>
    </row>
    <row r="17" spans="2:12" ht="15" customHeight="1" x14ac:dyDescent="0.25">
      <c r="B17" s="89" t="s">
        <v>314</v>
      </c>
      <c r="C17" s="86">
        <v>240.05699999999999</v>
      </c>
      <c r="D17" s="86">
        <v>191.91300000000001</v>
      </c>
      <c r="E17" s="86">
        <v>48.143999999999977</v>
      </c>
      <c r="F17" s="92">
        <v>125.08636726016475</v>
      </c>
      <c r="G17" s="90"/>
      <c r="H17" s="86"/>
      <c r="I17" s="86"/>
      <c r="J17" s="91"/>
      <c r="K17" s="83"/>
    </row>
    <row r="18" spans="2:12" ht="15" customHeight="1" x14ac:dyDescent="0.25">
      <c r="B18" s="89" t="s">
        <v>315</v>
      </c>
      <c r="C18" s="86">
        <v>891.66399999999999</v>
      </c>
      <c r="D18" s="86">
        <v>1405.3330000000001</v>
      </c>
      <c r="E18" s="86">
        <v>-513.6690000000001</v>
      </c>
      <c r="F18" s="92">
        <v>63.448591899571127</v>
      </c>
      <c r="G18" s="90"/>
      <c r="H18" s="86"/>
      <c r="I18" s="86"/>
      <c r="J18" s="91"/>
      <c r="K18" s="83"/>
    </row>
    <row r="19" spans="2:12" ht="15" customHeight="1" x14ac:dyDescent="0.25">
      <c r="B19" s="89" t="s">
        <v>316</v>
      </c>
      <c r="C19" s="86">
        <v>1529.1899999999998</v>
      </c>
      <c r="D19" s="86">
        <v>1297.6400000000001</v>
      </c>
      <c r="E19" s="86">
        <v>231.54999999999973</v>
      </c>
      <c r="F19" s="92">
        <v>117.84393206128046</v>
      </c>
      <c r="G19" s="90"/>
      <c r="H19" s="86"/>
      <c r="I19" s="86"/>
      <c r="J19" s="91"/>
      <c r="K19" s="83"/>
    </row>
    <row r="20" spans="2:12" ht="15" customHeight="1" x14ac:dyDescent="0.25">
      <c r="B20" s="89" t="s">
        <v>317</v>
      </c>
      <c r="C20" s="86">
        <v>7931.2549999999992</v>
      </c>
      <c r="D20" s="86">
        <v>9390.0149999999994</v>
      </c>
      <c r="E20" s="86">
        <v>-1458.7600000000002</v>
      </c>
      <c r="F20" s="92">
        <v>84.464774550413395</v>
      </c>
      <c r="G20" s="90"/>
      <c r="H20" s="86"/>
      <c r="I20" s="86"/>
      <c r="J20" s="91"/>
      <c r="K20" s="83"/>
    </row>
    <row r="21" spans="2:12" ht="15" customHeight="1" x14ac:dyDescent="0.25">
      <c r="B21" s="89" t="s">
        <v>318</v>
      </c>
      <c r="C21" s="86">
        <v>3095.39</v>
      </c>
      <c r="D21" s="86">
        <v>3099.4669999999996</v>
      </c>
      <c r="E21" s="86">
        <v>-4.0769999999997708</v>
      </c>
      <c r="F21" s="92">
        <v>99.868461254789935</v>
      </c>
      <c r="G21" s="90"/>
      <c r="H21" s="86"/>
      <c r="I21" s="86"/>
      <c r="J21" s="91"/>
      <c r="K21" s="83"/>
    </row>
    <row r="22" spans="2:12" ht="15" customHeight="1" x14ac:dyDescent="0.25">
      <c r="B22" s="89" t="s">
        <v>319</v>
      </c>
      <c r="C22" s="86">
        <v>243.08800000000002</v>
      </c>
      <c r="D22" s="86">
        <v>184.07400000000001</v>
      </c>
      <c r="E22" s="86">
        <v>59.01400000000001</v>
      </c>
      <c r="F22" s="92">
        <v>132.0599324184839</v>
      </c>
      <c r="G22" s="90"/>
      <c r="H22" s="86"/>
      <c r="I22" s="86"/>
      <c r="J22" s="91"/>
      <c r="K22" s="83"/>
    </row>
    <row r="23" spans="2:12" ht="15" customHeight="1" x14ac:dyDescent="0.25">
      <c r="B23" s="89" t="s">
        <v>320</v>
      </c>
      <c r="C23" s="86">
        <v>2242.1669999999999</v>
      </c>
      <c r="D23" s="86">
        <v>1841.606</v>
      </c>
      <c r="E23" s="86">
        <v>400.56099999999992</v>
      </c>
      <c r="F23" s="92">
        <v>121.75063504354351</v>
      </c>
      <c r="G23" s="90"/>
      <c r="H23" s="86"/>
      <c r="I23" s="86"/>
      <c r="J23" s="91"/>
      <c r="K23" s="83"/>
    </row>
    <row r="24" spans="2:12" ht="15" customHeight="1" x14ac:dyDescent="0.25">
      <c r="B24" s="89" t="s">
        <v>321</v>
      </c>
      <c r="C24" s="86">
        <v>190.05699999999999</v>
      </c>
      <c r="D24" s="86">
        <v>161.583</v>
      </c>
      <c r="E24" s="86">
        <v>28.47399999999999</v>
      </c>
      <c r="F24" s="92">
        <v>117.62190329428219</v>
      </c>
      <c r="G24" s="90"/>
      <c r="H24" s="86"/>
      <c r="I24" s="86"/>
      <c r="J24" s="91"/>
      <c r="K24" s="83"/>
    </row>
    <row r="25" spans="2:12" ht="15" customHeight="1" x14ac:dyDescent="0.25">
      <c r="B25" s="89" t="s">
        <v>322</v>
      </c>
      <c r="C25" s="86">
        <v>3999.268</v>
      </c>
      <c r="D25" s="86">
        <v>8431.7579999999998</v>
      </c>
      <c r="E25" s="86">
        <v>-4432.49</v>
      </c>
      <c r="F25" s="92">
        <v>47.431010235350684</v>
      </c>
      <c r="G25" s="90"/>
      <c r="H25" s="86"/>
      <c r="I25" s="86"/>
      <c r="J25" s="91"/>
      <c r="K25" s="83"/>
    </row>
    <row r="26" spans="2:12" ht="15" customHeight="1" x14ac:dyDescent="0.25">
      <c r="B26" s="89" t="s">
        <v>323</v>
      </c>
      <c r="C26" s="86">
        <v>1065.9380000000001</v>
      </c>
      <c r="D26" s="86">
        <v>1483.7349999999999</v>
      </c>
      <c r="E26" s="86">
        <v>-417.7969999999998</v>
      </c>
      <c r="F26" s="92">
        <v>71.841535045004676</v>
      </c>
      <c r="G26" s="90"/>
      <c r="H26" s="86"/>
      <c r="I26" s="86"/>
      <c r="J26" s="91"/>
      <c r="K26" s="83"/>
    </row>
    <row r="27" spans="2:12" ht="15" customHeight="1" x14ac:dyDescent="0.25">
      <c r="B27" s="89" t="s">
        <v>324</v>
      </c>
      <c r="C27" s="86">
        <v>686.82600000000002</v>
      </c>
      <c r="D27" s="86">
        <v>422.685</v>
      </c>
      <c r="E27" s="86">
        <v>264.14100000000002</v>
      </c>
      <c r="F27" s="92">
        <v>162.49121686362184</v>
      </c>
      <c r="G27" s="90"/>
      <c r="H27" s="86"/>
      <c r="I27" s="86"/>
      <c r="J27" s="91"/>
      <c r="K27" s="83"/>
    </row>
    <row r="28" spans="2:12" ht="15" customHeight="1" x14ac:dyDescent="0.25">
      <c r="B28" s="89" t="s">
        <v>325</v>
      </c>
      <c r="C28" s="86">
        <v>2263.9679999999998</v>
      </c>
      <c r="D28" s="86">
        <v>2183.2799999999997</v>
      </c>
      <c r="E28" s="86">
        <v>80.688000000000102</v>
      </c>
      <c r="F28" s="92">
        <v>103.69572386501045</v>
      </c>
      <c r="G28" s="90"/>
      <c r="H28" s="86"/>
      <c r="I28" s="86"/>
      <c r="J28" s="91"/>
      <c r="K28" s="83"/>
    </row>
    <row r="29" spans="2:12" ht="15" customHeight="1" x14ac:dyDescent="0.25">
      <c r="B29" s="89" t="s">
        <v>326</v>
      </c>
      <c r="C29" s="86">
        <v>4.2969999999999997</v>
      </c>
      <c r="D29" s="86">
        <v>48.737000000000002</v>
      </c>
      <c r="E29" s="86">
        <v>-44.440000000000005</v>
      </c>
      <c r="F29" s="92">
        <v>8.8167100970515211</v>
      </c>
      <c r="G29" s="86"/>
      <c r="H29" s="86"/>
      <c r="I29" s="86"/>
      <c r="J29" s="91"/>
      <c r="K29" s="83"/>
      <c r="L29" s="93"/>
    </row>
    <row r="30" spans="2:12" ht="15" customHeight="1" x14ac:dyDescent="0.25">
      <c r="B30" s="89" t="s">
        <v>327</v>
      </c>
      <c r="C30" s="86">
        <v>9.6000000000000002E-2</v>
      </c>
      <c r="D30" s="86">
        <v>7.0000000000000001E-3</v>
      </c>
      <c r="E30" s="86">
        <v>8.8999999999999996E-2</v>
      </c>
      <c r="F30" s="92">
        <v>1371.4285714285713</v>
      </c>
      <c r="G30" s="90"/>
      <c r="H30" s="86"/>
      <c r="I30" s="86"/>
      <c r="J30" s="88"/>
      <c r="K30" s="83"/>
      <c r="L30" s="93"/>
    </row>
    <row r="31" spans="2:12" ht="6" customHeight="1" x14ac:dyDescent="0.25">
      <c r="B31" s="94"/>
      <c r="C31" s="95"/>
      <c r="D31" s="95"/>
      <c r="E31" s="95"/>
      <c r="F31" s="95"/>
      <c r="G31" s="96"/>
      <c r="H31" s="96"/>
      <c r="I31" s="96"/>
    </row>
    <row r="33" spans="2:10" x14ac:dyDescent="0.25">
      <c r="B33" s="97" t="s">
        <v>144</v>
      </c>
    </row>
    <row r="34" spans="2:10" x14ac:dyDescent="0.25">
      <c r="B34" s="97" t="s">
        <v>145</v>
      </c>
      <c r="F34" s="98"/>
      <c r="G34" s="98"/>
      <c r="H34" s="98"/>
      <c r="I34" s="98"/>
    </row>
    <row r="35" spans="2:10" x14ac:dyDescent="0.25">
      <c r="I35" s="99"/>
      <c r="J35" s="99"/>
    </row>
    <row r="36" spans="2:10" x14ac:dyDescent="0.25">
      <c r="I36" s="99"/>
      <c r="J36" s="99"/>
    </row>
  </sheetData>
  <hyperlinks>
    <hyperlink ref="F7" location="Índice!A5" display="ÍNDICE" xr:uid="{00000000-0004-0000-0900-000000000000}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3" width="9.7265625" style="37" customWidth="1"/>
    <col min="4" max="29" width="9.7265625" style="2" customWidth="1"/>
    <col min="30" max="273" width="13.7265625" style="2"/>
    <col min="274" max="274" width="2" style="2" customWidth="1"/>
    <col min="275" max="275" width="52.7265625" style="2" customWidth="1"/>
    <col min="276" max="529" width="13.7265625" style="2"/>
    <col min="530" max="530" width="2" style="2" customWidth="1"/>
    <col min="531" max="531" width="52.7265625" style="2" customWidth="1"/>
    <col min="532" max="785" width="13.7265625" style="2"/>
    <col min="786" max="786" width="2" style="2" customWidth="1"/>
    <col min="787" max="787" width="52.7265625" style="2" customWidth="1"/>
    <col min="788" max="1041" width="13.7265625" style="2"/>
    <col min="1042" max="1042" width="2" style="2" customWidth="1"/>
    <col min="1043" max="1043" width="52.7265625" style="2" customWidth="1"/>
    <col min="1044" max="1297" width="13.7265625" style="2"/>
    <col min="1298" max="1298" width="2" style="2" customWidth="1"/>
    <col min="1299" max="1299" width="52.7265625" style="2" customWidth="1"/>
    <col min="1300" max="1553" width="13.7265625" style="2"/>
    <col min="1554" max="1554" width="2" style="2" customWidth="1"/>
    <col min="1555" max="1555" width="52.7265625" style="2" customWidth="1"/>
    <col min="1556" max="1809" width="13.7265625" style="2"/>
    <col min="1810" max="1810" width="2" style="2" customWidth="1"/>
    <col min="1811" max="1811" width="52.7265625" style="2" customWidth="1"/>
    <col min="1812" max="2065" width="13.7265625" style="2"/>
    <col min="2066" max="2066" width="2" style="2" customWidth="1"/>
    <col min="2067" max="2067" width="52.7265625" style="2" customWidth="1"/>
    <col min="2068" max="2321" width="13.7265625" style="2"/>
    <col min="2322" max="2322" width="2" style="2" customWidth="1"/>
    <col min="2323" max="2323" width="52.7265625" style="2" customWidth="1"/>
    <col min="2324" max="2577" width="13.7265625" style="2"/>
    <col min="2578" max="2578" width="2" style="2" customWidth="1"/>
    <col min="2579" max="2579" width="52.7265625" style="2" customWidth="1"/>
    <col min="2580" max="2833" width="13.7265625" style="2"/>
    <col min="2834" max="2834" width="2" style="2" customWidth="1"/>
    <col min="2835" max="2835" width="52.7265625" style="2" customWidth="1"/>
    <col min="2836" max="3089" width="13.7265625" style="2"/>
    <col min="3090" max="3090" width="2" style="2" customWidth="1"/>
    <col min="3091" max="3091" width="52.7265625" style="2" customWidth="1"/>
    <col min="3092" max="3345" width="13.7265625" style="2"/>
    <col min="3346" max="3346" width="2" style="2" customWidth="1"/>
    <col min="3347" max="3347" width="52.7265625" style="2" customWidth="1"/>
    <col min="3348" max="3601" width="13.7265625" style="2"/>
    <col min="3602" max="3602" width="2" style="2" customWidth="1"/>
    <col min="3603" max="3603" width="52.7265625" style="2" customWidth="1"/>
    <col min="3604" max="3857" width="13.7265625" style="2"/>
    <col min="3858" max="3858" width="2" style="2" customWidth="1"/>
    <col min="3859" max="3859" width="52.7265625" style="2" customWidth="1"/>
    <col min="3860" max="4113" width="13.7265625" style="2"/>
    <col min="4114" max="4114" width="2" style="2" customWidth="1"/>
    <col min="4115" max="4115" width="52.7265625" style="2" customWidth="1"/>
    <col min="4116" max="4369" width="13.7265625" style="2"/>
    <col min="4370" max="4370" width="2" style="2" customWidth="1"/>
    <col min="4371" max="4371" width="52.7265625" style="2" customWidth="1"/>
    <col min="4372" max="4625" width="13.7265625" style="2"/>
    <col min="4626" max="4626" width="2" style="2" customWidth="1"/>
    <col min="4627" max="4627" width="52.7265625" style="2" customWidth="1"/>
    <col min="4628" max="4881" width="13.7265625" style="2"/>
    <col min="4882" max="4882" width="2" style="2" customWidth="1"/>
    <col min="4883" max="4883" width="52.7265625" style="2" customWidth="1"/>
    <col min="4884" max="5137" width="13.7265625" style="2"/>
    <col min="5138" max="5138" width="2" style="2" customWidth="1"/>
    <col min="5139" max="5139" width="52.7265625" style="2" customWidth="1"/>
    <col min="5140" max="5393" width="13.7265625" style="2"/>
    <col min="5394" max="5394" width="2" style="2" customWidth="1"/>
    <col min="5395" max="5395" width="52.7265625" style="2" customWidth="1"/>
    <col min="5396" max="5649" width="13.7265625" style="2"/>
    <col min="5650" max="5650" width="2" style="2" customWidth="1"/>
    <col min="5651" max="5651" width="52.7265625" style="2" customWidth="1"/>
    <col min="5652" max="5905" width="13.7265625" style="2"/>
    <col min="5906" max="5906" width="2" style="2" customWidth="1"/>
    <col min="5907" max="5907" width="52.7265625" style="2" customWidth="1"/>
    <col min="5908" max="6161" width="13.7265625" style="2"/>
    <col min="6162" max="6162" width="2" style="2" customWidth="1"/>
    <col min="6163" max="6163" width="52.7265625" style="2" customWidth="1"/>
    <col min="6164" max="6417" width="13.7265625" style="2"/>
    <col min="6418" max="6418" width="2" style="2" customWidth="1"/>
    <col min="6419" max="6419" width="52.7265625" style="2" customWidth="1"/>
    <col min="6420" max="6673" width="13.7265625" style="2"/>
    <col min="6674" max="6674" width="2" style="2" customWidth="1"/>
    <col min="6675" max="6675" width="52.7265625" style="2" customWidth="1"/>
    <col min="6676" max="6929" width="13.7265625" style="2"/>
    <col min="6930" max="6930" width="2" style="2" customWidth="1"/>
    <col min="6931" max="6931" width="52.7265625" style="2" customWidth="1"/>
    <col min="6932" max="7185" width="13.7265625" style="2"/>
    <col min="7186" max="7186" width="2" style="2" customWidth="1"/>
    <col min="7187" max="7187" width="52.7265625" style="2" customWidth="1"/>
    <col min="7188" max="7441" width="13.7265625" style="2"/>
    <col min="7442" max="7442" width="2" style="2" customWidth="1"/>
    <col min="7443" max="7443" width="52.7265625" style="2" customWidth="1"/>
    <col min="7444" max="7697" width="13.7265625" style="2"/>
    <col min="7698" max="7698" width="2" style="2" customWidth="1"/>
    <col min="7699" max="7699" width="52.7265625" style="2" customWidth="1"/>
    <col min="7700" max="7953" width="13.7265625" style="2"/>
    <col min="7954" max="7954" width="2" style="2" customWidth="1"/>
    <col min="7955" max="7955" width="52.7265625" style="2" customWidth="1"/>
    <col min="7956" max="8209" width="13.7265625" style="2"/>
    <col min="8210" max="8210" width="2" style="2" customWidth="1"/>
    <col min="8211" max="8211" width="52.7265625" style="2" customWidth="1"/>
    <col min="8212" max="8465" width="13.7265625" style="2"/>
    <col min="8466" max="8466" width="2" style="2" customWidth="1"/>
    <col min="8467" max="8467" width="52.7265625" style="2" customWidth="1"/>
    <col min="8468" max="8721" width="13.7265625" style="2"/>
    <col min="8722" max="8722" width="2" style="2" customWidth="1"/>
    <col min="8723" max="8723" width="52.7265625" style="2" customWidth="1"/>
    <col min="8724" max="8977" width="13.7265625" style="2"/>
    <col min="8978" max="8978" width="2" style="2" customWidth="1"/>
    <col min="8979" max="8979" width="52.7265625" style="2" customWidth="1"/>
    <col min="8980" max="9233" width="13.7265625" style="2"/>
    <col min="9234" max="9234" width="2" style="2" customWidth="1"/>
    <col min="9235" max="9235" width="52.7265625" style="2" customWidth="1"/>
    <col min="9236" max="9489" width="13.7265625" style="2"/>
    <col min="9490" max="9490" width="2" style="2" customWidth="1"/>
    <col min="9491" max="9491" width="52.7265625" style="2" customWidth="1"/>
    <col min="9492" max="9745" width="13.7265625" style="2"/>
    <col min="9746" max="9746" width="2" style="2" customWidth="1"/>
    <col min="9747" max="9747" width="52.7265625" style="2" customWidth="1"/>
    <col min="9748" max="10001" width="13.7265625" style="2"/>
    <col min="10002" max="10002" width="2" style="2" customWidth="1"/>
    <col min="10003" max="10003" width="52.7265625" style="2" customWidth="1"/>
    <col min="10004" max="10257" width="13.7265625" style="2"/>
    <col min="10258" max="10258" width="2" style="2" customWidth="1"/>
    <col min="10259" max="10259" width="52.7265625" style="2" customWidth="1"/>
    <col min="10260" max="10513" width="13.7265625" style="2"/>
    <col min="10514" max="10514" width="2" style="2" customWidth="1"/>
    <col min="10515" max="10515" width="52.7265625" style="2" customWidth="1"/>
    <col min="10516" max="10769" width="13.7265625" style="2"/>
    <col min="10770" max="10770" width="2" style="2" customWidth="1"/>
    <col min="10771" max="10771" width="52.7265625" style="2" customWidth="1"/>
    <col min="10772" max="11025" width="13.7265625" style="2"/>
    <col min="11026" max="11026" width="2" style="2" customWidth="1"/>
    <col min="11027" max="11027" width="52.7265625" style="2" customWidth="1"/>
    <col min="11028" max="11281" width="13.7265625" style="2"/>
    <col min="11282" max="11282" width="2" style="2" customWidth="1"/>
    <col min="11283" max="11283" width="52.7265625" style="2" customWidth="1"/>
    <col min="11284" max="11537" width="13.7265625" style="2"/>
    <col min="11538" max="11538" width="2" style="2" customWidth="1"/>
    <col min="11539" max="11539" width="52.7265625" style="2" customWidth="1"/>
    <col min="11540" max="11793" width="13.7265625" style="2"/>
    <col min="11794" max="11794" width="2" style="2" customWidth="1"/>
    <col min="11795" max="11795" width="52.7265625" style="2" customWidth="1"/>
    <col min="11796" max="12049" width="13.7265625" style="2"/>
    <col min="12050" max="12050" width="2" style="2" customWidth="1"/>
    <col min="12051" max="12051" width="52.7265625" style="2" customWidth="1"/>
    <col min="12052" max="12305" width="13.7265625" style="2"/>
    <col min="12306" max="12306" width="2" style="2" customWidth="1"/>
    <col min="12307" max="12307" width="52.7265625" style="2" customWidth="1"/>
    <col min="12308" max="12561" width="13.7265625" style="2"/>
    <col min="12562" max="12562" width="2" style="2" customWidth="1"/>
    <col min="12563" max="12563" width="52.7265625" style="2" customWidth="1"/>
    <col min="12564" max="12817" width="13.7265625" style="2"/>
    <col min="12818" max="12818" width="2" style="2" customWidth="1"/>
    <col min="12819" max="12819" width="52.7265625" style="2" customWidth="1"/>
    <col min="12820" max="13073" width="13.7265625" style="2"/>
    <col min="13074" max="13074" width="2" style="2" customWidth="1"/>
    <col min="13075" max="13075" width="52.7265625" style="2" customWidth="1"/>
    <col min="13076" max="13329" width="13.7265625" style="2"/>
    <col min="13330" max="13330" width="2" style="2" customWidth="1"/>
    <col min="13331" max="13331" width="52.7265625" style="2" customWidth="1"/>
    <col min="13332" max="13585" width="13.7265625" style="2"/>
    <col min="13586" max="13586" width="2" style="2" customWidth="1"/>
    <col min="13587" max="13587" width="52.7265625" style="2" customWidth="1"/>
    <col min="13588" max="13841" width="13.7265625" style="2"/>
    <col min="13842" max="13842" width="2" style="2" customWidth="1"/>
    <col min="13843" max="13843" width="52.7265625" style="2" customWidth="1"/>
    <col min="13844" max="14097" width="13.7265625" style="2"/>
    <col min="14098" max="14098" width="2" style="2" customWidth="1"/>
    <col min="14099" max="14099" width="52.7265625" style="2" customWidth="1"/>
    <col min="14100" max="14353" width="13.7265625" style="2"/>
    <col min="14354" max="14354" width="2" style="2" customWidth="1"/>
    <col min="14355" max="14355" width="52.7265625" style="2" customWidth="1"/>
    <col min="14356" max="14609" width="13.7265625" style="2"/>
    <col min="14610" max="14610" width="2" style="2" customWidth="1"/>
    <col min="14611" max="14611" width="52.7265625" style="2" customWidth="1"/>
    <col min="14612" max="14865" width="13.7265625" style="2"/>
    <col min="14866" max="14866" width="2" style="2" customWidth="1"/>
    <col min="14867" max="14867" width="52.7265625" style="2" customWidth="1"/>
    <col min="14868" max="15121" width="13.7265625" style="2"/>
    <col min="15122" max="15122" width="2" style="2" customWidth="1"/>
    <col min="15123" max="15123" width="52.7265625" style="2" customWidth="1"/>
    <col min="15124" max="15377" width="13.7265625" style="2"/>
    <col min="15378" max="15378" width="2" style="2" customWidth="1"/>
    <col min="15379" max="15379" width="52.7265625" style="2" customWidth="1"/>
    <col min="15380" max="15633" width="13.7265625" style="2"/>
    <col min="15634" max="15634" width="2" style="2" customWidth="1"/>
    <col min="15635" max="15635" width="52.7265625" style="2" customWidth="1"/>
    <col min="15636" max="15889" width="13.7265625" style="2"/>
    <col min="15890" max="15890" width="2" style="2" customWidth="1"/>
    <col min="15891" max="15891" width="52.7265625" style="2" customWidth="1"/>
    <col min="15892" max="16145" width="13.7265625" style="2"/>
    <col min="16146" max="16146" width="2" style="2" customWidth="1"/>
    <col min="16147" max="16147" width="52.7265625" style="2" customWidth="1"/>
    <col min="16148" max="16384" width="13.7265625" style="2"/>
  </cols>
  <sheetData>
    <row r="6" spans="2:29" ht="15.5" x14ac:dyDescent="0.35">
      <c r="B6" s="1" t="s">
        <v>297</v>
      </c>
    </row>
    <row r="7" spans="2:29" ht="15.5" x14ac:dyDescent="0.35">
      <c r="B7" s="1"/>
      <c r="AC7" s="62" t="s">
        <v>296</v>
      </c>
    </row>
    <row r="8" spans="2:29" x14ac:dyDescent="0.25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 t="s">
        <v>6</v>
      </c>
    </row>
    <row r="9" spans="2:29" ht="40" customHeight="1" x14ac:dyDescent="0.25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5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 t="s">
        <v>6</v>
      </c>
    </row>
    <row r="11" spans="2:29" s="5" customFormat="1" ht="13" x14ac:dyDescent="0.3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</row>
    <row r="12" spans="2:29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17"/>
    </row>
    <row r="13" spans="2:29" s="5" customFormat="1" ht="13" x14ac:dyDescent="0.3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</row>
    <row r="14" spans="2:29" s="5" customFormat="1" outlineLevel="1" x14ac:dyDescent="0.25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4">
        <v>4.3162509799999995</v>
      </c>
    </row>
    <row r="15" spans="2:29" s="5" customFormat="1" outlineLevel="1" x14ac:dyDescent="0.25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4">
        <v>47.89857823000002</v>
      </c>
    </row>
    <row r="16" spans="2:29" s="5" customFormat="1" outlineLevel="1" x14ac:dyDescent="0.25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4">
        <v>8.5109792599999992</v>
      </c>
    </row>
    <row r="17" spans="2:29" s="5" customFormat="1" outlineLevel="1" x14ac:dyDescent="0.25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4">
        <v>10.847968449999996</v>
      </c>
    </row>
    <row r="18" spans="2:29" s="5" customFormat="1" outlineLevel="1" x14ac:dyDescent="0.25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4">
        <v>1.96309913</v>
      </c>
    </row>
    <row r="19" spans="2:29" s="5" customFormat="1" outlineLevel="1" x14ac:dyDescent="0.25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4">
        <v>0.99621820999999988</v>
      </c>
    </row>
    <row r="20" spans="2:29" s="5" customFormat="1" outlineLevel="1" x14ac:dyDescent="0.25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4">
        <v>40.332317140000029</v>
      </c>
    </row>
    <row r="21" spans="2:29" s="5" customFormat="1" outlineLevel="1" x14ac:dyDescent="0.25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4">
        <v>33.097984090000011</v>
      </c>
    </row>
    <row r="22" spans="2:29" s="5" customFormat="1" outlineLevel="1" x14ac:dyDescent="0.25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4">
        <v>3.2803033099999994</v>
      </c>
    </row>
    <row r="23" spans="2:29" s="5" customFormat="1" outlineLevel="1" x14ac:dyDescent="0.25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4">
        <v>0.87818817999999998</v>
      </c>
    </row>
    <row r="24" spans="2:29" s="5" customFormat="1" outlineLevel="1" x14ac:dyDescent="0.25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4">
        <v>1.15151454</v>
      </c>
    </row>
    <row r="25" spans="2:29" s="5" customFormat="1" outlineLevel="1" x14ac:dyDescent="0.25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4">
        <v>4.049434559999999</v>
      </c>
    </row>
    <row r="26" spans="2:29" s="5" customFormat="1" outlineLevel="1" x14ac:dyDescent="0.25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4">
        <v>1.8922480400000008</v>
      </c>
    </row>
    <row r="27" spans="2:29" s="5" customFormat="1" outlineLevel="1" x14ac:dyDescent="0.25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4">
        <v>2.2824140000000003E-2</v>
      </c>
    </row>
    <row r="28" spans="2:29" s="5" customFormat="1" outlineLevel="1" x14ac:dyDescent="0.25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4">
        <v>19.358996680000011</v>
      </c>
    </row>
    <row r="29" spans="2:29" s="5" customFormat="1" outlineLevel="1" x14ac:dyDescent="0.25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4">
        <v>7.5534221599999993</v>
      </c>
    </row>
    <row r="30" spans="2:29" s="5" customFormat="1" outlineLevel="1" x14ac:dyDescent="0.25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4">
        <v>4.16630082</v>
      </c>
    </row>
    <row r="31" spans="2:29" s="5" customFormat="1" outlineLevel="1" x14ac:dyDescent="0.25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4">
        <v>4.7983689699999994</v>
      </c>
    </row>
    <row r="32" spans="2:29" s="5" customFormat="1" outlineLevel="1" x14ac:dyDescent="0.25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4">
        <v>24.265165740000008</v>
      </c>
    </row>
    <row r="33" spans="2:29" s="5" customFormat="1" outlineLevel="1" x14ac:dyDescent="0.25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4">
        <v>9.8160727899999927</v>
      </c>
    </row>
    <row r="34" spans="2:29" s="5" customFormat="1" outlineLevel="1" x14ac:dyDescent="0.25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4">
        <v>18.820022229999999</v>
      </c>
    </row>
    <row r="35" spans="2:29" s="5" customFormat="1" outlineLevel="1" x14ac:dyDescent="0.25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4">
        <v>22.915108740000008</v>
      </c>
    </row>
    <row r="36" spans="2:29" s="5" customFormat="1" outlineLevel="1" x14ac:dyDescent="0.25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4">
        <v>18.906138760000001</v>
      </c>
    </row>
    <row r="37" spans="2:29" s="5" customFormat="1" outlineLevel="1" x14ac:dyDescent="0.25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4">
        <v>1.8859485300000003</v>
      </c>
    </row>
    <row r="38" spans="2:29" s="5" customFormat="1" ht="13" x14ac:dyDescent="0.3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</row>
    <row r="39" spans="2:29" s="5" customFormat="1" outlineLevel="1" x14ac:dyDescent="0.25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4">
        <v>15.717150249999994</v>
      </c>
    </row>
    <row r="40" spans="2:29" s="5" customFormat="1" outlineLevel="1" x14ac:dyDescent="0.25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4">
        <v>339.12070698000059</v>
      </c>
    </row>
    <row r="41" spans="2:29" s="5" customFormat="1" outlineLevel="1" x14ac:dyDescent="0.25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4">
        <v>733.84713081999973</v>
      </c>
    </row>
    <row r="42" spans="2:29" s="5" customFormat="1" outlineLevel="1" x14ac:dyDescent="0.25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4">
        <v>6.2606200900000033</v>
      </c>
    </row>
    <row r="43" spans="2:29" s="5" customFormat="1" outlineLevel="1" x14ac:dyDescent="0.25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4">
        <v>15.076086039999995</v>
      </c>
    </row>
    <row r="44" spans="2:29" s="5" customFormat="1" outlineLevel="1" x14ac:dyDescent="0.25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4">
        <v>82.910924550000018</v>
      </c>
    </row>
    <row r="45" spans="2:29" s="5" customFormat="1" outlineLevel="1" x14ac:dyDescent="0.25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4">
        <v>13.518045129999997</v>
      </c>
    </row>
    <row r="46" spans="2:29" s="5" customFormat="1" outlineLevel="1" x14ac:dyDescent="0.25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4">
        <v>3.5264850299999986</v>
      </c>
    </row>
    <row r="47" spans="2:29" s="5" customFormat="1" outlineLevel="1" x14ac:dyDescent="0.25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4">
        <v>0.27752757</v>
      </c>
    </row>
    <row r="48" spans="2:29" s="5" customFormat="1" outlineLevel="1" x14ac:dyDescent="0.25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4">
        <v>0.67501265999999971</v>
      </c>
    </row>
    <row r="49" spans="2:29" s="5" customFormat="1" outlineLevel="1" x14ac:dyDescent="0.25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4">
        <v>32.726391060000061</v>
      </c>
    </row>
    <row r="50" spans="2:29" s="5" customFormat="1" outlineLevel="1" x14ac:dyDescent="0.25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4">
        <v>65.748268510000116</v>
      </c>
    </row>
    <row r="51" spans="2:29" s="5" customFormat="1" outlineLevel="1" x14ac:dyDescent="0.25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4">
        <v>25.046573389999992</v>
      </c>
    </row>
    <row r="52" spans="2:29" s="5" customFormat="1" ht="13" x14ac:dyDescent="0.3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</row>
    <row r="53" spans="2:29" s="5" customFormat="1" outlineLevel="1" x14ac:dyDescent="0.25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4">
        <v>7.1087997700000001</v>
      </c>
    </row>
    <row r="54" spans="2:29" s="5" customFormat="1" outlineLevel="1" x14ac:dyDescent="0.25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4">
        <v>35.466894680000017</v>
      </c>
    </row>
    <row r="55" spans="2:29" s="5" customFormat="1" outlineLevel="1" x14ac:dyDescent="0.25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4">
        <v>15.239202629999998</v>
      </c>
    </row>
    <row r="56" spans="2:29" s="5" customFormat="1" ht="13" x14ac:dyDescent="0.3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</row>
    <row r="57" spans="2:29" s="5" customFormat="1" outlineLevel="1" x14ac:dyDescent="0.25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4">
        <v>28.87143678</v>
      </c>
    </row>
    <row r="58" spans="2:29" s="5" customFormat="1" outlineLevel="1" x14ac:dyDescent="0.25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4">
        <v>98.509958820000108</v>
      </c>
    </row>
    <row r="59" spans="2:29" s="5" customFormat="1" outlineLevel="1" x14ac:dyDescent="0.25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4">
        <v>6.9379970099999992</v>
      </c>
    </row>
    <row r="60" spans="2:29" s="5" customFormat="1" outlineLevel="1" x14ac:dyDescent="0.25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4">
        <v>2.5907839999999991E-2</v>
      </c>
    </row>
    <row r="61" spans="2:29" s="5" customFormat="1" outlineLevel="1" x14ac:dyDescent="0.25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4">
        <v>45.090414869999989</v>
      </c>
    </row>
    <row r="62" spans="2:29" s="5" customFormat="1" outlineLevel="1" x14ac:dyDescent="0.25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4">
        <v>1.04390654</v>
      </c>
    </row>
    <row r="63" spans="2:29" s="5" customFormat="1" outlineLevel="1" x14ac:dyDescent="0.25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4">
        <v>0.29806719000000009</v>
      </c>
    </row>
    <row r="64" spans="2:29" s="5" customFormat="1" outlineLevel="1" x14ac:dyDescent="0.25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4">
        <v>1.9609999600000001</v>
      </c>
    </row>
    <row r="65" spans="2:29" s="5" customFormat="1" outlineLevel="1" x14ac:dyDescent="0.25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4">
        <v>0.44497408999999999</v>
      </c>
    </row>
    <row r="66" spans="2:29" s="5" customFormat="1" outlineLevel="1" x14ac:dyDescent="0.25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4">
        <v>8.1164008000000063</v>
      </c>
    </row>
    <row r="67" spans="2:29" s="5" customFormat="1" outlineLevel="1" x14ac:dyDescent="0.25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4">
        <v>6.5365473400000056</v>
      </c>
    </row>
    <row r="68" spans="2:29" s="5" customFormat="1" ht="13" x14ac:dyDescent="0.3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</row>
    <row r="69" spans="2:29" s="5" customFormat="1" outlineLevel="1" x14ac:dyDescent="0.25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4">
        <v>496.49039917999966</v>
      </c>
    </row>
    <row r="70" spans="2:29" s="5" customFormat="1" ht="13" x14ac:dyDescent="0.3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</row>
    <row r="71" spans="2:29" s="5" customFormat="1" outlineLevel="1" x14ac:dyDescent="0.25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4">
        <v>306.27863734999994</v>
      </c>
    </row>
    <row r="72" spans="2:29" s="5" customFormat="1" ht="13" x14ac:dyDescent="0.3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</row>
    <row r="73" spans="2:29" s="5" customFormat="1" outlineLevel="1" x14ac:dyDescent="0.25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4">
        <v>23.734167950000007</v>
      </c>
    </row>
    <row r="74" spans="2:29" s="5" customFormat="1" outlineLevel="1" x14ac:dyDescent="0.25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4">
        <v>467.35881862000059</v>
      </c>
    </row>
    <row r="75" spans="2:29" s="5" customFormat="1" outlineLevel="1" x14ac:dyDescent="0.25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4">
        <v>346.27269030999963</v>
      </c>
    </row>
    <row r="76" spans="2:29" s="5" customFormat="1" outlineLevel="1" x14ac:dyDescent="0.25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4">
        <v>0.34275910000000004</v>
      </c>
    </row>
    <row r="77" spans="2:29" s="5" customFormat="1" ht="13" x14ac:dyDescent="0.3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</row>
    <row r="78" spans="2:29" s="5" customFormat="1" outlineLevel="1" x14ac:dyDescent="0.25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4">
        <v>112.80787245999991</v>
      </c>
    </row>
    <row r="79" spans="2:29" s="5" customFormat="1" outlineLevel="1" x14ac:dyDescent="0.25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4">
        <v>13.862433910000009</v>
      </c>
    </row>
    <row r="80" spans="2:29" s="5" customFormat="1" outlineLevel="1" x14ac:dyDescent="0.25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4">
        <v>1.2644510199999999</v>
      </c>
    </row>
    <row r="81" spans="2:29" s="5" customFormat="1" ht="13" x14ac:dyDescent="0.3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</row>
    <row r="82" spans="2:29" s="5" customFormat="1" outlineLevel="1" x14ac:dyDescent="0.25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4">
        <v>20.933721829999989</v>
      </c>
    </row>
    <row r="83" spans="2:29" s="5" customFormat="1" outlineLevel="1" x14ac:dyDescent="0.25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4">
        <v>0.53623418</v>
      </c>
    </row>
    <row r="84" spans="2:29" s="5" customFormat="1" outlineLevel="1" x14ac:dyDescent="0.25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4">
        <v>313.61729377000017</v>
      </c>
    </row>
    <row r="85" spans="2:29" s="5" customFormat="1" outlineLevel="1" x14ac:dyDescent="0.25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4">
        <v>0.68500866000000005</v>
      </c>
    </row>
    <row r="86" spans="2:29" s="5" customFormat="1" outlineLevel="1" x14ac:dyDescent="0.25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4">
        <v>39.854554260000029</v>
      </c>
    </row>
    <row r="87" spans="2:29" s="5" customFormat="1" outlineLevel="1" x14ac:dyDescent="0.25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4">
        <v>0.62592977999999977</v>
      </c>
    </row>
    <row r="88" spans="2:29" s="5" customFormat="1" outlineLevel="1" x14ac:dyDescent="0.25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4">
        <v>10.911038980000011</v>
      </c>
    </row>
    <row r="89" spans="2:29" s="5" customFormat="1" outlineLevel="1" x14ac:dyDescent="0.25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4">
        <v>1.3402455599999998</v>
      </c>
    </row>
    <row r="90" spans="2:29" s="5" customFormat="1" outlineLevel="1" x14ac:dyDescent="0.25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4">
        <v>7.2206706600000006</v>
      </c>
    </row>
    <row r="91" spans="2:29" s="5" customFormat="1" outlineLevel="1" x14ac:dyDescent="0.25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4">
        <v>2.5118600000000003E-3</v>
      </c>
    </row>
    <row r="92" spans="2:29" s="5" customFormat="1" outlineLevel="1" x14ac:dyDescent="0.25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4">
        <v>1.1481701899999999</v>
      </c>
    </row>
    <row r="93" spans="2:29" s="5" customFormat="1" outlineLevel="1" x14ac:dyDescent="0.25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4">
        <v>1.2741609800000007</v>
      </c>
    </row>
    <row r="94" spans="2:29" s="5" customFormat="1" outlineLevel="1" x14ac:dyDescent="0.25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4">
        <v>0.35664910999999988</v>
      </c>
    </row>
    <row r="95" spans="2:29" s="5" customFormat="1" outlineLevel="1" x14ac:dyDescent="0.25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4">
        <v>2.0399179200000011</v>
      </c>
    </row>
    <row r="96" spans="2:29" s="5" customFormat="1" outlineLevel="1" x14ac:dyDescent="0.25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4">
        <v>1.2947455500000002</v>
      </c>
    </row>
    <row r="97" spans="2:29" s="5" customFormat="1" outlineLevel="1" x14ac:dyDescent="0.25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4">
        <v>2.1630925400000001</v>
      </c>
    </row>
    <row r="98" spans="2:29" s="5" customFormat="1" outlineLevel="1" x14ac:dyDescent="0.25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4">
        <v>2.1273224600000007</v>
      </c>
    </row>
    <row r="99" spans="2:29" s="5" customFormat="1" outlineLevel="1" x14ac:dyDescent="0.25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4">
        <v>0.6589545800000004</v>
      </c>
    </row>
    <row r="100" spans="2:29" s="5" customFormat="1" outlineLevel="1" x14ac:dyDescent="0.25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4">
        <v>3.8536153800000017</v>
      </c>
    </row>
    <row r="101" spans="2:29" s="5" customFormat="1" outlineLevel="1" x14ac:dyDescent="0.25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4">
        <v>9.3966143900000016</v>
      </c>
    </row>
    <row r="102" spans="2:29" s="5" customFormat="1" outlineLevel="1" x14ac:dyDescent="0.25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4">
        <v>52.969960399999998</v>
      </c>
    </row>
    <row r="103" spans="2:29" s="5" customFormat="1" outlineLevel="1" x14ac:dyDescent="0.25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4">
        <v>68.495777179999806</v>
      </c>
    </row>
    <row r="104" spans="2:29" s="5" customFormat="1" outlineLevel="1" x14ac:dyDescent="0.25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4">
        <v>4.2707448899999942</v>
      </c>
    </row>
    <row r="105" spans="2:29" s="5" customFormat="1" outlineLevel="1" x14ac:dyDescent="0.25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4">
        <v>28.454245360000019</v>
      </c>
    </row>
    <row r="106" spans="2:29" s="5" customFormat="1" outlineLevel="1" x14ac:dyDescent="0.25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4">
        <v>1.4538896799999996</v>
      </c>
    </row>
    <row r="107" spans="2:29" s="5" customFormat="1" outlineLevel="1" x14ac:dyDescent="0.25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4">
        <v>0.18088589000000002</v>
      </c>
    </row>
    <row r="108" spans="2:29" s="5" customFormat="1" outlineLevel="1" x14ac:dyDescent="0.25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4">
        <v>0.18599610999999996</v>
      </c>
    </row>
    <row r="109" spans="2:29" s="5" customFormat="1" outlineLevel="1" x14ac:dyDescent="0.25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4">
        <v>15.7978816</v>
      </c>
    </row>
    <row r="110" spans="2:29" s="5" customFormat="1" outlineLevel="1" x14ac:dyDescent="0.25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4">
        <v>3.9114071200000016</v>
      </c>
    </row>
    <row r="111" spans="2:29" s="5" customFormat="1" outlineLevel="1" x14ac:dyDescent="0.25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4">
        <v>6.0450381000000011</v>
      </c>
    </row>
    <row r="112" spans="2:29" s="5" customFormat="1" outlineLevel="1" x14ac:dyDescent="0.25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4">
        <v>355.49778880999997</v>
      </c>
    </row>
    <row r="113" spans="2:29" s="5" customFormat="1" outlineLevel="1" x14ac:dyDescent="0.25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4">
        <v>32.105605089999997</v>
      </c>
    </row>
    <row r="114" spans="2:29" s="5" customFormat="1" outlineLevel="1" x14ac:dyDescent="0.25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4">
        <v>27.080467099999982</v>
      </c>
    </row>
    <row r="115" spans="2:29" s="5" customFormat="1" outlineLevel="1" x14ac:dyDescent="0.25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4">
        <v>30.701274040000019</v>
      </c>
    </row>
    <row r="116" spans="2:29" s="5" customFormat="1" outlineLevel="1" x14ac:dyDescent="0.25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4">
        <v>10.074603349999999</v>
      </c>
    </row>
    <row r="117" spans="2:29" s="5" customFormat="1" outlineLevel="1" x14ac:dyDescent="0.25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4">
        <v>3.6946770900000008</v>
      </c>
    </row>
    <row r="118" spans="2:29" s="5" customFormat="1" outlineLevel="1" x14ac:dyDescent="0.25">
      <c r="B118" s="23" t="s">
        <v>289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</row>
    <row r="119" spans="2:29" s="5" customFormat="1" ht="25" outlineLevel="1" x14ac:dyDescent="0.25">
      <c r="B119" s="24" t="s">
        <v>290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38">
        <v>137.62313567000004</v>
      </c>
    </row>
    <row r="120" spans="2:29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5">
      <c r="B121" s="7"/>
    </row>
    <row r="122" spans="2:29" x14ac:dyDescent="0.25">
      <c r="B122" s="8" t="s">
        <v>144</v>
      </c>
    </row>
    <row r="123" spans="2:29" x14ac:dyDescent="0.25">
      <c r="B123" s="8" t="s">
        <v>145</v>
      </c>
    </row>
  </sheetData>
  <hyperlinks>
    <hyperlink ref="AC7" location="Índice!A5" display="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8" width="9.7265625" style="37" customWidth="1"/>
    <col min="29" max="29" width="9.7265625" style="2" customWidth="1"/>
    <col min="30" max="272" width="13.7265625" style="2"/>
    <col min="273" max="273" width="2" style="2" customWidth="1"/>
    <col min="274" max="274" width="52.7265625" style="2" customWidth="1"/>
    <col min="275" max="528" width="13.7265625" style="2"/>
    <col min="529" max="529" width="2" style="2" customWidth="1"/>
    <col min="530" max="530" width="52.7265625" style="2" customWidth="1"/>
    <col min="531" max="784" width="13.7265625" style="2"/>
    <col min="785" max="785" width="2" style="2" customWidth="1"/>
    <col min="786" max="786" width="52.7265625" style="2" customWidth="1"/>
    <col min="787" max="1040" width="13.7265625" style="2"/>
    <col min="1041" max="1041" width="2" style="2" customWidth="1"/>
    <col min="1042" max="1042" width="52.7265625" style="2" customWidth="1"/>
    <col min="1043" max="1296" width="13.7265625" style="2"/>
    <col min="1297" max="1297" width="2" style="2" customWidth="1"/>
    <col min="1298" max="1298" width="52.7265625" style="2" customWidth="1"/>
    <col min="1299" max="1552" width="13.7265625" style="2"/>
    <col min="1553" max="1553" width="2" style="2" customWidth="1"/>
    <col min="1554" max="1554" width="52.7265625" style="2" customWidth="1"/>
    <col min="1555" max="1808" width="13.7265625" style="2"/>
    <col min="1809" max="1809" width="2" style="2" customWidth="1"/>
    <col min="1810" max="1810" width="52.7265625" style="2" customWidth="1"/>
    <col min="1811" max="2064" width="13.7265625" style="2"/>
    <col min="2065" max="2065" width="2" style="2" customWidth="1"/>
    <col min="2066" max="2066" width="52.7265625" style="2" customWidth="1"/>
    <col min="2067" max="2320" width="13.7265625" style="2"/>
    <col min="2321" max="2321" width="2" style="2" customWidth="1"/>
    <col min="2322" max="2322" width="52.7265625" style="2" customWidth="1"/>
    <col min="2323" max="2576" width="13.7265625" style="2"/>
    <col min="2577" max="2577" width="2" style="2" customWidth="1"/>
    <col min="2578" max="2578" width="52.7265625" style="2" customWidth="1"/>
    <col min="2579" max="2832" width="13.7265625" style="2"/>
    <col min="2833" max="2833" width="2" style="2" customWidth="1"/>
    <col min="2834" max="2834" width="52.7265625" style="2" customWidth="1"/>
    <col min="2835" max="3088" width="13.7265625" style="2"/>
    <col min="3089" max="3089" width="2" style="2" customWidth="1"/>
    <col min="3090" max="3090" width="52.7265625" style="2" customWidth="1"/>
    <col min="3091" max="3344" width="13.7265625" style="2"/>
    <col min="3345" max="3345" width="2" style="2" customWidth="1"/>
    <col min="3346" max="3346" width="52.7265625" style="2" customWidth="1"/>
    <col min="3347" max="3600" width="13.7265625" style="2"/>
    <col min="3601" max="3601" width="2" style="2" customWidth="1"/>
    <col min="3602" max="3602" width="52.7265625" style="2" customWidth="1"/>
    <col min="3603" max="3856" width="13.7265625" style="2"/>
    <col min="3857" max="3857" width="2" style="2" customWidth="1"/>
    <col min="3858" max="3858" width="52.7265625" style="2" customWidth="1"/>
    <col min="3859" max="4112" width="13.7265625" style="2"/>
    <col min="4113" max="4113" width="2" style="2" customWidth="1"/>
    <col min="4114" max="4114" width="52.7265625" style="2" customWidth="1"/>
    <col min="4115" max="4368" width="13.7265625" style="2"/>
    <col min="4369" max="4369" width="2" style="2" customWidth="1"/>
    <col min="4370" max="4370" width="52.7265625" style="2" customWidth="1"/>
    <col min="4371" max="4624" width="13.7265625" style="2"/>
    <col min="4625" max="4625" width="2" style="2" customWidth="1"/>
    <col min="4626" max="4626" width="52.7265625" style="2" customWidth="1"/>
    <col min="4627" max="4880" width="13.7265625" style="2"/>
    <col min="4881" max="4881" width="2" style="2" customWidth="1"/>
    <col min="4882" max="4882" width="52.7265625" style="2" customWidth="1"/>
    <col min="4883" max="5136" width="13.7265625" style="2"/>
    <col min="5137" max="5137" width="2" style="2" customWidth="1"/>
    <col min="5138" max="5138" width="52.7265625" style="2" customWidth="1"/>
    <col min="5139" max="5392" width="13.7265625" style="2"/>
    <col min="5393" max="5393" width="2" style="2" customWidth="1"/>
    <col min="5394" max="5394" width="52.7265625" style="2" customWidth="1"/>
    <col min="5395" max="5648" width="13.7265625" style="2"/>
    <col min="5649" max="5649" width="2" style="2" customWidth="1"/>
    <col min="5650" max="5650" width="52.7265625" style="2" customWidth="1"/>
    <col min="5651" max="5904" width="13.7265625" style="2"/>
    <col min="5905" max="5905" width="2" style="2" customWidth="1"/>
    <col min="5906" max="5906" width="52.7265625" style="2" customWidth="1"/>
    <col min="5907" max="6160" width="13.7265625" style="2"/>
    <col min="6161" max="6161" width="2" style="2" customWidth="1"/>
    <col min="6162" max="6162" width="52.7265625" style="2" customWidth="1"/>
    <col min="6163" max="6416" width="13.7265625" style="2"/>
    <col min="6417" max="6417" width="2" style="2" customWidth="1"/>
    <col min="6418" max="6418" width="52.7265625" style="2" customWidth="1"/>
    <col min="6419" max="6672" width="13.7265625" style="2"/>
    <col min="6673" max="6673" width="2" style="2" customWidth="1"/>
    <col min="6674" max="6674" width="52.7265625" style="2" customWidth="1"/>
    <col min="6675" max="6928" width="13.7265625" style="2"/>
    <col min="6929" max="6929" width="2" style="2" customWidth="1"/>
    <col min="6930" max="6930" width="52.7265625" style="2" customWidth="1"/>
    <col min="6931" max="7184" width="13.7265625" style="2"/>
    <col min="7185" max="7185" width="2" style="2" customWidth="1"/>
    <col min="7186" max="7186" width="52.7265625" style="2" customWidth="1"/>
    <col min="7187" max="7440" width="13.7265625" style="2"/>
    <col min="7441" max="7441" width="2" style="2" customWidth="1"/>
    <col min="7442" max="7442" width="52.7265625" style="2" customWidth="1"/>
    <col min="7443" max="7696" width="13.7265625" style="2"/>
    <col min="7697" max="7697" width="2" style="2" customWidth="1"/>
    <col min="7698" max="7698" width="52.7265625" style="2" customWidth="1"/>
    <col min="7699" max="7952" width="13.7265625" style="2"/>
    <col min="7953" max="7953" width="2" style="2" customWidth="1"/>
    <col min="7954" max="7954" width="52.7265625" style="2" customWidth="1"/>
    <col min="7955" max="8208" width="13.7265625" style="2"/>
    <col min="8209" max="8209" width="2" style="2" customWidth="1"/>
    <col min="8210" max="8210" width="52.7265625" style="2" customWidth="1"/>
    <col min="8211" max="8464" width="13.7265625" style="2"/>
    <col min="8465" max="8465" width="2" style="2" customWidth="1"/>
    <col min="8466" max="8466" width="52.7265625" style="2" customWidth="1"/>
    <col min="8467" max="8720" width="13.7265625" style="2"/>
    <col min="8721" max="8721" width="2" style="2" customWidth="1"/>
    <col min="8722" max="8722" width="52.7265625" style="2" customWidth="1"/>
    <col min="8723" max="8976" width="13.7265625" style="2"/>
    <col min="8977" max="8977" width="2" style="2" customWidth="1"/>
    <col min="8978" max="8978" width="52.7265625" style="2" customWidth="1"/>
    <col min="8979" max="9232" width="13.7265625" style="2"/>
    <col min="9233" max="9233" width="2" style="2" customWidth="1"/>
    <col min="9234" max="9234" width="52.7265625" style="2" customWidth="1"/>
    <col min="9235" max="9488" width="13.7265625" style="2"/>
    <col min="9489" max="9489" width="2" style="2" customWidth="1"/>
    <col min="9490" max="9490" width="52.7265625" style="2" customWidth="1"/>
    <col min="9491" max="9744" width="13.7265625" style="2"/>
    <col min="9745" max="9745" width="2" style="2" customWidth="1"/>
    <col min="9746" max="9746" width="52.7265625" style="2" customWidth="1"/>
    <col min="9747" max="10000" width="13.7265625" style="2"/>
    <col min="10001" max="10001" width="2" style="2" customWidth="1"/>
    <col min="10002" max="10002" width="52.7265625" style="2" customWidth="1"/>
    <col min="10003" max="10256" width="13.7265625" style="2"/>
    <col min="10257" max="10257" width="2" style="2" customWidth="1"/>
    <col min="10258" max="10258" width="52.7265625" style="2" customWidth="1"/>
    <col min="10259" max="10512" width="13.7265625" style="2"/>
    <col min="10513" max="10513" width="2" style="2" customWidth="1"/>
    <col min="10514" max="10514" width="52.7265625" style="2" customWidth="1"/>
    <col min="10515" max="10768" width="13.7265625" style="2"/>
    <col min="10769" max="10769" width="2" style="2" customWidth="1"/>
    <col min="10770" max="10770" width="52.7265625" style="2" customWidth="1"/>
    <col min="10771" max="11024" width="13.7265625" style="2"/>
    <col min="11025" max="11025" width="2" style="2" customWidth="1"/>
    <col min="11026" max="11026" width="52.7265625" style="2" customWidth="1"/>
    <col min="11027" max="11280" width="13.7265625" style="2"/>
    <col min="11281" max="11281" width="2" style="2" customWidth="1"/>
    <col min="11282" max="11282" width="52.7265625" style="2" customWidth="1"/>
    <col min="11283" max="11536" width="13.7265625" style="2"/>
    <col min="11537" max="11537" width="2" style="2" customWidth="1"/>
    <col min="11538" max="11538" width="52.7265625" style="2" customWidth="1"/>
    <col min="11539" max="11792" width="13.7265625" style="2"/>
    <col min="11793" max="11793" width="2" style="2" customWidth="1"/>
    <col min="11794" max="11794" width="52.7265625" style="2" customWidth="1"/>
    <col min="11795" max="12048" width="13.7265625" style="2"/>
    <col min="12049" max="12049" width="2" style="2" customWidth="1"/>
    <col min="12050" max="12050" width="52.7265625" style="2" customWidth="1"/>
    <col min="12051" max="12304" width="13.7265625" style="2"/>
    <col min="12305" max="12305" width="2" style="2" customWidth="1"/>
    <col min="12306" max="12306" width="52.7265625" style="2" customWidth="1"/>
    <col min="12307" max="12560" width="13.7265625" style="2"/>
    <col min="12561" max="12561" width="2" style="2" customWidth="1"/>
    <col min="12562" max="12562" width="52.7265625" style="2" customWidth="1"/>
    <col min="12563" max="12816" width="13.7265625" style="2"/>
    <col min="12817" max="12817" width="2" style="2" customWidth="1"/>
    <col min="12818" max="12818" width="52.7265625" style="2" customWidth="1"/>
    <col min="12819" max="13072" width="13.7265625" style="2"/>
    <col min="13073" max="13073" width="2" style="2" customWidth="1"/>
    <col min="13074" max="13074" width="52.7265625" style="2" customWidth="1"/>
    <col min="13075" max="13328" width="13.7265625" style="2"/>
    <col min="13329" max="13329" width="2" style="2" customWidth="1"/>
    <col min="13330" max="13330" width="52.7265625" style="2" customWidth="1"/>
    <col min="13331" max="13584" width="13.7265625" style="2"/>
    <col min="13585" max="13585" width="2" style="2" customWidth="1"/>
    <col min="13586" max="13586" width="52.7265625" style="2" customWidth="1"/>
    <col min="13587" max="13840" width="13.7265625" style="2"/>
    <col min="13841" max="13841" width="2" style="2" customWidth="1"/>
    <col min="13842" max="13842" width="52.7265625" style="2" customWidth="1"/>
    <col min="13843" max="14096" width="13.7265625" style="2"/>
    <col min="14097" max="14097" width="2" style="2" customWidth="1"/>
    <col min="14098" max="14098" width="52.7265625" style="2" customWidth="1"/>
    <col min="14099" max="14352" width="13.7265625" style="2"/>
    <col min="14353" max="14353" width="2" style="2" customWidth="1"/>
    <col min="14354" max="14354" width="52.7265625" style="2" customWidth="1"/>
    <col min="14355" max="14608" width="13.7265625" style="2"/>
    <col min="14609" max="14609" width="2" style="2" customWidth="1"/>
    <col min="14610" max="14610" width="52.7265625" style="2" customWidth="1"/>
    <col min="14611" max="14864" width="13.7265625" style="2"/>
    <col min="14865" max="14865" width="2" style="2" customWidth="1"/>
    <col min="14866" max="14866" width="52.7265625" style="2" customWidth="1"/>
    <col min="14867" max="15120" width="13.7265625" style="2"/>
    <col min="15121" max="15121" width="2" style="2" customWidth="1"/>
    <col min="15122" max="15122" width="52.7265625" style="2" customWidth="1"/>
    <col min="15123" max="15376" width="13.7265625" style="2"/>
    <col min="15377" max="15377" width="2" style="2" customWidth="1"/>
    <col min="15378" max="15378" width="52.7265625" style="2" customWidth="1"/>
    <col min="15379" max="15632" width="13.7265625" style="2"/>
    <col min="15633" max="15633" width="2" style="2" customWidth="1"/>
    <col min="15634" max="15634" width="52.7265625" style="2" customWidth="1"/>
    <col min="15635" max="15888" width="13.7265625" style="2"/>
    <col min="15889" max="15889" width="2" style="2" customWidth="1"/>
    <col min="15890" max="15890" width="52.7265625" style="2" customWidth="1"/>
    <col min="15891" max="16144" width="13.7265625" style="2"/>
    <col min="16145" max="16145" width="2" style="2" customWidth="1"/>
    <col min="16146" max="16146" width="52.7265625" style="2" customWidth="1"/>
    <col min="16147" max="16384" width="13.7265625" style="2"/>
  </cols>
  <sheetData>
    <row r="6" spans="2:29" ht="15.5" x14ac:dyDescent="0.35">
      <c r="B6" s="1" t="s">
        <v>298</v>
      </c>
    </row>
    <row r="7" spans="2:29" ht="15.5" x14ac:dyDescent="0.35">
      <c r="B7" s="1"/>
      <c r="AC7" s="62" t="s">
        <v>296</v>
      </c>
    </row>
    <row r="8" spans="2:29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5"/>
    </row>
    <row r="9" spans="2:29" ht="40" customHeight="1" x14ac:dyDescent="0.25">
      <c r="B9" s="66" t="s">
        <v>295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3"/>
    </row>
    <row r="11" spans="2:29" s="5" customFormat="1" ht="13" x14ac:dyDescent="0.3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</row>
    <row r="12" spans="2:29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18"/>
    </row>
    <row r="13" spans="2:29" s="5" customFormat="1" ht="13" x14ac:dyDescent="0.3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</row>
    <row r="14" spans="2:29" s="5" customFormat="1" outlineLevel="1" x14ac:dyDescent="0.25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4">
        <v>3.6043081899999998</v>
      </c>
    </row>
    <row r="15" spans="2:29" s="5" customFormat="1" outlineLevel="1" x14ac:dyDescent="0.25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4">
        <v>66.682826399999982</v>
      </c>
    </row>
    <row r="16" spans="2:29" s="5" customFormat="1" outlineLevel="1" x14ac:dyDescent="0.25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4">
        <v>55.178829010000008</v>
      </c>
    </row>
    <row r="17" spans="2:29" s="5" customFormat="1" outlineLevel="1" x14ac:dyDescent="0.25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4">
        <v>42.380563809999963</v>
      </c>
    </row>
    <row r="18" spans="2:29" s="5" customFormat="1" outlineLevel="1" x14ac:dyDescent="0.25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4">
        <v>1.7251689399999999</v>
      </c>
    </row>
    <row r="19" spans="2:29" s="5" customFormat="1" outlineLevel="1" x14ac:dyDescent="0.25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4">
        <v>6.057081010000001</v>
      </c>
    </row>
    <row r="20" spans="2:29" s="5" customFormat="1" outlineLevel="1" x14ac:dyDescent="0.25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4">
        <v>30.908846160000007</v>
      </c>
    </row>
    <row r="21" spans="2:29" s="5" customFormat="1" outlineLevel="1" x14ac:dyDescent="0.25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4">
        <v>73.284394499999934</v>
      </c>
    </row>
    <row r="22" spans="2:29" s="5" customFormat="1" outlineLevel="1" x14ac:dyDescent="0.25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4">
        <v>17.56275736000001</v>
      </c>
    </row>
    <row r="23" spans="2:29" s="5" customFormat="1" outlineLevel="1" x14ac:dyDescent="0.25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4">
        <v>20.998516639999995</v>
      </c>
    </row>
    <row r="24" spans="2:29" s="5" customFormat="1" outlineLevel="1" x14ac:dyDescent="0.25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4">
        <v>3.3603040900000023</v>
      </c>
    </row>
    <row r="25" spans="2:29" s="5" customFormat="1" outlineLevel="1" x14ac:dyDescent="0.25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4">
        <v>6.3365676299999985</v>
      </c>
    </row>
    <row r="26" spans="2:29" s="5" customFormat="1" outlineLevel="1" x14ac:dyDescent="0.25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4">
        <v>2.6029664599999993</v>
      </c>
    </row>
    <row r="27" spans="2:29" s="5" customFormat="1" outlineLevel="1" x14ac:dyDescent="0.25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4">
        <v>5.5829810000000001E-2</v>
      </c>
    </row>
    <row r="28" spans="2:29" s="5" customFormat="1" outlineLevel="1" x14ac:dyDescent="0.25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4">
        <v>17.973205750000002</v>
      </c>
    </row>
    <row r="29" spans="2:29" s="5" customFormat="1" outlineLevel="1" x14ac:dyDescent="0.25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4">
        <v>13.462402110000001</v>
      </c>
    </row>
    <row r="30" spans="2:29" s="5" customFormat="1" outlineLevel="1" x14ac:dyDescent="0.25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4">
        <v>8.8203383399999922</v>
      </c>
    </row>
    <row r="31" spans="2:29" s="5" customFormat="1" outlineLevel="1" x14ac:dyDescent="0.25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4">
        <v>9.3408071600000024</v>
      </c>
    </row>
    <row r="32" spans="2:29" s="5" customFormat="1" outlineLevel="1" x14ac:dyDescent="0.25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4">
        <v>37.06813353000004</v>
      </c>
    </row>
    <row r="33" spans="2:29" s="5" customFormat="1" outlineLevel="1" x14ac:dyDescent="0.25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4">
        <v>14.066786690000004</v>
      </c>
    </row>
    <row r="34" spans="2:29" s="5" customFormat="1" outlineLevel="1" x14ac:dyDescent="0.25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4">
        <v>34.961699440000011</v>
      </c>
    </row>
    <row r="35" spans="2:29" s="5" customFormat="1" outlineLevel="1" x14ac:dyDescent="0.25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4">
        <v>56.929294209999952</v>
      </c>
    </row>
    <row r="36" spans="2:29" s="5" customFormat="1" outlineLevel="1" x14ac:dyDescent="0.25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4">
        <v>28.111908439999993</v>
      </c>
    </row>
    <row r="37" spans="2:29" s="5" customFormat="1" outlineLevel="1" x14ac:dyDescent="0.25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4">
        <v>95.251828010000025</v>
      </c>
    </row>
    <row r="38" spans="2:29" s="5" customFormat="1" ht="13" x14ac:dyDescent="0.3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</row>
    <row r="39" spans="2:29" s="5" customFormat="1" outlineLevel="1" x14ac:dyDescent="0.25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4">
        <v>33.486340789999979</v>
      </c>
    </row>
    <row r="40" spans="2:29" s="5" customFormat="1" outlineLevel="1" x14ac:dyDescent="0.25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4">
        <v>101.16649167000004</v>
      </c>
    </row>
    <row r="41" spans="2:29" s="5" customFormat="1" outlineLevel="1" x14ac:dyDescent="0.25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4">
        <v>1550.5526857300022</v>
      </c>
    </row>
    <row r="42" spans="2:29" s="5" customFormat="1" outlineLevel="1" x14ac:dyDescent="0.25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4">
        <v>11.213543250000001</v>
      </c>
    </row>
    <row r="43" spans="2:29" s="5" customFormat="1" outlineLevel="1" x14ac:dyDescent="0.25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4">
        <v>21.403457149999998</v>
      </c>
    </row>
    <row r="44" spans="2:29" s="5" customFormat="1" outlineLevel="1" x14ac:dyDescent="0.25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4">
        <v>107.98698195</v>
      </c>
    </row>
    <row r="45" spans="2:29" s="5" customFormat="1" outlineLevel="1" x14ac:dyDescent="0.25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4">
        <v>29.563368270000019</v>
      </c>
    </row>
    <row r="46" spans="2:29" s="5" customFormat="1" outlineLevel="1" x14ac:dyDescent="0.25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4">
        <v>8.940044219999999</v>
      </c>
    </row>
    <row r="47" spans="2:29" s="5" customFormat="1" outlineLevel="1" x14ac:dyDescent="0.25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4">
        <v>0.69860386000000008</v>
      </c>
    </row>
    <row r="48" spans="2:29" s="5" customFormat="1" outlineLevel="1" x14ac:dyDescent="0.25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4">
        <v>3.4184601400000005</v>
      </c>
    </row>
    <row r="49" spans="2:29" s="5" customFormat="1" outlineLevel="1" x14ac:dyDescent="0.25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4">
        <v>61.023124419999988</v>
      </c>
    </row>
    <row r="50" spans="2:29" s="5" customFormat="1" outlineLevel="1" x14ac:dyDescent="0.25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4">
        <v>186.46754141000034</v>
      </c>
    </row>
    <row r="51" spans="2:29" s="5" customFormat="1" outlineLevel="1" x14ac:dyDescent="0.25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4">
        <v>75.668879220000079</v>
      </c>
    </row>
    <row r="52" spans="2:29" s="5" customFormat="1" ht="13" x14ac:dyDescent="0.3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</row>
    <row r="53" spans="2:29" s="5" customFormat="1" outlineLevel="1" x14ac:dyDescent="0.25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4">
        <v>5.3362068500000008</v>
      </c>
    </row>
    <row r="54" spans="2:29" s="5" customFormat="1" outlineLevel="1" x14ac:dyDescent="0.25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4">
        <v>49.290426730000021</v>
      </c>
    </row>
    <row r="55" spans="2:29" s="5" customFormat="1" outlineLevel="1" x14ac:dyDescent="0.25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4">
        <v>28.790035419999992</v>
      </c>
    </row>
    <row r="56" spans="2:29" s="5" customFormat="1" ht="13" x14ac:dyDescent="0.3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</row>
    <row r="57" spans="2:29" s="5" customFormat="1" outlineLevel="1" x14ac:dyDescent="0.25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4">
        <v>46.928966650000014</v>
      </c>
    </row>
    <row r="58" spans="2:29" s="5" customFormat="1" outlineLevel="1" x14ac:dyDescent="0.25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4">
        <v>97.53462574000001</v>
      </c>
    </row>
    <row r="59" spans="2:29" s="5" customFormat="1" outlineLevel="1" x14ac:dyDescent="0.25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4">
        <v>5.3124578999999974</v>
      </c>
    </row>
    <row r="60" spans="2:29" s="5" customFormat="1" outlineLevel="1" x14ac:dyDescent="0.25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4">
        <v>2.00146515</v>
      </c>
    </row>
    <row r="61" spans="2:29" s="5" customFormat="1" outlineLevel="1" x14ac:dyDescent="0.25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4">
        <v>38.034757959999986</v>
      </c>
    </row>
    <row r="62" spans="2:29" s="5" customFormat="1" outlineLevel="1" x14ac:dyDescent="0.25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4">
        <v>0.27911179999999997</v>
      </c>
    </row>
    <row r="63" spans="2:29" s="5" customFormat="1" outlineLevel="1" x14ac:dyDescent="0.25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4">
        <v>1.2113631300000001</v>
      </c>
    </row>
    <row r="64" spans="2:29" s="5" customFormat="1" outlineLevel="1" x14ac:dyDescent="0.25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4">
        <v>2.31605566</v>
      </c>
    </row>
    <row r="65" spans="2:29" s="5" customFormat="1" outlineLevel="1" x14ac:dyDescent="0.25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4">
        <v>1.9895331899999995</v>
      </c>
    </row>
    <row r="66" spans="2:29" s="5" customFormat="1" outlineLevel="1" x14ac:dyDescent="0.25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4">
        <v>31.845883399999945</v>
      </c>
    </row>
    <row r="67" spans="2:29" s="5" customFormat="1" outlineLevel="1" x14ac:dyDescent="0.25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4">
        <v>22.000564160000039</v>
      </c>
    </row>
    <row r="68" spans="2:29" s="5" customFormat="1" ht="13" x14ac:dyDescent="0.3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</row>
    <row r="69" spans="2:29" s="5" customFormat="1" outlineLevel="1" x14ac:dyDescent="0.25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4">
        <v>1121.6069458600009</v>
      </c>
    </row>
    <row r="70" spans="2:29" s="5" customFormat="1" ht="13" x14ac:dyDescent="0.3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</row>
    <row r="71" spans="2:29" s="5" customFormat="1" outlineLevel="1" x14ac:dyDescent="0.25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4">
        <v>1090.3270250000062</v>
      </c>
    </row>
    <row r="72" spans="2:29" s="5" customFormat="1" ht="13" x14ac:dyDescent="0.3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</row>
    <row r="73" spans="2:29" s="5" customFormat="1" outlineLevel="1" x14ac:dyDescent="0.25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4">
        <v>13.972099240000006</v>
      </c>
    </row>
    <row r="74" spans="2:29" s="5" customFormat="1" outlineLevel="1" x14ac:dyDescent="0.25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4">
        <v>978.30242146999797</v>
      </c>
    </row>
    <row r="75" spans="2:29" s="5" customFormat="1" outlineLevel="1" x14ac:dyDescent="0.25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4">
        <v>371.93182897000008</v>
      </c>
    </row>
    <row r="76" spans="2:29" s="5" customFormat="1" outlineLevel="1" x14ac:dyDescent="0.25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4">
        <v>1.8509499899999999</v>
      </c>
    </row>
    <row r="77" spans="2:29" s="5" customFormat="1" ht="13" x14ac:dyDescent="0.3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</row>
    <row r="78" spans="2:29" s="5" customFormat="1" outlineLevel="1" x14ac:dyDescent="0.25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4">
        <v>383.42655552000014</v>
      </c>
    </row>
    <row r="79" spans="2:29" s="5" customFormat="1" outlineLevel="1" x14ac:dyDescent="0.25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4">
        <v>41.069930380000017</v>
      </c>
    </row>
    <row r="80" spans="2:29" s="5" customFormat="1" outlineLevel="1" x14ac:dyDescent="0.25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4">
        <v>3.0592418299999995</v>
      </c>
    </row>
    <row r="81" spans="2:29" s="5" customFormat="1" ht="13" x14ac:dyDescent="0.3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</row>
    <row r="82" spans="2:29" s="5" customFormat="1" outlineLevel="1" x14ac:dyDescent="0.25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4">
        <v>2.3927155300000007</v>
      </c>
    </row>
    <row r="83" spans="2:29" s="5" customFormat="1" outlineLevel="1" x14ac:dyDescent="0.25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4">
        <v>0.51350709000000005</v>
      </c>
    </row>
    <row r="84" spans="2:29" s="5" customFormat="1" outlineLevel="1" x14ac:dyDescent="0.25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4">
        <v>861.28379366000013</v>
      </c>
    </row>
    <row r="85" spans="2:29" s="5" customFormat="1" outlineLevel="1" x14ac:dyDescent="0.25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4">
        <v>3.0406613999999994</v>
      </c>
    </row>
    <row r="86" spans="2:29" s="5" customFormat="1" outlineLevel="1" x14ac:dyDescent="0.25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4">
        <v>63.05991551999994</v>
      </c>
    </row>
    <row r="87" spans="2:29" s="5" customFormat="1" outlineLevel="1" x14ac:dyDescent="0.25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4">
        <v>0.23782253999999997</v>
      </c>
    </row>
    <row r="88" spans="2:29" s="5" customFormat="1" outlineLevel="1" x14ac:dyDescent="0.25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4">
        <v>22.402488850000001</v>
      </c>
    </row>
    <row r="89" spans="2:29" s="5" customFormat="1" outlineLevel="1" x14ac:dyDescent="0.25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4">
        <v>0.34640469999999995</v>
      </c>
    </row>
    <row r="90" spans="2:29" s="5" customFormat="1" outlineLevel="1" x14ac:dyDescent="0.25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4">
        <v>2.9212881899999994</v>
      </c>
    </row>
    <row r="91" spans="2:29" s="5" customFormat="1" outlineLevel="1" x14ac:dyDescent="0.25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4">
        <v>8.8423939999999993E-2</v>
      </c>
    </row>
    <row r="92" spans="2:29" s="5" customFormat="1" outlineLevel="1" x14ac:dyDescent="0.25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4">
        <v>1.0579844199999999</v>
      </c>
    </row>
    <row r="93" spans="2:29" s="5" customFormat="1" outlineLevel="1" x14ac:dyDescent="0.25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4">
        <v>1.6790749400000011</v>
      </c>
    </row>
    <row r="94" spans="2:29" s="5" customFormat="1" outlineLevel="1" x14ac:dyDescent="0.25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4">
        <v>0.26916470000000003</v>
      </c>
    </row>
    <row r="95" spans="2:29" s="5" customFormat="1" outlineLevel="1" x14ac:dyDescent="0.25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4">
        <v>2.4655289100000015</v>
      </c>
    </row>
    <row r="96" spans="2:29" s="5" customFormat="1" outlineLevel="1" x14ac:dyDescent="0.25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4">
        <v>1.7165793799999998</v>
      </c>
    </row>
    <row r="97" spans="2:29" s="5" customFormat="1" outlineLevel="1" x14ac:dyDescent="0.25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4">
        <v>5.8164594399999965</v>
      </c>
    </row>
    <row r="98" spans="2:29" s="5" customFormat="1" outlineLevel="1" x14ac:dyDescent="0.25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4">
        <v>5.128276969999999</v>
      </c>
    </row>
    <row r="99" spans="2:29" s="5" customFormat="1" outlineLevel="1" x14ac:dyDescent="0.25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4">
        <v>0.85168826999999958</v>
      </c>
    </row>
    <row r="100" spans="2:29" s="5" customFormat="1" outlineLevel="1" x14ac:dyDescent="0.25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4">
        <v>4.2360138999999979</v>
      </c>
    </row>
    <row r="101" spans="2:29" s="5" customFormat="1" outlineLevel="1" x14ac:dyDescent="0.25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4">
        <v>0.98301205999999974</v>
      </c>
    </row>
    <row r="102" spans="2:29" s="5" customFormat="1" outlineLevel="1" x14ac:dyDescent="0.25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4">
        <v>198.98014379000054</v>
      </c>
    </row>
    <row r="103" spans="2:29" s="5" customFormat="1" outlineLevel="1" x14ac:dyDescent="0.25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4">
        <v>219.8448451099994</v>
      </c>
    </row>
    <row r="104" spans="2:29" s="5" customFormat="1" outlineLevel="1" x14ac:dyDescent="0.25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4">
        <v>23.007106540000024</v>
      </c>
    </row>
    <row r="105" spans="2:29" s="5" customFormat="1" outlineLevel="1" x14ac:dyDescent="0.25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4">
        <v>98.480492140000052</v>
      </c>
    </row>
    <row r="106" spans="2:29" s="5" customFormat="1" outlineLevel="1" x14ac:dyDescent="0.25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4">
        <v>5.9321008800000019</v>
      </c>
    </row>
    <row r="107" spans="2:29" s="5" customFormat="1" outlineLevel="1" x14ac:dyDescent="0.25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4">
        <v>2.4618585699999995</v>
      </c>
    </row>
    <row r="108" spans="2:29" s="5" customFormat="1" outlineLevel="1" x14ac:dyDescent="0.25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4">
        <v>1.7127884499999999</v>
      </c>
    </row>
    <row r="109" spans="2:29" s="5" customFormat="1" outlineLevel="1" x14ac:dyDescent="0.25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4">
        <v>16.441566669999993</v>
      </c>
    </row>
    <row r="110" spans="2:29" s="5" customFormat="1" outlineLevel="1" x14ac:dyDescent="0.25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4">
        <v>14.141338569999997</v>
      </c>
    </row>
    <row r="111" spans="2:29" s="5" customFormat="1" outlineLevel="1" x14ac:dyDescent="0.25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4">
        <v>18.983525539999992</v>
      </c>
    </row>
    <row r="112" spans="2:29" s="5" customFormat="1" outlineLevel="1" x14ac:dyDescent="0.25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4">
        <v>209.31750779000012</v>
      </c>
    </row>
    <row r="113" spans="2:29" s="5" customFormat="1" outlineLevel="1" x14ac:dyDescent="0.25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4">
        <v>8.1826468899999991</v>
      </c>
    </row>
    <row r="114" spans="2:29" s="5" customFormat="1" outlineLevel="1" x14ac:dyDescent="0.25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4">
        <v>85.492581489999935</v>
      </c>
    </row>
    <row r="115" spans="2:29" s="5" customFormat="1" outlineLevel="1" x14ac:dyDescent="0.25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4">
        <v>68.84779005</v>
      </c>
    </row>
    <row r="116" spans="2:29" s="5" customFormat="1" outlineLevel="1" x14ac:dyDescent="0.25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4">
        <v>28.47579455</v>
      </c>
    </row>
    <row r="117" spans="2:29" s="5" customFormat="1" outlineLevel="1" x14ac:dyDescent="0.25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4">
        <v>6.0577922499999985</v>
      </c>
    </row>
    <row r="118" spans="2:29" s="5" customFormat="1" outlineLevel="1" x14ac:dyDescent="0.25">
      <c r="B118" s="23" t="s">
        <v>289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</row>
    <row r="119" spans="2:29" s="5" customFormat="1" ht="25" outlineLevel="1" x14ac:dyDescent="0.25">
      <c r="B119" s="24" t="s">
        <v>290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38">
        <v>8.0396098299999981</v>
      </c>
    </row>
    <row r="120" spans="2:29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5">
      <c r="B121" s="7"/>
    </row>
    <row r="122" spans="2:29" x14ac:dyDescent="0.25">
      <c r="B122" s="8" t="s">
        <v>144</v>
      </c>
    </row>
    <row r="123" spans="2:29" x14ac:dyDescent="0.25">
      <c r="B123" s="8" t="s">
        <v>145</v>
      </c>
    </row>
  </sheetData>
  <hyperlinks>
    <hyperlink ref="AC7" location="Índice!A5" display="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B6:AC123"/>
  <sheetViews>
    <sheetView showGridLines="0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265625" defaultRowHeight="12.5" outlineLevelRow="1" x14ac:dyDescent="0.25"/>
  <cols>
    <col min="1" max="1" width="2" style="2" customWidth="1"/>
    <col min="2" max="2" width="53.54296875" style="2" customWidth="1"/>
    <col min="3" max="28" width="9.7265625" style="37" customWidth="1"/>
    <col min="29" max="29" width="9.7265625" style="2" customWidth="1"/>
    <col min="30" max="274" width="13.7265625" style="2"/>
    <col min="275" max="275" width="2" style="2" customWidth="1"/>
    <col min="276" max="276" width="52.7265625" style="2" customWidth="1"/>
    <col min="277" max="530" width="13.7265625" style="2"/>
    <col min="531" max="531" width="2" style="2" customWidth="1"/>
    <col min="532" max="532" width="52.7265625" style="2" customWidth="1"/>
    <col min="533" max="786" width="13.7265625" style="2"/>
    <col min="787" max="787" width="2" style="2" customWidth="1"/>
    <col min="788" max="788" width="52.7265625" style="2" customWidth="1"/>
    <col min="789" max="1042" width="13.7265625" style="2"/>
    <col min="1043" max="1043" width="2" style="2" customWidth="1"/>
    <col min="1044" max="1044" width="52.7265625" style="2" customWidth="1"/>
    <col min="1045" max="1298" width="13.7265625" style="2"/>
    <col min="1299" max="1299" width="2" style="2" customWidth="1"/>
    <col min="1300" max="1300" width="52.7265625" style="2" customWidth="1"/>
    <col min="1301" max="1554" width="13.7265625" style="2"/>
    <col min="1555" max="1555" width="2" style="2" customWidth="1"/>
    <col min="1556" max="1556" width="52.7265625" style="2" customWidth="1"/>
    <col min="1557" max="1810" width="13.7265625" style="2"/>
    <col min="1811" max="1811" width="2" style="2" customWidth="1"/>
    <col min="1812" max="1812" width="52.7265625" style="2" customWidth="1"/>
    <col min="1813" max="2066" width="13.7265625" style="2"/>
    <col min="2067" max="2067" width="2" style="2" customWidth="1"/>
    <col min="2068" max="2068" width="52.7265625" style="2" customWidth="1"/>
    <col min="2069" max="2322" width="13.7265625" style="2"/>
    <col min="2323" max="2323" width="2" style="2" customWidth="1"/>
    <col min="2324" max="2324" width="52.7265625" style="2" customWidth="1"/>
    <col min="2325" max="2578" width="13.7265625" style="2"/>
    <col min="2579" max="2579" width="2" style="2" customWidth="1"/>
    <col min="2580" max="2580" width="52.7265625" style="2" customWidth="1"/>
    <col min="2581" max="2834" width="13.7265625" style="2"/>
    <col min="2835" max="2835" width="2" style="2" customWidth="1"/>
    <col min="2836" max="2836" width="52.7265625" style="2" customWidth="1"/>
    <col min="2837" max="3090" width="13.7265625" style="2"/>
    <col min="3091" max="3091" width="2" style="2" customWidth="1"/>
    <col min="3092" max="3092" width="52.7265625" style="2" customWidth="1"/>
    <col min="3093" max="3346" width="13.7265625" style="2"/>
    <col min="3347" max="3347" width="2" style="2" customWidth="1"/>
    <col min="3348" max="3348" width="52.7265625" style="2" customWidth="1"/>
    <col min="3349" max="3602" width="13.7265625" style="2"/>
    <col min="3603" max="3603" width="2" style="2" customWidth="1"/>
    <col min="3604" max="3604" width="52.7265625" style="2" customWidth="1"/>
    <col min="3605" max="3858" width="13.7265625" style="2"/>
    <col min="3859" max="3859" width="2" style="2" customWidth="1"/>
    <col min="3860" max="3860" width="52.7265625" style="2" customWidth="1"/>
    <col min="3861" max="4114" width="13.7265625" style="2"/>
    <col min="4115" max="4115" width="2" style="2" customWidth="1"/>
    <col min="4116" max="4116" width="52.7265625" style="2" customWidth="1"/>
    <col min="4117" max="4370" width="13.7265625" style="2"/>
    <col min="4371" max="4371" width="2" style="2" customWidth="1"/>
    <col min="4372" max="4372" width="52.7265625" style="2" customWidth="1"/>
    <col min="4373" max="4626" width="13.7265625" style="2"/>
    <col min="4627" max="4627" width="2" style="2" customWidth="1"/>
    <col min="4628" max="4628" width="52.7265625" style="2" customWidth="1"/>
    <col min="4629" max="4882" width="13.7265625" style="2"/>
    <col min="4883" max="4883" width="2" style="2" customWidth="1"/>
    <col min="4884" max="4884" width="52.7265625" style="2" customWidth="1"/>
    <col min="4885" max="5138" width="13.7265625" style="2"/>
    <col min="5139" max="5139" width="2" style="2" customWidth="1"/>
    <col min="5140" max="5140" width="52.7265625" style="2" customWidth="1"/>
    <col min="5141" max="5394" width="13.7265625" style="2"/>
    <col min="5395" max="5395" width="2" style="2" customWidth="1"/>
    <col min="5396" max="5396" width="52.7265625" style="2" customWidth="1"/>
    <col min="5397" max="5650" width="13.7265625" style="2"/>
    <col min="5651" max="5651" width="2" style="2" customWidth="1"/>
    <col min="5652" max="5652" width="52.7265625" style="2" customWidth="1"/>
    <col min="5653" max="5906" width="13.7265625" style="2"/>
    <col min="5907" max="5907" width="2" style="2" customWidth="1"/>
    <col min="5908" max="5908" width="52.7265625" style="2" customWidth="1"/>
    <col min="5909" max="6162" width="13.7265625" style="2"/>
    <col min="6163" max="6163" width="2" style="2" customWidth="1"/>
    <col min="6164" max="6164" width="52.7265625" style="2" customWidth="1"/>
    <col min="6165" max="6418" width="13.7265625" style="2"/>
    <col min="6419" max="6419" width="2" style="2" customWidth="1"/>
    <col min="6420" max="6420" width="52.7265625" style="2" customWidth="1"/>
    <col min="6421" max="6674" width="13.7265625" style="2"/>
    <col min="6675" max="6675" width="2" style="2" customWidth="1"/>
    <col min="6676" max="6676" width="52.7265625" style="2" customWidth="1"/>
    <col min="6677" max="6930" width="13.7265625" style="2"/>
    <col min="6931" max="6931" width="2" style="2" customWidth="1"/>
    <col min="6932" max="6932" width="52.7265625" style="2" customWidth="1"/>
    <col min="6933" max="7186" width="13.7265625" style="2"/>
    <col min="7187" max="7187" width="2" style="2" customWidth="1"/>
    <col min="7188" max="7188" width="52.7265625" style="2" customWidth="1"/>
    <col min="7189" max="7442" width="13.7265625" style="2"/>
    <col min="7443" max="7443" width="2" style="2" customWidth="1"/>
    <col min="7444" max="7444" width="52.7265625" style="2" customWidth="1"/>
    <col min="7445" max="7698" width="13.7265625" style="2"/>
    <col min="7699" max="7699" width="2" style="2" customWidth="1"/>
    <col min="7700" max="7700" width="52.7265625" style="2" customWidth="1"/>
    <col min="7701" max="7954" width="13.7265625" style="2"/>
    <col min="7955" max="7955" width="2" style="2" customWidth="1"/>
    <col min="7956" max="7956" width="52.7265625" style="2" customWidth="1"/>
    <col min="7957" max="8210" width="13.7265625" style="2"/>
    <col min="8211" max="8211" width="2" style="2" customWidth="1"/>
    <col min="8212" max="8212" width="52.7265625" style="2" customWidth="1"/>
    <col min="8213" max="8466" width="13.7265625" style="2"/>
    <col min="8467" max="8467" width="2" style="2" customWidth="1"/>
    <col min="8468" max="8468" width="52.7265625" style="2" customWidth="1"/>
    <col min="8469" max="8722" width="13.7265625" style="2"/>
    <col min="8723" max="8723" width="2" style="2" customWidth="1"/>
    <col min="8724" max="8724" width="52.7265625" style="2" customWidth="1"/>
    <col min="8725" max="8978" width="13.7265625" style="2"/>
    <col min="8979" max="8979" width="2" style="2" customWidth="1"/>
    <col min="8980" max="8980" width="52.7265625" style="2" customWidth="1"/>
    <col min="8981" max="9234" width="13.7265625" style="2"/>
    <col min="9235" max="9235" width="2" style="2" customWidth="1"/>
    <col min="9236" max="9236" width="52.7265625" style="2" customWidth="1"/>
    <col min="9237" max="9490" width="13.7265625" style="2"/>
    <col min="9491" max="9491" width="2" style="2" customWidth="1"/>
    <col min="9492" max="9492" width="52.7265625" style="2" customWidth="1"/>
    <col min="9493" max="9746" width="13.7265625" style="2"/>
    <col min="9747" max="9747" width="2" style="2" customWidth="1"/>
    <col min="9748" max="9748" width="52.7265625" style="2" customWidth="1"/>
    <col min="9749" max="10002" width="13.7265625" style="2"/>
    <col min="10003" max="10003" width="2" style="2" customWidth="1"/>
    <col min="10004" max="10004" width="52.7265625" style="2" customWidth="1"/>
    <col min="10005" max="10258" width="13.7265625" style="2"/>
    <col min="10259" max="10259" width="2" style="2" customWidth="1"/>
    <col min="10260" max="10260" width="52.7265625" style="2" customWidth="1"/>
    <col min="10261" max="10514" width="13.7265625" style="2"/>
    <col min="10515" max="10515" width="2" style="2" customWidth="1"/>
    <col min="10516" max="10516" width="52.7265625" style="2" customWidth="1"/>
    <col min="10517" max="10770" width="13.7265625" style="2"/>
    <col min="10771" max="10771" width="2" style="2" customWidth="1"/>
    <col min="10772" max="10772" width="52.7265625" style="2" customWidth="1"/>
    <col min="10773" max="11026" width="13.7265625" style="2"/>
    <col min="11027" max="11027" width="2" style="2" customWidth="1"/>
    <col min="11028" max="11028" width="52.7265625" style="2" customWidth="1"/>
    <col min="11029" max="11282" width="13.7265625" style="2"/>
    <col min="11283" max="11283" width="2" style="2" customWidth="1"/>
    <col min="11284" max="11284" width="52.7265625" style="2" customWidth="1"/>
    <col min="11285" max="11538" width="13.7265625" style="2"/>
    <col min="11539" max="11539" width="2" style="2" customWidth="1"/>
    <col min="11540" max="11540" width="52.7265625" style="2" customWidth="1"/>
    <col min="11541" max="11794" width="13.7265625" style="2"/>
    <col min="11795" max="11795" width="2" style="2" customWidth="1"/>
    <col min="11796" max="11796" width="52.7265625" style="2" customWidth="1"/>
    <col min="11797" max="12050" width="13.7265625" style="2"/>
    <col min="12051" max="12051" width="2" style="2" customWidth="1"/>
    <col min="12052" max="12052" width="52.7265625" style="2" customWidth="1"/>
    <col min="12053" max="12306" width="13.7265625" style="2"/>
    <col min="12307" max="12307" width="2" style="2" customWidth="1"/>
    <col min="12308" max="12308" width="52.7265625" style="2" customWidth="1"/>
    <col min="12309" max="12562" width="13.7265625" style="2"/>
    <col min="12563" max="12563" width="2" style="2" customWidth="1"/>
    <col min="12564" max="12564" width="52.7265625" style="2" customWidth="1"/>
    <col min="12565" max="12818" width="13.7265625" style="2"/>
    <col min="12819" max="12819" width="2" style="2" customWidth="1"/>
    <col min="12820" max="12820" width="52.7265625" style="2" customWidth="1"/>
    <col min="12821" max="13074" width="13.7265625" style="2"/>
    <col min="13075" max="13075" width="2" style="2" customWidth="1"/>
    <col min="13076" max="13076" width="52.7265625" style="2" customWidth="1"/>
    <col min="13077" max="13330" width="13.7265625" style="2"/>
    <col min="13331" max="13331" width="2" style="2" customWidth="1"/>
    <col min="13332" max="13332" width="52.7265625" style="2" customWidth="1"/>
    <col min="13333" max="13586" width="13.7265625" style="2"/>
    <col min="13587" max="13587" width="2" style="2" customWidth="1"/>
    <col min="13588" max="13588" width="52.7265625" style="2" customWidth="1"/>
    <col min="13589" max="13842" width="13.7265625" style="2"/>
    <col min="13843" max="13843" width="2" style="2" customWidth="1"/>
    <col min="13844" max="13844" width="52.7265625" style="2" customWidth="1"/>
    <col min="13845" max="14098" width="13.7265625" style="2"/>
    <col min="14099" max="14099" width="2" style="2" customWidth="1"/>
    <col min="14100" max="14100" width="52.7265625" style="2" customWidth="1"/>
    <col min="14101" max="14354" width="13.7265625" style="2"/>
    <col min="14355" max="14355" width="2" style="2" customWidth="1"/>
    <col min="14356" max="14356" width="52.7265625" style="2" customWidth="1"/>
    <col min="14357" max="14610" width="13.7265625" style="2"/>
    <col min="14611" max="14611" width="2" style="2" customWidth="1"/>
    <col min="14612" max="14612" width="52.7265625" style="2" customWidth="1"/>
    <col min="14613" max="14866" width="13.7265625" style="2"/>
    <col min="14867" max="14867" width="2" style="2" customWidth="1"/>
    <col min="14868" max="14868" width="52.7265625" style="2" customWidth="1"/>
    <col min="14869" max="15122" width="13.7265625" style="2"/>
    <col min="15123" max="15123" width="2" style="2" customWidth="1"/>
    <col min="15124" max="15124" width="52.7265625" style="2" customWidth="1"/>
    <col min="15125" max="15378" width="13.7265625" style="2"/>
    <col min="15379" max="15379" width="2" style="2" customWidth="1"/>
    <col min="15380" max="15380" width="52.7265625" style="2" customWidth="1"/>
    <col min="15381" max="15634" width="13.7265625" style="2"/>
    <col min="15635" max="15635" width="2" style="2" customWidth="1"/>
    <col min="15636" max="15636" width="52.7265625" style="2" customWidth="1"/>
    <col min="15637" max="15890" width="13.7265625" style="2"/>
    <col min="15891" max="15891" width="2" style="2" customWidth="1"/>
    <col min="15892" max="15892" width="52.7265625" style="2" customWidth="1"/>
    <col min="15893" max="16146" width="13.7265625" style="2"/>
    <col min="16147" max="16147" width="2" style="2" customWidth="1"/>
    <col min="16148" max="16148" width="52.7265625" style="2" customWidth="1"/>
    <col min="16149" max="16384" width="13.7265625" style="2"/>
  </cols>
  <sheetData>
    <row r="6" spans="2:29" ht="15.5" x14ac:dyDescent="0.35">
      <c r="B6" s="1" t="s">
        <v>300</v>
      </c>
    </row>
    <row r="7" spans="2:29" ht="15.5" x14ac:dyDescent="0.35">
      <c r="B7" s="1"/>
      <c r="AC7" s="62" t="s">
        <v>296</v>
      </c>
    </row>
    <row r="8" spans="2:29" x14ac:dyDescent="0.25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5"/>
    </row>
    <row r="9" spans="2:29" ht="40" customHeight="1" x14ac:dyDescent="0.25">
      <c r="B9" s="66" t="s">
        <v>299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</row>
    <row r="10" spans="2:29" x14ac:dyDescent="0.25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</row>
    <row r="11" spans="2:29" s="5" customFormat="1" ht="13" x14ac:dyDescent="0.3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</row>
    <row r="12" spans="2:29" s="5" customFormat="1" x14ac:dyDescent="0.25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2:29" s="5" customFormat="1" ht="13" x14ac:dyDescent="0.3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</row>
    <row r="14" spans="2:29" s="5" customFormat="1" outlineLevel="1" x14ac:dyDescent="0.25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</row>
    <row r="15" spans="2:29" s="5" customFormat="1" outlineLevel="1" x14ac:dyDescent="0.25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</row>
    <row r="16" spans="2:29" s="5" customFormat="1" outlineLevel="1" x14ac:dyDescent="0.25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</row>
    <row r="17" spans="2:29" s="5" customFormat="1" outlineLevel="1" x14ac:dyDescent="0.25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</row>
    <row r="18" spans="2:29" s="5" customFormat="1" outlineLevel="1" x14ac:dyDescent="0.25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</row>
    <row r="19" spans="2:29" s="5" customFormat="1" outlineLevel="1" x14ac:dyDescent="0.25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</row>
    <row r="20" spans="2:29" s="5" customFormat="1" outlineLevel="1" x14ac:dyDescent="0.25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</row>
    <row r="21" spans="2:29" s="5" customFormat="1" outlineLevel="1" x14ac:dyDescent="0.25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</row>
    <row r="22" spans="2:29" s="5" customFormat="1" outlineLevel="1" x14ac:dyDescent="0.25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</row>
    <row r="23" spans="2:29" s="5" customFormat="1" outlineLevel="1" x14ac:dyDescent="0.25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</row>
    <row r="24" spans="2:29" s="5" customFormat="1" outlineLevel="1" x14ac:dyDescent="0.25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</row>
    <row r="25" spans="2:29" s="5" customFormat="1" outlineLevel="1" x14ac:dyDescent="0.25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</row>
    <row r="26" spans="2:29" s="5" customFormat="1" outlineLevel="1" x14ac:dyDescent="0.25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</row>
    <row r="27" spans="2:29" s="5" customFormat="1" outlineLevel="1" x14ac:dyDescent="0.25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</row>
    <row r="28" spans="2:29" s="5" customFormat="1" outlineLevel="1" x14ac:dyDescent="0.25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</row>
    <row r="29" spans="2:29" s="5" customFormat="1" outlineLevel="1" x14ac:dyDescent="0.25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</row>
    <row r="30" spans="2:29" s="5" customFormat="1" outlineLevel="1" x14ac:dyDescent="0.25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</row>
    <row r="31" spans="2:29" s="5" customFormat="1" outlineLevel="1" x14ac:dyDescent="0.25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</row>
    <row r="32" spans="2:29" s="5" customFormat="1" outlineLevel="1" x14ac:dyDescent="0.25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</row>
    <row r="33" spans="2:29" s="5" customFormat="1" outlineLevel="1" x14ac:dyDescent="0.25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</row>
    <row r="34" spans="2:29" s="5" customFormat="1" outlineLevel="1" x14ac:dyDescent="0.25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</row>
    <row r="35" spans="2:29" s="5" customFormat="1" outlineLevel="1" x14ac:dyDescent="0.25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</row>
    <row r="36" spans="2:29" s="5" customFormat="1" outlineLevel="1" x14ac:dyDescent="0.25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</row>
    <row r="37" spans="2:29" s="5" customFormat="1" outlineLevel="1" x14ac:dyDescent="0.25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</row>
    <row r="38" spans="2:29" s="5" customFormat="1" ht="13" x14ac:dyDescent="0.3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</row>
    <row r="39" spans="2:29" s="5" customFormat="1" outlineLevel="1" x14ac:dyDescent="0.25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</row>
    <row r="40" spans="2:29" s="5" customFormat="1" outlineLevel="1" x14ac:dyDescent="0.25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</row>
    <row r="41" spans="2:29" s="5" customFormat="1" outlineLevel="1" x14ac:dyDescent="0.25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</row>
    <row r="42" spans="2:29" s="5" customFormat="1" outlineLevel="1" x14ac:dyDescent="0.25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</row>
    <row r="43" spans="2:29" s="5" customFormat="1" outlineLevel="1" x14ac:dyDescent="0.25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</row>
    <row r="44" spans="2:29" s="5" customFormat="1" outlineLevel="1" x14ac:dyDescent="0.25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</row>
    <row r="45" spans="2:29" s="5" customFormat="1" outlineLevel="1" x14ac:dyDescent="0.25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</row>
    <row r="46" spans="2:29" s="5" customFormat="1" outlineLevel="1" x14ac:dyDescent="0.25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</row>
    <row r="47" spans="2:29" s="5" customFormat="1" outlineLevel="1" x14ac:dyDescent="0.25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</row>
    <row r="48" spans="2:29" s="5" customFormat="1" outlineLevel="1" x14ac:dyDescent="0.25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</row>
    <row r="49" spans="2:29" s="5" customFormat="1" outlineLevel="1" x14ac:dyDescent="0.25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</row>
    <row r="50" spans="2:29" s="5" customFormat="1" outlineLevel="1" x14ac:dyDescent="0.25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</row>
    <row r="51" spans="2:29" s="5" customFormat="1" outlineLevel="1" x14ac:dyDescent="0.25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</row>
    <row r="52" spans="2:29" s="5" customFormat="1" ht="13" x14ac:dyDescent="0.3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</row>
    <row r="53" spans="2:29" s="5" customFormat="1" outlineLevel="1" x14ac:dyDescent="0.25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</row>
    <row r="54" spans="2:29" s="5" customFormat="1" outlineLevel="1" x14ac:dyDescent="0.25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</row>
    <row r="55" spans="2:29" s="5" customFormat="1" outlineLevel="1" x14ac:dyDescent="0.25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</row>
    <row r="56" spans="2:29" s="5" customFormat="1" ht="13" x14ac:dyDescent="0.3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</row>
    <row r="57" spans="2:29" s="5" customFormat="1" outlineLevel="1" x14ac:dyDescent="0.25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</row>
    <row r="58" spans="2:29" s="5" customFormat="1" outlineLevel="1" x14ac:dyDescent="0.25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</row>
    <row r="59" spans="2:29" s="5" customFormat="1" outlineLevel="1" x14ac:dyDescent="0.25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</row>
    <row r="60" spans="2:29" s="5" customFormat="1" outlineLevel="1" x14ac:dyDescent="0.25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</row>
    <row r="61" spans="2:29" s="5" customFormat="1" outlineLevel="1" x14ac:dyDescent="0.25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</row>
    <row r="62" spans="2:29" s="5" customFormat="1" outlineLevel="1" x14ac:dyDescent="0.25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</row>
    <row r="63" spans="2:29" s="5" customFormat="1" outlineLevel="1" x14ac:dyDescent="0.25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</row>
    <row r="64" spans="2:29" s="5" customFormat="1" outlineLevel="1" x14ac:dyDescent="0.25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</row>
    <row r="65" spans="2:29" s="5" customFormat="1" outlineLevel="1" x14ac:dyDescent="0.25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</row>
    <row r="66" spans="2:29" s="5" customFormat="1" outlineLevel="1" x14ac:dyDescent="0.25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</row>
    <row r="67" spans="2:29" s="5" customFormat="1" outlineLevel="1" x14ac:dyDescent="0.25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</row>
    <row r="68" spans="2:29" s="5" customFormat="1" ht="13" x14ac:dyDescent="0.3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</row>
    <row r="69" spans="2:29" s="5" customFormat="1" outlineLevel="1" x14ac:dyDescent="0.25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</row>
    <row r="70" spans="2:29" s="5" customFormat="1" ht="13" x14ac:dyDescent="0.3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</row>
    <row r="71" spans="2:29" s="5" customFormat="1" outlineLevel="1" x14ac:dyDescent="0.25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</row>
    <row r="72" spans="2:29" s="5" customFormat="1" ht="13" x14ac:dyDescent="0.3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</row>
    <row r="73" spans="2:29" s="5" customFormat="1" outlineLevel="1" x14ac:dyDescent="0.25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</row>
    <row r="74" spans="2:29" s="5" customFormat="1" outlineLevel="1" x14ac:dyDescent="0.25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</row>
    <row r="75" spans="2:29" s="5" customFormat="1" outlineLevel="1" x14ac:dyDescent="0.25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</row>
    <row r="76" spans="2:29" s="5" customFormat="1" outlineLevel="1" x14ac:dyDescent="0.25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</row>
    <row r="77" spans="2:29" s="5" customFormat="1" ht="13" x14ac:dyDescent="0.3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</row>
    <row r="78" spans="2:29" s="5" customFormat="1" outlineLevel="1" x14ac:dyDescent="0.25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</row>
    <row r="79" spans="2:29" s="5" customFormat="1" outlineLevel="1" x14ac:dyDescent="0.25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</row>
    <row r="80" spans="2:29" s="5" customFormat="1" outlineLevel="1" x14ac:dyDescent="0.25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</row>
    <row r="81" spans="2:29" s="5" customFormat="1" ht="13" x14ac:dyDescent="0.3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</row>
    <row r="82" spans="2:29" s="5" customFormat="1" outlineLevel="1" x14ac:dyDescent="0.25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</row>
    <row r="83" spans="2:29" s="5" customFormat="1" outlineLevel="1" x14ac:dyDescent="0.25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</row>
    <row r="84" spans="2:29" s="5" customFormat="1" outlineLevel="1" x14ac:dyDescent="0.25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</row>
    <row r="85" spans="2:29" s="5" customFormat="1" outlineLevel="1" x14ac:dyDescent="0.25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</row>
    <row r="86" spans="2:29" s="5" customFormat="1" outlineLevel="1" x14ac:dyDescent="0.25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</row>
    <row r="87" spans="2:29" s="5" customFormat="1" outlineLevel="1" x14ac:dyDescent="0.25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</row>
    <row r="88" spans="2:29" s="5" customFormat="1" outlineLevel="1" x14ac:dyDescent="0.25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</row>
    <row r="89" spans="2:29" s="5" customFormat="1" outlineLevel="1" x14ac:dyDescent="0.25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</row>
    <row r="90" spans="2:29" s="5" customFormat="1" outlineLevel="1" x14ac:dyDescent="0.25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</row>
    <row r="91" spans="2:29" s="5" customFormat="1" outlineLevel="1" x14ac:dyDescent="0.25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</row>
    <row r="92" spans="2:29" s="5" customFormat="1" outlineLevel="1" x14ac:dyDescent="0.25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</row>
    <row r="93" spans="2:29" s="5" customFormat="1" outlineLevel="1" x14ac:dyDescent="0.25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</row>
    <row r="94" spans="2:29" s="5" customFormat="1" outlineLevel="1" x14ac:dyDescent="0.25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</row>
    <row r="95" spans="2:29" s="5" customFormat="1" outlineLevel="1" x14ac:dyDescent="0.25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</row>
    <row r="96" spans="2:29" s="5" customFormat="1" outlineLevel="1" x14ac:dyDescent="0.25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</row>
    <row r="97" spans="2:29" s="5" customFormat="1" outlineLevel="1" x14ac:dyDescent="0.25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</row>
    <row r="98" spans="2:29" s="5" customFormat="1" outlineLevel="1" x14ac:dyDescent="0.25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</row>
    <row r="99" spans="2:29" s="5" customFormat="1" outlineLevel="1" x14ac:dyDescent="0.25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</row>
    <row r="100" spans="2:29" s="5" customFormat="1" outlineLevel="1" x14ac:dyDescent="0.25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</row>
    <row r="101" spans="2:29" s="5" customFormat="1" outlineLevel="1" x14ac:dyDescent="0.25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</row>
    <row r="102" spans="2:29" s="5" customFormat="1" outlineLevel="1" x14ac:dyDescent="0.25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</row>
    <row r="103" spans="2:29" s="5" customFormat="1" outlineLevel="1" x14ac:dyDescent="0.25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</row>
    <row r="104" spans="2:29" s="5" customFormat="1" outlineLevel="1" x14ac:dyDescent="0.25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</row>
    <row r="105" spans="2:29" s="5" customFormat="1" outlineLevel="1" x14ac:dyDescent="0.25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</row>
    <row r="106" spans="2:29" s="5" customFormat="1" outlineLevel="1" x14ac:dyDescent="0.25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</row>
    <row r="107" spans="2:29" s="5" customFormat="1" outlineLevel="1" x14ac:dyDescent="0.25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</row>
    <row r="108" spans="2:29" s="5" customFormat="1" outlineLevel="1" x14ac:dyDescent="0.25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</row>
    <row r="109" spans="2:29" s="5" customFormat="1" outlineLevel="1" x14ac:dyDescent="0.25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</row>
    <row r="110" spans="2:29" s="5" customFormat="1" outlineLevel="1" x14ac:dyDescent="0.25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</row>
    <row r="111" spans="2:29" s="5" customFormat="1" outlineLevel="1" x14ac:dyDescent="0.25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</row>
    <row r="112" spans="2:29" s="5" customFormat="1" outlineLevel="1" x14ac:dyDescent="0.25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</row>
    <row r="113" spans="2:29" s="5" customFormat="1" outlineLevel="1" x14ac:dyDescent="0.25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</row>
    <row r="114" spans="2:29" s="5" customFormat="1" outlineLevel="1" x14ac:dyDescent="0.25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</row>
    <row r="115" spans="2:29" s="5" customFormat="1" outlineLevel="1" x14ac:dyDescent="0.25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</row>
    <row r="116" spans="2:29" s="5" customFormat="1" outlineLevel="1" x14ac:dyDescent="0.25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</row>
    <row r="117" spans="2:29" s="5" customFormat="1" outlineLevel="1" x14ac:dyDescent="0.25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</row>
    <row r="118" spans="2:29" s="5" customFormat="1" outlineLevel="1" x14ac:dyDescent="0.25">
      <c r="B118" s="23" t="s">
        <v>289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</row>
    <row r="119" spans="2:29" s="5" customFormat="1" ht="25" outlineLevel="1" x14ac:dyDescent="0.25">
      <c r="B119" s="24" t="s">
        <v>290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</row>
    <row r="120" spans="2:29" s="5" customFormat="1" ht="8.15" customHeight="1" x14ac:dyDescent="0.25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5">
      <c r="B121" s="7"/>
    </row>
    <row r="122" spans="2:29" x14ac:dyDescent="0.25">
      <c r="B122" s="8" t="s">
        <v>144</v>
      </c>
    </row>
    <row r="123" spans="2:29" x14ac:dyDescent="0.25">
      <c r="B123" s="8" t="s">
        <v>145</v>
      </c>
    </row>
  </sheetData>
  <hyperlinks>
    <hyperlink ref="AC7" location="Índice!A5" display="ÍNDICE" xr:uid="{00000000-0004-0000-0C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345</v>
      </c>
    </row>
    <row r="7" spans="2:7" ht="15.5" x14ac:dyDescent="0.35">
      <c r="B7" s="1"/>
      <c r="F7" s="62" t="s">
        <v>296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4848.8219441000001</v>
      </c>
      <c r="D11" s="19">
        <v>9171.6236312900073</v>
      </c>
      <c r="E11" s="19">
        <v>-4322.8016871900072</v>
      </c>
      <c r="F11" s="19">
        <v>52.867650691178689</v>
      </c>
      <c r="G11" s="4"/>
    </row>
    <row r="12" spans="2:7" s="5" customFormat="1" x14ac:dyDescent="0.25">
      <c r="B12" s="22"/>
      <c r="C12" s="17"/>
      <c r="D12" s="18"/>
      <c r="E12" s="17"/>
      <c r="F12" s="17"/>
    </row>
    <row r="13" spans="2:7" s="5" customFormat="1" ht="13" x14ac:dyDescent="0.3">
      <c r="B13" s="21" t="s">
        <v>39</v>
      </c>
      <c r="C13" s="19">
        <v>291.72345368000009</v>
      </c>
      <c r="D13" s="19">
        <v>646.72536368999988</v>
      </c>
      <c r="E13" s="19">
        <v>-355.00191000999979</v>
      </c>
      <c r="F13" s="19">
        <v>45.107779910706306</v>
      </c>
    </row>
    <row r="14" spans="2:7" s="5" customFormat="1" x14ac:dyDescent="0.25">
      <c r="B14" s="21" t="s">
        <v>40</v>
      </c>
      <c r="C14" s="4">
        <v>4.3162509799999995</v>
      </c>
      <c r="D14" s="4">
        <v>3.6043081899999998</v>
      </c>
      <c r="E14" s="4">
        <v>0.71194278999999971</v>
      </c>
      <c r="F14" s="4">
        <v>119.75255035002985</v>
      </c>
    </row>
    <row r="15" spans="2:7" s="5" customFormat="1" x14ac:dyDescent="0.25">
      <c r="B15" s="21" t="s">
        <v>41</v>
      </c>
      <c r="C15" s="4">
        <v>47.89857823000002</v>
      </c>
      <c r="D15" s="4">
        <v>66.682826399999982</v>
      </c>
      <c r="E15" s="4">
        <v>-18.784248169999962</v>
      </c>
      <c r="F15" s="4">
        <v>71.830455929804486</v>
      </c>
    </row>
    <row r="16" spans="2:7" s="5" customFormat="1" x14ac:dyDescent="0.25">
      <c r="B16" s="21" t="s">
        <v>42</v>
      </c>
      <c r="C16" s="4">
        <v>8.5109792599999992</v>
      </c>
      <c r="D16" s="4">
        <v>55.178829010000008</v>
      </c>
      <c r="E16" s="4">
        <v>-46.667849750000009</v>
      </c>
      <c r="F16" s="4">
        <v>15.424356429270295</v>
      </c>
    </row>
    <row r="17" spans="2:6" s="5" customFormat="1" x14ac:dyDescent="0.25">
      <c r="B17" s="21" t="s">
        <v>43</v>
      </c>
      <c r="C17" s="4">
        <v>10.847968449999996</v>
      </c>
      <c r="D17" s="4">
        <v>42.380563809999963</v>
      </c>
      <c r="E17" s="4">
        <v>-31.532595359999966</v>
      </c>
      <c r="F17" s="4">
        <v>25.596564733384575</v>
      </c>
    </row>
    <row r="18" spans="2:6" s="5" customFormat="1" x14ac:dyDescent="0.25">
      <c r="B18" s="21" t="s">
        <v>44</v>
      </c>
      <c r="C18" s="4">
        <v>1.96309913</v>
      </c>
      <c r="D18" s="4">
        <v>1.7251689399999999</v>
      </c>
      <c r="E18" s="4">
        <v>0.23793019000000015</v>
      </c>
      <c r="F18" s="4">
        <v>113.79170378525365</v>
      </c>
    </row>
    <row r="19" spans="2:6" s="5" customFormat="1" x14ac:dyDescent="0.25">
      <c r="B19" s="21" t="s">
        <v>45</v>
      </c>
      <c r="C19" s="4">
        <v>0.99621820999999988</v>
      </c>
      <c r="D19" s="4">
        <v>6.057081010000001</v>
      </c>
      <c r="E19" s="4">
        <v>-5.0608628000000007</v>
      </c>
      <c r="F19" s="4">
        <v>16.447166685657383</v>
      </c>
    </row>
    <row r="20" spans="2:6" s="5" customFormat="1" x14ac:dyDescent="0.25">
      <c r="B20" s="21" t="s">
        <v>46</v>
      </c>
      <c r="C20" s="4">
        <v>40.332317140000029</v>
      </c>
      <c r="D20" s="4">
        <v>30.908846160000007</v>
      </c>
      <c r="E20" s="4">
        <v>9.4234709800000225</v>
      </c>
      <c r="F20" s="4">
        <v>130.48794164369423</v>
      </c>
    </row>
    <row r="21" spans="2:6" s="5" customFormat="1" x14ac:dyDescent="0.25">
      <c r="B21" s="21" t="s">
        <v>47</v>
      </c>
      <c r="C21" s="4">
        <v>33.097984090000011</v>
      </c>
      <c r="D21" s="4">
        <v>73.284394499999934</v>
      </c>
      <c r="E21" s="4">
        <v>-40.186410409999922</v>
      </c>
      <c r="F21" s="4">
        <v>45.163754597167397</v>
      </c>
    </row>
    <row r="22" spans="2:6" s="5" customFormat="1" x14ac:dyDescent="0.25">
      <c r="B22" s="21" t="s">
        <v>48</v>
      </c>
      <c r="C22" s="4">
        <v>3.2803033099999994</v>
      </c>
      <c r="D22" s="4">
        <v>17.56275736000001</v>
      </c>
      <c r="E22" s="4">
        <v>-14.282454050000011</v>
      </c>
      <c r="F22" s="4">
        <v>18.677609914893214</v>
      </c>
    </row>
    <row r="23" spans="2:6" s="5" customFormat="1" x14ac:dyDescent="0.25">
      <c r="B23" s="21" t="s">
        <v>49</v>
      </c>
      <c r="C23" s="4">
        <v>0.87818817999999998</v>
      </c>
      <c r="D23" s="4">
        <v>20.998516639999995</v>
      </c>
      <c r="E23" s="4">
        <v>-20.120328459999996</v>
      </c>
      <c r="F23" s="4">
        <v>4.1821438869026712</v>
      </c>
    </row>
    <row r="24" spans="2:6" s="5" customFormat="1" x14ac:dyDescent="0.25">
      <c r="B24" s="21" t="s">
        <v>50</v>
      </c>
      <c r="C24" s="4">
        <v>1.15151454</v>
      </c>
      <c r="D24" s="4">
        <v>3.3603040900000023</v>
      </c>
      <c r="E24" s="4">
        <v>-2.2087895500000023</v>
      </c>
      <c r="F24" s="4">
        <v>34.268164700534562</v>
      </c>
    </row>
    <row r="25" spans="2:6" s="5" customFormat="1" x14ac:dyDescent="0.25">
      <c r="B25" s="21" t="s">
        <v>51</v>
      </c>
      <c r="C25" s="4">
        <v>4.049434559999999</v>
      </c>
      <c r="D25" s="4">
        <v>6.3365676299999985</v>
      </c>
      <c r="E25" s="4">
        <v>-2.2871330699999994</v>
      </c>
      <c r="F25" s="4">
        <v>63.905805105405314</v>
      </c>
    </row>
    <row r="26" spans="2:6" s="5" customFormat="1" x14ac:dyDescent="0.25">
      <c r="B26" s="21" t="s">
        <v>52</v>
      </c>
      <c r="C26" s="4">
        <v>1.8922480400000008</v>
      </c>
      <c r="D26" s="4">
        <v>2.6029664599999993</v>
      </c>
      <c r="E26" s="4">
        <v>-0.71071841999999852</v>
      </c>
      <c r="F26" s="4">
        <v>72.6958287430258</v>
      </c>
    </row>
    <row r="27" spans="2:6" s="5" customFormat="1" x14ac:dyDescent="0.25">
      <c r="B27" s="21" t="s">
        <v>53</v>
      </c>
      <c r="C27" s="4">
        <v>2.2824140000000003E-2</v>
      </c>
      <c r="D27" s="4">
        <v>5.5829810000000001E-2</v>
      </c>
      <c r="E27" s="4">
        <v>-3.3005670000000001E-2</v>
      </c>
      <c r="F27" s="4">
        <v>40.881636530735108</v>
      </c>
    </row>
    <row r="28" spans="2:6" s="5" customFormat="1" x14ac:dyDescent="0.25">
      <c r="B28" s="21" t="s">
        <v>54</v>
      </c>
      <c r="C28" s="4">
        <v>19.358996680000011</v>
      </c>
      <c r="D28" s="4">
        <v>17.973205750000002</v>
      </c>
      <c r="E28" s="4">
        <v>1.3857909300000095</v>
      </c>
      <c r="F28" s="4">
        <v>107.71031584056733</v>
      </c>
    </row>
    <row r="29" spans="2:6" s="5" customFormat="1" x14ac:dyDescent="0.25">
      <c r="B29" s="21" t="s">
        <v>55</v>
      </c>
      <c r="C29" s="4">
        <v>7.5534221599999993</v>
      </c>
      <c r="D29" s="4">
        <v>13.462402110000001</v>
      </c>
      <c r="E29" s="4">
        <v>-5.9089799500000018</v>
      </c>
      <c r="F29" s="4">
        <v>56.107536368931108</v>
      </c>
    </row>
    <row r="30" spans="2:6" s="5" customFormat="1" x14ac:dyDescent="0.25">
      <c r="B30" s="21" t="s">
        <v>56</v>
      </c>
      <c r="C30" s="4">
        <v>4.16630082</v>
      </c>
      <c r="D30" s="4">
        <v>8.8203383399999922</v>
      </c>
      <c r="E30" s="4">
        <v>-4.6540375199999922</v>
      </c>
      <c r="F30" s="4">
        <v>47.235158781902278</v>
      </c>
    </row>
    <row r="31" spans="2:6" s="5" customFormat="1" x14ac:dyDescent="0.25">
      <c r="B31" s="21" t="s">
        <v>57</v>
      </c>
      <c r="C31" s="4">
        <v>4.7983689699999994</v>
      </c>
      <c r="D31" s="4">
        <v>9.3408071600000024</v>
      </c>
      <c r="E31" s="4">
        <v>-4.542438190000003</v>
      </c>
      <c r="F31" s="4">
        <v>51.369960730460015</v>
      </c>
    </row>
    <row r="32" spans="2:6" s="5" customFormat="1" x14ac:dyDescent="0.25">
      <c r="B32" s="21" t="s">
        <v>58</v>
      </c>
      <c r="C32" s="4">
        <v>24.265165740000008</v>
      </c>
      <c r="D32" s="4">
        <v>37.06813353000004</v>
      </c>
      <c r="E32" s="4">
        <v>-12.802967790000032</v>
      </c>
      <c r="F32" s="4">
        <v>65.460986106467118</v>
      </c>
    </row>
    <row r="33" spans="2:6" s="5" customFormat="1" x14ac:dyDescent="0.25">
      <c r="B33" s="21" t="s">
        <v>59</v>
      </c>
      <c r="C33" s="4">
        <v>9.8160727899999927</v>
      </c>
      <c r="D33" s="4">
        <v>14.066786690000004</v>
      </c>
      <c r="E33" s="4">
        <v>-4.2507139000000116</v>
      </c>
      <c r="F33" s="4">
        <v>69.781912574093269</v>
      </c>
    </row>
    <row r="34" spans="2:6" s="5" customFormat="1" x14ac:dyDescent="0.25">
      <c r="B34" s="21" t="s">
        <v>60</v>
      </c>
      <c r="C34" s="4">
        <v>18.820022229999999</v>
      </c>
      <c r="D34" s="4">
        <v>34.961699440000011</v>
      </c>
      <c r="E34" s="4">
        <v>-16.141677210000012</v>
      </c>
      <c r="F34" s="4">
        <v>53.8303987833836</v>
      </c>
    </row>
    <row r="35" spans="2:6" s="5" customFormat="1" x14ac:dyDescent="0.25">
      <c r="B35" s="21" t="s">
        <v>61</v>
      </c>
      <c r="C35" s="4">
        <v>22.915108740000008</v>
      </c>
      <c r="D35" s="4">
        <v>56.929294209999952</v>
      </c>
      <c r="E35" s="4">
        <v>-34.014185469999944</v>
      </c>
      <c r="F35" s="4">
        <v>40.251875695966099</v>
      </c>
    </row>
    <row r="36" spans="2:6" s="5" customFormat="1" x14ac:dyDescent="0.25">
      <c r="B36" s="21" t="s">
        <v>62</v>
      </c>
      <c r="C36" s="4">
        <v>18.906138760000001</v>
      </c>
      <c r="D36" s="4">
        <v>28.111908439999993</v>
      </c>
      <c r="E36" s="4">
        <v>-9.2057696799999924</v>
      </c>
      <c r="F36" s="4">
        <v>67.253131534459442</v>
      </c>
    </row>
    <row r="37" spans="2:6" s="5" customFormat="1" x14ac:dyDescent="0.25">
      <c r="B37" s="21" t="s">
        <v>63</v>
      </c>
      <c r="C37" s="4">
        <v>1.8859485300000003</v>
      </c>
      <c r="D37" s="4">
        <v>95.251828010000025</v>
      </c>
      <c r="E37" s="4">
        <v>-93.365879480000018</v>
      </c>
      <c r="F37" s="4">
        <v>1.9799604578738412</v>
      </c>
    </row>
    <row r="38" spans="2:6" s="5" customFormat="1" ht="13" x14ac:dyDescent="0.3">
      <c r="B38" s="21" t="s">
        <v>64</v>
      </c>
      <c r="C38" s="19">
        <v>1334.4509220800007</v>
      </c>
      <c r="D38" s="19">
        <v>2191.5895220800026</v>
      </c>
      <c r="E38" s="19">
        <v>-857.13860000000182</v>
      </c>
      <c r="F38" s="19">
        <v>60.889637801037431</v>
      </c>
    </row>
    <row r="39" spans="2:6" s="5" customFormat="1" x14ac:dyDescent="0.25">
      <c r="B39" s="21" t="s">
        <v>65</v>
      </c>
      <c r="C39" s="4">
        <v>15.717150249999994</v>
      </c>
      <c r="D39" s="4">
        <v>33.486340789999979</v>
      </c>
      <c r="E39" s="4">
        <v>-17.769190539999983</v>
      </c>
      <c r="F39" s="4">
        <v>46.936003992092218</v>
      </c>
    </row>
    <row r="40" spans="2:6" s="5" customFormat="1" x14ac:dyDescent="0.25">
      <c r="B40" s="21" t="s">
        <v>66</v>
      </c>
      <c r="C40" s="4">
        <v>339.12070698000059</v>
      </c>
      <c r="D40" s="4">
        <v>101.16649167000004</v>
      </c>
      <c r="E40" s="4">
        <v>237.95421531000056</v>
      </c>
      <c r="F40" s="4">
        <v>335.21050436956449</v>
      </c>
    </row>
    <row r="41" spans="2:6" s="5" customFormat="1" x14ac:dyDescent="0.25">
      <c r="B41" s="21" t="s">
        <v>67</v>
      </c>
      <c r="C41" s="4">
        <v>733.84713081999973</v>
      </c>
      <c r="D41" s="4">
        <v>1550.5526857300022</v>
      </c>
      <c r="E41" s="4">
        <v>-816.70555491000243</v>
      </c>
      <c r="F41" s="4">
        <v>47.328100333108232</v>
      </c>
    </row>
    <row r="42" spans="2:6" s="5" customFormat="1" x14ac:dyDescent="0.25">
      <c r="B42" s="21" t="s">
        <v>68</v>
      </c>
      <c r="C42" s="4">
        <v>6.2606200900000033</v>
      </c>
      <c r="D42" s="4">
        <v>11.213543250000001</v>
      </c>
      <c r="E42" s="4">
        <v>-4.9529231599999974</v>
      </c>
      <c r="F42" s="4">
        <v>55.830881911477917</v>
      </c>
    </row>
    <row r="43" spans="2:6" s="5" customFormat="1" x14ac:dyDescent="0.25">
      <c r="B43" s="21" t="s">
        <v>69</v>
      </c>
      <c r="C43" s="4">
        <v>15.076086039999995</v>
      </c>
      <c r="D43" s="4">
        <v>21.403457149999998</v>
      </c>
      <c r="E43" s="4">
        <v>-6.3273711100000032</v>
      </c>
      <c r="F43" s="4">
        <v>70.437621055063985</v>
      </c>
    </row>
    <row r="44" spans="2:6" s="5" customFormat="1" x14ac:dyDescent="0.25">
      <c r="B44" s="21" t="s">
        <v>70</v>
      </c>
      <c r="C44" s="4">
        <v>82.910924550000018</v>
      </c>
      <c r="D44" s="4">
        <v>107.98698195</v>
      </c>
      <c r="E44" s="4">
        <v>-25.076057399999982</v>
      </c>
      <c r="F44" s="4">
        <v>76.778629287361071</v>
      </c>
    </row>
    <row r="45" spans="2:6" s="5" customFormat="1" x14ac:dyDescent="0.25">
      <c r="B45" s="21" t="s">
        <v>71</v>
      </c>
      <c r="C45" s="4">
        <v>13.518045129999997</v>
      </c>
      <c r="D45" s="4">
        <v>29.563368270000019</v>
      </c>
      <c r="E45" s="4">
        <v>-16.045323140000022</v>
      </c>
      <c r="F45" s="4">
        <v>45.725659561321656</v>
      </c>
    </row>
    <row r="46" spans="2:6" s="5" customFormat="1" x14ac:dyDescent="0.25">
      <c r="B46" s="21" t="s">
        <v>72</v>
      </c>
      <c r="C46" s="4">
        <v>3.5264850299999986</v>
      </c>
      <c r="D46" s="4">
        <v>8.940044219999999</v>
      </c>
      <c r="E46" s="4">
        <v>-5.4135591900000009</v>
      </c>
      <c r="F46" s="4">
        <v>39.445946163340103</v>
      </c>
    </row>
    <row r="47" spans="2:6" s="5" customFormat="1" x14ac:dyDescent="0.25">
      <c r="B47" s="21" t="s">
        <v>73</v>
      </c>
      <c r="C47" s="4">
        <v>0.27752757</v>
      </c>
      <c r="D47" s="4">
        <v>0.69860386000000008</v>
      </c>
      <c r="E47" s="4">
        <v>-0.42107629000000008</v>
      </c>
      <c r="F47" s="4">
        <v>39.72602871103517</v>
      </c>
    </row>
    <row r="48" spans="2:6" s="5" customFormat="1" x14ac:dyDescent="0.25">
      <c r="B48" s="21" t="s">
        <v>74</v>
      </c>
      <c r="C48" s="4">
        <v>0.67501265999999971</v>
      </c>
      <c r="D48" s="4">
        <v>3.4184601400000005</v>
      </c>
      <c r="E48" s="4">
        <v>-2.7434474800000008</v>
      </c>
      <c r="F48" s="4">
        <v>19.746102992442662</v>
      </c>
    </row>
    <row r="49" spans="2:6" s="5" customFormat="1" x14ac:dyDescent="0.25">
      <c r="B49" s="21" t="s">
        <v>75</v>
      </c>
      <c r="C49" s="4">
        <v>32.726391060000061</v>
      </c>
      <c r="D49" s="4">
        <v>61.023124419999988</v>
      </c>
      <c r="E49" s="4">
        <v>-28.296733359999926</v>
      </c>
      <c r="F49" s="4">
        <v>53.629491067609393</v>
      </c>
    </row>
    <row r="50" spans="2:6" s="5" customFormat="1" x14ac:dyDescent="0.25">
      <c r="B50" s="21" t="s">
        <v>76</v>
      </c>
      <c r="C50" s="4">
        <v>65.748268510000116</v>
      </c>
      <c r="D50" s="4">
        <v>186.46754141000034</v>
      </c>
      <c r="E50" s="4">
        <v>-120.71927290000022</v>
      </c>
      <c r="F50" s="4">
        <v>35.259899933701817</v>
      </c>
    </row>
    <row r="51" spans="2:6" s="5" customFormat="1" x14ac:dyDescent="0.25">
      <c r="B51" s="21" t="s">
        <v>77</v>
      </c>
      <c r="C51" s="4">
        <v>25.046573389999992</v>
      </c>
      <c r="D51" s="4">
        <v>75.668879220000079</v>
      </c>
      <c r="E51" s="4">
        <v>-50.622305830000087</v>
      </c>
      <c r="F51" s="4">
        <v>33.100230435790465</v>
      </c>
    </row>
    <row r="52" spans="2:6" s="5" customFormat="1" ht="13" x14ac:dyDescent="0.3">
      <c r="B52" s="21" t="s">
        <v>78</v>
      </c>
      <c r="C52" s="19">
        <v>57.814897080000009</v>
      </c>
      <c r="D52" s="19">
        <v>83.416669000000013</v>
      </c>
      <c r="E52" s="19">
        <v>-25.601771920000004</v>
      </c>
      <c r="F52" s="19">
        <v>69.308565989370791</v>
      </c>
    </row>
    <row r="53" spans="2:6" s="5" customFormat="1" x14ac:dyDescent="0.25">
      <c r="B53" s="21" t="s">
        <v>79</v>
      </c>
      <c r="C53" s="4">
        <v>7.1087997700000001</v>
      </c>
      <c r="D53" s="4">
        <v>5.3362068500000008</v>
      </c>
      <c r="E53" s="4">
        <v>1.7725929199999992</v>
      </c>
      <c r="F53" s="4">
        <v>133.21821979221062</v>
      </c>
    </row>
    <row r="54" spans="2:6" s="5" customFormat="1" x14ac:dyDescent="0.25">
      <c r="B54" s="21" t="s">
        <v>80</v>
      </c>
      <c r="C54" s="4">
        <v>35.466894680000017</v>
      </c>
      <c r="D54" s="4">
        <v>49.290426730000021</v>
      </c>
      <c r="E54" s="4">
        <v>-13.823532050000004</v>
      </c>
      <c r="F54" s="4">
        <v>71.954935335168273</v>
      </c>
    </row>
    <row r="55" spans="2:6" s="5" customFormat="1" x14ac:dyDescent="0.25">
      <c r="B55" s="21" t="s">
        <v>81</v>
      </c>
      <c r="C55" s="4">
        <v>15.239202629999998</v>
      </c>
      <c r="D55" s="4">
        <v>28.790035419999992</v>
      </c>
      <c r="E55" s="4">
        <v>-13.550832789999994</v>
      </c>
      <c r="F55" s="4">
        <v>52.932212161898072</v>
      </c>
    </row>
    <row r="56" spans="2:6" s="5" customFormat="1" ht="13" x14ac:dyDescent="0.3">
      <c r="B56" s="21" t="s">
        <v>82</v>
      </c>
      <c r="C56" s="19">
        <v>197.83661124000011</v>
      </c>
      <c r="D56" s="19">
        <v>249.45478473999998</v>
      </c>
      <c r="E56" s="19">
        <v>-51.61817349999987</v>
      </c>
      <c r="F56" s="19">
        <v>79.307603358340032</v>
      </c>
    </row>
    <row r="57" spans="2:6" s="5" customFormat="1" x14ac:dyDescent="0.25">
      <c r="B57" s="21" t="s">
        <v>83</v>
      </c>
      <c r="C57" s="4">
        <v>28.87143678</v>
      </c>
      <c r="D57" s="4">
        <v>46.928966650000014</v>
      </c>
      <c r="E57" s="4">
        <v>-18.057529870000014</v>
      </c>
      <c r="F57" s="4">
        <v>61.521569386612505</v>
      </c>
    </row>
    <row r="58" spans="2:6" s="5" customFormat="1" x14ac:dyDescent="0.25">
      <c r="B58" s="21" t="s">
        <v>84</v>
      </c>
      <c r="C58" s="4">
        <v>98.509958820000108</v>
      </c>
      <c r="D58" s="4">
        <v>97.53462574000001</v>
      </c>
      <c r="E58" s="4">
        <v>0.97533308000009811</v>
      </c>
      <c r="F58" s="4">
        <v>100.99998648951612</v>
      </c>
    </row>
    <row r="59" spans="2:6" s="5" customFormat="1" x14ac:dyDescent="0.25">
      <c r="B59" s="21" t="s">
        <v>85</v>
      </c>
      <c r="C59" s="4">
        <v>6.9379970099999992</v>
      </c>
      <c r="D59" s="4">
        <v>5.3124578999999974</v>
      </c>
      <c r="E59" s="4">
        <v>1.6255391100000018</v>
      </c>
      <c r="F59" s="4">
        <v>130.59862573216822</v>
      </c>
    </row>
    <row r="60" spans="2:6" s="5" customFormat="1" x14ac:dyDescent="0.25">
      <c r="B60" s="21" t="s">
        <v>86</v>
      </c>
      <c r="C60" s="4">
        <v>2.5907839999999991E-2</v>
      </c>
      <c r="D60" s="4">
        <v>2.00146515</v>
      </c>
      <c r="E60" s="4">
        <v>-1.9755573100000001</v>
      </c>
      <c r="F60" s="4">
        <v>1.2944437228897037</v>
      </c>
    </row>
    <row r="61" spans="2:6" s="5" customFormat="1" x14ac:dyDescent="0.25">
      <c r="B61" s="21" t="s">
        <v>87</v>
      </c>
      <c r="C61" s="4">
        <v>45.090414869999989</v>
      </c>
      <c r="D61" s="4">
        <v>38.034757959999986</v>
      </c>
      <c r="E61" s="4">
        <v>7.0556569100000033</v>
      </c>
      <c r="F61" s="4">
        <v>118.55055030827388</v>
      </c>
    </row>
    <row r="62" spans="2:6" s="5" customFormat="1" x14ac:dyDescent="0.25">
      <c r="B62" s="21" t="s">
        <v>88</v>
      </c>
      <c r="C62" s="4">
        <v>1.04390654</v>
      </c>
      <c r="D62" s="4">
        <v>0.27911179999999997</v>
      </c>
      <c r="E62" s="4">
        <v>0.76479474000000014</v>
      </c>
      <c r="F62" s="4">
        <v>374.01017800035692</v>
      </c>
    </row>
    <row r="63" spans="2:6" s="5" customFormat="1" x14ac:dyDescent="0.25">
      <c r="B63" s="21" t="s">
        <v>89</v>
      </c>
      <c r="C63" s="4">
        <v>0.29806719000000009</v>
      </c>
      <c r="D63" s="4">
        <v>1.2113631300000001</v>
      </c>
      <c r="E63" s="4">
        <v>-0.91329594000000003</v>
      </c>
      <c r="F63" s="4">
        <v>24.605932161729246</v>
      </c>
    </row>
    <row r="64" spans="2:6" s="5" customFormat="1" x14ac:dyDescent="0.25">
      <c r="B64" s="21" t="s">
        <v>90</v>
      </c>
      <c r="C64" s="4">
        <v>1.9609999600000001</v>
      </c>
      <c r="D64" s="4">
        <v>2.31605566</v>
      </c>
      <c r="E64" s="4">
        <v>-0.35505569999999986</v>
      </c>
      <c r="F64" s="4">
        <v>84.669811432770146</v>
      </c>
    </row>
    <row r="65" spans="2:6" s="5" customFormat="1" x14ac:dyDescent="0.25">
      <c r="B65" s="21" t="s">
        <v>91</v>
      </c>
      <c r="C65" s="4">
        <v>0.44497408999999999</v>
      </c>
      <c r="D65" s="4">
        <v>1.9895331899999995</v>
      </c>
      <c r="E65" s="4">
        <v>-1.5445590999999994</v>
      </c>
      <c r="F65" s="4">
        <v>22.365753546438704</v>
      </c>
    </row>
    <row r="66" spans="2:6" s="5" customFormat="1" x14ac:dyDescent="0.25">
      <c r="B66" s="21" t="s">
        <v>92</v>
      </c>
      <c r="C66" s="4">
        <v>8.1164008000000063</v>
      </c>
      <c r="D66" s="4">
        <v>31.845883399999945</v>
      </c>
      <c r="E66" s="4">
        <v>-23.72948259999994</v>
      </c>
      <c r="F66" s="4">
        <v>25.486499143559698</v>
      </c>
    </row>
    <row r="67" spans="2:6" s="5" customFormat="1" x14ac:dyDescent="0.25">
      <c r="B67" s="21" t="s">
        <v>93</v>
      </c>
      <c r="C67" s="4">
        <v>6.5365473400000056</v>
      </c>
      <c r="D67" s="4">
        <v>22.000564160000039</v>
      </c>
      <c r="E67" s="4">
        <v>-15.464016820000033</v>
      </c>
      <c r="F67" s="4">
        <v>29.710816924796507</v>
      </c>
    </row>
    <row r="68" spans="2:6" s="5" customFormat="1" ht="13" x14ac:dyDescent="0.3">
      <c r="B68" s="21" t="s">
        <v>94</v>
      </c>
      <c r="C68" s="19">
        <v>496.49039917999966</v>
      </c>
      <c r="D68" s="19">
        <v>1121.6069458600009</v>
      </c>
      <c r="E68" s="19">
        <v>-625.11654668000119</v>
      </c>
      <c r="F68" s="19">
        <v>44.265988278033689</v>
      </c>
    </row>
    <row r="69" spans="2:6" s="5" customFormat="1" x14ac:dyDescent="0.25">
      <c r="B69" s="21" t="s">
        <v>95</v>
      </c>
      <c r="C69" s="4">
        <v>496.49039917999966</v>
      </c>
      <c r="D69" s="4">
        <v>1121.6069458600009</v>
      </c>
      <c r="E69" s="4">
        <v>-625.11654668000119</v>
      </c>
      <c r="F69" s="4">
        <v>44.265988278033689</v>
      </c>
    </row>
    <row r="70" spans="2:6" s="5" customFormat="1" ht="13" x14ac:dyDescent="0.3">
      <c r="B70" s="21" t="s">
        <v>96</v>
      </c>
      <c r="C70" s="19">
        <v>306.27863734999994</v>
      </c>
      <c r="D70" s="19">
        <v>1090.3270250000062</v>
      </c>
      <c r="E70" s="19">
        <v>-784.04838765000625</v>
      </c>
      <c r="F70" s="19">
        <v>28.090529751841949</v>
      </c>
    </row>
    <row r="71" spans="2:6" s="5" customFormat="1" x14ac:dyDescent="0.25">
      <c r="B71" s="21" t="s">
        <v>97</v>
      </c>
      <c r="C71" s="4">
        <v>306.27863734999994</v>
      </c>
      <c r="D71" s="4">
        <v>1090.3270250000062</v>
      </c>
      <c r="E71" s="4">
        <v>-784.04838765000625</v>
      </c>
      <c r="F71" s="4">
        <v>28.090529751841949</v>
      </c>
    </row>
    <row r="72" spans="2:6" s="5" customFormat="1" ht="13" x14ac:dyDescent="0.3">
      <c r="B72" s="21" t="s">
        <v>98</v>
      </c>
      <c r="C72" s="19">
        <v>837.70843598000022</v>
      </c>
      <c r="D72" s="19">
        <v>1366.057299669998</v>
      </c>
      <c r="E72" s="19">
        <v>-528.34886368999776</v>
      </c>
      <c r="F72" s="19">
        <v>61.323081848936177</v>
      </c>
    </row>
    <row r="73" spans="2:6" s="5" customFormat="1" x14ac:dyDescent="0.25">
      <c r="B73" s="21" t="s">
        <v>99</v>
      </c>
      <c r="C73" s="4">
        <v>23.734167950000007</v>
      </c>
      <c r="D73" s="4">
        <v>13.972099240000006</v>
      </c>
      <c r="E73" s="4">
        <v>9.7620687100000012</v>
      </c>
      <c r="F73" s="4">
        <v>169.86830355493524</v>
      </c>
    </row>
    <row r="74" spans="2:6" s="5" customFormat="1" x14ac:dyDescent="0.25">
      <c r="B74" s="21" t="s">
        <v>100</v>
      </c>
      <c r="C74" s="4">
        <v>467.35881862000059</v>
      </c>
      <c r="D74" s="4">
        <v>978.30242146999797</v>
      </c>
      <c r="E74" s="4">
        <v>-510.94360284999738</v>
      </c>
      <c r="F74" s="4">
        <v>47.772427867217878</v>
      </c>
    </row>
    <row r="75" spans="2:6" s="5" customFormat="1" x14ac:dyDescent="0.25">
      <c r="B75" s="21" t="s">
        <v>101</v>
      </c>
      <c r="C75" s="4">
        <v>346.27269030999963</v>
      </c>
      <c r="D75" s="4">
        <v>371.93182897000008</v>
      </c>
      <c r="E75" s="4">
        <v>-25.659138660000451</v>
      </c>
      <c r="F75" s="4">
        <v>93.101117822838958</v>
      </c>
    </row>
    <row r="76" spans="2:6" s="5" customFormat="1" x14ac:dyDescent="0.25">
      <c r="B76" s="21" t="s">
        <v>102</v>
      </c>
      <c r="C76" s="4">
        <v>0.34275910000000004</v>
      </c>
      <c r="D76" s="4">
        <v>1.8509499899999999</v>
      </c>
      <c r="E76" s="4">
        <v>-1.5081908899999998</v>
      </c>
      <c r="F76" s="4">
        <v>18.518009770755615</v>
      </c>
    </row>
    <row r="77" spans="2:6" s="5" customFormat="1" ht="13" x14ac:dyDescent="0.3">
      <c r="B77" s="21" t="s">
        <v>103</v>
      </c>
      <c r="C77" s="19">
        <v>127.93475738999992</v>
      </c>
      <c r="D77" s="19">
        <v>427.55572773000017</v>
      </c>
      <c r="E77" s="19">
        <v>-299.62097034000027</v>
      </c>
      <c r="F77" s="19">
        <v>29.92235844184275</v>
      </c>
    </row>
    <row r="78" spans="2:6" s="5" customFormat="1" x14ac:dyDescent="0.25">
      <c r="B78" s="21" t="s">
        <v>104</v>
      </c>
      <c r="C78" s="4">
        <v>112.80787245999991</v>
      </c>
      <c r="D78" s="4">
        <v>383.42655552000014</v>
      </c>
      <c r="E78" s="4">
        <v>-270.61868306000019</v>
      </c>
      <c r="F78" s="4">
        <v>29.420985801833872</v>
      </c>
    </row>
    <row r="79" spans="2:6" s="5" customFormat="1" x14ac:dyDescent="0.25">
      <c r="B79" s="21" t="s">
        <v>105</v>
      </c>
      <c r="C79" s="4">
        <v>13.862433910000009</v>
      </c>
      <c r="D79" s="4">
        <v>41.069930380000017</v>
      </c>
      <c r="E79" s="4">
        <v>-27.207496470000009</v>
      </c>
      <c r="F79" s="4">
        <v>33.75324423912501</v>
      </c>
    </row>
    <row r="80" spans="2:6" s="5" customFormat="1" x14ac:dyDescent="0.25">
      <c r="B80" s="21" t="s">
        <v>106</v>
      </c>
      <c r="C80" s="4">
        <v>1.2644510199999999</v>
      </c>
      <c r="D80" s="4">
        <v>3.0592418299999995</v>
      </c>
      <c r="E80" s="4">
        <v>-1.7947908099999996</v>
      </c>
      <c r="F80" s="4">
        <v>41.332169546073452</v>
      </c>
    </row>
    <row r="81" spans="2:6" s="5" customFormat="1" ht="13" x14ac:dyDescent="0.3">
      <c r="B81" s="21" t="s">
        <v>107</v>
      </c>
      <c r="C81" s="19">
        <v>1198.5838301199999</v>
      </c>
      <c r="D81" s="19">
        <v>1994.8902935199999</v>
      </c>
      <c r="E81" s="19">
        <v>-796.30646339999998</v>
      </c>
      <c r="F81" s="19">
        <v>60.082693971360655</v>
      </c>
    </row>
    <row r="82" spans="2:6" s="5" customFormat="1" x14ac:dyDescent="0.25">
      <c r="B82" s="21" t="s">
        <v>108</v>
      </c>
      <c r="C82" s="4">
        <v>20.933721829999989</v>
      </c>
      <c r="D82" s="4">
        <v>2.3927155300000007</v>
      </c>
      <c r="E82" s="4">
        <v>18.541006299999989</v>
      </c>
      <c r="F82" s="4">
        <v>874.89388385421569</v>
      </c>
    </row>
    <row r="83" spans="2:6" s="5" customFormat="1" x14ac:dyDescent="0.25">
      <c r="B83" s="21" t="s">
        <v>109</v>
      </c>
      <c r="C83" s="4">
        <v>0.53623418</v>
      </c>
      <c r="D83" s="4">
        <v>0.51350709000000005</v>
      </c>
      <c r="E83" s="4">
        <v>2.272708999999995E-2</v>
      </c>
      <c r="F83" s="4">
        <v>104.42585709965562</v>
      </c>
    </row>
    <row r="84" spans="2:6" s="5" customFormat="1" x14ac:dyDescent="0.25">
      <c r="B84" s="21" t="s">
        <v>110</v>
      </c>
      <c r="C84" s="4">
        <v>313.61729377000017</v>
      </c>
      <c r="D84" s="4">
        <v>861.28379366000013</v>
      </c>
      <c r="E84" s="4">
        <v>-547.66649988999995</v>
      </c>
      <c r="F84" s="4">
        <v>36.412770805461541</v>
      </c>
    </row>
    <row r="85" spans="2:6" s="5" customFormat="1" x14ac:dyDescent="0.25">
      <c r="B85" s="21" t="s">
        <v>111</v>
      </c>
      <c r="C85" s="4">
        <v>0.68500866000000005</v>
      </c>
      <c r="D85" s="4">
        <v>3.0406613999999994</v>
      </c>
      <c r="E85" s="4">
        <v>-2.3556527399999991</v>
      </c>
      <c r="F85" s="4">
        <v>22.528278222626174</v>
      </c>
    </row>
    <row r="86" spans="2:6" s="5" customFormat="1" x14ac:dyDescent="0.25">
      <c r="B86" s="21" t="s">
        <v>112</v>
      </c>
      <c r="C86" s="4">
        <v>39.854554260000029</v>
      </c>
      <c r="D86" s="4">
        <v>63.05991551999994</v>
      </c>
      <c r="E86" s="4">
        <v>-23.205361259999911</v>
      </c>
      <c r="F86" s="4">
        <v>63.201090473011888</v>
      </c>
    </row>
    <row r="87" spans="2:6" s="5" customFormat="1" x14ac:dyDescent="0.25">
      <c r="B87" s="21" t="s">
        <v>113</v>
      </c>
      <c r="C87" s="4">
        <v>0.62592977999999977</v>
      </c>
      <c r="D87" s="4">
        <v>0.23782253999999997</v>
      </c>
      <c r="E87" s="4">
        <v>0.3881072399999998</v>
      </c>
      <c r="F87" s="4">
        <v>263.19194976220496</v>
      </c>
    </row>
    <row r="88" spans="2:6" s="5" customFormat="1" x14ac:dyDescent="0.25">
      <c r="B88" s="21" t="s">
        <v>114</v>
      </c>
      <c r="C88" s="4">
        <v>10.911038980000011</v>
      </c>
      <c r="D88" s="4">
        <v>22.402488850000001</v>
      </c>
      <c r="E88" s="4">
        <v>-11.49144986999999</v>
      </c>
      <c r="F88" s="4">
        <v>48.704583910550689</v>
      </c>
    </row>
    <row r="89" spans="2:6" s="5" customFormat="1" x14ac:dyDescent="0.25">
      <c r="B89" s="21" t="s">
        <v>115</v>
      </c>
      <c r="C89" s="4">
        <v>1.3402455599999998</v>
      </c>
      <c r="D89" s="4">
        <v>0.34640469999999995</v>
      </c>
      <c r="E89" s="4">
        <v>0.99384085999999994</v>
      </c>
      <c r="F89" s="4">
        <v>386.90166732726203</v>
      </c>
    </row>
    <row r="90" spans="2:6" s="5" customFormat="1" x14ac:dyDescent="0.25">
      <c r="B90" s="21" t="s">
        <v>116</v>
      </c>
      <c r="C90" s="4">
        <v>7.2206706600000006</v>
      </c>
      <c r="D90" s="4">
        <v>2.9212881899999994</v>
      </c>
      <c r="E90" s="4">
        <v>4.2993824700000012</v>
      </c>
      <c r="F90" s="4">
        <v>247.17419817453896</v>
      </c>
    </row>
    <row r="91" spans="2:6" s="5" customFormat="1" x14ac:dyDescent="0.25">
      <c r="B91" s="21" t="s">
        <v>117</v>
      </c>
      <c r="C91" s="4">
        <v>2.5118600000000003E-3</v>
      </c>
      <c r="D91" s="4">
        <v>8.8423939999999993E-2</v>
      </c>
      <c r="E91" s="4">
        <v>-8.5912079999999988E-2</v>
      </c>
      <c r="F91" s="4">
        <v>2.8407012851949376</v>
      </c>
    </row>
    <row r="92" spans="2:6" s="5" customFormat="1" x14ac:dyDescent="0.25">
      <c r="B92" s="21" t="s">
        <v>118</v>
      </c>
      <c r="C92" s="4">
        <v>1.1481701899999999</v>
      </c>
      <c r="D92" s="4">
        <v>1.0579844199999999</v>
      </c>
      <c r="E92" s="4">
        <v>9.0185769999999943E-2</v>
      </c>
      <c r="F92" s="4">
        <v>108.52430038620038</v>
      </c>
    </row>
    <row r="93" spans="2:6" s="5" customFormat="1" x14ac:dyDescent="0.25">
      <c r="B93" s="21" t="s">
        <v>119</v>
      </c>
      <c r="C93" s="4">
        <v>1.2741609800000007</v>
      </c>
      <c r="D93" s="4">
        <v>1.6790749400000011</v>
      </c>
      <c r="E93" s="4">
        <v>-0.40491396000000046</v>
      </c>
      <c r="F93" s="4">
        <v>75.88469994079</v>
      </c>
    </row>
    <row r="94" spans="2:6" s="5" customFormat="1" x14ac:dyDescent="0.25">
      <c r="B94" s="21" t="s">
        <v>120</v>
      </c>
      <c r="C94" s="4">
        <v>0.35664910999999988</v>
      </c>
      <c r="D94" s="4">
        <v>0.26916470000000003</v>
      </c>
      <c r="E94" s="4">
        <v>8.7484409999999846E-2</v>
      </c>
      <c r="F94" s="4">
        <v>132.50218546488446</v>
      </c>
    </row>
    <row r="95" spans="2:6" s="5" customFormat="1" x14ac:dyDescent="0.25">
      <c r="B95" s="21" t="s">
        <v>121</v>
      </c>
      <c r="C95" s="4">
        <v>2.0399179200000011</v>
      </c>
      <c r="D95" s="4">
        <v>2.4655289100000015</v>
      </c>
      <c r="E95" s="4">
        <v>-0.42561099000000047</v>
      </c>
      <c r="F95" s="4">
        <v>82.737538048174812</v>
      </c>
    </row>
    <row r="96" spans="2:6" s="5" customFormat="1" x14ac:dyDescent="0.25">
      <c r="B96" s="21" t="s">
        <v>122</v>
      </c>
      <c r="C96" s="4">
        <v>1.2947455500000002</v>
      </c>
      <c r="D96" s="4">
        <v>1.7165793799999998</v>
      </c>
      <c r="E96" s="4">
        <v>-0.42183382999999952</v>
      </c>
      <c r="F96" s="4">
        <v>75.425906024806167</v>
      </c>
    </row>
    <row r="97" spans="2:6" s="5" customFormat="1" x14ac:dyDescent="0.25">
      <c r="B97" s="21" t="s">
        <v>123</v>
      </c>
      <c r="C97" s="4">
        <v>2.1630925400000001</v>
      </c>
      <c r="D97" s="4">
        <v>5.8164594399999965</v>
      </c>
      <c r="E97" s="4">
        <v>-3.6533668999999964</v>
      </c>
      <c r="F97" s="4">
        <v>37.189162278418664</v>
      </c>
    </row>
    <row r="98" spans="2:6" s="5" customFormat="1" x14ac:dyDescent="0.25">
      <c r="B98" s="21" t="s">
        <v>124</v>
      </c>
      <c r="C98" s="4">
        <v>2.1273224600000007</v>
      </c>
      <c r="D98" s="4">
        <v>5.128276969999999</v>
      </c>
      <c r="E98" s="4">
        <v>-3.0009545099999984</v>
      </c>
      <c r="F98" s="4">
        <v>41.482206839542073</v>
      </c>
    </row>
    <row r="99" spans="2:6" s="5" customFormat="1" x14ac:dyDescent="0.25">
      <c r="B99" s="21" t="s">
        <v>125</v>
      </c>
      <c r="C99" s="4">
        <v>0.6589545800000004</v>
      </c>
      <c r="D99" s="4">
        <v>0.85168826999999958</v>
      </c>
      <c r="E99" s="4">
        <v>-0.19273368999999918</v>
      </c>
      <c r="F99" s="4">
        <v>77.370395156434483</v>
      </c>
    </row>
    <row r="100" spans="2:6" s="5" customFormat="1" x14ac:dyDescent="0.25">
      <c r="B100" s="21" t="s">
        <v>126</v>
      </c>
      <c r="C100" s="4">
        <v>3.8536153800000017</v>
      </c>
      <c r="D100" s="4">
        <v>4.2360138999999979</v>
      </c>
      <c r="E100" s="4">
        <v>-0.38239851999999619</v>
      </c>
      <c r="F100" s="4">
        <v>90.972680236011584</v>
      </c>
    </row>
    <row r="101" spans="2:6" s="5" customFormat="1" x14ac:dyDescent="0.25">
      <c r="B101" s="21" t="s">
        <v>127</v>
      </c>
      <c r="C101" s="4">
        <v>9.3966143900000016</v>
      </c>
      <c r="D101" s="4">
        <v>0.98301205999999974</v>
      </c>
      <c r="E101" s="4">
        <v>8.4136023300000016</v>
      </c>
      <c r="F101" s="4">
        <v>955.90021448973937</v>
      </c>
    </row>
    <row r="102" spans="2:6" s="5" customFormat="1" x14ac:dyDescent="0.25">
      <c r="B102" s="21" t="s">
        <v>128</v>
      </c>
      <c r="C102" s="4">
        <v>52.969960399999998</v>
      </c>
      <c r="D102" s="4">
        <v>198.98014379000054</v>
      </c>
      <c r="E102" s="4">
        <v>-146.01018339000055</v>
      </c>
      <c r="F102" s="4">
        <v>26.620726767542884</v>
      </c>
    </row>
    <row r="103" spans="2:6" s="5" customFormat="1" x14ac:dyDescent="0.25">
      <c r="B103" s="21" t="s">
        <v>129</v>
      </c>
      <c r="C103" s="4">
        <v>68.495777179999806</v>
      </c>
      <c r="D103" s="4">
        <v>219.8448451099994</v>
      </c>
      <c r="E103" s="4">
        <v>-151.34906792999959</v>
      </c>
      <c r="F103" s="4">
        <v>31.156417220393745</v>
      </c>
    </row>
    <row r="104" spans="2:6" s="5" customFormat="1" x14ac:dyDescent="0.25">
      <c r="B104" s="21" t="s">
        <v>130</v>
      </c>
      <c r="C104" s="4">
        <v>4.2707448899999942</v>
      </c>
      <c r="D104" s="4">
        <v>23.007106540000024</v>
      </c>
      <c r="E104" s="4">
        <v>-18.736361650000028</v>
      </c>
      <c r="F104" s="4">
        <v>18.562720534087596</v>
      </c>
    </row>
    <row r="105" spans="2:6" s="5" customFormat="1" x14ac:dyDescent="0.25">
      <c r="B105" s="21" t="s">
        <v>131</v>
      </c>
      <c r="C105" s="4">
        <v>28.454245360000019</v>
      </c>
      <c r="D105" s="4">
        <v>98.480492140000052</v>
      </c>
      <c r="E105" s="4">
        <v>-70.026246780000037</v>
      </c>
      <c r="F105" s="4">
        <v>28.893281036359376</v>
      </c>
    </row>
    <row r="106" spans="2:6" s="5" customFormat="1" x14ac:dyDescent="0.25">
      <c r="B106" s="21" t="s">
        <v>132</v>
      </c>
      <c r="C106" s="4">
        <v>1.4538896799999996</v>
      </c>
      <c r="D106" s="4">
        <v>5.9321008800000019</v>
      </c>
      <c r="E106" s="4">
        <v>-4.4782112000000023</v>
      </c>
      <c r="F106" s="4">
        <v>24.508849552807995</v>
      </c>
    </row>
    <row r="107" spans="2:6" s="5" customFormat="1" x14ac:dyDescent="0.25">
      <c r="B107" s="21" t="s">
        <v>133</v>
      </c>
      <c r="C107" s="4">
        <v>0.18088589000000002</v>
      </c>
      <c r="D107" s="4">
        <v>2.4618585699999995</v>
      </c>
      <c r="E107" s="4">
        <v>-2.2809726799999996</v>
      </c>
      <c r="F107" s="4">
        <v>7.3475337781081409</v>
      </c>
    </row>
    <row r="108" spans="2:6" s="5" customFormat="1" x14ac:dyDescent="0.25">
      <c r="B108" s="21" t="s">
        <v>134</v>
      </c>
      <c r="C108" s="4">
        <v>0.18599610999999996</v>
      </c>
      <c r="D108" s="4">
        <v>1.7127884499999999</v>
      </c>
      <c r="E108" s="4">
        <v>-1.5267923399999999</v>
      </c>
      <c r="F108" s="4">
        <v>10.859257604171722</v>
      </c>
    </row>
    <row r="109" spans="2:6" s="5" customFormat="1" x14ac:dyDescent="0.25">
      <c r="B109" s="21" t="s">
        <v>135</v>
      </c>
      <c r="C109" s="4">
        <v>15.7978816</v>
      </c>
      <c r="D109" s="4">
        <v>16.441566669999993</v>
      </c>
      <c r="E109" s="4">
        <v>-0.64368506999999298</v>
      </c>
      <c r="F109" s="4">
        <v>96.085013776853216</v>
      </c>
    </row>
    <row r="110" spans="2:6" s="5" customFormat="1" x14ac:dyDescent="0.25">
      <c r="B110" s="21" t="s">
        <v>136</v>
      </c>
      <c r="C110" s="4">
        <v>3.9114071200000016</v>
      </c>
      <c r="D110" s="4">
        <v>14.141338569999997</v>
      </c>
      <c r="E110" s="4">
        <v>-10.229931449999995</v>
      </c>
      <c r="F110" s="4">
        <v>27.659383874011883</v>
      </c>
    </row>
    <row r="111" spans="2:6" s="5" customFormat="1" x14ac:dyDescent="0.25">
      <c r="B111" s="21" t="s">
        <v>137</v>
      </c>
      <c r="C111" s="4">
        <v>6.0450381000000011</v>
      </c>
      <c r="D111" s="4">
        <v>18.983525539999992</v>
      </c>
      <c r="E111" s="4">
        <v>-12.938487439999991</v>
      </c>
      <c r="F111" s="4">
        <v>31.843600848865318</v>
      </c>
    </row>
    <row r="112" spans="2:6" s="5" customFormat="1" x14ac:dyDescent="0.25">
      <c r="B112" s="21" t="s">
        <v>138</v>
      </c>
      <c r="C112" s="4">
        <v>355.49778880999997</v>
      </c>
      <c r="D112" s="4">
        <v>209.31750779000012</v>
      </c>
      <c r="E112" s="4">
        <v>146.18028101999985</v>
      </c>
      <c r="F112" s="4">
        <v>169.83662406618021</v>
      </c>
    </row>
    <row r="113" spans="2:6" s="5" customFormat="1" x14ac:dyDescent="0.25">
      <c r="B113" s="21" t="s">
        <v>139</v>
      </c>
      <c r="C113" s="4">
        <v>32.105605089999997</v>
      </c>
      <c r="D113" s="4">
        <v>8.1826468899999991</v>
      </c>
      <c r="E113" s="4">
        <v>23.922958199999997</v>
      </c>
      <c r="F113" s="4">
        <v>392.36209898335233</v>
      </c>
    </row>
    <row r="114" spans="2:6" s="5" customFormat="1" x14ac:dyDescent="0.25">
      <c r="B114" s="21" t="s">
        <v>140</v>
      </c>
      <c r="C114" s="4">
        <v>27.080467099999982</v>
      </c>
      <c r="D114" s="4">
        <v>85.492581489999935</v>
      </c>
      <c r="E114" s="4">
        <v>-58.412114389999957</v>
      </c>
      <c r="F114" s="4">
        <v>31.675809325242543</v>
      </c>
    </row>
    <row r="115" spans="2:6" s="5" customFormat="1" x14ac:dyDescent="0.25">
      <c r="B115" s="21" t="s">
        <v>141</v>
      </c>
      <c r="C115" s="4">
        <v>30.701274040000019</v>
      </c>
      <c r="D115" s="4">
        <v>68.84779005</v>
      </c>
      <c r="E115" s="4">
        <v>-38.146516009999985</v>
      </c>
      <c r="F115" s="4">
        <v>44.592969531343755</v>
      </c>
    </row>
    <row r="116" spans="2:6" s="5" customFormat="1" x14ac:dyDescent="0.25">
      <c r="B116" s="21" t="s">
        <v>142</v>
      </c>
      <c r="C116" s="4">
        <v>10.074603349999999</v>
      </c>
      <c r="D116" s="4">
        <v>28.47579455</v>
      </c>
      <c r="E116" s="4">
        <v>-18.4011912</v>
      </c>
      <c r="F116" s="4">
        <v>35.37953377318491</v>
      </c>
    </row>
    <row r="117" spans="2:6" s="5" customFormat="1" x14ac:dyDescent="0.25">
      <c r="B117" s="21" t="s">
        <v>143</v>
      </c>
      <c r="C117" s="4">
        <v>3.6946770900000008</v>
      </c>
      <c r="D117" s="4">
        <v>6.0577922499999985</v>
      </c>
      <c r="E117" s="4">
        <v>-2.3631151599999978</v>
      </c>
      <c r="F117" s="4">
        <v>60.990488572796494</v>
      </c>
    </row>
    <row r="118" spans="2:6" s="5" customFormat="1" x14ac:dyDescent="0.25">
      <c r="B118" s="23" t="s">
        <v>289</v>
      </c>
      <c r="C118" s="20" t="s">
        <v>288</v>
      </c>
      <c r="D118" s="20" t="s">
        <v>288</v>
      </c>
      <c r="E118" s="20" t="s">
        <v>288</v>
      </c>
      <c r="F118" s="20" t="s">
        <v>288</v>
      </c>
    </row>
    <row r="119" spans="2:6" s="5" customFormat="1" ht="25" x14ac:dyDescent="0.25">
      <c r="B119" s="24" t="s">
        <v>290</v>
      </c>
      <c r="C119" s="38">
        <v>137.62313567000004</v>
      </c>
      <c r="D119" s="38">
        <v>8.0396098299999981</v>
      </c>
      <c r="E119" s="38">
        <v>129.58352584000005</v>
      </c>
      <c r="F119" s="38">
        <v>1711.8136150893292</v>
      </c>
    </row>
    <row r="120" spans="2:6" s="5" customFormat="1" ht="8.15" customHeight="1" x14ac:dyDescent="0.25">
      <c r="B120" s="25"/>
      <c r="C120" s="6"/>
      <c r="D120" s="6"/>
      <c r="E120" s="6"/>
      <c r="F120" s="6"/>
    </row>
    <row r="121" spans="2:6" x14ac:dyDescent="0.25">
      <c r="B121" s="7"/>
    </row>
    <row r="122" spans="2:6" x14ac:dyDescent="0.25">
      <c r="B122" s="8" t="s">
        <v>144</v>
      </c>
    </row>
    <row r="123" spans="2:6" x14ac:dyDescent="0.25">
      <c r="B123" s="8" t="s">
        <v>145</v>
      </c>
    </row>
  </sheetData>
  <hyperlinks>
    <hyperlink ref="F7" location="Índice!A5" display="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5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346</v>
      </c>
    </row>
    <row r="7" spans="2:7" ht="15.5" x14ac:dyDescent="0.35">
      <c r="B7" s="1"/>
      <c r="F7" s="62" t="s">
        <v>296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4848.8219441000001</v>
      </c>
      <c r="D11" s="19">
        <v>9171.6236312900091</v>
      </c>
      <c r="E11" s="19">
        <v>-4322.801687190009</v>
      </c>
      <c r="F11" s="19">
        <v>52.867650691178682</v>
      </c>
      <c r="G11" s="4"/>
    </row>
    <row r="12" spans="2:7" s="5" customFormat="1" x14ac:dyDescent="0.25">
      <c r="B12" s="22"/>
      <c r="C12" s="4"/>
      <c r="E12" s="4"/>
      <c r="F12" s="4"/>
    </row>
    <row r="13" spans="2:7" s="5" customFormat="1" ht="13" x14ac:dyDescent="0.3">
      <c r="B13" s="30" t="s">
        <v>181</v>
      </c>
      <c r="C13" s="19">
        <v>73.536876050000018</v>
      </c>
      <c r="D13" s="19">
        <v>169.57169634999994</v>
      </c>
      <c r="E13" s="19">
        <v>-96.034820299999922</v>
      </c>
      <c r="F13" s="19">
        <v>43.366244268865593</v>
      </c>
    </row>
    <row r="14" spans="2:7" s="5" customFormat="1" x14ac:dyDescent="0.25">
      <c r="B14" s="30" t="s">
        <v>40</v>
      </c>
      <c r="C14" s="4">
        <v>4.3162509799999995</v>
      </c>
      <c r="D14" s="4">
        <v>3.6043081899999998</v>
      </c>
      <c r="E14" s="4">
        <v>0.71194278999999971</v>
      </c>
      <c r="F14" s="4">
        <v>119.75255035002985</v>
      </c>
    </row>
    <row r="15" spans="2:7" s="5" customFormat="1" x14ac:dyDescent="0.25">
      <c r="B15" s="30" t="s">
        <v>41</v>
      </c>
      <c r="C15" s="4">
        <v>47.89857823000002</v>
      </c>
      <c r="D15" s="4">
        <v>66.682826399999982</v>
      </c>
      <c r="E15" s="4">
        <v>-18.784248169999962</v>
      </c>
      <c r="F15" s="4">
        <v>71.830455929804486</v>
      </c>
    </row>
    <row r="16" spans="2:7" s="5" customFormat="1" x14ac:dyDescent="0.25">
      <c r="B16" s="30" t="s">
        <v>42</v>
      </c>
      <c r="C16" s="4">
        <v>8.5109792599999992</v>
      </c>
      <c r="D16" s="4">
        <v>55.178829010000008</v>
      </c>
      <c r="E16" s="4">
        <v>-46.667849750000009</v>
      </c>
      <c r="F16" s="4">
        <v>15.424356429270295</v>
      </c>
    </row>
    <row r="17" spans="2:6" s="5" customFormat="1" x14ac:dyDescent="0.25">
      <c r="B17" s="30" t="s">
        <v>43</v>
      </c>
      <c r="C17" s="4">
        <v>10.847968449999996</v>
      </c>
      <c r="D17" s="4">
        <v>42.380563809999963</v>
      </c>
      <c r="E17" s="4">
        <v>-31.532595359999966</v>
      </c>
      <c r="F17" s="4">
        <v>25.596564733384575</v>
      </c>
    </row>
    <row r="18" spans="2:6" s="5" customFormat="1" x14ac:dyDescent="0.25">
      <c r="B18" s="30" t="s">
        <v>44</v>
      </c>
      <c r="C18" s="4">
        <v>1.96309913</v>
      </c>
      <c r="D18" s="4">
        <v>1.7251689399999999</v>
      </c>
      <c r="E18" s="4">
        <v>0.23793019000000015</v>
      </c>
      <c r="F18" s="4">
        <v>113.79170378525365</v>
      </c>
    </row>
    <row r="19" spans="2:6" s="5" customFormat="1" ht="13" x14ac:dyDescent="0.3">
      <c r="B19" s="30" t="s">
        <v>182</v>
      </c>
      <c r="C19" s="19">
        <v>85.701032210000022</v>
      </c>
      <c r="D19" s="19">
        <v>161.16726365999995</v>
      </c>
      <c r="E19" s="19">
        <v>-75.466231449999924</v>
      </c>
      <c r="F19" s="19">
        <v>53.17521081129464</v>
      </c>
    </row>
    <row r="20" spans="2:6" s="5" customFormat="1" x14ac:dyDescent="0.25">
      <c r="B20" s="30" t="s">
        <v>45</v>
      </c>
      <c r="C20" s="4">
        <v>0.99621820999999988</v>
      </c>
      <c r="D20" s="4">
        <v>6.057081010000001</v>
      </c>
      <c r="E20" s="4">
        <v>-5.0608628000000007</v>
      </c>
      <c r="F20" s="4">
        <v>16.447166685657383</v>
      </c>
    </row>
    <row r="21" spans="2:6" s="5" customFormat="1" x14ac:dyDescent="0.25">
      <c r="B21" s="30" t="s">
        <v>46</v>
      </c>
      <c r="C21" s="4">
        <v>40.332317140000029</v>
      </c>
      <c r="D21" s="4">
        <v>30.908846160000007</v>
      </c>
      <c r="E21" s="4">
        <v>9.4234709800000225</v>
      </c>
      <c r="F21" s="4">
        <v>130.48794164369423</v>
      </c>
    </row>
    <row r="22" spans="2:6" s="5" customFormat="1" x14ac:dyDescent="0.25">
      <c r="B22" s="30" t="s">
        <v>47</v>
      </c>
      <c r="C22" s="4">
        <v>33.097984090000011</v>
      </c>
      <c r="D22" s="4">
        <v>73.284394499999934</v>
      </c>
      <c r="E22" s="4">
        <v>-40.186410409999922</v>
      </c>
      <c r="F22" s="4">
        <v>45.163754597167397</v>
      </c>
    </row>
    <row r="23" spans="2:6" s="5" customFormat="1" x14ac:dyDescent="0.25">
      <c r="B23" s="30" t="s">
        <v>48</v>
      </c>
      <c r="C23" s="4">
        <v>3.2803033099999994</v>
      </c>
      <c r="D23" s="4">
        <v>17.56275736000001</v>
      </c>
      <c r="E23" s="4">
        <v>-14.282454050000011</v>
      </c>
      <c r="F23" s="4">
        <v>18.677609914893214</v>
      </c>
    </row>
    <row r="24" spans="2:6" s="5" customFormat="1" x14ac:dyDescent="0.25">
      <c r="B24" s="30" t="s">
        <v>49</v>
      </c>
      <c r="C24" s="4">
        <v>0.87818817999999998</v>
      </c>
      <c r="D24" s="4">
        <v>20.998516639999995</v>
      </c>
      <c r="E24" s="4">
        <v>-20.120328459999996</v>
      </c>
      <c r="F24" s="4">
        <v>4.1821438869026712</v>
      </c>
    </row>
    <row r="25" spans="2:6" s="5" customFormat="1" x14ac:dyDescent="0.25">
      <c r="B25" s="30" t="s">
        <v>50</v>
      </c>
      <c r="C25" s="4">
        <v>1.15151454</v>
      </c>
      <c r="D25" s="4">
        <v>3.3603040900000023</v>
      </c>
      <c r="E25" s="4">
        <v>-2.2087895500000023</v>
      </c>
      <c r="F25" s="4">
        <v>34.268164700534562</v>
      </c>
    </row>
    <row r="26" spans="2:6" s="5" customFormat="1" x14ac:dyDescent="0.25">
      <c r="B26" s="30" t="s">
        <v>51</v>
      </c>
      <c r="C26" s="4">
        <v>4.049434559999999</v>
      </c>
      <c r="D26" s="4">
        <v>6.3365676299999985</v>
      </c>
      <c r="E26" s="4">
        <v>-2.2871330699999994</v>
      </c>
      <c r="F26" s="4">
        <v>63.905805105405314</v>
      </c>
    </row>
    <row r="27" spans="2:6" s="5" customFormat="1" x14ac:dyDescent="0.25">
      <c r="B27" s="30" t="s">
        <v>52</v>
      </c>
      <c r="C27" s="4">
        <v>1.8922480400000008</v>
      </c>
      <c r="D27" s="4">
        <v>2.6029664599999993</v>
      </c>
      <c r="E27" s="4">
        <v>-0.71071841999999852</v>
      </c>
      <c r="F27" s="4">
        <v>72.6958287430258</v>
      </c>
    </row>
    <row r="28" spans="2:6" s="5" customFormat="1" x14ac:dyDescent="0.25">
      <c r="B28" s="30" t="s">
        <v>53</v>
      </c>
      <c r="C28" s="4">
        <v>2.2824140000000003E-2</v>
      </c>
      <c r="D28" s="4">
        <v>5.5829810000000001E-2</v>
      </c>
      <c r="E28" s="4">
        <v>-3.3005670000000001E-2</v>
      </c>
      <c r="F28" s="4">
        <v>40.881636530735108</v>
      </c>
    </row>
    <row r="29" spans="2:6" s="5" customFormat="1" ht="13" x14ac:dyDescent="0.3">
      <c r="B29" s="30" t="s">
        <v>183</v>
      </c>
      <c r="C29" s="19">
        <v>19.358996680000011</v>
      </c>
      <c r="D29" s="19">
        <v>17.973205750000002</v>
      </c>
      <c r="E29" s="19">
        <v>1.3857909300000095</v>
      </c>
      <c r="F29" s="19">
        <v>107.71031584056733</v>
      </c>
    </row>
    <row r="30" spans="2:6" s="5" customFormat="1" x14ac:dyDescent="0.25">
      <c r="B30" s="30" t="s">
        <v>54</v>
      </c>
      <c r="C30" s="4">
        <v>19.358996680000011</v>
      </c>
      <c r="D30" s="4">
        <v>17.973205750000002</v>
      </c>
      <c r="E30" s="4">
        <v>1.3857909300000095</v>
      </c>
      <c r="F30" s="4">
        <v>107.71031584056733</v>
      </c>
    </row>
    <row r="31" spans="2:6" s="5" customFormat="1" ht="25" x14ac:dyDescent="0.25">
      <c r="B31" s="30" t="s">
        <v>184</v>
      </c>
      <c r="C31" s="29">
        <v>113.12654874</v>
      </c>
      <c r="D31" s="29">
        <v>298.01319793000005</v>
      </c>
      <c r="E31" s="29">
        <v>-184.88664919000004</v>
      </c>
      <c r="F31" s="29">
        <v>37.960247910420449</v>
      </c>
    </row>
    <row r="32" spans="2:6" s="5" customFormat="1" x14ac:dyDescent="0.25">
      <c r="B32" s="30" t="s">
        <v>55</v>
      </c>
      <c r="C32" s="4">
        <v>7.5534221599999993</v>
      </c>
      <c r="D32" s="4">
        <v>13.462402110000001</v>
      </c>
      <c r="E32" s="4">
        <v>-5.9089799500000018</v>
      </c>
      <c r="F32" s="4">
        <v>56.107536368931108</v>
      </c>
    </row>
    <row r="33" spans="2:6" s="5" customFormat="1" x14ac:dyDescent="0.25">
      <c r="B33" s="30" t="s">
        <v>56</v>
      </c>
      <c r="C33" s="4">
        <v>4.16630082</v>
      </c>
      <c r="D33" s="4">
        <v>8.8203383399999922</v>
      </c>
      <c r="E33" s="4">
        <v>-4.6540375199999922</v>
      </c>
      <c r="F33" s="4">
        <v>47.235158781902278</v>
      </c>
    </row>
    <row r="34" spans="2:6" s="5" customFormat="1" x14ac:dyDescent="0.25">
      <c r="B34" s="30" t="s">
        <v>57</v>
      </c>
      <c r="C34" s="4">
        <v>4.7983689699999994</v>
      </c>
      <c r="D34" s="4">
        <v>9.3408071600000024</v>
      </c>
      <c r="E34" s="4">
        <v>-4.542438190000003</v>
      </c>
      <c r="F34" s="4">
        <v>51.369960730460015</v>
      </c>
    </row>
    <row r="35" spans="2:6" s="5" customFormat="1" x14ac:dyDescent="0.25">
      <c r="B35" s="30" t="s">
        <v>58</v>
      </c>
      <c r="C35" s="4">
        <v>24.265165740000008</v>
      </c>
      <c r="D35" s="4">
        <v>37.06813353000004</v>
      </c>
      <c r="E35" s="4">
        <v>-12.802967790000032</v>
      </c>
      <c r="F35" s="4">
        <v>65.460986106467118</v>
      </c>
    </row>
    <row r="36" spans="2:6" s="5" customFormat="1" x14ac:dyDescent="0.25">
      <c r="B36" s="30" t="s">
        <v>59</v>
      </c>
      <c r="C36" s="4">
        <v>9.8160727899999927</v>
      </c>
      <c r="D36" s="4">
        <v>14.066786690000004</v>
      </c>
      <c r="E36" s="4">
        <v>-4.2507139000000116</v>
      </c>
      <c r="F36" s="4">
        <v>69.781912574093269</v>
      </c>
    </row>
    <row r="37" spans="2:6" s="5" customFormat="1" x14ac:dyDescent="0.25">
      <c r="B37" s="30" t="s">
        <v>60</v>
      </c>
      <c r="C37" s="4">
        <v>18.820022229999999</v>
      </c>
      <c r="D37" s="4">
        <v>34.961699440000011</v>
      </c>
      <c r="E37" s="4">
        <v>-16.141677210000012</v>
      </c>
      <c r="F37" s="4">
        <v>53.8303987833836</v>
      </c>
    </row>
    <row r="38" spans="2:6" s="5" customFormat="1" x14ac:dyDescent="0.25">
      <c r="B38" s="30" t="s">
        <v>61</v>
      </c>
      <c r="C38" s="4">
        <v>22.915108740000008</v>
      </c>
      <c r="D38" s="4">
        <v>56.929294209999952</v>
      </c>
      <c r="E38" s="4">
        <v>-34.014185469999944</v>
      </c>
      <c r="F38" s="4">
        <v>40.251875695966099</v>
      </c>
    </row>
    <row r="39" spans="2:6" s="5" customFormat="1" x14ac:dyDescent="0.25">
      <c r="B39" s="30" t="s">
        <v>62</v>
      </c>
      <c r="C39" s="4">
        <v>18.906138760000001</v>
      </c>
      <c r="D39" s="4">
        <v>28.111908439999993</v>
      </c>
      <c r="E39" s="4">
        <v>-9.2057696799999924</v>
      </c>
      <c r="F39" s="4">
        <v>67.253131534459442</v>
      </c>
    </row>
    <row r="40" spans="2:6" s="5" customFormat="1" x14ac:dyDescent="0.25">
      <c r="B40" s="30" t="s">
        <v>63</v>
      </c>
      <c r="C40" s="4">
        <v>1.8859485300000003</v>
      </c>
      <c r="D40" s="4">
        <v>95.251828010000025</v>
      </c>
      <c r="E40" s="4">
        <v>-93.365879480000018</v>
      </c>
      <c r="F40" s="4">
        <v>1.9799604578738412</v>
      </c>
    </row>
    <row r="41" spans="2:6" s="5" customFormat="1" ht="13" x14ac:dyDescent="0.3">
      <c r="B41" s="30" t="s">
        <v>185</v>
      </c>
      <c r="C41" s="19">
        <v>335.08724978000015</v>
      </c>
      <c r="D41" s="19">
        <v>864.19001628000012</v>
      </c>
      <c r="E41" s="19">
        <v>-529.10276649999992</v>
      </c>
      <c r="F41" s="19">
        <v>38.774718923787113</v>
      </c>
    </row>
    <row r="42" spans="2:6" s="5" customFormat="1" x14ac:dyDescent="0.25">
      <c r="B42" s="30" t="s">
        <v>108</v>
      </c>
      <c r="C42" s="4">
        <v>20.933721829999989</v>
      </c>
      <c r="D42" s="4">
        <v>2.3927155300000007</v>
      </c>
      <c r="E42" s="4">
        <v>18.541006299999989</v>
      </c>
      <c r="F42" s="4">
        <v>874.89388385421569</v>
      </c>
    </row>
    <row r="43" spans="2:6" s="5" customFormat="1" x14ac:dyDescent="0.25">
      <c r="B43" s="30" t="s">
        <v>109</v>
      </c>
      <c r="C43" s="4">
        <v>0.53623418</v>
      </c>
      <c r="D43" s="4">
        <v>0.51350709000000005</v>
      </c>
      <c r="E43" s="4">
        <v>2.272708999999995E-2</v>
      </c>
      <c r="F43" s="4">
        <v>104.42585709965562</v>
      </c>
    </row>
    <row r="44" spans="2:6" s="5" customFormat="1" x14ac:dyDescent="0.25">
      <c r="B44" s="30" t="s">
        <v>110</v>
      </c>
      <c r="C44" s="4">
        <v>313.61729377000017</v>
      </c>
      <c r="D44" s="4">
        <v>861.28379366000013</v>
      </c>
      <c r="E44" s="4">
        <v>-547.66649988999995</v>
      </c>
      <c r="F44" s="4">
        <v>36.412770805461541</v>
      </c>
    </row>
    <row r="45" spans="2:6" s="5" customFormat="1" ht="13" x14ac:dyDescent="0.3">
      <c r="B45" s="30" t="s">
        <v>186</v>
      </c>
      <c r="C45" s="19">
        <v>1243.6560801800006</v>
      </c>
      <c r="D45" s="19">
        <v>1929.4531014500019</v>
      </c>
      <c r="E45" s="19">
        <v>-685.79702127000132</v>
      </c>
      <c r="F45" s="19">
        <v>64.456403695191227</v>
      </c>
    </row>
    <row r="46" spans="2:6" s="5" customFormat="1" x14ac:dyDescent="0.25">
      <c r="B46" s="30" t="s">
        <v>65</v>
      </c>
      <c r="C46" s="4">
        <v>15.717150249999994</v>
      </c>
      <c r="D46" s="4">
        <v>33.486340789999979</v>
      </c>
      <c r="E46" s="4">
        <v>-17.769190539999983</v>
      </c>
      <c r="F46" s="4">
        <v>46.936003992092218</v>
      </c>
    </row>
    <row r="47" spans="2:6" s="5" customFormat="1" x14ac:dyDescent="0.25">
      <c r="B47" s="30" t="s">
        <v>66</v>
      </c>
      <c r="C47" s="4">
        <v>339.12070698000059</v>
      </c>
      <c r="D47" s="4">
        <v>101.16649167000004</v>
      </c>
      <c r="E47" s="4">
        <v>237.95421531000056</v>
      </c>
      <c r="F47" s="4">
        <v>335.21050436956449</v>
      </c>
    </row>
    <row r="48" spans="2:6" s="5" customFormat="1" x14ac:dyDescent="0.25">
      <c r="B48" s="30" t="s">
        <v>67</v>
      </c>
      <c r="C48" s="4">
        <v>733.84713081999973</v>
      </c>
      <c r="D48" s="4">
        <v>1550.5526857300022</v>
      </c>
      <c r="E48" s="4">
        <v>-816.70555491000243</v>
      </c>
      <c r="F48" s="4">
        <v>47.328100333108232</v>
      </c>
    </row>
    <row r="49" spans="2:6" s="5" customFormat="1" x14ac:dyDescent="0.25">
      <c r="B49" s="30" t="s">
        <v>68</v>
      </c>
      <c r="C49" s="4">
        <v>6.2606200900000033</v>
      </c>
      <c r="D49" s="4">
        <v>11.213543250000001</v>
      </c>
      <c r="E49" s="4">
        <v>-4.9529231599999974</v>
      </c>
      <c r="F49" s="4">
        <v>55.830881911477917</v>
      </c>
    </row>
    <row r="50" spans="2:6" s="5" customFormat="1" x14ac:dyDescent="0.25">
      <c r="B50" s="30" t="s">
        <v>69</v>
      </c>
      <c r="C50" s="4">
        <v>15.076086039999995</v>
      </c>
      <c r="D50" s="4">
        <v>21.403457149999998</v>
      </c>
      <c r="E50" s="4">
        <v>-6.3273711100000032</v>
      </c>
      <c r="F50" s="4">
        <v>70.437621055063985</v>
      </c>
    </row>
    <row r="51" spans="2:6" s="5" customFormat="1" x14ac:dyDescent="0.25">
      <c r="B51" s="30" t="s">
        <v>70</v>
      </c>
      <c r="C51" s="4">
        <v>82.910924550000018</v>
      </c>
      <c r="D51" s="4">
        <v>107.98698195</v>
      </c>
      <c r="E51" s="4">
        <v>-25.076057399999982</v>
      </c>
      <c r="F51" s="4">
        <v>76.778629287361071</v>
      </c>
    </row>
    <row r="52" spans="2:6" s="5" customFormat="1" x14ac:dyDescent="0.25">
      <c r="B52" s="30" t="s">
        <v>71</v>
      </c>
      <c r="C52" s="4">
        <v>13.518045129999997</v>
      </c>
      <c r="D52" s="4">
        <v>29.563368270000019</v>
      </c>
      <c r="E52" s="4">
        <v>-16.045323140000022</v>
      </c>
      <c r="F52" s="4">
        <v>45.725659561321656</v>
      </c>
    </row>
    <row r="53" spans="2:6" s="5" customFormat="1" x14ac:dyDescent="0.25">
      <c r="B53" s="30" t="s">
        <v>72</v>
      </c>
      <c r="C53" s="4">
        <v>3.5264850299999986</v>
      </c>
      <c r="D53" s="4">
        <v>8.940044219999999</v>
      </c>
      <c r="E53" s="4">
        <v>-5.4135591900000009</v>
      </c>
      <c r="F53" s="4">
        <v>39.445946163340103</v>
      </c>
    </row>
    <row r="54" spans="2:6" s="5" customFormat="1" x14ac:dyDescent="0.25">
      <c r="B54" s="31" t="s">
        <v>73</v>
      </c>
      <c r="C54" s="4">
        <v>0.27752757</v>
      </c>
      <c r="D54" s="4">
        <v>0.69860386000000008</v>
      </c>
      <c r="E54" s="4">
        <v>-0.42107629000000008</v>
      </c>
      <c r="F54" s="4">
        <v>39.72602871103517</v>
      </c>
    </row>
    <row r="55" spans="2:6" s="5" customFormat="1" x14ac:dyDescent="0.25">
      <c r="B55" s="30" t="s">
        <v>74</v>
      </c>
      <c r="C55" s="4">
        <v>0.67501265999999971</v>
      </c>
      <c r="D55" s="4">
        <v>3.4184601400000005</v>
      </c>
      <c r="E55" s="4">
        <v>-2.7434474800000008</v>
      </c>
      <c r="F55" s="4">
        <v>19.746102992442662</v>
      </c>
    </row>
    <row r="56" spans="2:6" s="5" customFormat="1" x14ac:dyDescent="0.25">
      <c r="B56" s="30" t="s">
        <v>75</v>
      </c>
      <c r="C56" s="4">
        <v>32.726391060000061</v>
      </c>
      <c r="D56" s="4">
        <v>61.023124419999988</v>
      </c>
      <c r="E56" s="4">
        <v>-28.296733359999926</v>
      </c>
      <c r="F56" s="4">
        <v>53.629491067609393</v>
      </c>
    </row>
    <row r="57" spans="2:6" s="5" customFormat="1" ht="13" x14ac:dyDescent="0.3">
      <c r="B57" s="32" t="s">
        <v>187</v>
      </c>
      <c r="C57" s="19">
        <v>90.794841900000108</v>
      </c>
      <c r="D57" s="19">
        <v>262.13642063000043</v>
      </c>
      <c r="E57" s="19">
        <v>-171.34157873000032</v>
      </c>
      <c r="F57" s="19">
        <v>34.636484957637748</v>
      </c>
    </row>
    <row r="58" spans="2:6" s="5" customFormat="1" x14ac:dyDescent="0.25">
      <c r="B58" s="30" t="s">
        <v>76</v>
      </c>
      <c r="C58" s="4">
        <v>65.748268510000116</v>
      </c>
      <c r="D58" s="4">
        <v>186.46754141000034</v>
      </c>
      <c r="E58" s="4">
        <v>-120.71927290000022</v>
      </c>
      <c r="F58" s="4">
        <v>35.259899933701817</v>
      </c>
    </row>
    <row r="59" spans="2:6" s="5" customFormat="1" x14ac:dyDescent="0.25">
      <c r="B59" s="30" t="s">
        <v>77</v>
      </c>
      <c r="C59" s="4">
        <v>25.046573389999992</v>
      </c>
      <c r="D59" s="4">
        <v>75.668879220000079</v>
      </c>
      <c r="E59" s="4">
        <v>-50.622305830000087</v>
      </c>
      <c r="F59" s="4">
        <v>33.100230435790465</v>
      </c>
    </row>
    <row r="60" spans="2:6" s="5" customFormat="1" ht="13" x14ac:dyDescent="0.3">
      <c r="B60" s="30" t="s">
        <v>188</v>
      </c>
      <c r="C60" s="19">
        <v>41.16549270000003</v>
      </c>
      <c r="D60" s="19">
        <v>66.338399459999934</v>
      </c>
      <c r="E60" s="19">
        <v>-25.172906759999904</v>
      </c>
      <c r="F60" s="19">
        <v>62.053792426544128</v>
      </c>
    </row>
    <row r="61" spans="2:6" s="5" customFormat="1" x14ac:dyDescent="0.25">
      <c r="B61" s="30" t="s">
        <v>111</v>
      </c>
      <c r="C61" s="4">
        <v>0.68500866000000005</v>
      </c>
      <c r="D61" s="4">
        <v>3.0406613999999994</v>
      </c>
      <c r="E61" s="4">
        <v>-2.3556527399999991</v>
      </c>
      <c r="F61" s="4">
        <v>22.528278222626174</v>
      </c>
    </row>
    <row r="62" spans="2:6" s="5" customFormat="1" x14ac:dyDescent="0.25">
      <c r="B62" s="30" t="s">
        <v>112</v>
      </c>
      <c r="C62" s="4">
        <v>39.854554260000029</v>
      </c>
      <c r="D62" s="4">
        <v>63.05991551999994</v>
      </c>
      <c r="E62" s="4">
        <v>-23.205361259999911</v>
      </c>
      <c r="F62" s="4">
        <v>63.201090473011888</v>
      </c>
    </row>
    <row r="63" spans="2:6" s="5" customFormat="1" x14ac:dyDescent="0.25">
      <c r="B63" s="30" t="s">
        <v>113</v>
      </c>
      <c r="C63" s="4">
        <v>0.62592977999999977</v>
      </c>
      <c r="D63" s="4">
        <v>0.23782253999999997</v>
      </c>
      <c r="E63" s="4">
        <v>0.3881072399999998</v>
      </c>
      <c r="F63" s="4">
        <v>263.19194976220496</v>
      </c>
    </row>
    <row r="64" spans="2:6" s="5" customFormat="1" ht="13" x14ac:dyDescent="0.3">
      <c r="B64" s="30" t="s">
        <v>189</v>
      </c>
      <c r="C64" s="19">
        <v>19.471955200000011</v>
      </c>
      <c r="D64" s="19">
        <v>25.67018174</v>
      </c>
      <c r="E64" s="19">
        <v>-6.1982265399999896</v>
      </c>
      <c r="F64" s="19">
        <v>75.854372194250047</v>
      </c>
    </row>
    <row r="65" spans="2:6" s="5" customFormat="1" x14ac:dyDescent="0.25">
      <c r="B65" s="30" t="s">
        <v>114</v>
      </c>
      <c r="C65" s="4">
        <v>10.911038980000011</v>
      </c>
      <c r="D65" s="4">
        <v>22.402488850000001</v>
      </c>
      <c r="E65" s="4">
        <v>-11.49144986999999</v>
      </c>
      <c r="F65" s="4">
        <v>48.704583910550689</v>
      </c>
    </row>
    <row r="66" spans="2:6" s="5" customFormat="1" x14ac:dyDescent="0.25">
      <c r="B66" s="30" t="s">
        <v>115</v>
      </c>
      <c r="C66" s="4">
        <v>1.3402455599999998</v>
      </c>
      <c r="D66" s="4">
        <v>0.34640469999999995</v>
      </c>
      <c r="E66" s="4">
        <v>0.99384085999999994</v>
      </c>
      <c r="F66" s="4">
        <v>386.90166732726203</v>
      </c>
    </row>
    <row r="67" spans="2:6" s="5" customFormat="1" x14ac:dyDescent="0.25">
      <c r="B67" s="32" t="s">
        <v>116</v>
      </c>
      <c r="C67" s="4">
        <v>7.2206706600000006</v>
      </c>
      <c r="D67" s="4">
        <v>2.9212881899999994</v>
      </c>
      <c r="E67" s="4">
        <v>4.2993824700000012</v>
      </c>
      <c r="F67" s="4">
        <v>247.17419817453896</v>
      </c>
    </row>
    <row r="68" spans="2:6" s="5" customFormat="1" ht="13" x14ac:dyDescent="0.3">
      <c r="B68" s="30" t="s">
        <v>190</v>
      </c>
      <c r="C68" s="19">
        <v>57.814897080000009</v>
      </c>
      <c r="D68" s="19">
        <v>83.416669000000013</v>
      </c>
      <c r="E68" s="19">
        <v>-25.601771920000004</v>
      </c>
      <c r="F68" s="19">
        <v>69.308565989370791</v>
      </c>
    </row>
    <row r="69" spans="2:6" s="5" customFormat="1" x14ac:dyDescent="0.25">
      <c r="B69" s="30" t="s">
        <v>79</v>
      </c>
      <c r="C69" s="4">
        <v>7.1087997700000001</v>
      </c>
      <c r="D69" s="4">
        <v>5.3362068500000008</v>
      </c>
      <c r="E69" s="4">
        <v>1.7725929199999992</v>
      </c>
      <c r="F69" s="4">
        <v>133.21821979221062</v>
      </c>
    </row>
    <row r="70" spans="2:6" s="5" customFormat="1" x14ac:dyDescent="0.25">
      <c r="B70" s="30" t="s">
        <v>80</v>
      </c>
      <c r="C70" s="4">
        <v>35.466894680000017</v>
      </c>
      <c r="D70" s="4">
        <v>49.290426730000021</v>
      </c>
      <c r="E70" s="4">
        <v>-13.823532050000004</v>
      </c>
      <c r="F70" s="4">
        <v>71.954935335168273</v>
      </c>
    </row>
    <row r="71" spans="2:6" s="5" customFormat="1" x14ac:dyDescent="0.25">
      <c r="B71" s="30" t="s">
        <v>81</v>
      </c>
      <c r="C71" s="4">
        <v>15.239202629999998</v>
      </c>
      <c r="D71" s="4">
        <v>28.790035419999992</v>
      </c>
      <c r="E71" s="4">
        <v>-13.550832789999994</v>
      </c>
      <c r="F71" s="4">
        <v>52.932212161898072</v>
      </c>
    </row>
    <row r="72" spans="2:6" s="5" customFormat="1" ht="13" x14ac:dyDescent="0.3">
      <c r="B72" s="30" t="s">
        <v>191</v>
      </c>
      <c r="C72" s="19">
        <v>150.05223742999982</v>
      </c>
      <c r="D72" s="19">
        <v>466.1243023699999</v>
      </c>
      <c r="E72" s="19">
        <v>-316.07206494000008</v>
      </c>
      <c r="F72" s="19">
        <v>32.191464093818354</v>
      </c>
    </row>
    <row r="73" spans="2:6" s="5" customFormat="1" x14ac:dyDescent="0.25">
      <c r="B73" s="30" t="s">
        <v>117</v>
      </c>
      <c r="C73" s="4">
        <v>2.5118600000000003E-3</v>
      </c>
      <c r="D73" s="4">
        <v>8.8423939999999993E-2</v>
      </c>
      <c r="E73" s="4">
        <v>-8.5912079999999988E-2</v>
      </c>
      <c r="F73" s="4">
        <v>2.8407012851949376</v>
      </c>
    </row>
    <row r="74" spans="2:6" s="5" customFormat="1" x14ac:dyDescent="0.25">
      <c r="B74" s="30" t="s">
        <v>118</v>
      </c>
      <c r="C74" s="4">
        <v>1.1481701899999999</v>
      </c>
      <c r="D74" s="4">
        <v>1.0579844199999999</v>
      </c>
      <c r="E74" s="4">
        <v>9.0185769999999943E-2</v>
      </c>
      <c r="F74" s="4">
        <v>108.52430038620038</v>
      </c>
    </row>
    <row r="75" spans="2:6" s="5" customFormat="1" x14ac:dyDescent="0.25">
      <c r="B75" s="30" t="s">
        <v>119</v>
      </c>
      <c r="C75" s="4">
        <v>1.2741609800000007</v>
      </c>
      <c r="D75" s="4">
        <v>1.6790749400000011</v>
      </c>
      <c r="E75" s="4">
        <v>-0.40491396000000046</v>
      </c>
      <c r="F75" s="4">
        <v>75.88469994079</v>
      </c>
    </row>
    <row r="76" spans="2:6" s="5" customFormat="1" x14ac:dyDescent="0.25">
      <c r="B76" s="30" t="s">
        <v>120</v>
      </c>
      <c r="C76" s="4">
        <v>0.35664910999999988</v>
      </c>
      <c r="D76" s="4">
        <v>0.26916470000000003</v>
      </c>
      <c r="E76" s="4">
        <v>8.7484409999999846E-2</v>
      </c>
      <c r="F76" s="4">
        <v>132.50218546488446</v>
      </c>
    </row>
    <row r="77" spans="2:6" s="5" customFormat="1" x14ac:dyDescent="0.25">
      <c r="B77" s="30" t="s">
        <v>121</v>
      </c>
      <c r="C77" s="4">
        <v>2.0399179200000011</v>
      </c>
      <c r="D77" s="4">
        <v>2.4655289100000015</v>
      </c>
      <c r="E77" s="4">
        <v>-0.42561099000000047</v>
      </c>
      <c r="F77" s="4">
        <v>82.737538048174812</v>
      </c>
    </row>
    <row r="78" spans="2:6" s="5" customFormat="1" x14ac:dyDescent="0.25">
      <c r="B78" s="30" t="s">
        <v>122</v>
      </c>
      <c r="C78" s="4">
        <v>1.2947455500000002</v>
      </c>
      <c r="D78" s="4">
        <v>1.7165793799999998</v>
      </c>
      <c r="E78" s="4">
        <v>-0.42183382999999952</v>
      </c>
      <c r="F78" s="4">
        <v>75.425906024806167</v>
      </c>
    </row>
    <row r="79" spans="2:6" s="5" customFormat="1" x14ac:dyDescent="0.25">
      <c r="B79" s="30" t="s">
        <v>123</v>
      </c>
      <c r="C79" s="4">
        <v>2.1630925400000001</v>
      </c>
      <c r="D79" s="4">
        <v>5.8164594399999965</v>
      </c>
      <c r="E79" s="4">
        <v>-3.6533668999999964</v>
      </c>
      <c r="F79" s="4">
        <v>37.189162278418664</v>
      </c>
    </row>
    <row r="80" spans="2:6" s="5" customFormat="1" ht="12.75" customHeight="1" x14ac:dyDescent="0.25">
      <c r="B80" s="30" t="s">
        <v>124</v>
      </c>
      <c r="C80" s="4">
        <v>2.1273224600000007</v>
      </c>
      <c r="D80" s="4">
        <v>5.128276969999999</v>
      </c>
      <c r="E80" s="4">
        <v>-3.0009545099999984</v>
      </c>
      <c r="F80" s="4">
        <v>41.482206839542073</v>
      </c>
    </row>
    <row r="81" spans="2:6" s="5" customFormat="1" x14ac:dyDescent="0.25">
      <c r="B81" s="30" t="s">
        <v>125</v>
      </c>
      <c r="C81" s="4">
        <v>0.6589545800000004</v>
      </c>
      <c r="D81" s="4">
        <v>0.85168826999999958</v>
      </c>
      <c r="E81" s="4">
        <v>-0.19273368999999918</v>
      </c>
      <c r="F81" s="4">
        <v>77.370395156434483</v>
      </c>
    </row>
    <row r="82" spans="2:6" s="5" customFormat="1" x14ac:dyDescent="0.25">
      <c r="B82" s="30" t="s">
        <v>126</v>
      </c>
      <c r="C82" s="4">
        <v>3.8536153800000017</v>
      </c>
      <c r="D82" s="4">
        <v>4.2360138999999979</v>
      </c>
      <c r="E82" s="4">
        <v>-0.38239851999999619</v>
      </c>
      <c r="F82" s="4">
        <v>90.972680236011584</v>
      </c>
    </row>
    <row r="83" spans="2:6" s="5" customFormat="1" x14ac:dyDescent="0.25">
      <c r="B83" s="30" t="s">
        <v>127</v>
      </c>
      <c r="C83" s="4">
        <v>9.3966143900000016</v>
      </c>
      <c r="D83" s="4">
        <v>0.98301205999999974</v>
      </c>
      <c r="E83" s="4">
        <v>8.4136023300000016</v>
      </c>
      <c r="F83" s="4">
        <v>955.90021448973937</v>
      </c>
    </row>
    <row r="84" spans="2:6" s="5" customFormat="1" x14ac:dyDescent="0.25">
      <c r="B84" s="30" t="s">
        <v>128</v>
      </c>
      <c r="C84" s="4">
        <v>52.969960399999998</v>
      </c>
      <c r="D84" s="4">
        <v>198.98014379000054</v>
      </c>
      <c r="E84" s="4">
        <v>-146.01018339000055</v>
      </c>
      <c r="F84" s="4">
        <v>26.620726767542884</v>
      </c>
    </row>
    <row r="85" spans="2:6" s="5" customFormat="1" x14ac:dyDescent="0.25">
      <c r="B85" s="30" t="s">
        <v>129</v>
      </c>
      <c r="C85" s="4">
        <v>68.495777179999806</v>
      </c>
      <c r="D85" s="4">
        <v>219.8448451099994</v>
      </c>
      <c r="E85" s="4">
        <v>-151.34906792999959</v>
      </c>
      <c r="F85" s="4">
        <v>31.156417220393745</v>
      </c>
    </row>
    <row r="86" spans="2:6" s="5" customFormat="1" x14ac:dyDescent="0.25">
      <c r="B86" s="30" t="s">
        <v>130</v>
      </c>
      <c r="C86" s="4">
        <v>4.2707448899999942</v>
      </c>
      <c r="D86" s="4">
        <v>23.007106540000024</v>
      </c>
      <c r="E86" s="4">
        <v>-18.736361650000028</v>
      </c>
      <c r="F86" s="4">
        <v>18.562720534087596</v>
      </c>
    </row>
    <row r="87" spans="2:6" s="5" customFormat="1" ht="25" x14ac:dyDescent="0.25">
      <c r="B87" s="30" t="s">
        <v>192</v>
      </c>
      <c r="C87" s="29">
        <v>30.275017040000019</v>
      </c>
      <c r="D87" s="29">
        <v>108.58724004000007</v>
      </c>
      <c r="E87" s="29">
        <v>-78.312223000000046</v>
      </c>
      <c r="F87" s="29">
        <v>27.880823777128576</v>
      </c>
    </row>
    <row r="88" spans="2:6" s="5" customFormat="1" x14ac:dyDescent="0.25">
      <c r="B88" s="30" t="s">
        <v>131</v>
      </c>
      <c r="C88" s="4">
        <v>28.454245360000019</v>
      </c>
      <c r="D88" s="4">
        <v>98.480492140000052</v>
      </c>
      <c r="E88" s="4">
        <v>-70.026246780000037</v>
      </c>
      <c r="F88" s="4">
        <v>28.893281036359376</v>
      </c>
    </row>
    <row r="89" spans="2:6" s="5" customFormat="1" x14ac:dyDescent="0.25">
      <c r="B89" s="30" t="s">
        <v>132</v>
      </c>
      <c r="C89" s="4">
        <v>1.4538896799999996</v>
      </c>
      <c r="D89" s="4">
        <v>5.9321008800000019</v>
      </c>
      <c r="E89" s="4">
        <v>-4.4782112000000023</v>
      </c>
      <c r="F89" s="4">
        <v>24.508849552807995</v>
      </c>
    </row>
    <row r="90" spans="2:6" s="5" customFormat="1" x14ac:dyDescent="0.25">
      <c r="B90" s="30" t="s">
        <v>133</v>
      </c>
      <c r="C90" s="4">
        <v>0.18088589000000002</v>
      </c>
      <c r="D90" s="4">
        <v>2.4618585699999995</v>
      </c>
      <c r="E90" s="4">
        <v>-2.2809726799999996</v>
      </c>
      <c r="F90" s="4">
        <v>7.3475337781081409</v>
      </c>
    </row>
    <row r="91" spans="2:6" s="5" customFormat="1" x14ac:dyDescent="0.25">
      <c r="B91" s="30" t="s">
        <v>134</v>
      </c>
      <c r="C91" s="4">
        <v>0.18599610999999996</v>
      </c>
      <c r="D91" s="4">
        <v>1.7127884499999999</v>
      </c>
      <c r="E91" s="4">
        <v>-1.5267923399999999</v>
      </c>
      <c r="F91" s="4">
        <v>10.859257604171722</v>
      </c>
    </row>
    <row r="92" spans="2:6" s="5" customFormat="1" ht="25" x14ac:dyDescent="0.25">
      <c r="B92" s="30" t="s">
        <v>193</v>
      </c>
      <c r="C92" s="29">
        <v>25.754326820000003</v>
      </c>
      <c r="D92" s="29">
        <v>49.566430779999976</v>
      </c>
      <c r="E92" s="29">
        <v>-23.812103959999973</v>
      </c>
      <c r="F92" s="29">
        <v>51.959211939851556</v>
      </c>
    </row>
    <row r="93" spans="2:6" s="5" customFormat="1" x14ac:dyDescent="0.25">
      <c r="B93" s="30" t="s">
        <v>135</v>
      </c>
      <c r="C93" s="4">
        <v>15.7978816</v>
      </c>
      <c r="D93" s="4">
        <v>16.441566669999993</v>
      </c>
      <c r="E93" s="4">
        <v>-0.64368506999999298</v>
      </c>
      <c r="F93" s="4">
        <v>96.085013776853216</v>
      </c>
    </row>
    <row r="94" spans="2:6" s="5" customFormat="1" x14ac:dyDescent="0.25">
      <c r="B94" s="30" t="s">
        <v>136</v>
      </c>
      <c r="C94" s="4">
        <v>3.9114071200000016</v>
      </c>
      <c r="D94" s="4">
        <v>14.141338569999997</v>
      </c>
      <c r="E94" s="4">
        <v>-10.229931449999995</v>
      </c>
      <c r="F94" s="4">
        <v>27.659383874011883</v>
      </c>
    </row>
    <row r="95" spans="2:6" s="5" customFormat="1" x14ac:dyDescent="0.25">
      <c r="B95" s="30" t="s">
        <v>137</v>
      </c>
      <c r="C95" s="4">
        <v>6.0450381000000011</v>
      </c>
      <c r="D95" s="4">
        <v>18.983525539999992</v>
      </c>
      <c r="E95" s="4">
        <v>-12.938487439999991</v>
      </c>
      <c r="F95" s="4">
        <v>31.843600848865318</v>
      </c>
    </row>
    <row r="96" spans="2:6" s="5" customFormat="1" ht="25" x14ac:dyDescent="0.25">
      <c r="B96" s="30" t="s">
        <v>194</v>
      </c>
      <c r="C96" s="29">
        <v>355.49778880999997</v>
      </c>
      <c r="D96" s="29">
        <v>209.31750779000012</v>
      </c>
      <c r="E96" s="29">
        <v>146.18028101999985</v>
      </c>
      <c r="F96" s="29">
        <v>169.83662406618021</v>
      </c>
    </row>
    <row r="97" spans="2:6" s="5" customFormat="1" x14ac:dyDescent="0.25">
      <c r="B97" s="30" t="s">
        <v>138</v>
      </c>
      <c r="C97" s="4">
        <v>355.49778880999997</v>
      </c>
      <c r="D97" s="4">
        <v>209.31750779000012</v>
      </c>
      <c r="E97" s="4">
        <v>146.18028101999985</v>
      </c>
      <c r="F97" s="4">
        <v>169.83662406618021</v>
      </c>
    </row>
    <row r="98" spans="2:6" s="5" customFormat="1" ht="13" x14ac:dyDescent="0.3">
      <c r="B98" s="30" t="s">
        <v>195</v>
      </c>
      <c r="C98" s="19">
        <v>197.83661124000011</v>
      </c>
      <c r="D98" s="19">
        <v>249.45478473999998</v>
      </c>
      <c r="E98" s="19">
        <v>-51.61817349999987</v>
      </c>
      <c r="F98" s="19">
        <v>79.307603358340032</v>
      </c>
    </row>
    <row r="99" spans="2:6" s="5" customFormat="1" x14ac:dyDescent="0.25">
      <c r="B99" s="30" t="s">
        <v>83</v>
      </c>
      <c r="C99" s="4">
        <v>28.87143678</v>
      </c>
      <c r="D99" s="4">
        <v>46.928966650000014</v>
      </c>
      <c r="E99" s="35">
        <v>-18.057529870000014</v>
      </c>
      <c r="F99" s="35">
        <v>61.521569386612505</v>
      </c>
    </row>
    <row r="100" spans="2:6" s="5" customFormat="1" x14ac:dyDescent="0.25">
      <c r="B100" s="30" t="s">
        <v>84</v>
      </c>
      <c r="C100" s="4">
        <v>98.509958820000108</v>
      </c>
      <c r="D100" s="4">
        <v>97.53462574000001</v>
      </c>
      <c r="E100" s="35">
        <v>0.97533308000009811</v>
      </c>
      <c r="F100" s="35">
        <v>100.99998648951612</v>
      </c>
    </row>
    <row r="101" spans="2:6" s="5" customFormat="1" x14ac:dyDescent="0.25">
      <c r="B101" s="30" t="s">
        <v>85</v>
      </c>
      <c r="C101" s="4">
        <v>6.9379970099999992</v>
      </c>
      <c r="D101" s="4">
        <v>5.3124578999999974</v>
      </c>
      <c r="E101" s="35">
        <v>1.6255391100000018</v>
      </c>
      <c r="F101" s="35">
        <v>130.59862573216822</v>
      </c>
    </row>
    <row r="102" spans="2:6" s="5" customFormat="1" x14ac:dyDescent="0.25">
      <c r="B102" s="30" t="s">
        <v>86</v>
      </c>
      <c r="C102" s="4">
        <v>2.5907839999999991E-2</v>
      </c>
      <c r="D102" s="4">
        <v>2.00146515</v>
      </c>
      <c r="E102" s="35">
        <v>-1.9755573100000001</v>
      </c>
      <c r="F102" s="35">
        <v>1.2944437228897037</v>
      </c>
    </row>
    <row r="103" spans="2:6" s="5" customFormat="1" x14ac:dyDescent="0.25">
      <c r="B103" s="30" t="s">
        <v>87</v>
      </c>
      <c r="C103" s="4">
        <v>45.090414869999989</v>
      </c>
      <c r="D103" s="4">
        <v>38.034757959999986</v>
      </c>
      <c r="E103" s="35">
        <v>7.0556569100000033</v>
      </c>
      <c r="F103" s="35">
        <v>118.55055030827388</v>
      </c>
    </row>
    <row r="104" spans="2:6" s="5" customFormat="1" x14ac:dyDescent="0.25">
      <c r="B104" s="31" t="s">
        <v>88</v>
      </c>
      <c r="C104" s="4">
        <v>1.04390654</v>
      </c>
      <c r="D104" s="4">
        <v>0.27911179999999997</v>
      </c>
      <c r="E104" s="35">
        <v>0.76479474000000014</v>
      </c>
      <c r="F104" s="35">
        <v>374.01017800035692</v>
      </c>
    </row>
    <row r="105" spans="2:6" s="5" customFormat="1" x14ac:dyDescent="0.25">
      <c r="B105" s="30" t="s">
        <v>89</v>
      </c>
      <c r="C105" s="4">
        <v>0.29806719000000009</v>
      </c>
      <c r="D105" s="4">
        <v>1.2113631300000001</v>
      </c>
      <c r="E105" s="35">
        <v>-0.91329594000000003</v>
      </c>
      <c r="F105" s="35">
        <v>24.605932161729246</v>
      </c>
    </row>
    <row r="106" spans="2:6" x14ac:dyDescent="0.25">
      <c r="B106" s="30" t="s">
        <v>90</v>
      </c>
      <c r="C106" s="4">
        <v>1.9609999600000001</v>
      </c>
      <c r="D106" s="4">
        <v>2.31605566</v>
      </c>
      <c r="E106" s="36">
        <v>-0.35505569999999986</v>
      </c>
      <c r="F106" s="36">
        <v>84.669811432770146</v>
      </c>
    </row>
    <row r="107" spans="2:6" x14ac:dyDescent="0.25">
      <c r="B107" s="30" t="s">
        <v>91</v>
      </c>
      <c r="C107" s="4">
        <v>0.44497408999999999</v>
      </c>
      <c r="D107" s="4">
        <v>1.9895331899999995</v>
      </c>
      <c r="E107" s="36">
        <v>-1.5445590999999994</v>
      </c>
      <c r="F107" s="36">
        <v>22.365753546438704</v>
      </c>
    </row>
    <row r="108" spans="2:6" x14ac:dyDescent="0.25">
      <c r="B108" s="30" t="s">
        <v>92</v>
      </c>
      <c r="C108" s="4">
        <v>8.1164008000000063</v>
      </c>
      <c r="D108" s="4">
        <v>31.845883399999945</v>
      </c>
      <c r="E108" s="36">
        <v>-23.72948259999994</v>
      </c>
      <c r="F108" s="36">
        <v>25.486499143559698</v>
      </c>
    </row>
    <row r="109" spans="2:6" x14ac:dyDescent="0.25">
      <c r="B109" s="30" t="s">
        <v>93</v>
      </c>
      <c r="C109" s="4">
        <v>6.5365473400000056</v>
      </c>
      <c r="D109" s="4">
        <v>22.000564160000039</v>
      </c>
      <c r="E109" s="36">
        <v>-15.464016820000033</v>
      </c>
      <c r="F109" s="36">
        <v>29.710816924796507</v>
      </c>
    </row>
    <row r="110" spans="2:6" ht="13" x14ac:dyDescent="0.25">
      <c r="B110" s="30" t="s">
        <v>196</v>
      </c>
      <c r="C110" s="29">
        <v>802.76903652999954</v>
      </c>
      <c r="D110" s="29">
        <v>2211.9339708600073</v>
      </c>
      <c r="E110" s="29">
        <v>-1409.1649343300078</v>
      </c>
      <c r="F110" s="29">
        <v>36.292631114023727</v>
      </c>
    </row>
    <row r="111" spans="2:6" x14ac:dyDescent="0.25">
      <c r="B111" s="30" t="s">
        <v>95</v>
      </c>
      <c r="C111" s="4">
        <v>496.49039917999966</v>
      </c>
      <c r="D111" s="4">
        <v>1121.6069458600009</v>
      </c>
      <c r="E111" s="37">
        <v>-625.11654668000119</v>
      </c>
      <c r="F111" s="37">
        <v>44.265988278033689</v>
      </c>
    </row>
    <row r="112" spans="2:6" x14ac:dyDescent="0.25">
      <c r="B112" s="30" t="s">
        <v>97</v>
      </c>
      <c r="C112" s="4">
        <v>306.27863734999994</v>
      </c>
      <c r="D112" s="4">
        <v>1090.3270250000062</v>
      </c>
      <c r="E112" s="37">
        <v>-784.04838765000625</v>
      </c>
      <c r="F112" s="37">
        <v>28.090529751841949</v>
      </c>
    </row>
    <row r="113" spans="2:6" ht="13" x14ac:dyDescent="0.25">
      <c r="B113" s="30" t="s">
        <v>197</v>
      </c>
      <c r="C113" s="29">
        <v>837.70843598000022</v>
      </c>
      <c r="D113" s="29">
        <v>1366.057299669998</v>
      </c>
      <c r="E113" s="29">
        <v>-528.34886368999776</v>
      </c>
      <c r="F113" s="29">
        <v>61.323081848936177</v>
      </c>
    </row>
    <row r="114" spans="2:6" x14ac:dyDescent="0.25">
      <c r="B114" s="30" t="s">
        <v>99</v>
      </c>
      <c r="C114" s="4">
        <v>23.734167950000007</v>
      </c>
      <c r="D114" s="4">
        <v>13.972099240000006</v>
      </c>
      <c r="E114" s="37">
        <v>9.7620687100000012</v>
      </c>
      <c r="F114" s="37">
        <v>169.86830355493524</v>
      </c>
    </row>
    <row r="115" spans="2:6" x14ac:dyDescent="0.25">
      <c r="B115" s="30" t="s">
        <v>100</v>
      </c>
      <c r="C115" s="4">
        <v>467.35881862000059</v>
      </c>
      <c r="D115" s="4">
        <v>978.30242146999797</v>
      </c>
      <c r="E115" s="37">
        <v>-510.94360284999738</v>
      </c>
      <c r="F115" s="37">
        <v>47.772427867217878</v>
      </c>
    </row>
    <row r="116" spans="2:6" x14ac:dyDescent="0.25">
      <c r="B116" s="30" t="s">
        <v>101</v>
      </c>
      <c r="C116" s="4">
        <v>346.27269030999963</v>
      </c>
      <c r="D116" s="4">
        <v>371.93182897000008</v>
      </c>
      <c r="E116" s="37">
        <v>-25.659138660000451</v>
      </c>
      <c r="F116" s="37">
        <v>93.101117822838958</v>
      </c>
    </row>
    <row r="117" spans="2:6" x14ac:dyDescent="0.25">
      <c r="B117" s="30" t="s">
        <v>102</v>
      </c>
      <c r="C117" s="4">
        <v>0.34275910000000004</v>
      </c>
      <c r="D117" s="4">
        <v>1.8509499899999999</v>
      </c>
      <c r="E117" s="37">
        <v>-1.5081908899999998</v>
      </c>
      <c r="F117" s="37">
        <v>18.518009770755615</v>
      </c>
    </row>
    <row r="118" spans="2:6" ht="13" x14ac:dyDescent="0.25">
      <c r="B118" s="30" t="s">
        <v>198</v>
      </c>
      <c r="C118" s="29">
        <v>127.93475738999992</v>
      </c>
      <c r="D118" s="29">
        <v>427.55572773000017</v>
      </c>
      <c r="E118" s="29">
        <v>-299.62097034000027</v>
      </c>
      <c r="F118" s="29">
        <v>29.92235844184275</v>
      </c>
    </row>
    <row r="119" spans="2:6" x14ac:dyDescent="0.25">
      <c r="B119" s="30" t="s">
        <v>104</v>
      </c>
      <c r="C119" s="4">
        <v>112.80787245999991</v>
      </c>
      <c r="D119" s="4">
        <v>383.42655552000014</v>
      </c>
      <c r="E119" s="37">
        <v>-270.61868306000019</v>
      </c>
      <c r="F119" s="37">
        <v>29.420985801833872</v>
      </c>
    </row>
    <row r="120" spans="2:6" x14ac:dyDescent="0.25">
      <c r="B120" s="30" t="s">
        <v>105</v>
      </c>
      <c r="C120" s="4">
        <v>13.862433910000009</v>
      </c>
      <c r="D120" s="4">
        <v>41.069930380000017</v>
      </c>
      <c r="E120" s="37">
        <v>-27.207496470000009</v>
      </c>
      <c r="F120" s="37">
        <v>33.75324423912501</v>
      </c>
    </row>
    <row r="121" spans="2:6" x14ac:dyDescent="0.25">
      <c r="B121" s="30" t="s">
        <v>106</v>
      </c>
      <c r="C121" s="4">
        <v>1.2644510199999999</v>
      </c>
      <c r="D121" s="4">
        <v>3.0592418299999995</v>
      </c>
      <c r="E121" s="37">
        <v>-1.7947908099999996</v>
      </c>
      <c r="F121" s="37">
        <v>41.332169546073452</v>
      </c>
    </row>
    <row r="122" spans="2:6" ht="13" x14ac:dyDescent="0.25">
      <c r="B122" s="30" t="s">
        <v>199</v>
      </c>
      <c r="C122" s="29">
        <v>32.105605089999997</v>
      </c>
      <c r="D122" s="29">
        <v>8.1826468899999991</v>
      </c>
      <c r="E122" s="29">
        <v>23.922958199999997</v>
      </c>
      <c r="F122" s="29">
        <v>392.36209898335233</v>
      </c>
    </row>
    <row r="123" spans="2:6" x14ac:dyDescent="0.25">
      <c r="B123" s="30" t="s">
        <v>139</v>
      </c>
      <c r="C123" s="4">
        <v>32.105605089999997</v>
      </c>
      <c r="D123" s="4">
        <v>8.1826468899999991</v>
      </c>
      <c r="E123" s="37">
        <v>23.922958199999997</v>
      </c>
      <c r="F123" s="37">
        <v>392.36209898335233</v>
      </c>
    </row>
    <row r="124" spans="2:6" ht="13" x14ac:dyDescent="0.25">
      <c r="B124" s="30" t="s">
        <v>200</v>
      </c>
      <c r="C124" s="29">
        <v>67.856344489999998</v>
      </c>
      <c r="D124" s="29">
        <v>182.81616608999991</v>
      </c>
      <c r="E124" s="29">
        <v>-114.95982159999991</v>
      </c>
      <c r="F124" s="29">
        <v>37.117256061805001</v>
      </c>
    </row>
    <row r="125" spans="2:6" x14ac:dyDescent="0.25">
      <c r="B125" s="30" t="s">
        <v>140</v>
      </c>
      <c r="C125" s="4">
        <v>27.080467099999982</v>
      </c>
      <c r="D125" s="4">
        <v>85.492581489999935</v>
      </c>
      <c r="E125" s="37">
        <v>-58.412114389999957</v>
      </c>
      <c r="F125" s="37">
        <v>31.675809325242543</v>
      </c>
    </row>
    <row r="126" spans="2:6" x14ac:dyDescent="0.25">
      <c r="B126" s="30" t="s">
        <v>141</v>
      </c>
      <c r="C126" s="4">
        <v>30.701274040000019</v>
      </c>
      <c r="D126" s="4">
        <v>68.84779005</v>
      </c>
      <c r="E126" s="37">
        <v>-38.146516009999985</v>
      </c>
      <c r="F126" s="37">
        <v>44.592969531343755</v>
      </c>
    </row>
    <row r="127" spans="2:6" x14ac:dyDescent="0.25">
      <c r="B127" s="30" t="s">
        <v>142</v>
      </c>
      <c r="C127" s="4">
        <v>10.074603349999999</v>
      </c>
      <c r="D127" s="4">
        <v>28.47579455</v>
      </c>
      <c r="E127" s="37">
        <v>-18.4011912</v>
      </c>
      <c r="F127" s="37">
        <v>35.37953377318491</v>
      </c>
    </row>
    <row r="128" spans="2:6" ht="13" x14ac:dyDescent="0.25">
      <c r="B128" s="30" t="s">
        <v>201</v>
      </c>
      <c r="C128" s="29">
        <v>141.31781276000004</v>
      </c>
      <c r="D128" s="29">
        <v>14.097402079999997</v>
      </c>
      <c r="E128" s="29">
        <v>127.22041068000004</v>
      </c>
      <c r="F128" s="29">
        <v>1002.438690178865</v>
      </c>
    </row>
    <row r="129" spans="2:6" x14ac:dyDescent="0.25">
      <c r="B129" s="33" t="s">
        <v>143</v>
      </c>
      <c r="C129" s="4">
        <v>3.6946770900000008</v>
      </c>
      <c r="D129" s="4">
        <v>6.0577922499999985</v>
      </c>
      <c r="E129" s="37">
        <v>-2.3631151599999978</v>
      </c>
      <c r="F129" s="37">
        <v>60.990488572796494</v>
      </c>
    </row>
    <row r="130" spans="2:6" x14ac:dyDescent="0.25">
      <c r="B130" s="33" t="s">
        <v>289</v>
      </c>
      <c r="C130" s="39" t="s">
        <v>288</v>
      </c>
      <c r="D130" s="39" t="s">
        <v>288</v>
      </c>
      <c r="E130" s="39" t="s">
        <v>288</v>
      </c>
      <c r="F130" s="39" t="s">
        <v>288</v>
      </c>
    </row>
    <row r="131" spans="2:6" ht="25" x14ac:dyDescent="0.25">
      <c r="B131" s="33" t="s">
        <v>291</v>
      </c>
      <c r="C131" s="4">
        <v>137.62313567000004</v>
      </c>
      <c r="D131" s="4">
        <v>8.0396098299999981</v>
      </c>
      <c r="E131" s="37">
        <v>129.58352584000005</v>
      </c>
      <c r="F131" s="37">
        <v>1711.8136150893292</v>
      </c>
    </row>
    <row r="132" spans="2:6" ht="8.15" customHeight="1" x14ac:dyDescent="0.25">
      <c r="B132" s="34"/>
      <c r="C132" s="14"/>
      <c r="D132" s="14"/>
      <c r="E132" s="14"/>
      <c r="F132" s="14"/>
    </row>
    <row r="133" spans="2:6" x14ac:dyDescent="0.25">
      <c r="B133" s="10"/>
    </row>
    <row r="134" spans="2:6" x14ac:dyDescent="0.25">
      <c r="B134" s="12" t="s">
        <v>144</v>
      </c>
    </row>
    <row r="135" spans="2:6" x14ac:dyDescent="0.25">
      <c r="B135" s="12" t="s">
        <v>145</v>
      </c>
    </row>
    <row r="136" spans="2:6" ht="14.5" x14ac:dyDescent="0.25">
      <c r="B136" s="13"/>
    </row>
  </sheetData>
  <hyperlinks>
    <hyperlink ref="F7" location="Índice!A5" display="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3.1796875" style="2" customWidth="1"/>
    <col min="3" max="6" width="18.54296875" style="2" customWidth="1"/>
    <col min="7" max="248" width="13.7265625" style="2"/>
    <col min="249" max="249" width="2" style="2" customWidth="1"/>
    <col min="250" max="250" width="48.81640625" style="2" customWidth="1"/>
    <col min="251" max="504" width="13.7265625" style="2"/>
    <col min="505" max="505" width="2" style="2" customWidth="1"/>
    <col min="506" max="506" width="48.81640625" style="2" customWidth="1"/>
    <col min="507" max="760" width="13.7265625" style="2"/>
    <col min="761" max="761" width="2" style="2" customWidth="1"/>
    <col min="762" max="762" width="48.81640625" style="2" customWidth="1"/>
    <col min="763" max="1016" width="13.7265625" style="2"/>
    <col min="1017" max="1017" width="2" style="2" customWidth="1"/>
    <col min="1018" max="1018" width="48.81640625" style="2" customWidth="1"/>
    <col min="1019" max="1272" width="13.7265625" style="2"/>
    <col min="1273" max="1273" width="2" style="2" customWidth="1"/>
    <col min="1274" max="1274" width="48.81640625" style="2" customWidth="1"/>
    <col min="1275" max="1528" width="13.7265625" style="2"/>
    <col min="1529" max="1529" width="2" style="2" customWidth="1"/>
    <col min="1530" max="1530" width="48.81640625" style="2" customWidth="1"/>
    <col min="1531" max="1784" width="13.7265625" style="2"/>
    <col min="1785" max="1785" width="2" style="2" customWidth="1"/>
    <col min="1786" max="1786" width="48.81640625" style="2" customWidth="1"/>
    <col min="1787" max="2040" width="13.7265625" style="2"/>
    <col min="2041" max="2041" width="2" style="2" customWidth="1"/>
    <col min="2042" max="2042" width="48.81640625" style="2" customWidth="1"/>
    <col min="2043" max="2296" width="13.7265625" style="2"/>
    <col min="2297" max="2297" width="2" style="2" customWidth="1"/>
    <col min="2298" max="2298" width="48.81640625" style="2" customWidth="1"/>
    <col min="2299" max="2552" width="13.7265625" style="2"/>
    <col min="2553" max="2553" width="2" style="2" customWidth="1"/>
    <col min="2554" max="2554" width="48.81640625" style="2" customWidth="1"/>
    <col min="2555" max="2808" width="13.7265625" style="2"/>
    <col min="2809" max="2809" width="2" style="2" customWidth="1"/>
    <col min="2810" max="2810" width="48.81640625" style="2" customWidth="1"/>
    <col min="2811" max="3064" width="13.7265625" style="2"/>
    <col min="3065" max="3065" width="2" style="2" customWidth="1"/>
    <col min="3066" max="3066" width="48.81640625" style="2" customWidth="1"/>
    <col min="3067" max="3320" width="13.7265625" style="2"/>
    <col min="3321" max="3321" width="2" style="2" customWidth="1"/>
    <col min="3322" max="3322" width="48.81640625" style="2" customWidth="1"/>
    <col min="3323" max="3576" width="13.7265625" style="2"/>
    <col min="3577" max="3577" width="2" style="2" customWidth="1"/>
    <col min="3578" max="3578" width="48.81640625" style="2" customWidth="1"/>
    <col min="3579" max="3832" width="13.7265625" style="2"/>
    <col min="3833" max="3833" width="2" style="2" customWidth="1"/>
    <col min="3834" max="3834" width="48.81640625" style="2" customWidth="1"/>
    <col min="3835" max="4088" width="13.7265625" style="2"/>
    <col min="4089" max="4089" width="2" style="2" customWidth="1"/>
    <col min="4090" max="4090" width="48.81640625" style="2" customWidth="1"/>
    <col min="4091" max="4344" width="13.7265625" style="2"/>
    <col min="4345" max="4345" width="2" style="2" customWidth="1"/>
    <col min="4346" max="4346" width="48.81640625" style="2" customWidth="1"/>
    <col min="4347" max="4600" width="13.7265625" style="2"/>
    <col min="4601" max="4601" width="2" style="2" customWidth="1"/>
    <col min="4602" max="4602" width="48.81640625" style="2" customWidth="1"/>
    <col min="4603" max="4856" width="13.7265625" style="2"/>
    <col min="4857" max="4857" width="2" style="2" customWidth="1"/>
    <col min="4858" max="4858" width="48.81640625" style="2" customWidth="1"/>
    <col min="4859" max="5112" width="13.7265625" style="2"/>
    <col min="5113" max="5113" width="2" style="2" customWidth="1"/>
    <col min="5114" max="5114" width="48.81640625" style="2" customWidth="1"/>
    <col min="5115" max="5368" width="13.7265625" style="2"/>
    <col min="5369" max="5369" width="2" style="2" customWidth="1"/>
    <col min="5370" max="5370" width="48.81640625" style="2" customWidth="1"/>
    <col min="5371" max="5624" width="13.7265625" style="2"/>
    <col min="5625" max="5625" width="2" style="2" customWidth="1"/>
    <col min="5626" max="5626" width="48.81640625" style="2" customWidth="1"/>
    <col min="5627" max="5880" width="13.7265625" style="2"/>
    <col min="5881" max="5881" width="2" style="2" customWidth="1"/>
    <col min="5882" max="5882" width="48.81640625" style="2" customWidth="1"/>
    <col min="5883" max="6136" width="13.7265625" style="2"/>
    <col min="6137" max="6137" width="2" style="2" customWidth="1"/>
    <col min="6138" max="6138" width="48.81640625" style="2" customWidth="1"/>
    <col min="6139" max="6392" width="13.7265625" style="2"/>
    <col min="6393" max="6393" width="2" style="2" customWidth="1"/>
    <col min="6394" max="6394" width="48.81640625" style="2" customWidth="1"/>
    <col min="6395" max="6648" width="13.7265625" style="2"/>
    <col min="6649" max="6649" width="2" style="2" customWidth="1"/>
    <col min="6650" max="6650" width="48.81640625" style="2" customWidth="1"/>
    <col min="6651" max="6904" width="13.7265625" style="2"/>
    <col min="6905" max="6905" width="2" style="2" customWidth="1"/>
    <col min="6906" max="6906" width="48.81640625" style="2" customWidth="1"/>
    <col min="6907" max="7160" width="13.7265625" style="2"/>
    <col min="7161" max="7161" width="2" style="2" customWidth="1"/>
    <col min="7162" max="7162" width="48.81640625" style="2" customWidth="1"/>
    <col min="7163" max="7416" width="13.7265625" style="2"/>
    <col min="7417" max="7417" width="2" style="2" customWidth="1"/>
    <col min="7418" max="7418" width="48.81640625" style="2" customWidth="1"/>
    <col min="7419" max="7672" width="13.7265625" style="2"/>
    <col min="7673" max="7673" width="2" style="2" customWidth="1"/>
    <col min="7674" max="7674" width="48.81640625" style="2" customWidth="1"/>
    <col min="7675" max="7928" width="13.7265625" style="2"/>
    <col min="7929" max="7929" width="2" style="2" customWidth="1"/>
    <col min="7930" max="7930" width="48.81640625" style="2" customWidth="1"/>
    <col min="7931" max="8184" width="13.7265625" style="2"/>
    <col min="8185" max="8185" width="2" style="2" customWidth="1"/>
    <col min="8186" max="8186" width="48.81640625" style="2" customWidth="1"/>
    <col min="8187" max="8440" width="13.7265625" style="2"/>
    <col min="8441" max="8441" width="2" style="2" customWidth="1"/>
    <col min="8442" max="8442" width="48.81640625" style="2" customWidth="1"/>
    <col min="8443" max="8696" width="13.7265625" style="2"/>
    <col min="8697" max="8697" width="2" style="2" customWidth="1"/>
    <col min="8698" max="8698" width="48.81640625" style="2" customWidth="1"/>
    <col min="8699" max="8952" width="13.7265625" style="2"/>
    <col min="8953" max="8953" width="2" style="2" customWidth="1"/>
    <col min="8954" max="8954" width="48.81640625" style="2" customWidth="1"/>
    <col min="8955" max="9208" width="13.7265625" style="2"/>
    <col min="9209" max="9209" width="2" style="2" customWidth="1"/>
    <col min="9210" max="9210" width="48.81640625" style="2" customWidth="1"/>
    <col min="9211" max="9464" width="13.7265625" style="2"/>
    <col min="9465" max="9465" width="2" style="2" customWidth="1"/>
    <col min="9466" max="9466" width="48.81640625" style="2" customWidth="1"/>
    <col min="9467" max="9720" width="13.7265625" style="2"/>
    <col min="9721" max="9721" width="2" style="2" customWidth="1"/>
    <col min="9722" max="9722" width="48.81640625" style="2" customWidth="1"/>
    <col min="9723" max="9976" width="13.7265625" style="2"/>
    <col min="9977" max="9977" width="2" style="2" customWidth="1"/>
    <col min="9978" max="9978" width="48.81640625" style="2" customWidth="1"/>
    <col min="9979" max="10232" width="13.7265625" style="2"/>
    <col min="10233" max="10233" width="2" style="2" customWidth="1"/>
    <col min="10234" max="10234" width="48.81640625" style="2" customWidth="1"/>
    <col min="10235" max="10488" width="13.7265625" style="2"/>
    <col min="10489" max="10489" width="2" style="2" customWidth="1"/>
    <col min="10490" max="10490" width="48.81640625" style="2" customWidth="1"/>
    <col min="10491" max="10744" width="13.7265625" style="2"/>
    <col min="10745" max="10745" width="2" style="2" customWidth="1"/>
    <col min="10746" max="10746" width="48.81640625" style="2" customWidth="1"/>
    <col min="10747" max="11000" width="13.7265625" style="2"/>
    <col min="11001" max="11001" width="2" style="2" customWidth="1"/>
    <col min="11002" max="11002" width="48.81640625" style="2" customWidth="1"/>
    <col min="11003" max="11256" width="13.7265625" style="2"/>
    <col min="11257" max="11257" width="2" style="2" customWidth="1"/>
    <col min="11258" max="11258" width="48.81640625" style="2" customWidth="1"/>
    <col min="11259" max="11512" width="13.7265625" style="2"/>
    <col min="11513" max="11513" width="2" style="2" customWidth="1"/>
    <col min="11514" max="11514" width="48.81640625" style="2" customWidth="1"/>
    <col min="11515" max="11768" width="13.7265625" style="2"/>
    <col min="11769" max="11769" width="2" style="2" customWidth="1"/>
    <col min="11770" max="11770" width="48.81640625" style="2" customWidth="1"/>
    <col min="11771" max="12024" width="13.7265625" style="2"/>
    <col min="12025" max="12025" width="2" style="2" customWidth="1"/>
    <col min="12026" max="12026" width="48.81640625" style="2" customWidth="1"/>
    <col min="12027" max="12280" width="13.7265625" style="2"/>
    <col min="12281" max="12281" width="2" style="2" customWidth="1"/>
    <col min="12282" max="12282" width="48.81640625" style="2" customWidth="1"/>
    <col min="12283" max="12536" width="13.7265625" style="2"/>
    <col min="12537" max="12537" width="2" style="2" customWidth="1"/>
    <col min="12538" max="12538" width="48.81640625" style="2" customWidth="1"/>
    <col min="12539" max="12792" width="13.7265625" style="2"/>
    <col min="12793" max="12793" width="2" style="2" customWidth="1"/>
    <col min="12794" max="12794" width="48.81640625" style="2" customWidth="1"/>
    <col min="12795" max="13048" width="13.7265625" style="2"/>
    <col min="13049" max="13049" width="2" style="2" customWidth="1"/>
    <col min="13050" max="13050" width="48.81640625" style="2" customWidth="1"/>
    <col min="13051" max="13304" width="13.7265625" style="2"/>
    <col min="13305" max="13305" width="2" style="2" customWidth="1"/>
    <col min="13306" max="13306" width="48.81640625" style="2" customWidth="1"/>
    <col min="13307" max="13560" width="13.7265625" style="2"/>
    <col min="13561" max="13561" width="2" style="2" customWidth="1"/>
    <col min="13562" max="13562" width="48.81640625" style="2" customWidth="1"/>
    <col min="13563" max="13816" width="13.7265625" style="2"/>
    <col min="13817" max="13817" width="2" style="2" customWidth="1"/>
    <col min="13818" max="13818" width="48.81640625" style="2" customWidth="1"/>
    <col min="13819" max="14072" width="13.7265625" style="2"/>
    <col min="14073" max="14073" width="2" style="2" customWidth="1"/>
    <col min="14074" max="14074" width="48.81640625" style="2" customWidth="1"/>
    <col min="14075" max="14328" width="13.7265625" style="2"/>
    <col min="14329" max="14329" width="2" style="2" customWidth="1"/>
    <col min="14330" max="14330" width="48.81640625" style="2" customWidth="1"/>
    <col min="14331" max="14584" width="13.7265625" style="2"/>
    <col min="14585" max="14585" width="2" style="2" customWidth="1"/>
    <col min="14586" max="14586" width="48.81640625" style="2" customWidth="1"/>
    <col min="14587" max="14840" width="13.7265625" style="2"/>
    <col min="14841" max="14841" width="2" style="2" customWidth="1"/>
    <col min="14842" max="14842" width="48.81640625" style="2" customWidth="1"/>
    <col min="14843" max="15096" width="13.7265625" style="2"/>
    <col min="15097" max="15097" width="2" style="2" customWidth="1"/>
    <col min="15098" max="15098" width="48.81640625" style="2" customWidth="1"/>
    <col min="15099" max="15352" width="13.7265625" style="2"/>
    <col min="15353" max="15353" width="2" style="2" customWidth="1"/>
    <col min="15354" max="15354" width="48.81640625" style="2" customWidth="1"/>
    <col min="15355" max="15608" width="13.7265625" style="2"/>
    <col min="15609" max="15609" width="2" style="2" customWidth="1"/>
    <col min="15610" max="15610" width="48.81640625" style="2" customWidth="1"/>
    <col min="15611" max="15864" width="13.7265625" style="2"/>
    <col min="15865" max="15865" width="2" style="2" customWidth="1"/>
    <col min="15866" max="15866" width="48.81640625" style="2" customWidth="1"/>
    <col min="15867" max="16120" width="13.7265625" style="2"/>
    <col min="16121" max="16121" width="2" style="2" customWidth="1"/>
    <col min="16122" max="16122" width="48.81640625" style="2" customWidth="1"/>
    <col min="16123" max="16384" width="13.7265625" style="2"/>
  </cols>
  <sheetData>
    <row r="6" spans="2:6" ht="15.5" x14ac:dyDescent="0.35">
      <c r="B6" s="1" t="s">
        <v>347</v>
      </c>
    </row>
    <row r="7" spans="2:6" ht="15.5" x14ac:dyDescent="0.35">
      <c r="B7" s="1"/>
      <c r="F7" s="62" t="s">
        <v>296</v>
      </c>
    </row>
    <row r="8" spans="2:6" x14ac:dyDescent="0.25">
      <c r="B8" s="65" t="s">
        <v>147</v>
      </c>
    </row>
    <row r="9" spans="2:6" ht="40" customHeight="1" x14ac:dyDescent="0.25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5">
      <c r="B10" s="3" t="s">
        <v>6</v>
      </c>
    </row>
    <row r="11" spans="2:6" s="5" customFormat="1" ht="15" customHeight="1" x14ac:dyDescent="0.3">
      <c r="B11" s="21" t="s">
        <v>38</v>
      </c>
      <c r="C11" s="19">
        <v>4848.8219441000037</v>
      </c>
      <c r="D11" s="19">
        <v>9171.6236312900055</v>
      </c>
      <c r="E11" s="19">
        <v>-4322.8016871900018</v>
      </c>
      <c r="F11" s="19">
        <v>52.867650691178746</v>
      </c>
    </row>
    <row r="12" spans="2:6" ht="15" customHeight="1" x14ac:dyDescent="0.25">
      <c r="B12" s="22"/>
      <c r="C12" s="37"/>
      <c r="D12" s="37"/>
      <c r="E12" s="37"/>
      <c r="F12" s="37"/>
    </row>
    <row r="13" spans="2:6" s="9" customFormat="1" ht="15" customHeight="1" x14ac:dyDescent="0.3">
      <c r="B13" s="22" t="s">
        <v>0</v>
      </c>
      <c r="C13" s="19">
        <v>990.50474110000039</v>
      </c>
      <c r="D13" s="19">
        <v>2912.9038295200025</v>
      </c>
      <c r="E13" s="19">
        <v>-1922.399088420002</v>
      </c>
      <c r="F13" s="19">
        <v>34.0040316835046</v>
      </c>
    </row>
    <row r="14" spans="2:6" ht="15" customHeight="1" x14ac:dyDescent="0.25">
      <c r="B14" s="21" t="s">
        <v>149</v>
      </c>
      <c r="C14" s="41">
        <v>231.42232659999988</v>
      </c>
      <c r="D14" s="41">
        <v>510.78876052999937</v>
      </c>
      <c r="E14" s="41">
        <v>-279.36643392999952</v>
      </c>
      <c r="F14" s="41">
        <v>45.306855687246099</v>
      </c>
    </row>
    <row r="15" spans="2:6" ht="15" customHeight="1" x14ac:dyDescent="0.25">
      <c r="B15" s="21" t="s">
        <v>150</v>
      </c>
      <c r="C15" s="37">
        <v>231.42232659999988</v>
      </c>
      <c r="D15" s="37">
        <v>510.78876052999937</v>
      </c>
      <c r="E15" s="37">
        <v>-279.36643392999952</v>
      </c>
      <c r="F15" s="37">
        <v>45.306855687246099</v>
      </c>
    </row>
    <row r="16" spans="2:6" ht="15" customHeight="1" x14ac:dyDescent="0.25">
      <c r="B16" s="21" t="s">
        <v>151</v>
      </c>
      <c r="C16" s="41">
        <v>759.08241450000048</v>
      </c>
      <c r="D16" s="41">
        <v>2402.1150689900032</v>
      </c>
      <c r="E16" s="41">
        <v>-1643.0326544900026</v>
      </c>
      <c r="F16" s="41">
        <v>31.600585013571621</v>
      </c>
    </row>
    <row r="17" spans="2:6" ht="15" customHeight="1" x14ac:dyDescent="0.25">
      <c r="B17" s="21" t="s">
        <v>152</v>
      </c>
      <c r="C17" s="37">
        <v>324.75106450000004</v>
      </c>
      <c r="D17" s="37">
        <v>1353.0458552100013</v>
      </c>
      <c r="E17" s="37">
        <v>-1028.2947907100013</v>
      </c>
      <c r="F17" s="37">
        <v>24.001482525482967</v>
      </c>
    </row>
    <row r="18" spans="2:6" ht="15" customHeight="1" x14ac:dyDescent="0.25">
      <c r="B18" s="21" t="s">
        <v>153</v>
      </c>
      <c r="C18" s="37">
        <v>434.33135000000277</v>
      </c>
      <c r="D18" s="37">
        <v>1049.0692137800011</v>
      </c>
      <c r="E18" s="37">
        <v>-614.73786377999829</v>
      </c>
      <c r="F18" s="37">
        <v>41.401591457919366</v>
      </c>
    </row>
    <row r="19" spans="2:6" s="9" customFormat="1" ht="15" customHeight="1" x14ac:dyDescent="0.3">
      <c r="B19" s="22" t="s">
        <v>1</v>
      </c>
      <c r="C19" s="19">
        <v>571.80673218000095</v>
      </c>
      <c r="D19" s="19">
        <v>1134.2566060999998</v>
      </c>
      <c r="E19" s="19">
        <v>-562.44987391999882</v>
      </c>
      <c r="F19" s="19">
        <v>50.412466553409573</v>
      </c>
    </row>
    <row r="20" spans="2:6" ht="15" customHeight="1" x14ac:dyDescent="0.25">
      <c r="B20" s="21" t="s">
        <v>154</v>
      </c>
      <c r="C20" s="41">
        <v>286.45090443000106</v>
      </c>
      <c r="D20" s="41">
        <v>813.02186054000003</v>
      </c>
      <c r="E20" s="41">
        <v>-526.57095610999897</v>
      </c>
      <c r="F20" s="41">
        <v>35.232866215890382</v>
      </c>
    </row>
    <row r="21" spans="2:6" ht="15" customHeight="1" x14ac:dyDescent="0.25">
      <c r="B21" s="21" t="s">
        <v>155</v>
      </c>
      <c r="C21" s="37">
        <v>64.658234099999959</v>
      </c>
      <c r="D21" s="37">
        <v>24.421411979999988</v>
      </c>
      <c r="E21" s="37">
        <v>40.236822119999971</v>
      </c>
      <c r="F21" s="37">
        <v>264.76042479833711</v>
      </c>
    </row>
    <row r="22" spans="2:6" ht="15" customHeight="1" x14ac:dyDescent="0.25">
      <c r="B22" s="21" t="s">
        <v>156</v>
      </c>
      <c r="C22" s="37">
        <v>221.79267033000028</v>
      </c>
      <c r="D22" s="37">
        <v>788.60044856000104</v>
      </c>
      <c r="E22" s="37">
        <v>-566.80777823000074</v>
      </c>
      <c r="F22" s="37">
        <v>28.124847092719484</v>
      </c>
    </row>
    <row r="23" spans="2:6" ht="15" customHeight="1" x14ac:dyDescent="0.25">
      <c r="B23" s="21" t="s">
        <v>157</v>
      </c>
      <c r="C23" s="41">
        <v>201.82681782999992</v>
      </c>
      <c r="D23" s="41">
        <v>116.25836798000002</v>
      </c>
      <c r="E23" s="41">
        <v>85.568449849999908</v>
      </c>
      <c r="F23" s="41">
        <v>173.6019706252201</v>
      </c>
    </row>
    <row r="24" spans="2:6" ht="15" customHeight="1" x14ac:dyDescent="0.25">
      <c r="B24" s="21" t="s">
        <v>158</v>
      </c>
      <c r="C24" s="37">
        <v>192.90521834000006</v>
      </c>
      <c r="D24" s="37">
        <v>106.89292963999999</v>
      </c>
      <c r="E24" s="37">
        <v>86.01228870000007</v>
      </c>
      <c r="F24" s="37">
        <v>180.46583528927223</v>
      </c>
    </row>
    <row r="25" spans="2:6" ht="15" customHeight="1" x14ac:dyDescent="0.25">
      <c r="B25" s="21" t="s">
        <v>159</v>
      </c>
      <c r="C25" s="37">
        <v>8.5492369399999983</v>
      </c>
      <c r="D25" s="37">
        <v>5.9495819700000006</v>
      </c>
      <c r="E25" s="37">
        <v>2.5996549699999978</v>
      </c>
      <c r="F25" s="37">
        <v>143.69475003636262</v>
      </c>
    </row>
    <row r="26" spans="2:6" ht="15" customHeight="1" x14ac:dyDescent="0.25">
      <c r="B26" s="21" t="s">
        <v>160</v>
      </c>
      <c r="C26" s="37">
        <v>0.13512835000000001</v>
      </c>
      <c r="D26" s="37">
        <v>1.3924040000000002E-2</v>
      </c>
      <c r="E26" s="37">
        <v>0.12120431000000001</v>
      </c>
      <c r="F26" s="37">
        <v>970.46798199373166</v>
      </c>
    </row>
    <row r="27" spans="2:6" ht="15" customHeight="1" x14ac:dyDescent="0.25">
      <c r="B27" s="21" t="s">
        <v>161</v>
      </c>
      <c r="C27" s="37">
        <v>0.23723420000000003</v>
      </c>
      <c r="D27" s="37">
        <v>3.4019323300000002</v>
      </c>
      <c r="E27" s="37">
        <v>-3.1646981300000001</v>
      </c>
      <c r="F27" s="37">
        <v>6.9735131974244773</v>
      </c>
    </row>
    <row r="28" spans="2:6" ht="15" customHeight="1" x14ac:dyDescent="0.25">
      <c r="B28" s="21" t="s">
        <v>162</v>
      </c>
      <c r="C28" s="41">
        <v>83.529009920000007</v>
      </c>
      <c r="D28" s="41">
        <v>204.97637757999971</v>
      </c>
      <c r="E28" s="41">
        <v>-121.4473676599997</v>
      </c>
      <c r="F28" s="41">
        <v>40.750554237597299</v>
      </c>
    </row>
    <row r="29" spans="2:6" ht="15" customHeight="1" x14ac:dyDescent="0.25">
      <c r="B29" s="21" t="s">
        <v>163</v>
      </c>
      <c r="C29" s="37">
        <v>0.96274844999999998</v>
      </c>
      <c r="D29" s="37">
        <v>1.3965786100000002</v>
      </c>
      <c r="E29" s="37">
        <v>-0.43383016000000019</v>
      </c>
      <c r="F29" s="37">
        <v>68.936216200533096</v>
      </c>
    </row>
    <row r="30" spans="2:6" ht="15" customHeight="1" x14ac:dyDescent="0.25">
      <c r="B30" s="21" t="s">
        <v>164</v>
      </c>
      <c r="C30" s="37">
        <v>5.3474146099999968</v>
      </c>
      <c r="D30" s="37">
        <v>17.053579580000001</v>
      </c>
      <c r="E30" s="37">
        <v>-11.706164970000003</v>
      </c>
      <c r="F30" s="37">
        <v>31.35655235849315</v>
      </c>
    </row>
    <row r="31" spans="2:6" ht="15" customHeight="1" x14ac:dyDescent="0.25">
      <c r="B31" s="21" t="s">
        <v>165</v>
      </c>
      <c r="C31" s="37">
        <v>31.217680439999995</v>
      </c>
      <c r="D31" s="37">
        <v>109.27848498000002</v>
      </c>
      <c r="E31" s="37">
        <v>-78.060804540000021</v>
      </c>
      <c r="F31" s="37">
        <v>28.567087515638057</v>
      </c>
    </row>
    <row r="32" spans="2:6" ht="15" customHeight="1" x14ac:dyDescent="0.25">
      <c r="B32" s="21" t="s">
        <v>166</v>
      </c>
      <c r="C32" s="37">
        <v>46.001166419999947</v>
      </c>
      <c r="D32" s="37">
        <v>77.247734410000064</v>
      </c>
      <c r="E32" s="37">
        <v>-31.246567990000116</v>
      </c>
      <c r="F32" s="37">
        <v>59.550181984424512</v>
      </c>
    </row>
    <row r="33" spans="2:6" s="9" customFormat="1" ht="15" customHeight="1" x14ac:dyDescent="0.3">
      <c r="B33" s="22" t="s">
        <v>2</v>
      </c>
      <c r="C33" s="19">
        <v>3286.5104708200047</v>
      </c>
      <c r="D33" s="19">
        <v>5124.4631956699905</v>
      </c>
      <c r="E33" s="19">
        <v>-1837.9527248499858</v>
      </c>
      <c r="F33" s="19">
        <v>64.133751094104881</v>
      </c>
    </row>
    <row r="34" spans="2:6" ht="15" customHeight="1" x14ac:dyDescent="0.25">
      <c r="B34" s="21" t="s">
        <v>167</v>
      </c>
      <c r="C34" s="41">
        <v>8.7785000800000006</v>
      </c>
      <c r="D34" s="41">
        <v>44.137784460000013</v>
      </c>
      <c r="E34" s="41">
        <v>-35.359284380000013</v>
      </c>
      <c r="F34" s="41">
        <v>19.888855291220018</v>
      </c>
    </row>
    <row r="35" spans="2:6" ht="15" customHeight="1" x14ac:dyDescent="0.25">
      <c r="B35" s="21" t="s">
        <v>168</v>
      </c>
      <c r="C35" s="37">
        <v>8.7785000800000006</v>
      </c>
      <c r="D35" s="37">
        <v>44.137784460000013</v>
      </c>
      <c r="E35" s="37">
        <v>-35.359284380000013</v>
      </c>
      <c r="F35" s="37">
        <v>19.888855291220018</v>
      </c>
    </row>
    <row r="36" spans="2:6" ht="15" customHeight="1" x14ac:dyDescent="0.25">
      <c r="B36" s="21" t="s">
        <v>169</v>
      </c>
      <c r="C36" s="41">
        <v>311.09779993000006</v>
      </c>
      <c r="D36" s="41">
        <v>863.01176825000027</v>
      </c>
      <c r="E36" s="41">
        <v>-551.91396832000021</v>
      </c>
      <c r="F36" s="41">
        <v>36.04792094096684</v>
      </c>
    </row>
    <row r="37" spans="2:6" ht="15" customHeight="1" x14ac:dyDescent="0.25">
      <c r="B37" s="21" t="s">
        <v>170</v>
      </c>
      <c r="C37" s="37">
        <v>311.09779993000006</v>
      </c>
      <c r="D37" s="37">
        <v>863.01176825000027</v>
      </c>
      <c r="E37" s="37">
        <v>-551.91396832000021</v>
      </c>
      <c r="F37" s="37">
        <v>36.04792094096684</v>
      </c>
    </row>
    <row r="38" spans="2:6" ht="15" customHeight="1" x14ac:dyDescent="0.25">
      <c r="B38" s="21" t="s">
        <v>171</v>
      </c>
      <c r="C38" s="41">
        <v>2966.6341708100044</v>
      </c>
      <c r="D38" s="41">
        <v>4217.3136429599899</v>
      </c>
      <c r="E38" s="41">
        <v>-1250.6794721499855</v>
      </c>
      <c r="F38" s="41">
        <v>70.344167447973447</v>
      </c>
    </row>
    <row r="39" spans="2:6" ht="15" customHeight="1" x14ac:dyDescent="0.25">
      <c r="B39" s="21" t="s">
        <v>172</v>
      </c>
      <c r="C39" s="37">
        <v>467.98238022999999</v>
      </c>
      <c r="D39" s="37">
        <v>324.32590655000024</v>
      </c>
      <c r="E39" s="37">
        <v>143.65647367999975</v>
      </c>
      <c r="F39" s="37">
        <v>144.29386329576258</v>
      </c>
    </row>
    <row r="40" spans="2:6" ht="15" customHeight="1" x14ac:dyDescent="0.25">
      <c r="B40" s="21" t="s">
        <v>173</v>
      </c>
      <c r="C40" s="37">
        <v>1079.5798948400018</v>
      </c>
      <c r="D40" s="37">
        <v>1697.7445726199974</v>
      </c>
      <c r="E40" s="37">
        <v>-618.1646777799956</v>
      </c>
      <c r="F40" s="37">
        <v>63.589064706828658</v>
      </c>
    </row>
    <row r="41" spans="2:6" ht="15" customHeight="1" x14ac:dyDescent="0.25">
      <c r="B41" s="21" t="s">
        <v>174</v>
      </c>
      <c r="C41" s="37">
        <v>213.85800901000022</v>
      </c>
      <c r="D41" s="37">
        <v>386.50148973999922</v>
      </c>
      <c r="E41" s="37">
        <v>-172.643480729999</v>
      </c>
      <c r="F41" s="37">
        <v>55.331742486649446</v>
      </c>
    </row>
    <row r="42" spans="2:6" ht="15" customHeight="1" x14ac:dyDescent="0.25">
      <c r="B42" s="21" t="s">
        <v>175</v>
      </c>
      <c r="C42" s="37">
        <v>211.68073651999964</v>
      </c>
      <c r="D42" s="37">
        <v>586.19051814000238</v>
      </c>
      <c r="E42" s="37">
        <v>-374.50978162000274</v>
      </c>
      <c r="F42" s="37">
        <v>36.111252224220216</v>
      </c>
    </row>
    <row r="43" spans="2:6" ht="15" customHeight="1" x14ac:dyDescent="0.25">
      <c r="B43" s="21" t="s">
        <v>176</v>
      </c>
      <c r="C43" s="37">
        <v>651.29077303999986</v>
      </c>
      <c r="D43" s="37">
        <v>797.85361558000022</v>
      </c>
      <c r="E43" s="37">
        <v>-146.56284254000036</v>
      </c>
      <c r="F43" s="37">
        <v>81.630359294235149</v>
      </c>
    </row>
    <row r="44" spans="2:6" ht="15" customHeight="1" x14ac:dyDescent="0.25">
      <c r="B44" s="21" t="s">
        <v>177</v>
      </c>
      <c r="C44" s="37">
        <v>40.174774549999967</v>
      </c>
      <c r="D44" s="37">
        <v>71.364320320000004</v>
      </c>
      <c r="E44" s="37">
        <v>-31.189545770000038</v>
      </c>
      <c r="F44" s="37">
        <v>56.295322886639894</v>
      </c>
    </row>
    <row r="45" spans="2:6" ht="15" customHeight="1" x14ac:dyDescent="0.25">
      <c r="B45" s="21" t="s">
        <v>178</v>
      </c>
      <c r="C45" s="37">
        <v>25.723324440000006</v>
      </c>
      <c r="D45" s="37">
        <v>29.484932260000019</v>
      </c>
      <c r="E45" s="37">
        <v>-3.7616078200000125</v>
      </c>
      <c r="F45" s="37">
        <v>87.242270774679369</v>
      </c>
    </row>
    <row r="46" spans="2:6" ht="15" customHeight="1" x14ac:dyDescent="0.25">
      <c r="B46" s="21" t="s">
        <v>179</v>
      </c>
      <c r="C46" s="37">
        <v>276.34427817999943</v>
      </c>
      <c r="D46" s="37">
        <v>323.84828775000153</v>
      </c>
      <c r="E46" s="37">
        <v>-47.504009570002097</v>
      </c>
      <c r="F46" s="37">
        <v>85.331400113292133</v>
      </c>
    </row>
    <row r="47" spans="2:6" ht="8.15" customHeight="1" x14ac:dyDescent="0.25">
      <c r="B47" s="25"/>
      <c r="C47" s="14"/>
      <c r="D47" s="14"/>
      <c r="E47" s="14"/>
      <c r="F47" s="14"/>
    </row>
    <row r="49" spans="2:2" x14ac:dyDescent="0.25">
      <c r="B49" s="8" t="s">
        <v>144</v>
      </c>
    </row>
    <row r="50" spans="2:2" x14ac:dyDescent="0.25">
      <c r="B50" s="8" t="s">
        <v>145</v>
      </c>
    </row>
  </sheetData>
  <hyperlinks>
    <hyperlink ref="F7" location="Índice!A5" display="ÍNDICE" xr:uid="{00000000-0004-0000-03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348</v>
      </c>
    </row>
    <row r="7" spans="2:7" ht="15.5" x14ac:dyDescent="0.35">
      <c r="B7" s="1"/>
      <c r="F7" s="62" t="s">
        <v>296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3" x14ac:dyDescent="0.3">
      <c r="B11" s="21" t="s">
        <v>38</v>
      </c>
      <c r="C11" s="19">
        <v>4848.8219440999937</v>
      </c>
      <c r="D11" s="19">
        <v>9171.6236312899891</v>
      </c>
      <c r="E11" s="19">
        <v>-4322.8016871899954</v>
      </c>
      <c r="F11" s="19">
        <v>52.867650691178738</v>
      </c>
      <c r="G11" s="4"/>
    </row>
    <row r="12" spans="2:7" s="5" customFormat="1" ht="6" customHeight="1" x14ac:dyDescent="0.25">
      <c r="B12" s="22"/>
      <c r="C12" s="28"/>
      <c r="D12" s="22"/>
      <c r="E12" s="28"/>
      <c r="F12" s="28"/>
    </row>
    <row r="13" spans="2:7" s="5" customFormat="1" ht="15" customHeight="1" x14ac:dyDescent="0.25">
      <c r="B13" s="21" t="s">
        <v>3</v>
      </c>
      <c r="C13" s="28">
        <v>3117.8164089799834</v>
      </c>
      <c r="D13" s="28">
        <v>5265.1586825399654</v>
      </c>
      <c r="E13" s="28">
        <v>-2147.342273559982</v>
      </c>
      <c r="F13" s="28">
        <v>59.216000826700963</v>
      </c>
    </row>
    <row r="14" spans="2:7" s="5" customFormat="1" ht="15" customHeight="1" x14ac:dyDescent="0.25">
      <c r="B14" s="21" t="s">
        <v>243</v>
      </c>
      <c r="C14" s="4">
        <v>2304.5344716799927</v>
      </c>
      <c r="D14" s="4">
        <v>4481.1217448399957</v>
      </c>
      <c r="E14" s="4">
        <v>-2176.587273160003</v>
      </c>
      <c r="F14" s="4">
        <v>51.427624664151573</v>
      </c>
    </row>
    <row r="15" spans="2:7" s="5" customFormat="1" ht="15" customHeight="1" x14ac:dyDescent="0.25">
      <c r="B15" s="21" t="s">
        <v>247</v>
      </c>
      <c r="C15" s="4">
        <v>813.28193730000089</v>
      </c>
      <c r="D15" s="4">
        <v>784.03693770000007</v>
      </c>
      <c r="E15" s="4">
        <v>29.244999600000824</v>
      </c>
      <c r="F15" s="4">
        <v>103.73005380152011</v>
      </c>
    </row>
    <row r="16" spans="2:7" s="5" customFormat="1" ht="15" customHeight="1" x14ac:dyDescent="0.25">
      <c r="B16" s="21" t="s">
        <v>202</v>
      </c>
      <c r="C16" s="28">
        <v>271.9972497899995</v>
      </c>
      <c r="D16" s="28">
        <v>503.36893422000014</v>
      </c>
      <c r="E16" s="28">
        <v>-231.37168443000064</v>
      </c>
      <c r="F16" s="28">
        <v>54.035366765625945</v>
      </c>
    </row>
    <row r="17" spans="2:6" s="5" customFormat="1" ht="15" customHeight="1" x14ac:dyDescent="0.25">
      <c r="B17" s="21" t="s">
        <v>248</v>
      </c>
      <c r="C17" s="4">
        <v>217.25728849999967</v>
      </c>
      <c r="D17" s="4">
        <v>268.9310672999996</v>
      </c>
      <c r="E17" s="4">
        <v>-51.673778799999923</v>
      </c>
      <c r="F17" s="4">
        <v>80.785492981977995</v>
      </c>
    </row>
    <row r="18" spans="2:6" s="5" customFormat="1" ht="15" customHeight="1" x14ac:dyDescent="0.25">
      <c r="B18" s="21" t="s">
        <v>249</v>
      </c>
      <c r="C18" s="4">
        <v>54.739961290000018</v>
      </c>
      <c r="D18" s="4">
        <v>234.43786691999978</v>
      </c>
      <c r="E18" s="4">
        <v>-179.69790562999975</v>
      </c>
      <c r="F18" s="4">
        <v>23.349453741907503</v>
      </c>
    </row>
    <row r="19" spans="2:6" s="5" customFormat="1" ht="15" customHeight="1" x14ac:dyDescent="0.25">
      <c r="B19" s="42" t="s">
        <v>203</v>
      </c>
      <c r="C19" s="28">
        <v>538.06681513999979</v>
      </c>
      <c r="D19" s="28">
        <v>1404.3484038399986</v>
      </c>
      <c r="E19" s="28">
        <v>-866.28158869999879</v>
      </c>
      <c r="F19" s="28">
        <v>38.314339495009193</v>
      </c>
    </row>
    <row r="20" spans="2:6" s="5" customFormat="1" ht="15" customHeight="1" x14ac:dyDescent="0.25">
      <c r="B20" s="21" t="s">
        <v>250</v>
      </c>
      <c r="C20" s="4">
        <v>288.60796729999998</v>
      </c>
      <c r="D20" s="4">
        <v>1274.7685857799984</v>
      </c>
      <c r="E20" s="4">
        <v>-986.16061847999845</v>
      </c>
      <c r="F20" s="4">
        <v>22.640028199581664</v>
      </c>
    </row>
    <row r="21" spans="2:6" s="5" customFormat="1" ht="15" customHeight="1" x14ac:dyDescent="0.25">
      <c r="B21" s="21" t="s">
        <v>251</v>
      </c>
      <c r="C21" s="4">
        <v>103.55852800999992</v>
      </c>
      <c r="D21" s="4">
        <v>64.172903220000009</v>
      </c>
      <c r="E21" s="4">
        <v>39.385624789999909</v>
      </c>
      <c r="F21" s="4">
        <v>161.37422933005945</v>
      </c>
    </row>
    <row r="22" spans="2:6" s="5" customFormat="1" ht="15" customHeight="1" x14ac:dyDescent="0.25">
      <c r="B22" s="21" t="s">
        <v>252</v>
      </c>
      <c r="C22" s="4">
        <v>145.90031982999994</v>
      </c>
      <c r="D22" s="4">
        <v>65.406914839999999</v>
      </c>
      <c r="E22" s="4">
        <v>80.493404989999945</v>
      </c>
      <c r="F22" s="4">
        <v>223.06558899300617</v>
      </c>
    </row>
    <row r="23" spans="2:6" s="5" customFormat="1" ht="15" customHeight="1" x14ac:dyDescent="0.25">
      <c r="B23" s="42" t="s">
        <v>4</v>
      </c>
      <c r="C23" s="28">
        <v>664.97134823999897</v>
      </c>
      <c r="D23" s="28">
        <v>1938.814372690003</v>
      </c>
      <c r="E23" s="28">
        <v>-1273.8430244500041</v>
      </c>
      <c r="F23" s="28">
        <v>34.297834677044726</v>
      </c>
    </row>
    <row r="24" spans="2:6" s="5" customFormat="1" ht="15" customHeight="1" x14ac:dyDescent="0.25">
      <c r="B24" s="21" t="s">
        <v>244</v>
      </c>
      <c r="C24" s="4">
        <v>204.19681885999972</v>
      </c>
      <c r="D24" s="4">
        <v>1585.7508921499964</v>
      </c>
      <c r="E24" s="4">
        <v>-1381.5540732899967</v>
      </c>
      <c r="F24" s="4">
        <v>12.876979598172897</v>
      </c>
    </row>
    <row r="25" spans="2:6" s="5" customFormat="1" ht="15" customHeight="1" x14ac:dyDescent="0.25">
      <c r="B25" s="21" t="s">
        <v>253</v>
      </c>
      <c r="C25" s="4">
        <v>120.28436692999976</v>
      </c>
      <c r="D25" s="4">
        <v>264.74213089000006</v>
      </c>
      <c r="E25" s="4">
        <v>-144.45776396000031</v>
      </c>
      <c r="F25" s="4">
        <v>45.434539083610282</v>
      </c>
    </row>
    <row r="26" spans="2:6" s="5" customFormat="1" ht="15" customHeight="1" x14ac:dyDescent="0.25">
      <c r="B26" s="21" t="s">
        <v>254</v>
      </c>
      <c r="C26" s="4">
        <v>340.49016245000053</v>
      </c>
      <c r="D26" s="4">
        <v>88.321349649999988</v>
      </c>
      <c r="E26" s="4">
        <v>252.16881280000052</v>
      </c>
      <c r="F26" s="4">
        <v>385.51286161193821</v>
      </c>
    </row>
    <row r="27" spans="2:6" s="5" customFormat="1" ht="15" customHeight="1" x14ac:dyDescent="0.25">
      <c r="B27" s="42" t="s">
        <v>292</v>
      </c>
      <c r="C27" s="28">
        <v>26.781234260000016</v>
      </c>
      <c r="D27" s="28">
        <v>2.9419744299999975</v>
      </c>
      <c r="E27" s="28">
        <v>23.839259830000017</v>
      </c>
      <c r="F27" s="28">
        <v>910.31499073906093</v>
      </c>
    </row>
    <row r="28" spans="2:6" s="5" customFormat="1" ht="15" customHeight="1" x14ac:dyDescent="0.25">
      <c r="B28" s="21" t="s">
        <v>245</v>
      </c>
      <c r="C28" s="4">
        <v>26.781234260000016</v>
      </c>
      <c r="D28" s="4">
        <v>2.9419744299999975</v>
      </c>
      <c r="E28" s="4">
        <v>23.839259830000017</v>
      </c>
      <c r="F28" s="4">
        <v>910.31499073906093</v>
      </c>
    </row>
    <row r="29" spans="2:6" s="5" customFormat="1" ht="15" customHeight="1" x14ac:dyDescent="0.25">
      <c r="B29" s="42" t="s">
        <v>5</v>
      </c>
      <c r="C29" s="28">
        <v>229.18888768999997</v>
      </c>
      <c r="D29" s="28">
        <v>56.991263569999987</v>
      </c>
      <c r="E29" s="28">
        <v>172.19762412</v>
      </c>
      <c r="F29" s="28">
        <v>402.14740529221092</v>
      </c>
    </row>
    <row r="30" spans="2:6" s="5" customFormat="1" ht="15" customHeight="1" x14ac:dyDescent="0.25">
      <c r="B30" s="21" t="s">
        <v>246</v>
      </c>
      <c r="C30" s="4">
        <v>229.18888768999997</v>
      </c>
      <c r="D30" s="4">
        <v>56.991263569999987</v>
      </c>
      <c r="E30" s="4">
        <v>172.19762412</v>
      </c>
      <c r="F30" s="4">
        <v>402.14740529221092</v>
      </c>
    </row>
    <row r="31" spans="2:6" s="5" customFormat="1" ht="8.15" customHeight="1" x14ac:dyDescent="0.25">
      <c r="B31" s="25"/>
      <c r="C31" s="6"/>
      <c r="D31" s="6"/>
      <c r="E31" s="6"/>
      <c r="F31" s="6"/>
    </row>
    <row r="32" spans="2:6" x14ac:dyDescent="0.25">
      <c r="B32" s="7"/>
    </row>
    <row r="33" spans="2:2" x14ac:dyDescent="0.25">
      <c r="B33" s="8" t="s">
        <v>144</v>
      </c>
    </row>
    <row r="34" spans="2:2" x14ac:dyDescent="0.25">
      <c r="B34" s="8" t="s">
        <v>145</v>
      </c>
    </row>
  </sheetData>
  <hyperlinks>
    <hyperlink ref="F7" location="Índice!A5" display="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349</v>
      </c>
    </row>
    <row r="7" spans="2:7" ht="15.5" x14ac:dyDescent="0.35">
      <c r="B7" s="1"/>
      <c r="F7" s="62" t="s">
        <v>296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3">
      <c r="B11" s="21" t="s">
        <v>204</v>
      </c>
      <c r="C11" s="19">
        <v>2304.5344716800005</v>
      </c>
      <c r="D11" s="19">
        <v>4481.1217448400012</v>
      </c>
      <c r="E11" s="19">
        <v>-2176.5872731600007</v>
      </c>
      <c r="F11" s="19">
        <v>51.427624664151686</v>
      </c>
      <c r="G11" s="4"/>
    </row>
    <row r="12" spans="2:7" s="5" customFormat="1" ht="15" customHeight="1" x14ac:dyDescent="0.25">
      <c r="B12" s="43" t="s">
        <v>7</v>
      </c>
      <c r="C12" s="4">
        <v>11.18423293</v>
      </c>
      <c r="D12" s="4">
        <v>64.590632370000009</v>
      </c>
      <c r="E12" s="4">
        <v>-53.406399440000008</v>
      </c>
      <c r="F12" s="4">
        <v>17.315564996998958</v>
      </c>
    </row>
    <row r="13" spans="2:7" s="5" customFormat="1" ht="15" customHeight="1" x14ac:dyDescent="0.25">
      <c r="B13" s="43" t="s">
        <v>8</v>
      </c>
      <c r="C13" s="4">
        <v>356.23983165999942</v>
      </c>
      <c r="D13" s="4">
        <v>242.99751243000034</v>
      </c>
      <c r="E13" s="4">
        <v>113.24231922999908</v>
      </c>
      <c r="F13" s="4">
        <v>146.6022545241571</v>
      </c>
    </row>
    <row r="14" spans="2:7" s="5" customFormat="1" ht="15" customHeight="1" x14ac:dyDescent="0.25">
      <c r="B14" s="43" t="s">
        <v>9</v>
      </c>
      <c r="C14" s="4">
        <v>6.254504609999997</v>
      </c>
      <c r="D14" s="4">
        <v>12.19478579000001</v>
      </c>
      <c r="E14" s="4">
        <v>-5.9402811800000128</v>
      </c>
      <c r="F14" s="4">
        <v>51.288351576694581</v>
      </c>
    </row>
    <row r="15" spans="2:7" s="5" customFormat="1" ht="15" customHeight="1" x14ac:dyDescent="0.25">
      <c r="B15" s="43" t="s">
        <v>10</v>
      </c>
      <c r="C15" s="4">
        <v>1.7595810399999998</v>
      </c>
      <c r="D15" s="4">
        <v>1.27037757</v>
      </c>
      <c r="E15" s="4">
        <v>0.48920346999999986</v>
      </c>
      <c r="F15" s="4">
        <v>138.50850971809899</v>
      </c>
    </row>
    <row r="16" spans="2:7" s="5" customFormat="1" ht="15" customHeight="1" x14ac:dyDescent="0.25">
      <c r="B16" s="43" t="s">
        <v>11</v>
      </c>
      <c r="C16" s="4">
        <v>27.142594970000001</v>
      </c>
      <c r="D16" s="4">
        <v>71.89072802999992</v>
      </c>
      <c r="E16" s="4">
        <v>-44.748133059999915</v>
      </c>
      <c r="F16" s="4">
        <v>37.755348587753105</v>
      </c>
    </row>
    <row r="17" spans="2:6" s="5" customFormat="1" ht="15" customHeight="1" x14ac:dyDescent="0.25">
      <c r="B17" s="43" t="s">
        <v>12</v>
      </c>
      <c r="C17" s="4">
        <v>318.17102566000023</v>
      </c>
      <c r="D17" s="4">
        <v>1372.8166137799981</v>
      </c>
      <c r="E17" s="4">
        <v>-1054.6455881199979</v>
      </c>
      <c r="F17" s="4">
        <v>23.176513342443346</v>
      </c>
    </row>
    <row r="18" spans="2:6" s="5" customFormat="1" ht="15" customHeight="1" x14ac:dyDescent="0.25">
      <c r="B18" s="43" t="s">
        <v>13</v>
      </c>
      <c r="C18" s="4">
        <v>15.719169510000011</v>
      </c>
      <c r="D18" s="4">
        <v>108.92394668999957</v>
      </c>
      <c r="E18" s="4">
        <v>-93.204777179999553</v>
      </c>
      <c r="F18" s="4">
        <v>14.431325698046162</v>
      </c>
    </row>
    <row r="19" spans="2:6" s="5" customFormat="1" ht="15" customHeight="1" x14ac:dyDescent="0.25">
      <c r="B19" s="43" t="s">
        <v>14</v>
      </c>
      <c r="C19" s="4">
        <v>0.8748159900000001</v>
      </c>
      <c r="D19" s="4">
        <v>1.7259659500000004</v>
      </c>
      <c r="E19" s="4">
        <v>-0.85114996000000032</v>
      </c>
      <c r="F19" s="4">
        <v>50.685587974664273</v>
      </c>
    </row>
    <row r="20" spans="2:6" s="5" customFormat="1" ht="15" customHeight="1" x14ac:dyDescent="0.25">
      <c r="B20" s="43" t="s">
        <v>15</v>
      </c>
      <c r="C20" s="4">
        <v>4.2792404400000024</v>
      </c>
      <c r="D20" s="4">
        <v>23.072105249999989</v>
      </c>
      <c r="E20" s="4">
        <v>-18.792864809999987</v>
      </c>
      <c r="F20" s="4">
        <v>18.547247395206835</v>
      </c>
    </row>
    <row r="21" spans="2:6" s="5" customFormat="1" ht="15" customHeight="1" x14ac:dyDescent="0.25">
      <c r="B21" s="43" t="s">
        <v>16</v>
      </c>
      <c r="C21" s="4">
        <v>559.90213823000067</v>
      </c>
      <c r="D21" s="4">
        <v>648.08052550000104</v>
      </c>
      <c r="E21" s="4">
        <v>-88.178387270000371</v>
      </c>
      <c r="F21" s="4">
        <v>86.393914984257577</v>
      </c>
    </row>
    <row r="22" spans="2:6" s="5" customFormat="1" ht="15" customHeight="1" x14ac:dyDescent="0.25">
      <c r="B22" s="43" t="s">
        <v>17</v>
      </c>
      <c r="C22" s="4">
        <v>15.166351780000012</v>
      </c>
      <c r="D22" s="4">
        <v>10.178067789999997</v>
      </c>
      <c r="E22" s="4">
        <v>4.9882839900000153</v>
      </c>
      <c r="F22" s="4">
        <v>149.01012739275552</v>
      </c>
    </row>
    <row r="23" spans="2:6" s="5" customFormat="1" ht="15" customHeight="1" x14ac:dyDescent="0.25">
      <c r="B23" s="43" t="s">
        <v>18</v>
      </c>
      <c r="C23" s="4">
        <v>4.5985799899999993</v>
      </c>
      <c r="D23" s="4">
        <v>3.5324359399999992</v>
      </c>
      <c r="E23" s="4">
        <v>1.0661440500000001</v>
      </c>
      <c r="F23" s="4">
        <v>130.1815536957763</v>
      </c>
    </row>
    <row r="24" spans="2:6" s="5" customFormat="1" ht="15" customHeight="1" x14ac:dyDescent="0.25">
      <c r="B24" s="43" t="s">
        <v>19</v>
      </c>
      <c r="C24" s="4">
        <v>18.007468690000003</v>
      </c>
      <c r="D24" s="4">
        <v>58.027362030000006</v>
      </c>
      <c r="E24" s="4">
        <v>-40.019893340000003</v>
      </c>
      <c r="F24" s="4">
        <v>31.032719841184896</v>
      </c>
    </row>
    <row r="25" spans="2:6" s="5" customFormat="1" ht="15" customHeight="1" x14ac:dyDescent="0.25">
      <c r="B25" s="43" t="s">
        <v>20</v>
      </c>
      <c r="C25" s="4">
        <v>25.731422859999981</v>
      </c>
      <c r="D25" s="4">
        <v>182.10215440999997</v>
      </c>
      <c r="E25" s="4">
        <v>-156.37073154999999</v>
      </c>
      <c r="F25" s="4">
        <v>14.130213309868983</v>
      </c>
    </row>
    <row r="26" spans="2:6" s="5" customFormat="1" ht="15" customHeight="1" x14ac:dyDescent="0.25">
      <c r="B26" s="43" t="s">
        <v>21</v>
      </c>
      <c r="C26" s="4">
        <v>299.94073656</v>
      </c>
      <c r="D26" s="4">
        <v>572.46400032000065</v>
      </c>
      <c r="E26" s="4">
        <v>-272.52326376000065</v>
      </c>
      <c r="F26" s="4">
        <v>52.394689690938932</v>
      </c>
    </row>
    <row r="27" spans="2:6" s="5" customFormat="1" ht="15" customHeight="1" x14ac:dyDescent="0.25">
      <c r="B27" s="43" t="s">
        <v>22</v>
      </c>
      <c r="C27" s="4">
        <v>4.4659186399999999</v>
      </c>
      <c r="D27" s="4">
        <v>6.7776777500000014</v>
      </c>
      <c r="E27" s="4">
        <v>-2.3117591100000014</v>
      </c>
      <c r="F27" s="4">
        <v>65.891575326076818</v>
      </c>
    </row>
    <row r="28" spans="2:6" s="5" customFormat="1" ht="15" customHeight="1" x14ac:dyDescent="0.25">
      <c r="B28" s="43" t="s">
        <v>23</v>
      </c>
      <c r="C28" s="4">
        <v>8.4168347199999971</v>
      </c>
      <c r="D28" s="4">
        <v>10.23601062</v>
      </c>
      <c r="E28" s="4">
        <v>-1.819175900000003</v>
      </c>
      <c r="F28" s="4">
        <v>82.227686473424129</v>
      </c>
    </row>
    <row r="29" spans="2:6" s="5" customFormat="1" ht="15" customHeight="1" x14ac:dyDescent="0.25">
      <c r="B29" s="43" t="s">
        <v>24</v>
      </c>
      <c r="C29" s="4">
        <v>1.3374924499999989</v>
      </c>
      <c r="D29" s="4">
        <v>2.0711826199999996</v>
      </c>
      <c r="E29" s="4">
        <v>-0.7336901700000007</v>
      </c>
      <c r="F29" s="4">
        <v>64.576268508857964</v>
      </c>
    </row>
    <row r="30" spans="2:6" s="5" customFormat="1" ht="15" customHeight="1" x14ac:dyDescent="0.25">
      <c r="B30" s="43" t="s">
        <v>25</v>
      </c>
      <c r="C30" s="4">
        <v>1.5059663299999997</v>
      </c>
      <c r="D30" s="4">
        <v>0.44722587000000003</v>
      </c>
      <c r="E30" s="4">
        <v>1.0587404599999997</v>
      </c>
      <c r="F30" s="4">
        <v>336.7350663323657</v>
      </c>
    </row>
    <row r="31" spans="2:6" s="5" customFormat="1" ht="15" customHeight="1" x14ac:dyDescent="0.25">
      <c r="B31" s="43" t="s">
        <v>26</v>
      </c>
      <c r="C31" s="4">
        <v>77.879114609999959</v>
      </c>
      <c r="D31" s="4">
        <v>419.48016469000061</v>
      </c>
      <c r="E31" s="4">
        <v>-341.60105008000062</v>
      </c>
      <c r="F31" s="4">
        <v>18.565625067767694</v>
      </c>
    </row>
    <row r="32" spans="2:6" ht="15" customHeight="1" x14ac:dyDescent="0.25">
      <c r="B32" s="43" t="s">
        <v>27</v>
      </c>
      <c r="C32" s="4">
        <v>71.657013769999935</v>
      </c>
      <c r="D32" s="4">
        <v>157.33994328000006</v>
      </c>
      <c r="E32" s="37">
        <v>-85.682929510000122</v>
      </c>
      <c r="F32" s="37">
        <v>45.542798780904654</v>
      </c>
    </row>
    <row r="33" spans="2:6" ht="15" customHeight="1" x14ac:dyDescent="0.25">
      <c r="B33" s="43" t="s">
        <v>28</v>
      </c>
      <c r="C33" s="4">
        <v>410.19612009999986</v>
      </c>
      <c r="D33" s="4">
        <v>220.80095723000036</v>
      </c>
      <c r="E33" s="37">
        <v>189.3951628699995</v>
      </c>
      <c r="F33" s="37">
        <v>185.77642291320024</v>
      </c>
    </row>
    <row r="34" spans="2:6" ht="15" customHeight="1" x14ac:dyDescent="0.25">
      <c r="B34" s="43" t="s">
        <v>29</v>
      </c>
      <c r="C34" s="4">
        <v>15.55738686999999</v>
      </c>
      <c r="D34" s="4">
        <v>29.150280140000003</v>
      </c>
      <c r="E34" s="37">
        <v>-13.592893270000014</v>
      </c>
      <c r="F34" s="37">
        <v>53.369596433662224</v>
      </c>
    </row>
    <row r="35" spans="2:6" ht="15" customHeight="1" x14ac:dyDescent="0.25">
      <c r="B35" s="43" t="s">
        <v>30</v>
      </c>
      <c r="C35" s="4">
        <v>27.787852109999999</v>
      </c>
      <c r="D35" s="4">
        <v>160.99980185000018</v>
      </c>
      <c r="E35" s="37">
        <v>-133.21194974000019</v>
      </c>
      <c r="F35" s="37">
        <v>17.259556714168696</v>
      </c>
    </row>
    <row r="36" spans="2:6" ht="15" customHeight="1" x14ac:dyDescent="0.25">
      <c r="B36" s="43" t="s">
        <v>31</v>
      </c>
      <c r="C36" s="4">
        <v>5.6256086199999995</v>
      </c>
      <c r="D36" s="4">
        <v>10.152078319999998</v>
      </c>
      <c r="E36" s="37">
        <v>-4.526469699999998</v>
      </c>
      <c r="F36" s="37">
        <v>55.413368993788467</v>
      </c>
    </row>
    <row r="37" spans="2:6" ht="15" customHeight="1" x14ac:dyDescent="0.25">
      <c r="B37" s="43" t="s">
        <v>32</v>
      </c>
      <c r="C37" s="4">
        <v>15.13346853999999</v>
      </c>
      <c r="D37" s="4">
        <v>89.799208620000044</v>
      </c>
      <c r="E37" s="37">
        <v>-74.665740080000049</v>
      </c>
      <c r="F37" s="37">
        <v>16.852563371732732</v>
      </c>
    </row>
    <row r="38" spans="2:6" ht="8.15" customHeight="1" x14ac:dyDescent="0.25">
      <c r="B38" s="25"/>
      <c r="C38" s="6"/>
      <c r="D38" s="6"/>
      <c r="E38" s="6"/>
      <c r="F38" s="6"/>
    </row>
  </sheetData>
  <hyperlinks>
    <hyperlink ref="F7" location="Índice!A5" display="ÍNDICE" xr:uid="{00000000-0004-0000-05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52.7265625" style="2" customWidth="1"/>
    <col min="3" max="6" width="18.54296875" style="2" customWidth="1"/>
    <col min="7" max="252" width="13.7265625" style="2"/>
    <col min="253" max="253" width="2" style="2" customWidth="1"/>
    <col min="254" max="254" width="52.7265625" style="2" customWidth="1"/>
    <col min="255" max="508" width="13.7265625" style="2"/>
    <col min="509" max="509" width="2" style="2" customWidth="1"/>
    <col min="510" max="510" width="52.7265625" style="2" customWidth="1"/>
    <col min="511" max="764" width="13.7265625" style="2"/>
    <col min="765" max="765" width="2" style="2" customWidth="1"/>
    <col min="766" max="766" width="52.7265625" style="2" customWidth="1"/>
    <col min="767" max="1020" width="13.7265625" style="2"/>
    <col min="1021" max="1021" width="2" style="2" customWidth="1"/>
    <col min="1022" max="1022" width="52.7265625" style="2" customWidth="1"/>
    <col min="1023" max="1276" width="13.7265625" style="2"/>
    <col min="1277" max="1277" width="2" style="2" customWidth="1"/>
    <col min="1278" max="1278" width="52.7265625" style="2" customWidth="1"/>
    <col min="1279" max="1532" width="13.7265625" style="2"/>
    <col min="1533" max="1533" width="2" style="2" customWidth="1"/>
    <col min="1534" max="1534" width="52.7265625" style="2" customWidth="1"/>
    <col min="1535" max="1788" width="13.7265625" style="2"/>
    <col min="1789" max="1789" width="2" style="2" customWidth="1"/>
    <col min="1790" max="1790" width="52.7265625" style="2" customWidth="1"/>
    <col min="1791" max="2044" width="13.7265625" style="2"/>
    <col min="2045" max="2045" width="2" style="2" customWidth="1"/>
    <col min="2046" max="2046" width="52.7265625" style="2" customWidth="1"/>
    <col min="2047" max="2300" width="13.7265625" style="2"/>
    <col min="2301" max="2301" width="2" style="2" customWidth="1"/>
    <col min="2302" max="2302" width="52.7265625" style="2" customWidth="1"/>
    <col min="2303" max="2556" width="13.7265625" style="2"/>
    <col min="2557" max="2557" width="2" style="2" customWidth="1"/>
    <col min="2558" max="2558" width="52.7265625" style="2" customWidth="1"/>
    <col min="2559" max="2812" width="13.7265625" style="2"/>
    <col min="2813" max="2813" width="2" style="2" customWidth="1"/>
    <col min="2814" max="2814" width="52.7265625" style="2" customWidth="1"/>
    <col min="2815" max="3068" width="13.7265625" style="2"/>
    <col min="3069" max="3069" width="2" style="2" customWidth="1"/>
    <col min="3070" max="3070" width="52.7265625" style="2" customWidth="1"/>
    <col min="3071" max="3324" width="13.7265625" style="2"/>
    <col min="3325" max="3325" width="2" style="2" customWidth="1"/>
    <col min="3326" max="3326" width="52.7265625" style="2" customWidth="1"/>
    <col min="3327" max="3580" width="13.7265625" style="2"/>
    <col min="3581" max="3581" width="2" style="2" customWidth="1"/>
    <col min="3582" max="3582" width="52.7265625" style="2" customWidth="1"/>
    <col min="3583" max="3836" width="13.7265625" style="2"/>
    <col min="3837" max="3837" width="2" style="2" customWidth="1"/>
    <col min="3838" max="3838" width="52.7265625" style="2" customWidth="1"/>
    <col min="3839" max="4092" width="13.7265625" style="2"/>
    <col min="4093" max="4093" width="2" style="2" customWidth="1"/>
    <col min="4094" max="4094" width="52.7265625" style="2" customWidth="1"/>
    <col min="4095" max="4348" width="13.7265625" style="2"/>
    <col min="4349" max="4349" width="2" style="2" customWidth="1"/>
    <col min="4350" max="4350" width="52.7265625" style="2" customWidth="1"/>
    <col min="4351" max="4604" width="13.7265625" style="2"/>
    <col min="4605" max="4605" width="2" style="2" customWidth="1"/>
    <col min="4606" max="4606" width="52.7265625" style="2" customWidth="1"/>
    <col min="4607" max="4860" width="13.7265625" style="2"/>
    <col min="4861" max="4861" width="2" style="2" customWidth="1"/>
    <col min="4862" max="4862" width="52.7265625" style="2" customWidth="1"/>
    <col min="4863" max="5116" width="13.7265625" style="2"/>
    <col min="5117" max="5117" width="2" style="2" customWidth="1"/>
    <col min="5118" max="5118" width="52.7265625" style="2" customWidth="1"/>
    <col min="5119" max="5372" width="13.7265625" style="2"/>
    <col min="5373" max="5373" width="2" style="2" customWidth="1"/>
    <col min="5374" max="5374" width="52.7265625" style="2" customWidth="1"/>
    <col min="5375" max="5628" width="13.7265625" style="2"/>
    <col min="5629" max="5629" width="2" style="2" customWidth="1"/>
    <col min="5630" max="5630" width="52.7265625" style="2" customWidth="1"/>
    <col min="5631" max="5884" width="13.7265625" style="2"/>
    <col min="5885" max="5885" width="2" style="2" customWidth="1"/>
    <col min="5886" max="5886" width="52.7265625" style="2" customWidth="1"/>
    <col min="5887" max="6140" width="13.7265625" style="2"/>
    <col min="6141" max="6141" width="2" style="2" customWidth="1"/>
    <col min="6142" max="6142" width="52.7265625" style="2" customWidth="1"/>
    <col min="6143" max="6396" width="13.7265625" style="2"/>
    <col min="6397" max="6397" width="2" style="2" customWidth="1"/>
    <col min="6398" max="6398" width="52.7265625" style="2" customWidth="1"/>
    <col min="6399" max="6652" width="13.7265625" style="2"/>
    <col min="6653" max="6653" width="2" style="2" customWidth="1"/>
    <col min="6654" max="6654" width="52.7265625" style="2" customWidth="1"/>
    <col min="6655" max="6908" width="13.7265625" style="2"/>
    <col min="6909" max="6909" width="2" style="2" customWidth="1"/>
    <col min="6910" max="6910" width="52.7265625" style="2" customWidth="1"/>
    <col min="6911" max="7164" width="13.7265625" style="2"/>
    <col min="7165" max="7165" width="2" style="2" customWidth="1"/>
    <col min="7166" max="7166" width="52.7265625" style="2" customWidth="1"/>
    <col min="7167" max="7420" width="13.7265625" style="2"/>
    <col min="7421" max="7421" width="2" style="2" customWidth="1"/>
    <col min="7422" max="7422" width="52.7265625" style="2" customWidth="1"/>
    <col min="7423" max="7676" width="13.7265625" style="2"/>
    <col min="7677" max="7677" width="2" style="2" customWidth="1"/>
    <col min="7678" max="7678" width="52.7265625" style="2" customWidth="1"/>
    <col min="7679" max="7932" width="13.7265625" style="2"/>
    <col min="7933" max="7933" width="2" style="2" customWidth="1"/>
    <col min="7934" max="7934" width="52.7265625" style="2" customWidth="1"/>
    <col min="7935" max="8188" width="13.7265625" style="2"/>
    <col min="8189" max="8189" width="2" style="2" customWidth="1"/>
    <col min="8190" max="8190" width="52.7265625" style="2" customWidth="1"/>
    <col min="8191" max="8444" width="13.7265625" style="2"/>
    <col min="8445" max="8445" width="2" style="2" customWidth="1"/>
    <col min="8446" max="8446" width="52.7265625" style="2" customWidth="1"/>
    <col min="8447" max="8700" width="13.7265625" style="2"/>
    <col min="8701" max="8701" width="2" style="2" customWidth="1"/>
    <col min="8702" max="8702" width="52.7265625" style="2" customWidth="1"/>
    <col min="8703" max="8956" width="13.7265625" style="2"/>
    <col min="8957" max="8957" width="2" style="2" customWidth="1"/>
    <col min="8958" max="8958" width="52.7265625" style="2" customWidth="1"/>
    <col min="8959" max="9212" width="13.7265625" style="2"/>
    <col min="9213" max="9213" width="2" style="2" customWidth="1"/>
    <col min="9214" max="9214" width="52.7265625" style="2" customWidth="1"/>
    <col min="9215" max="9468" width="13.7265625" style="2"/>
    <col min="9469" max="9469" width="2" style="2" customWidth="1"/>
    <col min="9470" max="9470" width="52.7265625" style="2" customWidth="1"/>
    <col min="9471" max="9724" width="13.7265625" style="2"/>
    <col min="9725" max="9725" width="2" style="2" customWidth="1"/>
    <col min="9726" max="9726" width="52.7265625" style="2" customWidth="1"/>
    <col min="9727" max="9980" width="13.7265625" style="2"/>
    <col min="9981" max="9981" width="2" style="2" customWidth="1"/>
    <col min="9982" max="9982" width="52.7265625" style="2" customWidth="1"/>
    <col min="9983" max="10236" width="13.7265625" style="2"/>
    <col min="10237" max="10237" width="2" style="2" customWidth="1"/>
    <col min="10238" max="10238" width="52.7265625" style="2" customWidth="1"/>
    <col min="10239" max="10492" width="13.7265625" style="2"/>
    <col min="10493" max="10493" width="2" style="2" customWidth="1"/>
    <col min="10494" max="10494" width="52.7265625" style="2" customWidth="1"/>
    <col min="10495" max="10748" width="13.7265625" style="2"/>
    <col min="10749" max="10749" width="2" style="2" customWidth="1"/>
    <col min="10750" max="10750" width="52.7265625" style="2" customWidth="1"/>
    <col min="10751" max="11004" width="13.7265625" style="2"/>
    <col min="11005" max="11005" width="2" style="2" customWidth="1"/>
    <col min="11006" max="11006" width="52.7265625" style="2" customWidth="1"/>
    <col min="11007" max="11260" width="13.7265625" style="2"/>
    <col min="11261" max="11261" width="2" style="2" customWidth="1"/>
    <col min="11262" max="11262" width="52.7265625" style="2" customWidth="1"/>
    <col min="11263" max="11516" width="13.7265625" style="2"/>
    <col min="11517" max="11517" width="2" style="2" customWidth="1"/>
    <col min="11518" max="11518" width="52.7265625" style="2" customWidth="1"/>
    <col min="11519" max="11772" width="13.7265625" style="2"/>
    <col min="11773" max="11773" width="2" style="2" customWidth="1"/>
    <col min="11774" max="11774" width="52.7265625" style="2" customWidth="1"/>
    <col min="11775" max="12028" width="13.7265625" style="2"/>
    <col min="12029" max="12029" width="2" style="2" customWidth="1"/>
    <col min="12030" max="12030" width="52.7265625" style="2" customWidth="1"/>
    <col min="12031" max="12284" width="13.7265625" style="2"/>
    <col min="12285" max="12285" width="2" style="2" customWidth="1"/>
    <col min="12286" max="12286" width="52.7265625" style="2" customWidth="1"/>
    <col min="12287" max="12540" width="13.7265625" style="2"/>
    <col min="12541" max="12541" width="2" style="2" customWidth="1"/>
    <col min="12542" max="12542" width="52.7265625" style="2" customWidth="1"/>
    <col min="12543" max="12796" width="13.7265625" style="2"/>
    <col min="12797" max="12797" width="2" style="2" customWidth="1"/>
    <col min="12798" max="12798" width="52.7265625" style="2" customWidth="1"/>
    <col min="12799" max="13052" width="13.7265625" style="2"/>
    <col min="13053" max="13053" width="2" style="2" customWidth="1"/>
    <col min="13054" max="13054" width="52.7265625" style="2" customWidth="1"/>
    <col min="13055" max="13308" width="13.7265625" style="2"/>
    <col min="13309" max="13309" width="2" style="2" customWidth="1"/>
    <col min="13310" max="13310" width="52.7265625" style="2" customWidth="1"/>
    <col min="13311" max="13564" width="13.7265625" style="2"/>
    <col min="13565" max="13565" width="2" style="2" customWidth="1"/>
    <col min="13566" max="13566" width="52.7265625" style="2" customWidth="1"/>
    <col min="13567" max="13820" width="13.7265625" style="2"/>
    <col min="13821" max="13821" width="2" style="2" customWidth="1"/>
    <col min="13822" max="13822" width="52.7265625" style="2" customWidth="1"/>
    <col min="13823" max="14076" width="13.7265625" style="2"/>
    <col min="14077" max="14077" width="2" style="2" customWidth="1"/>
    <col min="14078" max="14078" width="52.7265625" style="2" customWidth="1"/>
    <col min="14079" max="14332" width="13.7265625" style="2"/>
    <col min="14333" max="14333" width="2" style="2" customWidth="1"/>
    <col min="14334" max="14334" width="52.7265625" style="2" customWidth="1"/>
    <col min="14335" max="14588" width="13.7265625" style="2"/>
    <col min="14589" max="14589" width="2" style="2" customWidth="1"/>
    <col min="14590" max="14590" width="52.7265625" style="2" customWidth="1"/>
    <col min="14591" max="14844" width="13.7265625" style="2"/>
    <col min="14845" max="14845" width="2" style="2" customWidth="1"/>
    <col min="14846" max="14846" width="52.7265625" style="2" customWidth="1"/>
    <col min="14847" max="15100" width="13.7265625" style="2"/>
    <col min="15101" max="15101" width="2" style="2" customWidth="1"/>
    <col min="15102" max="15102" width="52.7265625" style="2" customWidth="1"/>
    <col min="15103" max="15356" width="13.7265625" style="2"/>
    <col min="15357" max="15357" width="2" style="2" customWidth="1"/>
    <col min="15358" max="15358" width="52.7265625" style="2" customWidth="1"/>
    <col min="15359" max="15612" width="13.7265625" style="2"/>
    <col min="15613" max="15613" width="2" style="2" customWidth="1"/>
    <col min="15614" max="15614" width="52.7265625" style="2" customWidth="1"/>
    <col min="15615" max="15868" width="13.7265625" style="2"/>
    <col min="15869" max="15869" width="2" style="2" customWidth="1"/>
    <col min="15870" max="15870" width="52.7265625" style="2" customWidth="1"/>
    <col min="15871" max="16124" width="13.7265625" style="2"/>
    <col min="16125" max="16125" width="2" style="2" customWidth="1"/>
    <col min="16126" max="16126" width="52.7265625" style="2" customWidth="1"/>
    <col min="16127" max="16384" width="13.7265625" style="2"/>
  </cols>
  <sheetData>
    <row r="6" spans="2:7" ht="15.5" x14ac:dyDescent="0.35">
      <c r="B6" s="1" t="s">
        <v>350</v>
      </c>
    </row>
    <row r="7" spans="2:7" ht="15.5" x14ac:dyDescent="0.35">
      <c r="B7" s="1"/>
      <c r="F7" s="62" t="s">
        <v>296</v>
      </c>
    </row>
    <row r="8" spans="2:7" x14ac:dyDescent="0.25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40" customHeight="1" x14ac:dyDescent="0.25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5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5">
      <c r="B11" s="42" t="s">
        <v>243</v>
      </c>
      <c r="C11" s="4">
        <v>2304.5344716799927</v>
      </c>
      <c r="D11" s="4">
        <v>4481.1217448399957</v>
      </c>
      <c r="E11" s="4">
        <v>-2176.587273160003</v>
      </c>
      <c r="F11" s="4">
        <v>51.427624664151573</v>
      </c>
      <c r="G11" s="4"/>
    </row>
    <row r="12" spans="2:7" s="5" customFormat="1" ht="16.5" customHeight="1" x14ac:dyDescent="0.25">
      <c r="B12" s="42" t="s">
        <v>294</v>
      </c>
      <c r="C12" s="4">
        <v>813.28193730000089</v>
      </c>
      <c r="D12" s="4">
        <v>784.03693770000007</v>
      </c>
      <c r="E12" s="4">
        <v>29.244999600000824</v>
      </c>
      <c r="F12" s="4">
        <v>103.73005380152011</v>
      </c>
      <c r="G12" s="4"/>
    </row>
    <row r="13" spans="2:7" s="5" customFormat="1" ht="16.5" customHeight="1" x14ac:dyDescent="0.25">
      <c r="B13" s="43" t="s">
        <v>33</v>
      </c>
      <c r="C13" s="4">
        <v>3414.03010739001</v>
      </c>
      <c r="D13" s="4">
        <v>6528.3332356899446</v>
      </c>
      <c r="E13" s="4">
        <v>-3114.3031282999345</v>
      </c>
      <c r="F13" s="4">
        <v>52.295585781769603</v>
      </c>
    </row>
    <row r="14" spans="2:7" s="5" customFormat="1" ht="16.5" customHeight="1" x14ac:dyDescent="0.25">
      <c r="B14" s="43" t="s">
        <v>34</v>
      </c>
      <c r="C14" s="4">
        <v>332.8343188500001</v>
      </c>
      <c r="D14" s="4">
        <v>239.35741277000002</v>
      </c>
      <c r="E14" s="4">
        <v>93.476906080000077</v>
      </c>
      <c r="F14" s="4">
        <v>139.05327392965373</v>
      </c>
    </row>
    <row r="15" spans="2:7" s="5" customFormat="1" ht="16.5" customHeight="1" x14ac:dyDescent="0.25">
      <c r="B15" s="60" t="s">
        <v>293</v>
      </c>
      <c r="C15" s="4">
        <v>248.91415354999975</v>
      </c>
      <c r="D15" s="4">
        <v>129.51520029999989</v>
      </c>
      <c r="E15" s="4">
        <v>119.39895324999986</v>
      </c>
      <c r="F15" s="4">
        <v>192.18914302987798</v>
      </c>
    </row>
    <row r="16" spans="2:7" s="5" customFormat="1" ht="16.5" customHeight="1" x14ac:dyDescent="0.25">
      <c r="B16" s="43" t="s">
        <v>35</v>
      </c>
      <c r="C16" s="4">
        <v>217.25728849999967</v>
      </c>
      <c r="D16" s="4">
        <v>268.93069154999984</v>
      </c>
      <c r="E16" s="4">
        <v>-51.673403050000161</v>
      </c>
      <c r="F16" s="4">
        <v>80.785605855480057</v>
      </c>
    </row>
    <row r="17" spans="2:6" s="5" customFormat="1" ht="16.5" customHeight="1" x14ac:dyDescent="0.25">
      <c r="B17" s="43" t="s">
        <v>180</v>
      </c>
      <c r="C17" s="4">
        <v>85.40027500999993</v>
      </c>
      <c r="D17" s="4">
        <v>89.949413980000031</v>
      </c>
      <c r="E17" s="4">
        <v>-4.5491389700001008</v>
      </c>
      <c r="F17" s="4">
        <v>94.942558524048209</v>
      </c>
    </row>
    <row r="18" spans="2:6" ht="6" customHeight="1" x14ac:dyDescent="0.25">
      <c r="B18" s="25"/>
      <c r="C18" s="6"/>
      <c r="D18" s="6"/>
      <c r="E18" s="6"/>
      <c r="F18" s="6"/>
    </row>
    <row r="20" spans="2:6" x14ac:dyDescent="0.25">
      <c r="B20" s="8" t="s">
        <v>144</v>
      </c>
    </row>
    <row r="21" spans="2:6" x14ac:dyDescent="0.25">
      <c r="B21" s="8" t="s">
        <v>145</v>
      </c>
    </row>
  </sheetData>
  <hyperlinks>
    <hyperlink ref="F7" location="Índice!A5" display="ÍNDICE" xr:uid="{00000000-0004-0000-06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50" customWidth="1"/>
    <col min="3" max="3" width="78.1796875" style="46" customWidth="1"/>
    <col min="4" max="4" width="18.54296875" style="50" customWidth="1"/>
    <col min="5" max="250" width="13.7265625" style="2"/>
    <col min="251" max="251" width="2" style="2" customWidth="1"/>
    <col min="252" max="252" width="52.7265625" style="2" customWidth="1"/>
    <col min="253" max="506" width="13.7265625" style="2"/>
    <col min="507" max="507" width="2" style="2" customWidth="1"/>
    <col min="508" max="508" width="52.7265625" style="2" customWidth="1"/>
    <col min="509" max="762" width="13.7265625" style="2"/>
    <col min="763" max="763" width="2" style="2" customWidth="1"/>
    <col min="764" max="764" width="52.7265625" style="2" customWidth="1"/>
    <col min="765" max="1018" width="13.7265625" style="2"/>
    <col min="1019" max="1019" width="2" style="2" customWidth="1"/>
    <col min="1020" max="1020" width="52.7265625" style="2" customWidth="1"/>
    <col min="1021" max="1274" width="13.7265625" style="2"/>
    <col min="1275" max="1275" width="2" style="2" customWidth="1"/>
    <col min="1276" max="1276" width="52.7265625" style="2" customWidth="1"/>
    <col min="1277" max="1530" width="13.7265625" style="2"/>
    <col min="1531" max="1531" width="2" style="2" customWidth="1"/>
    <col min="1532" max="1532" width="52.7265625" style="2" customWidth="1"/>
    <col min="1533" max="1786" width="13.7265625" style="2"/>
    <col min="1787" max="1787" width="2" style="2" customWidth="1"/>
    <col min="1788" max="1788" width="52.7265625" style="2" customWidth="1"/>
    <col min="1789" max="2042" width="13.7265625" style="2"/>
    <col min="2043" max="2043" width="2" style="2" customWidth="1"/>
    <col min="2044" max="2044" width="52.7265625" style="2" customWidth="1"/>
    <col min="2045" max="2298" width="13.7265625" style="2"/>
    <col min="2299" max="2299" width="2" style="2" customWidth="1"/>
    <col min="2300" max="2300" width="52.7265625" style="2" customWidth="1"/>
    <col min="2301" max="2554" width="13.7265625" style="2"/>
    <col min="2555" max="2555" width="2" style="2" customWidth="1"/>
    <col min="2556" max="2556" width="52.7265625" style="2" customWidth="1"/>
    <col min="2557" max="2810" width="13.7265625" style="2"/>
    <col min="2811" max="2811" width="2" style="2" customWidth="1"/>
    <col min="2812" max="2812" width="52.7265625" style="2" customWidth="1"/>
    <col min="2813" max="3066" width="13.7265625" style="2"/>
    <col min="3067" max="3067" width="2" style="2" customWidth="1"/>
    <col min="3068" max="3068" width="52.7265625" style="2" customWidth="1"/>
    <col min="3069" max="3322" width="13.7265625" style="2"/>
    <col min="3323" max="3323" width="2" style="2" customWidth="1"/>
    <col min="3324" max="3324" width="52.7265625" style="2" customWidth="1"/>
    <col min="3325" max="3578" width="13.7265625" style="2"/>
    <col min="3579" max="3579" width="2" style="2" customWidth="1"/>
    <col min="3580" max="3580" width="52.7265625" style="2" customWidth="1"/>
    <col min="3581" max="3834" width="13.7265625" style="2"/>
    <col min="3835" max="3835" width="2" style="2" customWidth="1"/>
    <col min="3836" max="3836" width="52.7265625" style="2" customWidth="1"/>
    <col min="3837" max="4090" width="13.7265625" style="2"/>
    <col min="4091" max="4091" width="2" style="2" customWidth="1"/>
    <col min="4092" max="4092" width="52.7265625" style="2" customWidth="1"/>
    <col min="4093" max="4346" width="13.7265625" style="2"/>
    <col min="4347" max="4347" width="2" style="2" customWidth="1"/>
    <col min="4348" max="4348" width="52.7265625" style="2" customWidth="1"/>
    <col min="4349" max="4602" width="13.7265625" style="2"/>
    <col min="4603" max="4603" width="2" style="2" customWidth="1"/>
    <col min="4604" max="4604" width="52.7265625" style="2" customWidth="1"/>
    <col min="4605" max="4858" width="13.7265625" style="2"/>
    <col min="4859" max="4859" width="2" style="2" customWidth="1"/>
    <col min="4860" max="4860" width="52.7265625" style="2" customWidth="1"/>
    <col min="4861" max="5114" width="13.7265625" style="2"/>
    <col min="5115" max="5115" width="2" style="2" customWidth="1"/>
    <col min="5116" max="5116" width="52.7265625" style="2" customWidth="1"/>
    <col min="5117" max="5370" width="13.7265625" style="2"/>
    <col min="5371" max="5371" width="2" style="2" customWidth="1"/>
    <col min="5372" max="5372" width="52.7265625" style="2" customWidth="1"/>
    <col min="5373" max="5626" width="13.7265625" style="2"/>
    <col min="5627" max="5627" width="2" style="2" customWidth="1"/>
    <col min="5628" max="5628" width="52.7265625" style="2" customWidth="1"/>
    <col min="5629" max="5882" width="13.7265625" style="2"/>
    <col min="5883" max="5883" width="2" style="2" customWidth="1"/>
    <col min="5884" max="5884" width="52.7265625" style="2" customWidth="1"/>
    <col min="5885" max="6138" width="13.7265625" style="2"/>
    <col min="6139" max="6139" width="2" style="2" customWidth="1"/>
    <col min="6140" max="6140" width="52.7265625" style="2" customWidth="1"/>
    <col min="6141" max="6394" width="13.7265625" style="2"/>
    <col min="6395" max="6395" width="2" style="2" customWidth="1"/>
    <col min="6396" max="6396" width="52.7265625" style="2" customWidth="1"/>
    <col min="6397" max="6650" width="13.7265625" style="2"/>
    <col min="6651" max="6651" width="2" style="2" customWidth="1"/>
    <col min="6652" max="6652" width="52.7265625" style="2" customWidth="1"/>
    <col min="6653" max="6906" width="13.7265625" style="2"/>
    <col min="6907" max="6907" width="2" style="2" customWidth="1"/>
    <col min="6908" max="6908" width="52.7265625" style="2" customWidth="1"/>
    <col min="6909" max="7162" width="13.7265625" style="2"/>
    <col min="7163" max="7163" width="2" style="2" customWidth="1"/>
    <col min="7164" max="7164" width="52.7265625" style="2" customWidth="1"/>
    <col min="7165" max="7418" width="13.7265625" style="2"/>
    <col min="7419" max="7419" width="2" style="2" customWidth="1"/>
    <col min="7420" max="7420" width="52.7265625" style="2" customWidth="1"/>
    <col min="7421" max="7674" width="13.7265625" style="2"/>
    <col min="7675" max="7675" width="2" style="2" customWidth="1"/>
    <col min="7676" max="7676" width="52.7265625" style="2" customWidth="1"/>
    <col min="7677" max="7930" width="13.7265625" style="2"/>
    <col min="7931" max="7931" width="2" style="2" customWidth="1"/>
    <col min="7932" max="7932" width="52.7265625" style="2" customWidth="1"/>
    <col min="7933" max="8186" width="13.7265625" style="2"/>
    <col min="8187" max="8187" width="2" style="2" customWidth="1"/>
    <col min="8188" max="8188" width="52.7265625" style="2" customWidth="1"/>
    <col min="8189" max="8442" width="13.7265625" style="2"/>
    <col min="8443" max="8443" width="2" style="2" customWidth="1"/>
    <col min="8444" max="8444" width="52.7265625" style="2" customWidth="1"/>
    <col min="8445" max="8698" width="13.7265625" style="2"/>
    <col min="8699" max="8699" width="2" style="2" customWidth="1"/>
    <col min="8700" max="8700" width="52.7265625" style="2" customWidth="1"/>
    <col min="8701" max="8954" width="13.7265625" style="2"/>
    <col min="8955" max="8955" width="2" style="2" customWidth="1"/>
    <col min="8956" max="8956" width="52.7265625" style="2" customWidth="1"/>
    <col min="8957" max="9210" width="13.7265625" style="2"/>
    <col min="9211" max="9211" width="2" style="2" customWidth="1"/>
    <col min="9212" max="9212" width="52.7265625" style="2" customWidth="1"/>
    <col min="9213" max="9466" width="13.7265625" style="2"/>
    <col min="9467" max="9467" width="2" style="2" customWidth="1"/>
    <col min="9468" max="9468" width="52.7265625" style="2" customWidth="1"/>
    <col min="9469" max="9722" width="13.7265625" style="2"/>
    <col min="9723" max="9723" width="2" style="2" customWidth="1"/>
    <col min="9724" max="9724" width="52.7265625" style="2" customWidth="1"/>
    <col min="9725" max="9978" width="13.7265625" style="2"/>
    <col min="9979" max="9979" width="2" style="2" customWidth="1"/>
    <col min="9980" max="9980" width="52.7265625" style="2" customWidth="1"/>
    <col min="9981" max="10234" width="13.7265625" style="2"/>
    <col min="10235" max="10235" width="2" style="2" customWidth="1"/>
    <col min="10236" max="10236" width="52.7265625" style="2" customWidth="1"/>
    <col min="10237" max="10490" width="13.7265625" style="2"/>
    <col min="10491" max="10491" width="2" style="2" customWidth="1"/>
    <col min="10492" max="10492" width="52.7265625" style="2" customWidth="1"/>
    <col min="10493" max="10746" width="13.7265625" style="2"/>
    <col min="10747" max="10747" width="2" style="2" customWidth="1"/>
    <col min="10748" max="10748" width="52.7265625" style="2" customWidth="1"/>
    <col min="10749" max="11002" width="13.7265625" style="2"/>
    <col min="11003" max="11003" width="2" style="2" customWidth="1"/>
    <col min="11004" max="11004" width="52.7265625" style="2" customWidth="1"/>
    <col min="11005" max="11258" width="13.7265625" style="2"/>
    <col min="11259" max="11259" width="2" style="2" customWidth="1"/>
    <col min="11260" max="11260" width="52.7265625" style="2" customWidth="1"/>
    <col min="11261" max="11514" width="13.7265625" style="2"/>
    <col min="11515" max="11515" width="2" style="2" customWidth="1"/>
    <col min="11516" max="11516" width="52.7265625" style="2" customWidth="1"/>
    <col min="11517" max="11770" width="13.7265625" style="2"/>
    <col min="11771" max="11771" width="2" style="2" customWidth="1"/>
    <col min="11772" max="11772" width="52.7265625" style="2" customWidth="1"/>
    <col min="11773" max="12026" width="13.7265625" style="2"/>
    <col min="12027" max="12027" width="2" style="2" customWidth="1"/>
    <col min="12028" max="12028" width="52.7265625" style="2" customWidth="1"/>
    <col min="12029" max="12282" width="13.7265625" style="2"/>
    <col min="12283" max="12283" width="2" style="2" customWidth="1"/>
    <col min="12284" max="12284" width="52.7265625" style="2" customWidth="1"/>
    <col min="12285" max="12538" width="13.7265625" style="2"/>
    <col min="12539" max="12539" width="2" style="2" customWidth="1"/>
    <col min="12540" max="12540" width="52.7265625" style="2" customWidth="1"/>
    <col min="12541" max="12794" width="13.7265625" style="2"/>
    <col min="12795" max="12795" width="2" style="2" customWidth="1"/>
    <col min="12796" max="12796" width="52.7265625" style="2" customWidth="1"/>
    <col min="12797" max="13050" width="13.7265625" style="2"/>
    <col min="13051" max="13051" width="2" style="2" customWidth="1"/>
    <col min="13052" max="13052" width="52.7265625" style="2" customWidth="1"/>
    <col min="13053" max="13306" width="13.7265625" style="2"/>
    <col min="13307" max="13307" width="2" style="2" customWidth="1"/>
    <col min="13308" max="13308" width="52.7265625" style="2" customWidth="1"/>
    <col min="13309" max="13562" width="13.7265625" style="2"/>
    <col min="13563" max="13563" width="2" style="2" customWidth="1"/>
    <col min="13564" max="13564" width="52.7265625" style="2" customWidth="1"/>
    <col min="13565" max="13818" width="13.7265625" style="2"/>
    <col min="13819" max="13819" width="2" style="2" customWidth="1"/>
    <col min="13820" max="13820" width="52.7265625" style="2" customWidth="1"/>
    <col min="13821" max="14074" width="13.7265625" style="2"/>
    <col min="14075" max="14075" width="2" style="2" customWidth="1"/>
    <col min="14076" max="14076" width="52.7265625" style="2" customWidth="1"/>
    <col min="14077" max="14330" width="13.7265625" style="2"/>
    <col min="14331" max="14331" width="2" style="2" customWidth="1"/>
    <col min="14332" max="14332" width="52.7265625" style="2" customWidth="1"/>
    <col min="14333" max="14586" width="13.7265625" style="2"/>
    <col min="14587" max="14587" width="2" style="2" customWidth="1"/>
    <col min="14588" max="14588" width="52.7265625" style="2" customWidth="1"/>
    <col min="14589" max="14842" width="13.7265625" style="2"/>
    <col min="14843" max="14843" width="2" style="2" customWidth="1"/>
    <col min="14844" max="14844" width="52.7265625" style="2" customWidth="1"/>
    <col min="14845" max="15098" width="13.7265625" style="2"/>
    <col min="15099" max="15099" width="2" style="2" customWidth="1"/>
    <col min="15100" max="15100" width="52.7265625" style="2" customWidth="1"/>
    <col min="15101" max="15354" width="13.7265625" style="2"/>
    <col min="15355" max="15355" width="2" style="2" customWidth="1"/>
    <col min="15356" max="15356" width="52.7265625" style="2" customWidth="1"/>
    <col min="15357" max="15610" width="13.7265625" style="2"/>
    <col min="15611" max="15611" width="2" style="2" customWidth="1"/>
    <col min="15612" max="15612" width="52.7265625" style="2" customWidth="1"/>
    <col min="15613" max="15866" width="13.7265625" style="2"/>
    <col min="15867" max="15867" width="2" style="2" customWidth="1"/>
    <col min="15868" max="15868" width="52.7265625" style="2" customWidth="1"/>
    <col min="15869" max="16122" width="13.7265625" style="2"/>
    <col min="16123" max="16123" width="2" style="2" customWidth="1"/>
    <col min="16124" max="16124" width="52.7265625" style="2" customWidth="1"/>
    <col min="16125" max="16384" width="13.7265625" style="2"/>
  </cols>
  <sheetData>
    <row r="6" spans="2:5" ht="15.5" x14ac:dyDescent="0.25">
      <c r="B6" s="75" t="s">
        <v>351</v>
      </c>
    </row>
    <row r="7" spans="2:5" ht="15.5" x14ac:dyDescent="0.35">
      <c r="C7" s="47"/>
      <c r="D7" s="62" t="s">
        <v>296</v>
      </c>
    </row>
    <row r="8" spans="2:5" x14ac:dyDescent="0.25">
      <c r="B8" s="64" t="s">
        <v>147</v>
      </c>
      <c r="D8" s="65" t="s">
        <v>6</v>
      </c>
    </row>
    <row r="9" spans="2:5" ht="40" customHeight="1" x14ac:dyDescent="0.25">
      <c r="B9" s="105"/>
      <c r="C9" s="106"/>
      <c r="D9" s="40" t="s">
        <v>146</v>
      </c>
    </row>
    <row r="10" spans="2:5" x14ac:dyDescent="0.25">
      <c r="C10" s="44" t="s">
        <v>6</v>
      </c>
      <c r="D10" s="3" t="s">
        <v>6</v>
      </c>
    </row>
    <row r="11" spans="2:5" s="5" customFormat="1" x14ac:dyDescent="0.25">
      <c r="B11" s="21" t="s">
        <v>38</v>
      </c>
      <c r="C11" s="48"/>
      <c r="D11" s="59"/>
      <c r="E11" s="4"/>
    </row>
    <row r="12" spans="2:5" s="5" customFormat="1" x14ac:dyDescent="0.25">
      <c r="B12" s="21"/>
      <c r="C12" s="48"/>
      <c r="D12" s="59"/>
    </row>
    <row r="13" spans="2:5" s="5" customFormat="1" x14ac:dyDescent="0.25">
      <c r="B13" s="51" t="s">
        <v>206</v>
      </c>
      <c r="C13" s="30" t="s">
        <v>259</v>
      </c>
      <c r="D13" s="59"/>
    </row>
    <row r="14" spans="2:5" s="5" customFormat="1" x14ac:dyDescent="0.25">
      <c r="B14" s="52" t="s">
        <v>205</v>
      </c>
      <c r="C14" s="30" t="s">
        <v>256</v>
      </c>
      <c r="D14" s="57">
        <v>177.42607506000002</v>
      </c>
    </row>
    <row r="15" spans="2:5" s="5" customFormat="1" ht="25" x14ac:dyDescent="0.25">
      <c r="B15" s="52" t="s">
        <v>207</v>
      </c>
      <c r="C15" s="30" t="s">
        <v>261</v>
      </c>
      <c r="D15" s="57">
        <v>146.85220766999998</v>
      </c>
    </row>
    <row r="16" spans="2:5" s="5" customFormat="1" ht="25" x14ac:dyDescent="0.25">
      <c r="B16" s="52" t="s">
        <v>208</v>
      </c>
      <c r="C16" s="30" t="s">
        <v>334</v>
      </c>
      <c r="D16" s="57">
        <v>35.670292129999993</v>
      </c>
    </row>
    <row r="17" spans="2:4" s="5" customFormat="1" x14ac:dyDescent="0.25">
      <c r="B17" s="51" t="s">
        <v>212</v>
      </c>
      <c r="C17" s="30" t="s">
        <v>16</v>
      </c>
      <c r="D17" s="59"/>
    </row>
    <row r="18" spans="2:4" s="5" customFormat="1" x14ac:dyDescent="0.25">
      <c r="B18" s="45" t="s">
        <v>205</v>
      </c>
      <c r="C18" s="30" t="s">
        <v>256</v>
      </c>
      <c r="D18" s="57">
        <v>101.97688946000001</v>
      </c>
    </row>
    <row r="19" spans="2:4" s="5" customFormat="1" x14ac:dyDescent="0.25">
      <c r="B19" s="45" t="s">
        <v>207</v>
      </c>
      <c r="C19" s="30" t="s">
        <v>255</v>
      </c>
      <c r="D19" s="57">
        <v>97.597565470000006</v>
      </c>
    </row>
    <row r="20" spans="2:4" s="5" customFormat="1" ht="25" x14ac:dyDescent="0.25">
      <c r="B20" s="45" t="s">
        <v>208</v>
      </c>
      <c r="C20" s="30" t="s">
        <v>257</v>
      </c>
      <c r="D20" s="57">
        <v>61.655625370000003</v>
      </c>
    </row>
    <row r="21" spans="2:4" s="5" customFormat="1" x14ac:dyDescent="0.25">
      <c r="B21" s="51" t="s">
        <v>213</v>
      </c>
      <c r="C21" s="30" t="s">
        <v>28</v>
      </c>
      <c r="D21" s="21"/>
    </row>
    <row r="22" spans="2:4" s="5" customFormat="1" x14ac:dyDescent="0.25">
      <c r="B22" s="45" t="s">
        <v>205</v>
      </c>
      <c r="C22" s="30" t="s">
        <v>255</v>
      </c>
      <c r="D22" s="57">
        <v>48.732922279999997</v>
      </c>
    </row>
    <row r="23" spans="2:4" s="5" customFormat="1" ht="25" x14ac:dyDescent="0.25">
      <c r="B23" s="45" t="s">
        <v>207</v>
      </c>
      <c r="C23" s="30" t="s">
        <v>257</v>
      </c>
      <c r="D23" s="57">
        <v>21.727095579999997</v>
      </c>
    </row>
    <row r="24" spans="2:4" s="5" customFormat="1" x14ac:dyDescent="0.25">
      <c r="B24" s="45" t="s">
        <v>208</v>
      </c>
      <c r="C24" s="30" t="s">
        <v>258</v>
      </c>
      <c r="D24" s="57">
        <v>21.475486429999997</v>
      </c>
    </row>
    <row r="25" spans="2:4" s="5" customFormat="1" x14ac:dyDescent="0.25">
      <c r="B25" s="51" t="s">
        <v>214</v>
      </c>
      <c r="C25" s="30" t="s">
        <v>8</v>
      </c>
      <c r="D25" s="21"/>
    </row>
    <row r="26" spans="2:4" s="5" customFormat="1" x14ac:dyDescent="0.25">
      <c r="B26" s="45" t="s">
        <v>205</v>
      </c>
      <c r="C26" s="30" t="s">
        <v>353</v>
      </c>
      <c r="D26" s="57">
        <v>305.69193288999998</v>
      </c>
    </row>
    <row r="27" spans="2:4" s="5" customFormat="1" ht="25" x14ac:dyDescent="0.25">
      <c r="B27" s="45" t="s">
        <v>207</v>
      </c>
      <c r="C27" s="30" t="s">
        <v>301</v>
      </c>
      <c r="D27" s="57">
        <v>13.071636680000001</v>
      </c>
    </row>
    <row r="28" spans="2:4" s="5" customFormat="1" ht="25" x14ac:dyDescent="0.25">
      <c r="B28" s="45" t="s">
        <v>208</v>
      </c>
      <c r="C28" s="30" t="s">
        <v>261</v>
      </c>
      <c r="D28" s="57">
        <v>8.0535885999999994</v>
      </c>
    </row>
    <row r="29" spans="2:4" s="5" customFormat="1" x14ac:dyDescent="0.25">
      <c r="B29" s="51" t="s">
        <v>215</v>
      </c>
      <c r="C29" s="30" t="s">
        <v>12</v>
      </c>
      <c r="D29" s="21"/>
    </row>
    <row r="30" spans="2:4" s="5" customFormat="1" ht="25" x14ac:dyDescent="0.25">
      <c r="B30" s="45" t="s">
        <v>205</v>
      </c>
      <c r="C30" s="30" t="s">
        <v>261</v>
      </c>
      <c r="D30" s="57">
        <v>62.472443980000001</v>
      </c>
    </row>
    <row r="31" spans="2:4" s="5" customFormat="1" x14ac:dyDescent="0.25">
      <c r="B31" s="45" t="s">
        <v>207</v>
      </c>
      <c r="C31" s="30" t="s">
        <v>265</v>
      </c>
      <c r="D31" s="57">
        <v>30.22679055</v>
      </c>
    </row>
    <row r="32" spans="2:4" s="5" customFormat="1" x14ac:dyDescent="0.25">
      <c r="B32" s="45" t="s">
        <v>208</v>
      </c>
      <c r="C32" s="30" t="s">
        <v>260</v>
      </c>
      <c r="D32" s="57">
        <v>21.720352979999998</v>
      </c>
    </row>
    <row r="33" spans="2:4" s="5" customFormat="1" x14ac:dyDescent="0.25">
      <c r="B33" s="51" t="s">
        <v>216</v>
      </c>
      <c r="C33" s="30" t="s">
        <v>21</v>
      </c>
      <c r="D33" s="22"/>
    </row>
    <row r="34" spans="2:4" s="5" customFormat="1" x14ac:dyDescent="0.25">
      <c r="B34" s="45" t="s">
        <v>205</v>
      </c>
      <c r="C34" s="30" t="s">
        <v>262</v>
      </c>
      <c r="D34" s="57">
        <v>90.148626250000007</v>
      </c>
    </row>
    <row r="35" spans="2:4" s="5" customFormat="1" x14ac:dyDescent="0.25">
      <c r="B35" s="45" t="s">
        <v>207</v>
      </c>
      <c r="C35" s="30" t="s">
        <v>263</v>
      </c>
      <c r="D35" s="57">
        <v>35.466648069999998</v>
      </c>
    </row>
    <row r="36" spans="2:4" s="5" customFormat="1" x14ac:dyDescent="0.25">
      <c r="B36" s="45" t="s">
        <v>208</v>
      </c>
      <c r="C36" s="30" t="s">
        <v>256</v>
      </c>
      <c r="D36" s="57">
        <v>19.303813599999998</v>
      </c>
    </row>
    <row r="37" spans="2:4" s="5" customFormat="1" x14ac:dyDescent="0.25">
      <c r="B37" s="51" t="s">
        <v>217</v>
      </c>
      <c r="C37" s="30" t="s">
        <v>340</v>
      </c>
      <c r="D37" s="22"/>
    </row>
    <row r="38" spans="2:4" s="5" customFormat="1" ht="25" x14ac:dyDescent="0.25">
      <c r="B38" s="45" t="s">
        <v>205</v>
      </c>
      <c r="C38" s="30" t="s">
        <v>336</v>
      </c>
      <c r="D38" s="57">
        <v>224.53455</v>
      </c>
    </row>
    <row r="39" spans="2:4" s="5" customFormat="1" x14ac:dyDescent="0.25">
      <c r="B39" s="45" t="s">
        <v>207</v>
      </c>
      <c r="C39" s="30" t="s">
        <v>354</v>
      </c>
      <c r="D39" s="57">
        <v>14.4234177</v>
      </c>
    </row>
    <row r="40" spans="2:4" s="5" customFormat="1" x14ac:dyDescent="0.25">
      <c r="B40" s="45" t="s">
        <v>208</v>
      </c>
      <c r="C40" s="30" t="s">
        <v>260</v>
      </c>
      <c r="D40" s="57">
        <v>8.148456969999998</v>
      </c>
    </row>
    <row r="41" spans="2:4" s="5" customFormat="1" x14ac:dyDescent="0.25">
      <c r="B41" s="51" t="s">
        <v>218</v>
      </c>
      <c r="C41" s="30" t="s">
        <v>272</v>
      </c>
      <c r="D41" s="22"/>
    </row>
    <row r="42" spans="2:4" s="5" customFormat="1" x14ac:dyDescent="0.25">
      <c r="B42" s="45" t="s">
        <v>205</v>
      </c>
      <c r="C42" s="30" t="s">
        <v>260</v>
      </c>
      <c r="D42" s="57">
        <v>65.395604750000004</v>
      </c>
    </row>
    <row r="43" spans="2:4" s="5" customFormat="1" ht="25" x14ac:dyDescent="0.25">
      <c r="B43" s="45" t="s">
        <v>207</v>
      </c>
      <c r="C43" s="30" t="s">
        <v>261</v>
      </c>
      <c r="D43" s="57">
        <v>37.247491050000001</v>
      </c>
    </row>
    <row r="44" spans="2:4" s="5" customFormat="1" ht="25" x14ac:dyDescent="0.25">
      <c r="B44" s="45" t="s">
        <v>208</v>
      </c>
      <c r="C44" s="30" t="s">
        <v>301</v>
      </c>
      <c r="D44" s="57">
        <v>36.117037239999995</v>
      </c>
    </row>
    <row r="45" spans="2:4" s="5" customFormat="1" x14ac:dyDescent="0.25">
      <c r="B45" s="51" t="s">
        <v>219</v>
      </c>
      <c r="C45" s="30" t="s">
        <v>269</v>
      </c>
      <c r="D45" s="22"/>
    </row>
    <row r="46" spans="2:4" s="5" customFormat="1" ht="25" x14ac:dyDescent="0.25">
      <c r="B46" s="45" t="s">
        <v>205</v>
      </c>
      <c r="C46" s="30" t="s">
        <v>257</v>
      </c>
      <c r="D46" s="57">
        <v>21.580505609999996</v>
      </c>
    </row>
    <row r="47" spans="2:4" s="5" customFormat="1" x14ac:dyDescent="0.25">
      <c r="B47" s="45" t="s">
        <v>207</v>
      </c>
      <c r="C47" s="30" t="s">
        <v>255</v>
      </c>
      <c r="D47" s="57">
        <v>15.3442647</v>
      </c>
    </row>
    <row r="48" spans="2:4" s="5" customFormat="1" x14ac:dyDescent="0.25">
      <c r="B48" s="45" t="s">
        <v>208</v>
      </c>
      <c r="C48" s="30" t="s">
        <v>355</v>
      </c>
      <c r="D48" s="57">
        <v>7.4758776099999995</v>
      </c>
    </row>
    <row r="49" spans="2:4" s="5" customFormat="1" x14ac:dyDescent="0.25">
      <c r="B49" s="51" t="s">
        <v>220</v>
      </c>
      <c r="C49" s="30" t="s">
        <v>278</v>
      </c>
      <c r="D49" s="22"/>
    </row>
    <row r="50" spans="2:4" s="5" customFormat="1" ht="25" x14ac:dyDescent="0.25">
      <c r="B50" s="45" t="s">
        <v>205</v>
      </c>
      <c r="C50" s="30" t="s">
        <v>261</v>
      </c>
      <c r="D50" s="57">
        <v>115.03608421</v>
      </c>
    </row>
    <row r="51" spans="2:4" s="5" customFormat="1" x14ac:dyDescent="0.25">
      <c r="B51" s="45" t="s">
        <v>207</v>
      </c>
      <c r="C51" s="30" t="s">
        <v>356</v>
      </c>
      <c r="D51" s="57">
        <v>4.4664489199999995</v>
      </c>
    </row>
    <row r="52" spans="2:4" s="5" customFormat="1" ht="25" x14ac:dyDescent="0.25">
      <c r="B52" s="45" t="s">
        <v>208</v>
      </c>
      <c r="C52" s="30" t="s">
        <v>301</v>
      </c>
      <c r="D52" s="57">
        <v>4.43157347</v>
      </c>
    </row>
    <row r="53" spans="2:4" s="5" customFormat="1" x14ac:dyDescent="0.25">
      <c r="B53" s="51" t="s">
        <v>221</v>
      </c>
      <c r="C53" s="30" t="s">
        <v>273</v>
      </c>
      <c r="D53" s="22"/>
    </row>
    <row r="54" spans="2:4" s="5" customFormat="1" ht="25" x14ac:dyDescent="0.25">
      <c r="B54" s="45" t="s">
        <v>205</v>
      </c>
      <c r="C54" s="30" t="s">
        <v>257</v>
      </c>
      <c r="D54" s="57">
        <v>35.803807689999999</v>
      </c>
    </row>
    <row r="55" spans="2:4" s="5" customFormat="1" x14ac:dyDescent="0.25">
      <c r="B55" s="45" t="s">
        <v>207</v>
      </c>
      <c r="C55" s="30" t="s">
        <v>262</v>
      </c>
      <c r="D55" s="57">
        <v>11.766047</v>
      </c>
    </row>
    <row r="56" spans="2:4" s="5" customFormat="1" x14ac:dyDescent="0.25">
      <c r="B56" s="45" t="s">
        <v>208</v>
      </c>
      <c r="C56" s="30" t="s">
        <v>263</v>
      </c>
      <c r="D56" s="57">
        <v>10.83407313</v>
      </c>
    </row>
    <row r="57" spans="2:4" s="5" customFormat="1" x14ac:dyDescent="0.25">
      <c r="B57" s="53" t="s">
        <v>222</v>
      </c>
      <c r="C57" s="30" t="s">
        <v>266</v>
      </c>
      <c r="D57" s="22"/>
    </row>
    <row r="58" spans="2:4" s="5" customFormat="1" ht="25" x14ac:dyDescent="0.25">
      <c r="B58" s="45" t="s">
        <v>205</v>
      </c>
      <c r="C58" s="30" t="s">
        <v>267</v>
      </c>
      <c r="D58" s="57">
        <v>59.393265710000001</v>
      </c>
    </row>
    <row r="59" spans="2:4" s="5" customFormat="1" x14ac:dyDescent="0.25">
      <c r="B59" s="45" t="s">
        <v>207</v>
      </c>
      <c r="C59" s="30" t="s">
        <v>303</v>
      </c>
      <c r="D59" s="57">
        <v>51.877392489999998</v>
      </c>
    </row>
    <row r="60" spans="2:4" s="5" customFormat="1" ht="25" x14ac:dyDescent="0.25">
      <c r="B60" s="45" t="s">
        <v>208</v>
      </c>
      <c r="C60" s="30" t="s">
        <v>357</v>
      </c>
      <c r="D60" s="57">
        <v>0.14602819</v>
      </c>
    </row>
    <row r="61" spans="2:4" s="5" customFormat="1" x14ac:dyDescent="0.25">
      <c r="B61" s="51" t="s">
        <v>223</v>
      </c>
      <c r="C61" s="30" t="s">
        <v>270</v>
      </c>
      <c r="D61" s="22"/>
    </row>
    <row r="62" spans="2:4" s="5" customFormat="1" x14ac:dyDescent="0.25">
      <c r="B62" s="45" t="s">
        <v>205</v>
      </c>
      <c r="C62" s="30" t="s">
        <v>303</v>
      </c>
      <c r="D62" s="57">
        <v>64.390063299999994</v>
      </c>
    </row>
    <row r="63" spans="2:4" s="5" customFormat="1" ht="25" x14ac:dyDescent="0.25">
      <c r="B63" s="45" t="s">
        <v>207</v>
      </c>
      <c r="C63" s="30" t="s">
        <v>267</v>
      </c>
      <c r="D63" s="57">
        <v>40.236593290000009</v>
      </c>
    </row>
    <row r="64" spans="2:4" s="5" customFormat="1" x14ac:dyDescent="0.25">
      <c r="B64" s="45" t="s">
        <v>208</v>
      </c>
      <c r="C64" s="30" t="s">
        <v>271</v>
      </c>
      <c r="D64" s="57">
        <v>1.2556883999999999</v>
      </c>
    </row>
    <row r="65" spans="2:4" s="5" customFormat="1" x14ac:dyDescent="0.25">
      <c r="B65" s="51" t="s">
        <v>224</v>
      </c>
      <c r="C65" s="30" t="s">
        <v>26</v>
      </c>
      <c r="D65" s="22"/>
    </row>
    <row r="66" spans="2:4" s="5" customFormat="1" ht="25" x14ac:dyDescent="0.25">
      <c r="B66" s="45" t="s">
        <v>205</v>
      </c>
      <c r="C66" s="30" t="s">
        <v>277</v>
      </c>
      <c r="D66" s="57">
        <v>9.6704118400000016</v>
      </c>
    </row>
    <row r="67" spans="2:4" s="5" customFormat="1" ht="25" x14ac:dyDescent="0.25">
      <c r="B67" s="45" t="s">
        <v>207</v>
      </c>
      <c r="C67" s="30" t="s">
        <v>261</v>
      </c>
      <c r="D67" s="57">
        <v>5.8159275100000007</v>
      </c>
    </row>
    <row r="68" spans="2:4" s="5" customFormat="1" ht="25" x14ac:dyDescent="0.25">
      <c r="B68" s="45" t="s">
        <v>208</v>
      </c>
      <c r="C68" s="30" t="s">
        <v>358</v>
      </c>
      <c r="D68" s="57">
        <v>5.4557186299999998</v>
      </c>
    </row>
    <row r="69" spans="2:4" s="5" customFormat="1" x14ac:dyDescent="0.25">
      <c r="B69" s="51" t="s">
        <v>225</v>
      </c>
      <c r="C69" s="30" t="s">
        <v>274</v>
      </c>
      <c r="D69" s="22"/>
    </row>
    <row r="70" spans="2:4" s="5" customFormat="1" x14ac:dyDescent="0.25">
      <c r="B70" s="45" t="s">
        <v>205</v>
      </c>
      <c r="C70" s="30" t="s">
        <v>260</v>
      </c>
      <c r="D70" s="57">
        <v>20.22235001</v>
      </c>
    </row>
    <row r="71" spans="2:4" s="5" customFormat="1" ht="25" x14ac:dyDescent="0.25">
      <c r="B71" s="45" t="s">
        <v>207</v>
      </c>
      <c r="C71" s="30" t="s">
        <v>261</v>
      </c>
      <c r="D71" s="57">
        <v>20.167468879999998</v>
      </c>
    </row>
    <row r="72" spans="2:4" s="5" customFormat="1" ht="25" x14ac:dyDescent="0.25">
      <c r="B72" s="45" t="s">
        <v>208</v>
      </c>
      <c r="C72" s="30" t="s">
        <v>267</v>
      </c>
      <c r="D72" s="57">
        <v>14.919144899999999</v>
      </c>
    </row>
    <row r="73" spans="2:4" s="5" customFormat="1" x14ac:dyDescent="0.25">
      <c r="B73" s="51" t="s">
        <v>226</v>
      </c>
      <c r="C73" s="30" t="s">
        <v>27</v>
      </c>
      <c r="D73" s="22"/>
    </row>
    <row r="74" spans="2:4" s="5" customFormat="1" ht="25" x14ac:dyDescent="0.25">
      <c r="B74" s="45" t="s">
        <v>205</v>
      </c>
      <c r="C74" s="30" t="s">
        <v>261</v>
      </c>
      <c r="D74" s="57">
        <v>6.5683808200000007</v>
      </c>
    </row>
    <row r="75" spans="2:4" s="5" customFormat="1" x14ac:dyDescent="0.25">
      <c r="B75" s="45" t="s">
        <v>207</v>
      </c>
      <c r="C75" s="30" t="s">
        <v>304</v>
      </c>
      <c r="D75" s="57">
        <v>5.88320972</v>
      </c>
    </row>
    <row r="76" spans="2:4" s="5" customFormat="1" ht="25" x14ac:dyDescent="0.25">
      <c r="B76" s="45" t="s">
        <v>208</v>
      </c>
      <c r="C76" s="30" t="s">
        <v>279</v>
      </c>
      <c r="D76" s="57">
        <v>4.4551421899999992</v>
      </c>
    </row>
    <row r="77" spans="2:4" s="5" customFormat="1" x14ac:dyDescent="0.25">
      <c r="B77" s="51" t="s">
        <v>227</v>
      </c>
      <c r="C77" s="30" t="s">
        <v>276</v>
      </c>
      <c r="D77" s="22"/>
    </row>
    <row r="78" spans="2:4" s="5" customFormat="1" ht="25" x14ac:dyDescent="0.25">
      <c r="B78" s="45" t="s">
        <v>205</v>
      </c>
      <c r="C78" s="30" t="s">
        <v>359</v>
      </c>
      <c r="D78" s="57">
        <v>14.117153940000001</v>
      </c>
    </row>
    <row r="79" spans="2:4" s="5" customFormat="1" x14ac:dyDescent="0.25">
      <c r="B79" s="45" t="s">
        <v>207</v>
      </c>
      <c r="C79" s="30" t="s">
        <v>260</v>
      </c>
      <c r="D79" s="57">
        <v>10.376581909999999</v>
      </c>
    </row>
    <row r="80" spans="2:4" s="5" customFormat="1" ht="25" x14ac:dyDescent="0.25">
      <c r="B80" s="45" t="s">
        <v>208</v>
      </c>
      <c r="C80" s="30" t="s">
        <v>261</v>
      </c>
      <c r="D80" s="57">
        <v>6.5958664900000006</v>
      </c>
    </row>
    <row r="81" spans="2:4" s="5" customFormat="1" x14ac:dyDescent="0.25">
      <c r="B81" s="51" t="s">
        <v>228</v>
      </c>
      <c r="C81" s="30" t="s">
        <v>328</v>
      </c>
      <c r="D81" s="22"/>
    </row>
    <row r="82" spans="2:4" s="5" customFormat="1" x14ac:dyDescent="0.25">
      <c r="B82" s="45" t="s">
        <v>205</v>
      </c>
      <c r="C82" s="30" t="s">
        <v>260</v>
      </c>
      <c r="D82" s="57">
        <v>27.408854900000001</v>
      </c>
    </row>
    <row r="83" spans="2:4" s="5" customFormat="1" ht="25" x14ac:dyDescent="0.25">
      <c r="B83" s="45" t="s">
        <v>207</v>
      </c>
      <c r="C83" s="30" t="s">
        <v>261</v>
      </c>
      <c r="D83" s="57">
        <v>2.9098591100000002</v>
      </c>
    </row>
    <row r="84" spans="2:4" s="5" customFormat="1" ht="25" x14ac:dyDescent="0.25">
      <c r="B84" s="45" t="s">
        <v>208</v>
      </c>
      <c r="C84" s="30" t="s">
        <v>283</v>
      </c>
      <c r="D84" s="57">
        <v>2.25765605</v>
      </c>
    </row>
    <row r="85" spans="2:4" s="5" customFormat="1" x14ac:dyDescent="0.25">
      <c r="B85" s="51" t="s">
        <v>229</v>
      </c>
      <c r="C85" s="30" t="s">
        <v>281</v>
      </c>
      <c r="D85" s="22"/>
    </row>
    <row r="86" spans="2:4" s="5" customFormat="1" ht="25" x14ac:dyDescent="0.25">
      <c r="B86" s="45" t="s">
        <v>205</v>
      </c>
      <c r="C86" s="30" t="s">
        <v>257</v>
      </c>
      <c r="D86" s="57">
        <v>4.0542529300000005</v>
      </c>
    </row>
    <row r="87" spans="2:4" s="5" customFormat="1" ht="25" x14ac:dyDescent="0.25">
      <c r="B87" s="45" t="s">
        <v>207</v>
      </c>
      <c r="C87" s="30" t="s">
        <v>267</v>
      </c>
      <c r="D87" s="57">
        <v>3.6483757999999993</v>
      </c>
    </row>
    <row r="88" spans="2:4" s="5" customFormat="1" x14ac:dyDescent="0.25">
      <c r="B88" s="45" t="s">
        <v>208</v>
      </c>
      <c r="C88" s="30" t="s">
        <v>360</v>
      </c>
      <c r="D88" s="57">
        <v>2.20969214</v>
      </c>
    </row>
    <row r="89" spans="2:4" s="5" customFormat="1" x14ac:dyDescent="0.25">
      <c r="B89" s="51" t="s">
        <v>230</v>
      </c>
      <c r="C89" s="30" t="s">
        <v>30</v>
      </c>
      <c r="D89" s="22"/>
    </row>
    <row r="90" spans="2:4" s="5" customFormat="1" ht="25" x14ac:dyDescent="0.25">
      <c r="B90" s="45" t="s">
        <v>205</v>
      </c>
      <c r="C90" s="30" t="s">
        <v>334</v>
      </c>
      <c r="D90" s="57">
        <v>8.6031426100000008</v>
      </c>
    </row>
    <row r="91" spans="2:4" s="5" customFormat="1" ht="25" x14ac:dyDescent="0.25">
      <c r="B91" s="45" t="s">
        <v>207</v>
      </c>
      <c r="C91" s="30" t="s">
        <v>261</v>
      </c>
      <c r="D91" s="57">
        <v>5.7318975499999993</v>
      </c>
    </row>
    <row r="92" spans="2:4" s="5" customFormat="1" ht="25" x14ac:dyDescent="0.25">
      <c r="B92" s="45" t="s">
        <v>208</v>
      </c>
      <c r="C92" s="30" t="s">
        <v>257</v>
      </c>
      <c r="D92" s="57">
        <v>1.096482</v>
      </c>
    </row>
    <row r="93" spans="2:4" s="5" customFormat="1" x14ac:dyDescent="0.25">
      <c r="B93" s="51" t="s">
        <v>231</v>
      </c>
      <c r="C93" s="30" t="s">
        <v>11</v>
      </c>
      <c r="D93" s="59"/>
    </row>
    <row r="94" spans="2:4" s="5" customFormat="1" ht="25" x14ac:dyDescent="0.25">
      <c r="B94" s="45" t="s">
        <v>205</v>
      </c>
      <c r="C94" s="30" t="s">
        <v>261</v>
      </c>
      <c r="D94" s="57">
        <v>3.5384947100000002</v>
      </c>
    </row>
    <row r="95" spans="2:4" s="5" customFormat="1" x14ac:dyDescent="0.25">
      <c r="B95" s="45" t="s">
        <v>207</v>
      </c>
      <c r="C95" s="30" t="s">
        <v>361</v>
      </c>
      <c r="D95" s="57">
        <v>3.0625846599999997</v>
      </c>
    </row>
    <row r="96" spans="2:4" s="5" customFormat="1" ht="25" x14ac:dyDescent="0.25">
      <c r="B96" s="45" t="s">
        <v>208</v>
      </c>
      <c r="C96" s="30" t="s">
        <v>335</v>
      </c>
      <c r="D96" s="57">
        <v>2.5263809100000003</v>
      </c>
    </row>
    <row r="97" spans="2:4" s="5" customFormat="1" x14ac:dyDescent="0.25">
      <c r="B97" s="51" t="s">
        <v>232</v>
      </c>
      <c r="C97" s="30" t="s">
        <v>280</v>
      </c>
      <c r="D97" s="59"/>
    </row>
    <row r="98" spans="2:4" s="5" customFormat="1" ht="25" x14ac:dyDescent="0.25">
      <c r="B98" s="45" t="s">
        <v>205</v>
      </c>
      <c r="C98" s="30" t="s">
        <v>279</v>
      </c>
      <c r="D98" s="57">
        <v>7.2328966599999998</v>
      </c>
    </row>
    <row r="99" spans="2:4" s="5" customFormat="1" x14ac:dyDescent="0.25">
      <c r="B99" s="45" t="s">
        <v>207</v>
      </c>
      <c r="C99" s="30" t="s">
        <v>265</v>
      </c>
      <c r="D99" s="57">
        <v>1.85</v>
      </c>
    </row>
    <row r="100" spans="2:4" s="5" customFormat="1" ht="25" x14ac:dyDescent="0.25">
      <c r="B100" s="45" t="s">
        <v>208</v>
      </c>
      <c r="C100" s="30" t="s">
        <v>261</v>
      </c>
      <c r="D100" s="57">
        <v>1.13812413</v>
      </c>
    </row>
    <row r="101" spans="2:4" s="5" customFormat="1" x14ac:dyDescent="0.25">
      <c r="B101" s="51" t="s">
        <v>233</v>
      </c>
      <c r="C101" s="30" t="s">
        <v>275</v>
      </c>
      <c r="D101" s="59"/>
    </row>
    <row r="102" spans="2:4" s="5" customFormat="1" ht="25" x14ac:dyDescent="0.25">
      <c r="B102" s="45" t="s">
        <v>205</v>
      </c>
      <c r="C102" s="30" t="s">
        <v>261</v>
      </c>
      <c r="D102" s="57">
        <v>8.744836020000001</v>
      </c>
    </row>
    <row r="103" spans="2:4" s="5" customFormat="1" x14ac:dyDescent="0.25">
      <c r="B103" s="45" t="s">
        <v>207</v>
      </c>
      <c r="C103" s="30" t="s">
        <v>331</v>
      </c>
      <c r="D103" s="57">
        <v>1.11809348</v>
      </c>
    </row>
    <row r="104" spans="2:4" s="5" customFormat="1" ht="25" x14ac:dyDescent="0.25">
      <c r="B104" s="45" t="s">
        <v>208</v>
      </c>
      <c r="C104" s="30" t="s">
        <v>284</v>
      </c>
      <c r="D104" s="57">
        <v>0.87447038999999982</v>
      </c>
    </row>
    <row r="105" spans="2:4" s="5" customFormat="1" x14ac:dyDescent="0.25">
      <c r="B105" s="51" t="s">
        <v>234</v>
      </c>
      <c r="C105" s="48" t="s">
        <v>287</v>
      </c>
      <c r="D105" s="59"/>
    </row>
    <row r="106" spans="2:4" x14ac:dyDescent="0.25">
      <c r="B106" s="45" t="s">
        <v>205</v>
      </c>
      <c r="C106" s="30" t="s">
        <v>260</v>
      </c>
      <c r="D106" s="57">
        <v>6.7974889799999998</v>
      </c>
    </row>
    <row r="107" spans="2:4" x14ac:dyDescent="0.25">
      <c r="B107" s="45" t="s">
        <v>207</v>
      </c>
      <c r="C107" s="30" t="s">
        <v>256</v>
      </c>
      <c r="D107" s="57">
        <v>2.9349166499999999</v>
      </c>
    </row>
    <row r="108" spans="2:4" ht="25" x14ac:dyDescent="0.25">
      <c r="B108" s="45" t="s">
        <v>208</v>
      </c>
      <c r="C108" s="30" t="s">
        <v>329</v>
      </c>
      <c r="D108" s="57">
        <v>2.3966276500000001</v>
      </c>
    </row>
    <row r="109" spans="2:4" x14ac:dyDescent="0.25">
      <c r="B109" s="51" t="s">
        <v>235</v>
      </c>
      <c r="C109" s="30" t="s">
        <v>339</v>
      </c>
      <c r="D109" s="59"/>
    </row>
    <row r="110" spans="2:4" ht="25" x14ac:dyDescent="0.25">
      <c r="B110" s="45" t="s">
        <v>205</v>
      </c>
      <c r="C110" s="30" t="s">
        <v>261</v>
      </c>
      <c r="D110" s="57">
        <v>16.119662420000001</v>
      </c>
    </row>
    <row r="111" spans="2:4" x14ac:dyDescent="0.25">
      <c r="B111" s="73" t="s">
        <v>207</v>
      </c>
      <c r="C111" s="30" t="s">
        <v>260</v>
      </c>
      <c r="D111" s="57">
        <v>2.7539985599999999</v>
      </c>
    </row>
    <row r="112" spans="2:4" x14ac:dyDescent="0.25">
      <c r="B112" s="45" t="s">
        <v>208</v>
      </c>
      <c r="C112" s="30" t="s">
        <v>265</v>
      </c>
      <c r="D112" s="57">
        <v>0.9523979600000001</v>
      </c>
    </row>
    <row r="113" spans="2:4" ht="6" customHeight="1" x14ac:dyDescent="0.25">
      <c r="B113" s="55"/>
      <c r="C113" s="34"/>
      <c r="D113" s="58"/>
    </row>
    <row r="114" spans="2:4" x14ac:dyDescent="0.25">
      <c r="C114" s="49"/>
    </row>
    <row r="115" spans="2:4" x14ac:dyDescent="0.25">
      <c r="B115" s="56" t="s">
        <v>144</v>
      </c>
    </row>
    <row r="116" spans="2:4" x14ac:dyDescent="0.25">
      <c r="B116" s="56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 xr:uid="{00000000-0004-0000-07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265625" defaultRowHeight="12.5" x14ac:dyDescent="0.25"/>
  <cols>
    <col min="1" max="1" width="2" style="2" customWidth="1"/>
    <col min="2" max="2" width="3.54296875" style="2" customWidth="1"/>
    <col min="3" max="3" width="79" style="2" customWidth="1"/>
    <col min="4" max="4" width="18.54296875" style="50" customWidth="1"/>
    <col min="5" max="249" width="13.7265625" style="2"/>
    <col min="250" max="250" width="2" style="2" customWidth="1"/>
    <col min="251" max="251" width="52.7265625" style="2" customWidth="1"/>
    <col min="252" max="505" width="13.7265625" style="2"/>
    <col min="506" max="506" width="2" style="2" customWidth="1"/>
    <col min="507" max="507" width="52.7265625" style="2" customWidth="1"/>
    <col min="508" max="761" width="13.7265625" style="2"/>
    <col min="762" max="762" width="2" style="2" customWidth="1"/>
    <col min="763" max="763" width="52.7265625" style="2" customWidth="1"/>
    <col min="764" max="1017" width="13.7265625" style="2"/>
    <col min="1018" max="1018" width="2" style="2" customWidth="1"/>
    <col min="1019" max="1019" width="52.7265625" style="2" customWidth="1"/>
    <col min="1020" max="1273" width="13.7265625" style="2"/>
    <col min="1274" max="1274" width="2" style="2" customWidth="1"/>
    <col min="1275" max="1275" width="52.7265625" style="2" customWidth="1"/>
    <col min="1276" max="1529" width="13.7265625" style="2"/>
    <col min="1530" max="1530" width="2" style="2" customWidth="1"/>
    <col min="1531" max="1531" width="52.7265625" style="2" customWidth="1"/>
    <col min="1532" max="1785" width="13.7265625" style="2"/>
    <col min="1786" max="1786" width="2" style="2" customWidth="1"/>
    <col min="1787" max="1787" width="52.7265625" style="2" customWidth="1"/>
    <col min="1788" max="2041" width="13.7265625" style="2"/>
    <col min="2042" max="2042" width="2" style="2" customWidth="1"/>
    <col min="2043" max="2043" width="52.7265625" style="2" customWidth="1"/>
    <col min="2044" max="2297" width="13.7265625" style="2"/>
    <col min="2298" max="2298" width="2" style="2" customWidth="1"/>
    <col min="2299" max="2299" width="52.7265625" style="2" customWidth="1"/>
    <col min="2300" max="2553" width="13.7265625" style="2"/>
    <col min="2554" max="2554" width="2" style="2" customWidth="1"/>
    <col min="2555" max="2555" width="52.7265625" style="2" customWidth="1"/>
    <col min="2556" max="2809" width="13.7265625" style="2"/>
    <col min="2810" max="2810" width="2" style="2" customWidth="1"/>
    <col min="2811" max="2811" width="52.7265625" style="2" customWidth="1"/>
    <col min="2812" max="3065" width="13.7265625" style="2"/>
    <col min="3066" max="3066" width="2" style="2" customWidth="1"/>
    <col min="3067" max="3067" width="52.7265625" style="2" customWidth="1"/>
    <col min="3068" max="3321" width="13.7265625" style="2"/>
    <col min="3322" max="3322" width="2" style="2" customWidth="1"/>
    <col min="3323" max="3323" width="52.7265625" style="2" customWidth="1"/>
    <col min="3324" max="3577" width="13.7265625" style="2"/>
    <col min="3578" max="3578" width="2" style="2" customWidth="1"/>
    <col min="3579" max="3579" width="52.7265625" style="2" customWidth="1"/>
    <col min="3580" max="3833" width="13.7265625" style="2"/>
    <col min="3834" max="3834" width="2" style="2" customWidth="1"/>
    <col min="3835" max="3835" width="52.7265625" style="2" customWidth="1"/>
    <col min="3836" max="4089" width="13.7265625" style="2"/>
    <col min="4090" max="4090" width="2" style="2" customWidth="1"/>
    <col min="4091" max="4091" width="52.7265625" style="2" customWidth="1"/>
    <col min="4092" max="4345" width="13.7265625" style="2"/>
    <col min="4346" max="4346" width="2" style="2" customWidth="1"/>
    <col min="4347" max="4347" width="52.7265625" style="2" customWidth="1"/>
    <col min="4348" max="4601" width="13.7265625" style="2"/>
    <col min="4602" max="4602" width="2" style="2" customWidth="1"/>
    <col min="4603" max="4603" width="52.7265625" style="2" customWidth="1"/>
    <col min="4604" max="4857" width="13.7265625" style="2"/>
    <col min="4858" max="4858" width="2" style="2" customWidth="1"/>
    <col min="4859" max="4859" width="52.7265625" style="2" customWidth="1"/>
    <col min="4860" max="5113" width="13.7265625" style="2"/>
    <col min="5114" max="5114" width="2" style="2" customWidth="1"/>
    <col min="5115" max="5115" width="52.7265625" style="2" customWidth="1"/>
    <col min="5116" max="5369" width="13.7265625" style="2"/>
    <col min="5370" max="5370" width="2" style="2" customWidth="1"/>
    <col min="5371" max="5371" width="52.7265625" style="2" customWidth="1"/>
    <col min="5372" max="5625" width="13.7265625" style="2"/>
    <col min="5626" max="5626" width="2" style="2" customWidth="1"/>
    <col min="5627" max="5627" width="52.7265625" style="2" customWidth="1"/>
    <col min="5628" max="5881" width="13.7265625" style="2"/>
    <col min="5882" max="5882" width="2" style="2" customWidth="1"/>
    <col min="5883" max="5883" width="52.7265625" style="2" customWidth="1"/>
    <col min="5884" max="6137" width="13.7265625" style="2"/>
    <col min="6138" max="6138" width="2" style="2" customWidth="1"/>
    <col min="6139" max="6139" width="52.7265625" style="2" customWidth="1"/>
    <col min="6140" max="6393" width="13.7265625" style="2"/>
    <col min="6394" max="6394" width="2" style="2" customWidth="1"/>
    <col min="6395" max="6395" width="52.7265625" style="2" customWidth="1"/>
    <col min="6396" max="6649" width="13.7265625" style="2"/>
    <col min="6650" max="6650" width="2" style="2" customWidth="1"/>
    <col min="6651" max="6651" width="52.7265625" style="2" customWidth="1"/>
    <col min="6652" max="6905" width="13.7265625" style="2"/>
    <col min="6906" max="6906" width="2" style="2" customWidth="1"/>
    <col min="6907" max="6907" width="52.7265625" style="2" customWidth="1"/>
    <col min="6908" max="7161" width="13.7265625" style="2"/>
    <col min="7162" max="7162" width="2" style="2" customWidth="1"/>
    <col min="7163" max="7163" width="52.7265625" style="2" customWidth="1"/>
    <col min="7164" max="7417" width="13.7265625" style="2"/>
    <col min="7418" max="7418" width="2" style="2" customWidth="1"/>
    <col min="7419" max="7419" width="52.7265625" style="2" customWidth="1"/>
    <col min="7420" max="7673" width="13.7265625" style="2"/>
    <col min="7674" max="7674" width="2" style="2" customWidth="1"/>
    <col min="7675" max="7675" width="52.7265625" style="2" customWidth="1"/>
    <col min="7676" max="7929" width="13.7265625" style="2"/>
    <col min="7930" max="7930" width="2" style="2" customWidth="1"/>
    <col min="7931" max="7931" width="52.7265625" style="2" customWidth="1"/>
    <col min="7932" max="8185" width="13.7265625" style="2"/>
    <col min="8186" max="8186" width="2" style="2" customWidth="1"/>
    <col min="8187" max="8187" width="52.7265625" style="2" customWidth="1"/>
    <col min="8188" max="8441" width="13.7265625" style="2"/>
    <col min="8442" max="8442" width="2" style="2" customWidth="1"/>
    <col min="8443" max="8443" width="52.7265625" style="2" customWidth="1"/>
    <col min="8444" max="8697" width="13.7265625" style="2"/>
    <col min="8698" max="8698" width="2" style="2" customWidth="1"/>
    <col min="8699" max="8699" width="52.7265625" style="2" customWidth="1"/>
    <col min="8700" max="8953" width="13.7265625" style="2"/>
    <col min="8954" max="8954" width="2" style="2" customWidth="1"/>
    <col min="8955" max="8955" width="52.7265625" style="2" customWidth="1"/>
    <col min="8956" max="9209" width="13.7265625" style="2"/>
    <col min="9210" max="9210" width="2" style="2" customWidth="1"/>
    <col min="9211" max="9211" width="52.7265625" style="2" customWidth="1"/>
    <col min="9212" max="9465" width="13.7265625" style="2"/>
    <col min="9466" max="9466" width="2" style="2" customWidth="1"/>
    <col min="9467" max="9467" width="52.7265625" style="2" customWidth="1"/>
    <col min="9468" max="9721" width="13.7265625" style="2"/>
    <col min="9722" max="9722" width="2" style="2" customWidth="1"/>
    <col min="9723" max="9723" width="52.7265625" style="2" customWidth="1"/>
    <col min="9724" max="9977" width="13.7265625" style="2"/>
    <col min="9978" max="9978" width="2" style="2" customWidth="1"/>
    <col min="9979" max="9979" width="52.7265625" style="2" customWidth="1"/>
    <col min="9980" max="10233" width="13.7265625" style="2"/>
    <col min="10234" max="10234" width="2" style="2" customWidth="1"/>
    <col min="10235" max="10235" width="52.7265625" style="2" customWidth="1"/>
    <col min="10236" max="10489" width="13.7265625" style="2"/>
    <col min="10490" max="10490" width="2" style="2" customWidth="1"/>
    <col min="10491" max="10491" width="52.7265625" style="2" customWidth="1"/>
    <col min="10492" max="10745" width="13.7265625" style="2"/>
    <col min="10746" max="10746" width="2" style="2" customWidth="1"/>
    <col min="10747" max="10747" width="52.7265625" style="2" customWidth="1"/>
    <col min="10748" max="11001" width="13.7265625" style="2"/>
    <col min="11002" max="11002" width="2" style="2" customWidth="1"/>
    <col min="11003" max="11003" width="52.7265625" style="2" customWidth="1"/>
    <col min="11004" max="11257" width="13.7265625" style="2"/>
    <col min="11258" max="11258" width="2" style="2" customWidth="1"/>
    <col min="11259" max="11259" width="52.7265625" style="2" customWidth="1"/>
    <col min="11260" max="11513" width="13.7265625" style="2"/>
    <col min="11514" max="11514" width="2" style="2" customWidth="1"/>
    <col min="11515" max="11515" width="52.7265625" style="2" customWidth="1"/>
    <col min="11516" max="11769" width="13.7265625" style="2"/>
    <col min="11770" max="11770" width="2" style="2" customWidth="1"/>
    <col min="11771" max="11771" width="52.7265625" style="2" customWidth="1"/>
    <col min="11772" max="12025" width="13.7265625" style="2"/>
    <col min="12026" max="12026" width="2" style="2" customWidth="1"/>
    <col min="12027" max="12027" width="52.7265625" style="2" customWidth="1"/>
    <col min="12028" max="12281" width="13.7265625" style="2"/>
    <col min="12282" max="12282" width="2" style="2" customWidth="1"/>
    <col min="12283" max="12283" width="52.7265625" style="2" customWidth="1"/>
    <col min="12284" max="12537" width="13.7265625" style="2"/>
    <col min="12538" max="12538" width="2" style="2" customWidth="1"/>
    <col min="12539" max="12539" width="52.7265625" style="2" customWidth="1"/>
    <col min="12540" max="12793" width="13.7265625" style="2"/>
    <col min="12794" max="12794" width="2" style="2" customWidth="1"/>
    <col min="12795" max="12795" width="52.7265625" style="2" customWidth="1"/>
    <col min="12796" max="13049" width="13.7265625" style="2"/>
    <col min="13050" max="13050" width="2" style="2" customWidth="1"/>
    <col min="13051" max="13051" width="52.7265625" style="2" customWidth="1"/>
    <col min="13052" max="13305" width="13.7265625" style="2"/>
    <col min="13306" max="13306" width="2" style="2" customWidth="1"/>
    <col min="13307" max="13307" width="52.7265625" style="2" customWidth="1"/>
    <col min="13308" max="13561" width="13.7265625" style="2"/>
    <col min="13562" max="13562" width="2" style="2" customWidth="1"/>
    <col min="13563" max="13563" width="52.7265625" style="2" customWidth="1"/>
    <col min="13564" max="13817" width="13.7265625" style="2"/>
    <col min="13818" max="13818" width="2" style="2" customWidth="1"/>
    <col min="13819" max="13819" width="52.7265625" style="2" customWidth="1"/>
    <col min="13820" max="14073" width="13.7265625" style="2"/>
    <col min="14074" max="14074" width="2" style="2" customWidth="1"/>
    <col min="14075" max="14075" width="52.7265625" style="2" customWidth="1"/>
    <col min="14076" max="14329" width="13.7265625" style="2"/>
    <col min="14330" max="14330" width="2" style="2" customWidth="1"/>
    <col min="14331" max="14331" width="52.7265625" style="2" customWidth="1"/>
    <col min="14332" max="14585" width="13.7265625" style="2"/>
    <col min="14586" max="14586" width="2" style="2" customWidth="1"/>
    <col min="14587" max="14587" width="52.7265625" style="2" customWidth="1"/>
    <col min="14588" max="14841" width="13.7265625" style="2"/>
    <col min="14842" max="14842" width="2" style="2" customWidth="1"/>
    <col min="14843" max="14843" width="52.7265625" style="2" customWidth="1"/>
    <col min="14844" max="15097" width="13.7265625" style="2"/>
    <col min="15098" max="15098" width="2" style="2" customWidth="1"/>
    <col min="15099" max="15099" width="52.7265625" style="2" customWidth="1"/>
    <col min="15100" max="15353" width="13.7265625" style="2"/>
    <col min="15354" max="15354" width="2" style="2" customWidth="1"/>
    <col min="15355" max="15355" width="52.7265625" style="2" customWidth="1"/>
    <col min="15356" max="15609" width="13.7265625" style="2"/>
    <col min="15610" max="15610" width="2" style="2" customWidth="1"/>
    <col min="15611" max="15611" width="52.7265625" style="2" customWidth="1"/>
    <col min="15612" max="15865" width="13.7265625" style="2"/>
    <col min="15866" max="15866" width="2" style="2" customWidth="1"/>
    <col min="15867" max="15867" width="52.7265625" style="2" customWidth="1"/>
    <col min="15868" max="16121" width="13.7265625" style="2"/>
    <col min="16122" max="16122" width="2" style="2" customWidth="1"/>
    <col min="16123" max="16123" width="52.7265625" style="2" customWidth="1"/>
    <col min="16124" max="16384" width="13.7265625" style="2"/>
  </cols>
  <sheetData>
    <row r="6" spans="2:4" ht="15.5" x14ac:dyDescent="0.35">
      <c r="B6" s="1" t="s">
        <v>352</v>
      </c>
    </row>
    <row r="7" spans="2:4" ht="15.5" x14ac:dyDescent="0.35">
      <c r="C7" s="1"/>
      <c r="D7" s="62" t="s">
        <v>296</v>
      </c>
    </row>
    <row r="8" spans="2:4" x14ac:dyDescent="0.25">
      <c r="B8" s="64" t="s">
        <v>147</v>
      </c>
      <c r="C8" s="46"/>
      <c r="D8" s="65" t="s">
        <v>6</v>
      </c>
    </row>
    <row r="9" spans="2:4" ht="40" customHeight="1" x14ac:dyDescent="0.25">
      <c r="B9" s="105"/>
      <c r="C9" s="106"/>
      <c r="D9" s="40" t="s">
        <v>295</v>
      </c>
    </row>
    <row r="10" spans="2:4" x14ac:dyDescent="0.25">
      <c r="C10" s="3" t="s">
        <v>6</v>
      </c>
      <c r="D10" s="3" t="s">
        <v>6</v>
      </c>
    </row>
    <row r="11" spans="2:4" s="5" customFormat="1" x14ac:dyDescent="0.25">
      <c r="B11" s="21" t="s">
        <v>38</v>
      </c>
      <c r="C11" s="48"/>
      <c r="D11" s="59"/>
    </row>
    <row r="12" spans="2:4" s="5" customFormat="1" x14ac:dyDescent="0.25">
      <c r="B12" s="21"/>
      <c r="C12" s="48"/>
      <c r="D12" s="59"/>
    </row>
    <row r="13" spans="2:4" s="5" customFormat="1" x14ac:dyDescent="0.25">
      <c r="B13" s="72" t="s">
        <v>206</v>
      </c>
      <c r="C13" s="30" t="s">
        <v>12</v>
      </c>
      <c r="D13" s="59"/>
    </row>
    <row r="14" spans="2:4" s="5" customFormat="1" ht="25" x14ac:dyDescent="0.25">
      <c r="B14" s="52" t="s">
        <v>209</v>
      </c>
      <c r="C14" s="30" t="s">
        <v>257</v>
      </c>
      <c r="D14" s="57">
        <v>246.78576200999993</v>
      </c>
    </row>
    <row r="15" spans="2:4" s="5" customFormat="1" x14ac:dyDescent="0.25">
      <c r="B15" s="52" t="s">
        <v>210</v>
      </c>
      <c r="C15" s="30" t="s">
        <v>265</v>
      </c>
      <c r="D15" s="57">
        <v>179.3878885</v>
      </c>
    </row>
    <row r="16" spans="2:4" s="5" customFormat="1" ht="25" x14ac:dyDescent="0.25">
      <c r="B16" s="52" t="s">
        <v>211</v>
      </c>
      <c r="C16" s="30" t="s">
        <v>301</v>
      </c>
      <c r="D16" s="57">
        <v>124.25966733000001</v>
      </c>
    </row>
    <row r="17" spans="2:4" s="5" customFormat="1" x14ac:dyDescent="0.25">
      <c r="B17" s="72" t="s">
        <v>212</v>
      </c>
      <c r="C17" s="30" t="s">
        <v>272</v>
      </c>
      <c r="D17" s="59"/>
    </row>
    <row r="18" spans="2:4" s="5" customFormat="1" ht="25" x14ac:dyDescent="0.25">
      <c r="B18" s="45" t="s">
        <v>209</v>
      </c>
      <c r="C18" s="30" t="s">
        <v>261</v>
      </c>
      <c r="D18" s="57">
        <v>389.50505937000003</v>
      </c>
    </row>
    <row r="19" spans="2:4" s="5" customFormat="1" x14ac:dyDescent="0.25">
      <c r="B19" s="45" t="s">
        <v>210</v>
      </c>
      <c r="C19" s="30" t="s">
        <v>271</v>
      </c>
      <c r="D19" s="57">
        <v>258.98604929999999</v>
      </c>
    </row>
    <row r="20" spans="2:4" s="5" customFormat="1" x14ac:dyDescent="0.25">
      <c r="B20" s="45" t="s">
        <v>211</v>
      </c>
      <c r="C20" s="30" t="s">
        <v>260</v>
      </c>
      <c r="D20" s="57">
        <v>119.59483887</v>
      </c>
    </row>
    <row r="21" spans="2:4" s="5" customFormat="1" x14ac:dyDescent="0.25">
      <c r="B21" s="72" t="s">
        <v>213</v>
      </c>
      <c r="C21" s="30" t="s">
        <v>278</v>
      </c>
      <c r="D21" s="21"/>
    </row>
    <row r="22" spans="2:4" s="5" customFormat="1" ht="25" x14ac:dyDescent="0.25">
      <c r="B22" s="45" t="s">
        <v>209</v>
      </c>
      <c r="C22" s="30" t="s">
        <v>277</v>
      </c>
      <c r="D22" s="57">
        <v>125.99463034</v>
      </c>
    </row>
    <row r="23" spans="2:4" s="5" customFormat="1" ht="25" x14ac:dyDescent="0.25">
      <c r="B23" s="45" t="s">
        <v>210</v>
      </c>
      <c r="C23" s="30" t="s">
        <v>282</v>
      </c>
      <c r="D23" s="57">
        <v>108.49516759000004</v>
      </c>
    </row>
    <row r="24" spans="2:4" s="5" customFormat="1" ht="25" x14ac:dyDescent="0.25">
      <c r="B24" s="45" t="s">
        <v>211</v>
      </c>
      <c r="C24" s="30" t="s">
        <v>257</v>
      </c>
      <c r="D24" s="57">
        <v>91.655642579999991</v>
      </c>
    </row>
    <row r="25" spans="2:4" s="5" customFormat="1" x14ac:dyDescent="0.25">
      <c r="B25" s="72" t="s">
        <v>214</v>
      </c>
      <c r="C25" s="30" t="s">
        <v>16</v>
      </c>
      <c r="D25" s="21"/>
    </row>
    <row r="26" spans="2:4" s="5" customFormat="1" ht="25" x14ac:dyDescent="0.25">
      <c r="B26" s="45" t="s">
        <v>209</v>
      </c>
      <c r="C26" s="30" t="s">
        <v>362</v>
      </c>
      <c r="D26" s="57">
        <v>49.855834419999994</v>
      </c>
    </row>
    <row r="27" spans="2:4" s="5" customFormat="1" ht="25" x14ac:dyDescent="0.25">
      <c r="B27" s="45" t="s">
        <v>210</v>
      </c>
      <c r="C27" s="30" t="s">
        <v>261</v>
      </c>
      <c r="D27" s="57">
        <v>43.585556610000005</v>
      </c>
    </row>
    <row r="28" spans="2:4" s="5" customFormat="1" x14ac:dyDescent="0.25">
      <c r="B28" s="45" t="s">
        <v>211</v>
      </c>
      <c r="C28" s="30" t="s">
        <v>255</v>
      </c>
      <c r="D28" s="57">
        <v>33.326923649999998</v>
      </c>
    </row>
    <row r="29" spans="2:4" s="5" customFormat="1" x14ac:dyDescent="0.25">
      <c r="B29" s="72" t="s">
        <v>215</v>
      </c>
      <c r="C29" s="30" t="s">
        <v>21</v>
      </c>
      <c r="D29" s="21"/>
    </row>
    <row r="30" spans="2:4" s="5" customFormat="1" ht="25" x14ac:dyDescent="0.25">
      <c r="B30" s="45" t="s">
        <v>209</v>
      </c>
      <c r="C30" s="30" t="s">
        <v>277</v>
      </c>
      <c r="D30" s="57">
        <v>87.392092189999985</v>
      </c>
    </row>
    <row r="31" spans="2:4" s="5" customFormat="1" ht="25" x14ac:dyDescent="0.25">
      <c r="B31" s="45" t="s">
        <v>210</v>
      </c>
      <c r="C31" s="30" t="s">
        <v>261</v>
      </c>
      <c r="D31" s="57">
        <v>48.35244075</v>
      </c>
    </row>
    <row r="32" spans="2:4" s="5" customFormat="1" x14ac:dyDescent="0.25">
      <c r="B32" s="45" t="s">
        <v>211</v>
      </c>
      <c r="C32" s="30" t="s">
        <v>265</v>
      </c>
      <c r="D32" s="57">
        <v>34.500457070000003</v>
      </c>
    </row>
    <row r="33" spans="2:4" s="5" customFormat="1" x14ac:dyDescent="0.25">
      <c r="B33" s="72" t="s">
        <v>216</v>
      </c>
      <c r="C33" s="30" t="s">
        <v>26</v>
      </c>
      <c r="D33" s="22"/>
    </row>
    <row r="34" spans="2:4" s="103" customFormat="1" ht="25" x14ac:dyDescent="0.35">
      <c r="B34" s="45" t="s">
        <v>209</v>
      </c>
      <c r="C34" s="51" t="s">
        <v>307</v>
      </c>
      <c r="D34" s="57">
        <v>38.377198149999998</v>
      </c>
    </row>
    <row r="35" spans="2:4" s="5" customFormat="1" ht="25" x14ac:dyDescent="0.25">
      <c r="B35" s="45" t="s">
        <v>210</v>
      </c>
      <c r="C35" s="30" t="s">
        <v>329</v>
      </c>
      <c r="D35" s="57">
        <v>34.28947986</v>
      </c>
    </row>
    <row r="36" spans="2:4" s="5" customFormat="1" ht="25" x14ac:dyDescent="0.25">
      <c r="B36" s="45" t="s">
        <v>211</v>
      </c>
      <c r="C36" s="30" t="s">
        <v>261</v>
      </c>
      <c r="D36" s="57">
        <v>23.73962525</v>
      </c>
    </row>
    <row r="37" spans="2:4" s="5" customFormat="1" x14ac:dyDescent="0.25">
      <c r="B37" s="72" t="s">
        <v>217</v>
      </c>
      <c r="C37" s="30" t="s">
        <v>259</v>
      </c>
      <c r="D37" s="22"/>
    </row>
    <row r="38" spans="2:4" s="5" customFormat="1" ht="25" x14ac:dyDescent="0.25">
      <c r="B38" s="45" t="s">
        <v>209</v>
      </c>
      <c r="C38" s="30" t="s">
        <v>264</v>
      </c>
      <c r="D38" s="57">
        <v>86.070636620000002</v>
      </c>
    </row>
    <row r="39" spans="2:4" s="5" customFormat="1" x14ac:dyDescent="0.25">
      <c r="B39" s="45" t="s">
        <v>210</v>
      </c>
      <c r="C39" s="30" t="s">
        <v>260</v>
      </c>
      <c r="D39" s="57">
        <v>56.367658419999998</v>
      </c>
    </row>
    <row r="40" spans="2:4" s="5" customFormat="1" ht="25" x14ac:dyDescent="0.25">
      <c r="B40" s="45" t="s">
        <v>211</v>
      </c>
      <c r="C40" s="30" t="s">
        <v>336</v>
      </c>
      <c r="D40" s="57">
        <v>45.644247649999997</v>
      </c>
    </row>
    <row r="41" spans="2:4" s="5" customFormat="1" x14ac:dyDescent="0.25">
      <c r="B41" s="72" t="s">
        <v>218</v>
      </c>
      <c r="C41" s="30" t="s">
        <v>8</v>
      </c>
      <c r="D41" s="22"/>
    </row>
    <row r="42" spans="2:4" s="5" customFormat="1" ht="25" x14ac:dyDescent="0.25">
      <c r="B42" s="45" t="s">
        <v>209</v>
      </c>
      <c r="C42" s="30" t="s">
        <v>261</v>
      </c>
      <c r="D42" s="57">
        <v>67.33272753</v>
      </c>
    </row>
    <row r="43" spans="2:4" s="5" customFormat="1" ht="25" x14ac:dyDescent="0.25">
      <c r="B43" s="45" t="s">
        <v>210</v>
      </c>
      <c r="C43" s="30" t="s">
        <v>257</v>
      </c>
      <c r="D43" s="57">
        <v>40.236424530000001</v>
      </c>
    </row>
    <row r="44" spans="2:4" s="5" customFormat="1" ht="25" x14ac:dyDescent="0.25">
      <c r="B44" s="45" t="s">
        <v>211</v>
      </c>
      <c r="C44" s="30" t="s">
        <v>301</v>
      </c>
      <c r="D44" s="57">
        <v>15.646807970000001</v>
      </c>
    </row>
    <row r="45" spans="2:4" s="5" customFormat="1" x14ac:dyDescent="0.25">
      <c r="B45" s="72" t="s">
        <v>219</v>
      </c>
      <c r="C45" s="30" t="s">
        <v>28</v>
      </c>
      <c r="D45" s="22"/>
    </row>
    <row r="46" spans="2:4" s="5" customFormat="1" x14ac:dyDescent="0.25">
      <c r="B46" s="45" t="s">
        <v>209</v>
      </c>
      <c r="C46" s="30" t="s">
        <v>255</v>
      </c>
      <c r="D46" s="57">
        <v>41.484831</v>
      </c>
    </row>
    <row r="47" spans="2:4" s="5" customFormat="1" x14ac:dyDescent="0.25">
      <c r="B47" s="45" t="s">
        <v>210</v>
      </c>
      <c r="C47" s="30" t="s">
        <v>258</v>
      </c>
      <c r="D47" s="57">
        <v>15.391668300000001</v>
      </c>
    </row>
    <row r="48" spans="2:4" s="5" customFormat="1" ht="25" x14ac:dyDescent="0.25">
      <c r="B48" s="45" t="s">
        <v>211</v>
      </c>
      <c r="C48" s="30" t="s">
        <v>268</v>
      </c>
      <c r="D48" s="57">
        <v>13.846375</v>
      </c>
    </row>
    <row r="49" spans="2:4" s="5" customFormat="1" x14ac:dyDescent="0.25">
      <c r="B49" s="72" t="s">
        <v>220</v>
      </c>
      <c r="C49" s="30" t="s">
        <v>20</v>
      </c>
      <c r="D49" s="22"/>
    </row>
    <row r="50" spans="2:4" s="5" customFormat="1" ht="25" x14ac:dyDescent="0.25">
      <c r="B50" s="45" t="s">
        <v>209</v>
      </c>
      <c r="C50" s="30" t="s">
        <v>301</v>
      </c>
      <c r="D50" s="57">
        <v>87.69862221999999</v>
      </c>
    </row>
    <row r="51" spans="2:4" s="5" customFormat="1" ht="25" x14ac:dyDescent="0.25">
      <c r="B51" s="45" t="s">
        <v>210</v>
      </c>
      <c r="C51" s="30" t="s">
        <v>261</v>
      </c>
      <c r="D51" s="57">
        <v>55.863351639999998</v>
      </c>
    </row>
    <row r="52" spans="2:4" s="5" customFormat="1" ht="25" x14ac:dyDescent="0.25">
      <c r="B52" s="45" t="s">
        <v>211</v>
      </c>
      <c r="C52" s="30" t="s">
        <v>363</v>
      </c>
      <c r="D52" s="57">
        <v>4.2365367599999999</v>
      </c>
    </row>
    <row r="53" spans="2:4" s="5" customFormat="1" x14ac:dyDescent="0.25">
      <c r="B53" s="72" t="s">
        <v>221</v>
      </c>
      <c r="C53" s="30" t="s">
        <v>275</v>
      </c>
      <c r="D53" s="22"/>
    </row>
    <row r="54" spans="2:4" s="5" customFormat="1" ht="25" x14ac:dyDescent="0.25">
      <c r="B54" s="45" t="s">
        <v>209</v>
      </c>
      <c r="C54" s="30" t="s">
        <v>301</v>
      </c>
      <c r="D54" s="57">
        <v>49.62624271</v>
      </c>
    </row>
    <row r="55" spans="2:4" s="5" customFormat="1" ht="25" x14ac:dyDescent="0.25">
      <c r="B55" s="45" t="s">
        <v>210</v>
      </c>
      <c r="C55" s="30" t="s">
        <v>261</v>
      </c>
      <c r="D55" s="57">
        <v>31.490578090000003</v>
      </c>
    </row>
    <row r="56" spans="2:4" s="5" customFormat="1" ht="25" x14ac:dyDescent="0.25">
      <c r="B56" s="45" t="s">
        <v>211</v>
      </c>
      <c r="C56" s="30" t="s">
        <v>283</v>
      </c>
      <c r="D56" s="57">
        <v>20.360320060000003</v>
      </c>
    </row>
    <row r="57" spans="2:4" s="5" customFormat="1" x14ac:dyDescent="0.25">
      <c r="B57" s="72" t="s">
        <v>222</v>
      </c>
      <c r="C57" s="30" t="s">
        <v>30</v>
      </c>
      <c r="D57" s="22"/>
    </row>
    <row r="58" spans="2:4" s="5" customFormat="1" ht="25" x14ac:dyDescent="0.25">
      <c r="B58" s="45" t="s">
        <v>209</v>
      </c>
      <c r="C58" s="30" t="s">
        <v>261</v>
      </c>
      <c r="D58" s="57">
        <v>65.176690210000004</v>
      </c>
    </row>
    <row r="59" spans="2:4" s="5" customFormat="1" ht="25" x14ac:dyDescent="0.25">
      <c r="B59" s="45" t="s">
        <v>210</v>
      </c>
      <c r="C59" s="30" t="s">
        <v>257</v>
      </c>
      <c r="D59" s="57">
        <v>47.319855999999994</v>
      </c>
    </row>
    <row r="60" spans="2:4" s="5" customFormat="1" x14ac:dyDescent="0.25">
      <c r="B60" s="45" t="s">
        <v>211</v>
      </c>
      <c r="C60" s="30" t="s">
        <v>364</v>
      </c>
      <c r="D60" s="57">
        <v>4.24023504</v>
      </c>
    </row>
    <row r="61" spans="2:4" s="5" customFormat="1" x14ac:dyDescent="0.25">
      <c r="B61" s="72" t="s">
        <v>223</v>
      </c>
      <c r="C61" s="30" t="s">
        <v>27</v>
      </c>
      <c r="D61" s="22"/>
    </row>
    <row r="62" spans="2:4" s="5" customFormat="1" ht="25" x14ac:dyDescent="0.25">
      <c r="B62" s="45" t="s">
        <v>209</v>
      </c>
      <c r="C62" s="30" t="s">
        <v>286</v>
      </c>
      <c r="D62" s="57">
        <v>26.919565309999999</v>
      </c>
    </row>
    <row r="63" spans="2:4" s="5" customFormat="1" ht="25" x14ac:dyDescent="0.25">
      <c r="B63" s="45" t="s">
        <v>210</v>
      </c>
      <c r="C63" s="30" t="s">
        <v>268</v>
      </c>
      <c r="D63" s="57">
        <v>18.51179179</v>
      </c>
    </row>
    <row r="64" spans="2:4" s="5" customFormat="1" x14ac:dyDescent="0.25">
      <c r="B64" s="45" t="s">
        <v>211</v>
      </c>
      <c r="C64" s="30" t="s">
        <v>365</v>
      </c>
      <c r="D64" s="57">
        <v>9.1171714000000001</v>
      </c>
    </row>
    <row r="65" spans="2:4" s="5" customFormat="1" x14ac:dyDescent="0.25">
      <c r="B65" s="72" t="s">
        <v>224</v>
      </c>
      <c r="C65" s="30" t="s">
        <v>366</v>
      </c>
      <c r="D65" s="22"/>
    </row>
    <row r="66" spans="2:4" s="5" customFormat="1" x14ac:dyDescent="0.25">
      <c r="B66" s="45" t="s">
        <v>209</v>
      </c>
      <c r="C66" s="30" t="s">
        <v>271</v>
      </c>
      <c r="D66" s="57">
        <v>93.131010919999994</v>
      </c>
    </row>
    <row r="67" spans="2:4" s="5" customFormat="1" x14ac:dyDescent="0.25">
      <c r="B67" s="45" t="s">
        <v>210</v>
      </c>
      <c r="C67" s="30" t="s">
        <v>332</v>
      </c>
      <c r="D67" s="57">
        <v>46.150157379999996</v>
      </c>
    </row>
    <row r="68" spans="2:4" s="5" customFormat="1" x14ac:dyDescent="0.25">
      <c r="B68" s="45" t="s">
        <v>211</v>
      </c>
      <c r="C68" s="30" t="s">
        <v>367</v>
      </c>
      <c r="D68" s="57">
        <v>8.6093003700000015</v>
      </c>
    </row>
    <row r="69" spans="2:4" s="5" customFormat="1" x14ac:dyDescent="0.25">
      <c r="B69" s="72" t="s">
        <v>225</v>
      </c>
      <c r="C69" s="30" t="s">
        <v>285</v>
      </c>
      <c r="D69" s="22"/>
    </row>
    <row r="70" spans="2:4" s="5" customFormat="1" ht="25" x14ac:dyDescent="0.25">
      <c r="B70" s="45" t="s">
        <v>209</v>
      </c>
      <c r="C70" s="30" t="s">
        <v>277</v>
      </c>
      <c r="D70" s="57">
        <v>62.975389440000001</v>
      </c>
    </row>
    <row r="71" spans="2:4" s="103" customFormat="1" ht="25" x14ac:dyDescent="0.35">
      <c r="B71" s="73" t="s">
        <v>210</v>
      </c>
      <c r="C71" s="30" t="s">
        <v>333</v>
      </c>
      <c r="D71" s="38">
        <v>11.78616398</v>
      </c>
    </row>
    <row r="72" spans="2:4" s="5" customFormat="1" x14ac:dyDescent="0.25">
      <c r="B72" s="45" t="s">
        <v>211</v>
      </c>
      <c r="C72" s="30" t="s">
        <v>368</v>
      </c>
      <c r="D72" s="57">
        <v>6.1235117799999994</v>
      </c>
    </row>
    <row r="73" spans="2:4" s="5" customFormat="1" x14ac:dyDescent="0.25">
      <c r="B73" s="72" t="s">
        <v>226</v>
      </c>
      <c r="C73" s="30" t="s">
        <v>287</v>
      </c>
      <c r="D73" s="22"/>
    </row>
    <row r="74" spans="2:4" s="5" customFormat="1" ht="25" x14ac:dyDescent="0.25">
      <c r="B74" s="45" t="s">
        <v>209</v>
      </c>
      <c r="C74" s="30" t="s">
        <v>277</v>
      </c>
      <c r="D74" s="57">
        <v>32.795044839999996</v>
      </c>
    </row>
    <row r="75" spans="2:4" s="5" customFormat="1" ht="25" x14ac:dyDescent="0.25">
      <c r="B75" s="45" t="s">
        <v>210</v>
      </c>
      <c r="C75" s="30" t="s">
        <v>284</v>
      </c>
      <c r="D75" s="57">
        <v>9.7534165399999981</v>
      </c>
    </row>
    <row r="76" spans="2:4" s="5" customFormat="1" ht="25" x14ac:dyDescent="0.25">
      <c r="B76" s="45" t="s">
        <v>211</v>
      </c>
      <c r="C76" s="30" t="s">
        <v>261</v>
      </c>
      <c r="D76" s="57">
        <v>5.4610254999999999</v>
      </c>
    </row>
    <row r="77" spans="2:4" s="5" customFormat="1" x14ac:dyDescent="0.25">
      <c r="B77" s="72" t="s">
        <v>227</v>
      </c>
      <c r="C77" s="30" t="s">
        <v>269</v>
      </c>
      <c r="D77" s="22"/>
    </row>
    <row r="78" spans="2:4" s="5" customFormat="1" x14ac:dyDescent="0.25">
      <c r="B78" s="45" t="s">
        <v>209</v>
      </c>
      <c r="C78" s="30" t="s">
        <v>341</v>
      </c>
      <c r="D78" s="57">
        <v>18.685053490000001</v>
      </c>
    </row>
    <row r="79" spans="2:4" s="5" customFormat="1" ht="25" x14ac:dyDescent="0.25">
      <c r="B79" s="45" t="s">
        <v>210</v>
      </c>
      <c r="C79" s="30" t="s">
        <v>307</v>
      </c>
      <c r="D79" s="57">
        <v>14.948978830000001</v>
      </c>
    </row>
    <row r="80" spans="2:4" s="5" customFormat="1" ht="25" x14ac:dyDescent="0.25">
      <c r="B80" s="45" t="s">
        <v>211</v>
      </c>
      <c r="C80" s="30" t="s">
        <v>284</v>
      </c>
      <c r="D80" s="57">
        <v>10.27432056</v>
      </c>
    </row>
    <row r="81" spans="2:4" s="5" customFormat="1" x14ac:dyDescent="0.25">
      <c r="B81" s="72" t="s">
        <v>228</v>
      </c>
      <c r="C81" s="30" t="s">
        <v>13</v>
      </c>
      <c r="D81" s="22"/>
    </row>
    <row r="82" spans="2:4" s="5" customFormat="1" ht="25" x14ac:dyDescent="0.25">
      <c r="B82" s="45" t="s">
        <v>209</v>
      </c>
      <c r="C82" s="30" t="s">
        <v>261</v>
      </c>
      <c r="D82" s="57">
        <v>60.450382080000004</v>
      </c>
    </row>
    <row r="83" spans="2:4" s="5" customFormat="1" x14ac:dyDescent="0.25">
      <c r="B83" s="45" t="s">
        <v>210</v>
      </c>
      <c r="C83" s="30" t="s">
        <v>338</v>
      </c>
      <c r="D83" s="57">
        <v>11.997981869999998</v>
      </c>
    </row>
    <row r="84" spans="2:4" s="5" customFormat="1" x14ac:dyDescent="0.25">
      <c r="B84" s="45" t="s">
        <v>211</v>
      </c>
      <c r="C84" s="30" t="s">
        <v>337</v>
      </c>
      <c r="D84" s="57">
        <v>5.68495828</v>
      </c>
    </row>
    <row r="85" spans="2:4" s="5" customFormat="1" x14ac:dyDescent="0.25">
      <c r="B85" s="72" t="s">
        <v>229</v>
      </c>
      <c r="C85" s="30" t="s">
        <v>280</v>
      </c>
      <c r="D85" s="22"/>
    </row>
    <row r="86" spans="2:4" s="5" customFormat="1" ht="25" x14ac:dyDescent="0.25">
      <c r="B86" s="45" t="s">
        <v>209</v>
      </c>
      <c r="C86" s="30" t="s">
        <v>257</v>
      </c>
      <c r="D86" s="57">
        <v>50.639127939999995</v>
      </c>
    </row>
    <row r="87" spans="2:4" s="5" customFormat="1" x14ac:dyDescent="0.25">
      <c r="B87" s="45" t="s">
        <v>210</v>
      </c>
      <c r="C87" s="30" t="s">
        <v>260</v>
      </c>
      <c r="D87" s="57">
        <v>9.9136215100000005</v>
      </c>
    </row>
    <row r="88" spans="2:4" s="5" customFormat="1" ht="25" x14ac:dyDescent="0.25">
      <c r="B88" s="45" t="s">
        <v>211</v>
      </c>
      <c r="C88" s="30" t="s">
        <v>358</v>
      </c>
      <c r="D88" s="57">
        <v>4.1916411700000005</v>
      </c>
    </row>
    <row r="89" spans="2:4" s="5" customFormat="1" x14ac:dyDescent="0.25">
      <c r="B89" s="72" t="s">
        <v>230</v>
      </c>
      <c r="C89" s="30" t="s">
        <v>305</v>
      </c>
      <c r="D89" s="22"/>
    </row>
    <row r="90" spans="2:4" s="5" customFormat="1" x14ac:dyDescent="0.25">
      <c r="B90" s="45" t="s">
        <v>209</v>
      </c>
      <c r="C90" s="30" t="s">
        <v>304</v>
      </c>
      <c r="D90" s="57">
        <v>26.354821789999995</v>
      </c>
    </row>
    <row r="91" spans="2:4" s="5" customFormat="1" ht="25" x14ac:dyDescent="0.25">
      <c r="B91" s="45" t="s">
        <v>210</v>
      </c>
      <c r="C91" s="30" t="s">
        <v>284</v>
      </c>
      <c r="D91" s="57">
        <v>19.287938109999995</v>
      </c>
    </row>
    <row r="92" spans="2:4" s="5" customFormat="1" ht="25" x14ac:dyDescent="0.25">
      <c r="B92" s="45" t="s">
        <v>211</v>
      </c>
      <c r="C92" s="30" t="s">
        <v>342</v>
      </c>
      <c r="D92" s="57">
        <v>15.023928130000002</v>
      </c>
    </row>
    <row r="93" spans="2:4" s="5" customFormat="1" x14ac:dyDescent="0.25">
      <c r="B93" s="72" t="s">
        <v>231</v>
      </c>
      <c r="C93" s="30" t="s">
        <v>369</v>
      </c>
      <c r="D93" s="59"/>
    </row>
    <row r="94" spans="2:4" s="5" customFormat="1" x14ac:dyDescent="0.25">
      <c r="B94" s="45" t="s">
        <v>209</v>
      </c>
      <c r="C94" s="30" t="s">
        <v>271</v>
      </c>
      <c r="D94" s="57">
        <v>93.751235390000005</v>
      </c>
    </row>
    <row r="95" spans="2:4" s="5" customFormat="1" ht="25" x14ac:dyDescent="0.25">
      <c r="B95" s="45" t="s">
        <v>210</v>
      </c>
      <c r="C95" s="30" t="s">
        <v>370</v>
      </c>
      <c r="D95" s="57">
        <v>2.2560000000000001E-4</v>
      </c>
    </row>
    <row r="96" spans="2:4" s="5" customFormat="1" x14ac:dyDescent="0.25">
      <c r="B96" s="45" t="s">
        <v>211</v>
      </c>
      <c r="C96" s="30" t="s">
        <v>332</v>
      </c>
      <c r="D96" s="57">
        <v>2.2560000000000001E-4</v>
      </c>
    </row>
    <row r="97" spans="2:4" s="5" customFormat="1" x14ac:dyDescent="0.25">
      <c r="B97" s="72" t="s">
        <v>232</v>
      </c>
      <c r="C97" s="30" t="s">
        <v>32</v>
      </c>
      <c r="D97" s="59"/>
    </row>
    <row r="98" spans="2:4" s="5" customFormat="1" ht="25" x14ac:dyDescent="0.25">
      <c r="B98" s="45" t="s">
        <v>209</v>
      </c>
      <c r="C98" s="30" t="s">
        <v>257</v>
      </c>
      <c r="D98" s="57">
        <v>70.59973500000001</v>
      </c>
    </row>
    <row r="99" spans="2:4" s="5" customFormat="1" x14ac:dyDescent="0.25">
      <c r="B99" s="45" t="s">
        <v>210</v>
      </c>
      <c r="C99" s="30" t="s">
        <v>371</v>
      </c>
      <c r="D99" s="57">
        <v>3.63</v>
      </c>
    </row>
    <row r="100" spans="2:4" s="5" customFormat="1" x14ac:dyDescent="0.25">
      <c r="B100" s="45" t="s">
        <v>211</v>
      </c>
      <c r="C100" s="30" t="s">
        <v>372</v>
      </c>
      <c r="D100" s="57">
        <v>2.3157510299999999</v>
      </c>
    </row>
    <row r="101" spans="2:4" s="5" customFormat="1" x14ac:dyDescent="0.25">
      <c r="B101" s="72" t="s">
        <v>233</v>
      </c>
      <c r="C101" s="30" t="s">
        <v>273</v>
      </c>
      <c r="D101" s="59"/>
    </row>
    <row r="102" spans="2:4" s="5" customFormat="1" x14ac:dyDescent="0.25">
      <c r="B102" s="45" t="s">
        <v>209</v>
      </c>
      <c r="C102" s="30" t="s">
        <v>262</v>
      </c>
      <c r="D102" s="57">
        <v>7.3740644</v>
      </c>
    </row>
    <row r="103" spans="2:4" s="5" customFormat="1" ht="25" x14ac:dyDescent="0.25">
      <c r="B103" s="45" t="s">
        <v>210</v>
      </c>
      <c r="C103" s="30" t="s">
        <v>284</v>
      </c>
      <c r="D103" s="57">
        <v>6.8896866400000008</v>
      </c>
    </row>
    <row r="104" spans="2:4" s="5" customFormat="1" x14ac:dyDescent="0.25">
      <c r="B104" s="45" t="s">
        <v>211</v>
      </c>
      <c r="C104" s="30" t="s">
        <v>306</v>
      </c>
      <c r="D104" s="57">
        <v>4.8221473100000001</v>
      </c>
    </row>
    <row r="105" spans="2:4" s="5" customFormat="1" x14ac:dyDescent="0.25">
      <c r="B105" s="72" t="s">
        <v>234</v>
      </c>
      <c r="C105" s="30" t="s">
        <v>330</v>
      </c>
      <c r="D105" s="59"/>
    </row>
    <row r="106" spans="2:4" x14ac:dyDescent="0.25">
      <c r="B106" s="45" t="s">
        <v>209</v>
      </c>
      <c r="C106" s="30" t="s">
        <v>271</v>
      </c>
      <c r="D106" s="57">
        <v>85.070744609999991</v>
      </c>
    </row>
    <row r="107" spans="2:4" ht="25" x14ac:dyDescent="0.25">
      <c r="B107" s="45" t="s">
        <v>210</v>
      </c>
      <c r="C107" s="30" t="s">
        <v>373</v>
      </c>
      <c r="D107" s="57">
        <v>0.48249999999999998</v>
      </c>
    </row>
    <row r="108" spans="2:4" x14ac:dyDescent="0.25">
      <c r="B108" s="45" t="s">
        <v>211</v>
      </c>
      <c r="C108" s="30" t="s">
        <v>343</v>
      </c>
      <c r="D108" s="57">
        <v>6.0538890000000005E-2</v>
      </c>
    </row>
    <row r="109" spans="2:4" x14ac:dyDescent="0.25">
      <c r="B109" s="72" t="s">
        <v>235</v>
      </c>
      <c r="C109" s="30" t="s">
        <v>11</v>
      </c>
      <c r="D109" s="54"/>
    </row>
    <row r="110" spans="2:4" ht="25" x14ac:dyDescent="0.25">
      <c r="B110" s="45" t="s">
        <v>209</v>
      </c>
      <c r="C110" s="51" t="s">
        <v>282</v>
      </c>
      <c r="D110" s="57">
        <v>10.670420580000002</v>
      </c>
    </row>
    <row r="111" spans="2:4" ht="25" x14ac:dyDescent="0.25">
      <c r="B111" s="45" t="s">
        <v>210</v>
      </c>
      <c r="C111" s="30" t="s">
        <v>307</v>
      </c>
      <c r="D111" s="57">
        <v>4.6037673200000002</v>
      </c>
    </row>
    <row r="112" spans="2:4" x14ac:dyDescent="0.25">
      <c r="B112" s="45" t="s">
        <v>211</v>
      </c>
      <c r="C112" s="51" t="s">
        <v>258</v>
      </c>
      <c r="D112" s="57">
        <v>4.3297537399999992</v>
      </c>
    </row>
    <row r="113" spans="2:4" ht="6" customHeight="1" x14ac:dyDescent="0.25">
      <c r="B113" s="55"/>
      <c r="C113" s="34"/>
      <c r="D113" s="58"/>
    </row>
    <row r="114" spans="2:4" x14ac:dyDescent="0.25">
      <c r="C114" s="11"/>
    </row>
    <row r="115" spans="2:4" x14ac:dyDescent="0.25">
      <c r="C115" s="12" t="s">
        <v>144</v>
      </c>
    </row>
    <row r="116" spans="2:4" x14ac:dyDescent="0.25">
      <c r="C116" s="12" t="s">
        <v>145</v>
      </c>
    </row>
    <row r="117" spans="2:4" ht="14.5" x14ac:dyDescent="0.25">
      <c r="C117" s="13"/>
    </row>
  </sheetData>
  <mergeCells count="1">
    <mergeCell ref="B9:C9"/>
  </mergeCells>
  <hyperlinks>
    <hyperlink ref="D7" location="Índice!A5" display="ÍNDICE" xr:uid="{00000000-0004-0000-08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Marzo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2025-05-28T10:55:23Z</dcterms:modified>
</cp:coreProperties>
</file>