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files\MRD10\Documents\OneDrive - Madrid Digital\I+D\Año 2021\Publicación\"/>
    </mc:Choice>
  </mc:AlternateContent>
  <bookViews>
    <workbookView xWindow="0" yWindow="0" windowWidth="14390" windowHeight="4730"/>
  </bookViews>
  <sheets>
    <sheet name="Índice" sheetId="6" r:id="rId1"/>
    <sheet name="1.1" sheetId="1" r:id="rId2"/>
    <sheet name="1.2" sheetId="7" r:id="rId3"/>
    <sheet name="1.3" sheetId="8" r:id="rId4"/>
    <sheet name="1.4" sheetId="9" r:id="rId5"/>
    <sheet name="1.5" sheetId="10" r:id="rId6"/>
    <sheet name="1.6" sheetId="11" r:id="rId7"/>
    <sheet name="1.7" sheetId="12" r:id="rId8"/>
    <sheet name="1.8" sheetId="13" r:id="rId9"/>
    <sheet name="1.9" sheetId="14" r:id="rId10"/>
    <sheet name="2.1.1" sheetId="77" r:id="rId11"/>
    <sheet name="2.1.2" sheetId="78" r:id="rId12"/>
    <sheet name="2.1.3" sheetId="79" r:id="rId13"/>
    <sheet name="2.1.4" sheetId="80" r:id="rId14"/>
    <sheet name="2.1.5" sheetId="82" r:id="rId15"/>
    <sheet name="2.1.6" sheetId="83" r:id="rId16"/>
    <sheet name="2.1.7" sheetId="85" r:id="rId17"/>
    <sheet name="2.1.8" sheetId="86" r:id="rId18"/>
    <sheet name="2.1.9" sheetId="87" r:id="rId19"/>
    <sheet name="2.1.10" sheetId="88" r:id="rId20"/>
    <sheet name="2.1.11" sheetId="89" r:id="rId21"/>
    <sheet name="2.1.12" sheetId="91" r:id="rId22"/>
    <sheet name="2.1.13" sheetId="90" r:id="rId23"/>
    <sheet name="2.2.1" sheetId="2" r:id="rId24"/>
    <sheet name="2.2.2" sheetId="15" r:id="rId25"/>
    <sheet name="2.2.3" sheetId="16" r:id="rId26"/>
    <sheet name="2.2.4" sheetId="17" r:id="rId27"/>
    <sheet name="2.2.5" sheetId="18" r:id="rId28"/>
    <sheet name="3.1" sheetId="3" r:id="rId29"/>
    <sheet name="3.2" sheetId="20" r:id="rId30"/>
    <sheet name="3.3" sheetId="21" r:id="rId31"/>
    <sheet name="3.4" sheetId="22" r:id="rId32"/>
    <sheet name="3.5" sheetId="23" r:id="rId33"/>
    <sheet name="3.6" sheetId="57" r:id="rId34"/>
    <sheet name="3.7" sheetId="58" r:id="rId35"/>
    <sheet name="3.8" sheetId="60" r:id="rId36"/>
    <sheet name="3.9" sheetId="59" r:id="rId37"/>
    <sheet name="3.10" sheetId="56" r:id="rId38"/>
    <sheet name="3.11" sheetId="24" r:id="rId39"/>
    <sheet name="3.12" sheetId="25" r:id="rId40"/>
    <sheet name="3.13" sheetId="26" r:id="rId41"/>
    <sheet name="3.14" sheetId="68" r:id="rId42"/>
    <sheet name="3.15" sheetId="69" r:id="rId43"/>
    <sheet name="4.1" sheetId="5" r:id="rId44"/>
    <sheet name="4.2" sheetId="27" r:id="rId45"/>
    <sheet name="4.3" sheetId="28" r:id="rId46"/>
    <sheet name="4.4" sheetId="29" r:id="rId47"/>
    <sheet name="4.5" sheetId="30" r:id="rId48"/>
    <sheet name="4.6" sheetId="61" r:id="rId49"/>
    <sheet name="4.7" sheetId="62" r:id="rId50"/>
    <sheet name="4.8" sheetId="65" r:id="rId51"/>
    <sheet name="4.9" sheetId="63" r:id="rId52"/>
    <sheet name="4.10" sheetId="64" r:id="rId53"/>
    <sheet name="4.11" sheetId="31" r:id="rId54"/>
    <sheet name="4.12" sheetId="32" r:id="rId55"/>
    <sheet name="4.13" sheetId="33" r:id="rId56"/>
    <sheet name="4.14" sheetId="66" r:id="rId57"/>
    <sheet name="4.15" sheetId="67" r:id="rId58"/>
    <sheet name="5.1" sheetId="4" r:id="rId59"/>
    <sheet name="5.2" sheetId="34" r:id="rId60"/>
    <sheet name="5.3" sheetId="35" r:id="rId61"/>
    <sheet name="5.4" sheetId="36" r:id="rId62"/>
    <sheet name="5.5" sheetId="37" r:id="rId63"/>
    <sheet name="5.6" sheetId="70" r:id="rId64"/>
    <sheet name="5.7" sheetId="71" r:id="rId65"/>
    <sheet name="5.8" sheetId="72" r:id="rId66"/>
    <sheet name="5.9" sheetId="73" r:id="rId67"/>
    <sheet name="5.10" sheetId="74" r:id="rId68"/>
    <sheet name="5.11" sheetId="38" r:id="rId69"/>
    <sheet name="5.12" sheetId="39" r:id="rId70"/>
    <sheet name="5.13" sheetId="40" r:id="rId71"/>
    <sheet name="5.14" sheetId="75" r:id="rId72"/>
    <sheet name="5.15" sheetId="76" r:id="rId73"/>
    <sheet name="6.1" sheetId="51" r:id="rId74"/>
    <sheet name="6.2" sheetId="52" r:id="rId75"/>
    <sheet name="6.3" sheetId="53" r:id="rId76"/>
    <sheet name="6.4" sheetId="54" r:id="rId77"/>
    <sheet name="6.5" sheetId="55" r:id="rId78"/>
  </sheets>
  <definedNames>
    <definedName name="_xlnm.Print_Area" localSheetId="1">'1.1'!$B$1:$H$23</definedName>
    <definedName name="_xlnm.Print_Area" localSheetId="2">'1.2'!$B$1:$H$21</definedName>
    <definedName name="_xlnm.Print_Area" localSheetId="3">'1.3'!$B$1:$H$21</definedName>
    <definedName name="_xlnm.Print_Area" localSheetId="4">'1.4'!$B$1:$F$22</definedName>
    <definedName name="_xlnm.Print_Area" localSheetId="5">'1.5'!$B$1:$I$21</definedName>
    <definedName name="_xlnm.Print_Area" localSheetId="6">'1.6'!$B$1:$J$20</definedName>
    <definedName name="_xlnm.Print_Area" localSheetId="7">'1.7'!$B$1:$J$21</definedName>
    <definedName name="_xlnm.Print_Area" localSheetId="8">'1.8'!$B$1:$J$21</definedName>
    <definedName name="_xlnm.Print_Area" localSheetId="9">'1.9'!$B$1:$J$21</definedName>
  </definedNames>
  <calcPr calcId="162913"/>
</workbook>
</file>

<file path=xl/calcChain.xml><?xml version="1.0" encoding="utf-8"?>
<calcChain xmlns="http://schemas.openxmlformats.org/spreadsheetml/2006/main">
  <c r="D19" i="54" l="1"/>
  <c r="D13" i="51"/>
</calcChain>
</file>

<file path=xl/sharedStrings.xml><?xml version="1.0" encoding="utf-8"?>
<sst xmlns="http://schemas.openxmlformats.org/spreadsheetml/2006/main" count="2074" uniqueCount="442">
  <si>
    <t>Total</t>
  </si>
  <si>
    <t>Mujeres</t>
  </si>
  <si>
    <t>Administración Pública</t>
  </si>
  <si>
    <t>Enseñanza superior</t>
  </si>
  <si>
    <t>Empresas</t>
  </si>
  <si>
    <t>IPSFL</t>
  </si>
  <si>
    <t>Total gastos corrientes</t>
  </si>
  <si>
    <t>Retribuciones</t>
  </si>
  <si>
    <t>Otros gastos corrientes</t>
  </si>
  <si>
    <t>Gastos de capital</t>
  </si>
  <si>
    <t>Administración pública</t>
  </si>
  <si>
    <t>Extranjero</t>
  </si>
  <si>
    <t>Investigación básica</t>
  </si>
  <si>
    <t>Investigación aplicada</t>
  </si>
  <si>
    <t>Desarrollo tecnológico</t>
  </si>
  <si>
    <t>Investigadores</t>
  </si>
  <si>
    <t>Auxiliares</t>
  </si>
  <si>
    <t xml:space="preserve"> Gastos corrientes</t>
  </si>
  <si>
    <t xml:space="preserve">   Otros gastos corrientes</t>
  </si>
  <si>
    <t xml:space="preserve"> Gastos de capital</t>
  </si>
  <si>
    <t xml:space="preserve">   Equipo e instrumentos</t>
  </si>
  <si>
    <t xml:space="preserve">   Terrenos y edificios</t>
  </si>
  <si>
    <t xml:space="preserve">   Adquisición de software específico para I+D</t>
  </si>
  <si>
    <t>Total gastos en I+D interna</t>
  </si>
  <si>
    <t>Total IPSFL</t>
  </si>
  <si>
    <t>Menos de 250 ocupados</t>
  </si>
  <si>
    <t>De 250 y más ocupados</t>
  </si>
  <si>
    <t>TOTAL</t>
  </si>
  <si>
    <t>Total sectores</t>
  </si>
  <si>
    <t>Sector enseñanza superior</t>
  </si>
  <si>
    <t>Sector Administración pública</t>
  </si>
  <si>
    <t>Miles de euros</t>
  </si>
  <si>
    <t>Comunidad de Madrid</t>
  </si>
  <si>
    <t>España</t>
  </si>
  <si>
    <t>Tecnicos</t>
  </si>
  <si>
    <t xml:space="preserve">   Otros productos de propiedad intelectual específicos para I+D</t>
  </si>
  <si>
    <t>Porcentaje CM / España</t>
  </si>
  <si>
    <t>Porcentaje CM/España</t>
  </si>
  <si>
    <t>Total administración pública</t>
  </si>
  <si>
    <t>Administración autonómica y local</t>
  </si>
  <si>
    <t xml:space="preserve">  Doctorado universitario</t>
  </si>
  <si>
    <t xml:space="preserve">  Grado de 240 ECTS, Diplomatura y equivalentes</t>
  </si>
  <si>
    <t xml:space="preserve">  Ciclo Formativo de Grado Superior, FPII y equivalentes</t>
  </si>
  <si>
    <t xml:space="preserve">  Bachillerato, Ciclo Formativo de Grado Medio, FPI y similares</t>
  </si>
  <si>
    <t xml:space="preserve">  Otros estudios</t>
  </si>
  <si>
    <t xml:space="preserve">  Investigadores</t>
  </si>
  <si>
    <t xml:space="preserve">  Técnicos</t>
  </si>
  <si>
    <t xml:space="preserve">  Auxiliares</t>
  </si>
  <si>
    <t xml:space="preserve">  Grado de más de 240 ECTS, Licenciatura y equivalentes</t>
  </si>
  <si>
    <t xml:space="preserve">  Ciencias exactas y naturales</t>
  </si>
  <si>
    <t xml:space="preserve">  Ingeniería y tecnología</t>
  </si>
  <si>
    <t xml:space="preserve">  Ciencias médicas</t>
  </si>
  <si>
    <t xml:space="preserve">  Ciencias de la agricultura y veterinaria</t>
  </si>
  <si>
    <t xml:space="preserve">  Ciencias sociales</t>
  </si>
  <si>
    <t xml:space="preserve">  Humanidades y las Artes</t>
  </si>
  <si>
    <t xml:space="preserve">   Retribuciones investigadores</t>
  </si>
  <si>
    <t xml:space="preserve">   Retribuciones técnicos y auxiliares</t>
  </si>
  <si>
    <t xml:space="preserve">  Fondos internos</t>
  </si>
  <si>
    <t xml:space="preserve">  Fondos externos</t>
  </si>
  <si>
    <t xml:space="preserve">    Del sector Empresas</t>
  </si>
  <si>
    <t xml:space="preserve">    Del sector Administración Pública</t>
  </si>
  <si>
    <t xml:space="preserve">      - De la Administración del Estado</t>
  </si>
  <si>
    <t xml:space="preserve">      - De las administraciones autonómicas y locales</t>
  </si>
  <si>
    <t xml:space="preserve">    Del sector Enseñanza Superior</t>
  </si>
  <si>
    <t xml:space="preserve">    Del sector IPSFL</t>
  </si>
  <si>
    <t xml:space="preserve">    Del sector Resto del Mundo</t>
  </si>
  <si>
    <t xml:space="preserve">      - Programas de la Unión Europea</t>
  </si>
  <si>
    <t xml:space="preserve">      - Otros fondos del resto del mundo</t>
  </si>
  <si>
    <t xml:space="preserve">      Fondos Generales Universitarios</t>
  </si>
  <si>
    <t xml:space="preserve">      Otra financiación pública</t>
  </si>
  <si>
    <t>Universidades públicas</t>
  </si>
  <si>
    <t>Universidades privadas</t>
  </si>
  <si>
    <t>ÍNDICE</t>
  </si>
  <si>
    <t>1.1.</t>
  </si>
  <si>
    <t>1.2.</t>
  </si>
  <si>
    <t>1.3.</t>
  </si>
  <si>
    <t>1.4.</t>
  </si>
  <si>
    <t>1.5.</t>
  </si>
  <si>
    <t>1.6</t>
  </si>
  <si>
    <t>1.7.</t>
  </si>
  <si>
    <t>1.8.</t>
  </si>
  <si>
    <t>1.9.</t>
  </si>
  <si>
    <t>1. Total sectores</t>
  </si>
  <si>
    <t>2. Sector empresas</t>
  </si>
  <si>
    <t>3. Sector enseñanza superior</t>
  </si>
  <si>
    <t>3.4.</t>
  </si>
  <si>
    <t>3.5</t>
  </si>
  <si>
    <t>3.6.</t>
  </si>
  <si>
    <t>3.7.</t>
  </si>
  <si>
    <t>3.8.</t>
  </si>
  <si>
    <t>3.1.</t>
  </si>
  <si>
    <t>3.2.</t>
  </si>
  <si>
    <t>3.3.</t>
  </si>
  <si>
    <t>4. Sector administración pública</t>
  </si>
  <si>
    <t>5. Sector Instituciones Privadas Sin Fines de Lucro (IPSFL)</t>
  </si>
  <si>
    <t>5.1.</t>
  </si>
  <si>
    <t>5.2.</t>
  </si>
  <si>
    <t>5.3.</t>
  </si>
  <si>
    <t>4.1.</t>
  </si>
  <si>
    <t>4.2.</t>
  </si>
  <si>
    <t>4.3.</t>
  </si>
  <si>
    <t>4.4.</t>
  </si>
  <si>
    <t>4.5.</t>
  </si>
  <si>
    <t>4.6.</t>
  </si>
  <si>
    <t>4.7.</t>
  </si>
  <si>
    <t>4.8.</t>
  </si>
  <si>
    <t>5.4.</t>
  </si>
  <si>
    <t>5.5.</t>
  </si>
  <si>
    <t>5.6.</t>
  </si>
  <si>
    <t>5.7.</t>
  </si>
  <si>
    <t>5.8.</t>
  </si>
  <si>
    <t xml:space="preserve">IPSFL </t>
  </si>
  <si>
    <r>
      <t>IPSFL</t>
    </r>
    <r>
      <rPr>
        <vertAlign val="superscript"/>
        <sz val="10"/>
        <rFont val="Arial"/>
        <family val="2"/>
      </rPr>
      <t>(*)</t>
    </r>
  </si>
  <si>
    <t>(*) Instituciones Privadas Sin Fines de Lucro</t>
  </si>
  <si>
    <t>Sector IPSFL (Instituciones Privadas Sin Fines de Lucro)</t>
  </si>
  <si>
    <t>Gastos internos I+D según clase de gasto. Administración Pública</t>
  </si>
  <si>
    <t>Gastos internos I+D según clase de gasto. Enseñanza superior</t>
  </si>
  <si>
    <t>Gastos internos I+D según clase de gasto. Empresas</t>
  </si>
  <si>
    <t>Gastos internos I+D según clase de gasto. IPSFL</t>
  </si>
  <si>
    <t>6.1.</t>
  </si>
  <si>
    <t>6.2.</t>
  </si>
  <si>
    <t>6.3.</t>
  </si>
  <si>
    <t>6.4.</t>
  </si>
  <si>
    <t>6.5.</t>
  </si>
  <si>
    <t xml:space="preserve"> </t>
  </si>
  <si>
    <t>Series Temporales</t>
  </si>
  <si>
    <t>% Mujeres</t>
  </si>
  <si>
    <t>l</t>
  </si>
  <si>
    <t>Total personal</t>
  </si>
  <si>
    <t xml:space="preserve">  Administración Pública</t>
  </si>
  <si>
    <t xml:space="preserve">  Enseñanza superior</t>
  </si>
  <si>
    <t xml:space="preserve">  Empresas</t>
  </si>
  <si>
    <t xml:space="preserve">  IPSFL</t>
  </si>
  <si>
    <t>Total investigadores</t>
  </si>
  <si>
    <t>Series temporales</t>
  </si>
  <si>
    <t>Mujeres investigadoras</t>
  </si>
  <si>
    <t>Distribución de los gastos corrientes en I+D</t>
  </si>
  <si>
    <t xml:space="preserve">  Agricultura y ganadería</t>
  </si>
  <si>
    <t xml:space="preserve">  Minería y suministros</t>
  </si>
  <si>
    <t xml:space="preserve">  Alimentación</t>
  </si>
  <si>
    <t xml:space="preserve">  Textil, confección y calzado</t>
  </si>
  <si>
    <t xml:space="preserve">  Metálicas básicas e intermedias</t>
  </si>
  <si>
    <t xml:space="preserve">  Maquinaria industrial</t>
  </si>
  <si>
    <t xml:space="preserve">  Material eléctrico y electrónico</t>
  </si>
  <si>
    <t xml:space="preserve">  Material de transporte</t>
  </si>
  <si>
    <t xml:space="preserve">  Papel y gráficas</t>
  </si>
  <si>
    <t xml:space="preserve">  Industria química y refino</t>
  </si>
  <si>
    <t xml:space="preserve">  Industria no metálica</t>
  </si>
  <si>
    <t xml:space="preserve">  Otras manufactureras</t>
  </si>
  <si>
    <t xml:space="preserve">  Construcción</t>
  </si>
  <si>
    <t xml:space="preserve">  Comercio mayorista</t>
  </si>
  <si>
    <t xml:space="preserve">  Comercio minorista</t>
  </si>
  <si>
    <t xml:space="preserve">  Hostelería</t>
  </si>
  <si>
    <t xml:space="preserve">  Transporte y almacenamiento</t>
  </si>
  <si>
    <t xml:space="preserve">  Información y comunicaciones</t>
  </si>
  <si>
    <t xml:space="preserve">  Actividades inmobiliarias</t>
  </si>
  <si>
    <t xml:space="preserve">  Actividades profesionales</t>
  </si>
  <si>
    <t xml:space="preserve">  Actividades administrativas</t>
  </si>
  <si>
    <t xml:space="preserve">  Servicios financieros</t>
  </si>
  <si>
    <t xml:space="preserve">  Educación</t>
  </si>
  <si>
    <t xml:space="preserve">  Sanidad y servicios sociales</t>
  </si>
  <si>
    <t xml:space="preserve">  Servicios recreativos</t>
  </si>
  <si>
    <t xml:space="preserve">  Servicios personales</t>
  </si>
  <si>
    <t xml:space="preserve">  Actividades asociativas y hogares</t>
  </si>
  <si>
    <t>Gastos en I+D por sectores</t>
  </si>
  <si>
    <t>Fuente: Dirección General de Economía. Comunidad de Madrid</t>
  </si>
  <si>
    <t>Personal dedicado a I+D por sectores. 2021</t>
  </si>
  <si>
    <t>Personal en equivalencia a jornada completa dedicado a I+D por sectores. 2021</t>
  </si>
  <si>
    <t>Investigadores por sectores. 2021</t>
  </si>
  <si>
    <t>Investigadores en equivalencia a jornada completa por sectores. 2021</t>
  </si>
  <si>
    <t>Gastos en I+D interna por sectores. 2021</t>
  </si>
  <si>
    <t>Personal empleado en I+D en equivalencia a jornada completa por sector de ejecución según ocupación  y sexo. 2021</t>
  </si>
  <si>
    <t>Gastos internos totales en I+D por sector de ejecución según clase de  gasto. 2021</t>
  </si>
  <si>
    <t>Gastos internos totales en I+D por sector de ejecución según origen de  los fondos. 2021</t>
  </si>
  <si>
    <t>Gastos internos corrientes por sector de ejecución según tipo de  investigación. 2021</t>
  </si>
  <si>
    <t>Personal dedicado a I+D por ramas de actividad según nivel de empleo. 2021</t>
  </si>
  <si>
    <t>Investigadores por ramas de actividad según nivel de empleo. 2021</t>
  </si>
  <si>
    <t>Personal dedicado a I+D en equivalencia a jornada completa por ramas de actividad según nivel de empleo. 2021</t>
  </si>
  <si>
    <t>Investigadores en equivalencia a jornada completa por ramas de actividad según nivel de empleo. 2021</t>
  </si>
  <si>
    <t>Gastos en I+D por ramas de actividad según nivel de empleo. 2021</t>
  </si>
  <si>
    <t>Personal dedicado a I+D según tipo de centro. 2021</t>
  </si>
  <si>
    <t>Personal dedicado a I+D en equivalencia a jornada completa según tipo de centro. 2021</t>
  </si>
  <si>
    <t>Personal dedicado a I+D por titulación y según tipo de centro. 2021</t>
  </si>
  <si>
    <t>Personal dedicado a I+D en equivalencia a jornada completa por titulación y según tipo de centro. 2021</t>
  </si>
  <si>
    <t>Personal dedicado a I+D por disciplina científica y según tipo de centro. 2021</t>
  </si>
  <si>
    <t>Gastos en I+D interna según tipo de centro. 2021</t>
  </si>
  <si>
    <t>Gastos en I+D interna por disciplina científica según tipo de centro. 2021</t>
  </si>
  <si>
    <t>Personal dedicado a I+D según tipo de administración pública. 2021</t>
  </si>
  <si>
    <t>Personal dedicado a I+D en equivalencia a jornada completa según tipo de administración pública. 2021</t>
  </si>
  <si>
    <t>Personal dedicado a I+D por titulación y según tipo de administración pública. 2021</t>
  </si>
  <si>
    <t>Personal dedicado a I+D en equivalencia a jornada completa por titulación y según tipo de administración pública. 2021</t>
  </si>
  <si>
    <t>Personal dedicado a I+D por disciplina científica y según tipo de administración pública. 2021</t>
  </si>
  <si>
    <t>Gastos en I+D interna según tipo de administración pública. 2021</t>
  </si>
  <si>
    <t>Personal dedicado a I+D. 2021</t>
  </si>
  <si>
    <t>Personal dedicado a I+D en equivalencia a jornada completa. 2021</t>
  </si>
  <si>
    <t>Personal dedicado a I+D por titulación. 2021</t>
  </si>
  <si>
    <t>Personal dedicado a I+D en equivalencia a jornada completa por titulación. 2021</t>
  </si>
  <si>
    <t>Personal dedicado a I+D por disciplina científica. 2021</t>
  </si>
  <si>
    <t>Gastos en I+D interna. 2021</t>
  </si>
  <si>
    <t>Personal dedicado a I+D por sectores. 2007-2021</t>
  </si>
  <si>
    <t>Investigadores por sectores. 2007-2021</t>
  </si>
  <si>
    <t>Personal en equivalencia a jornada completa dedicado a I+D por sectores. 2007-2021</t>
  </si>
  <si>
    <t>Investigadores en equivalencia a jornada completa dedicado a I+D por sectores. 2007-2021</t>
  </si>
  <si>
    <t>Gastos en I+D interna por sectores. 2007-2021</t>
  </si>
  <si>
    <t>1.1. Personal dedicado a I+D por sectores. 2021</t>
  </si>
  <si>
    <t>1.2. Personal en equivalencia a jornada completa dedicado a I+D por sectores. 2021</t>
  </si>
  <si>
    <t>1.4. Investigadores en equivalencia a jornada completa por sectores. 2021</t>
  </si>
  <si>
    <t>1.3. Investigadores por sectores. 2021</t>
  </si>
  <si>
    <t>1.5. Gastos en I+D interna por sectores. 2021</t>
  </si>
  <si>
    <t>1.6. Personal empleado en I+D en equivalencia a jornada completa por sector de ejecución según ocupación y sexo. 2021</t>
  </si>
  <si>
    <t>1.7. Gastos internos totales en I+D por sector de ejecución según clase de gasto. 2021</t>
  </si>
  <si>
    <t>1.8. Gastos internos totales en I+D por sector de ejecución según origen de los fondos. 2021</t>
  </si>
  <si>
    <t>1.9. Gastos internos corrientes por sector de ejecución según tipo de investigación. 2021</t>
  </si>
  <si>
    <t>2.2.1.</t>
  </si>
  <si>
    <t>2.2.2</t>
  </si>
  <si>
    <t>2.2.3.</t>
  </si>
  <si>
    <t>2.2.4.</t>
  </si>
  <si>
    <t>2.2.5.</t>
  </si>
  <si>
    <t>3.1. Personal dedicado a I+D según tipo de centro. 2021</t>
  </si>
  <si>
    <t>3.2. Personal dedicado a I+D en equivalencia a jornada completa según tipo de centro. 2021</t>
  </si>
  <si>
    <t>3.3. Personal dedicado a I+D por titulación y según tipo de centro. 2021</t>
  </si>
  <si>
    <t>3.4. Personal dedicado a I+D en equivalencia a jornada completa por titulación y según tipo de centro. 2021</t>
  </si>
  <si>
    <t>3.5. Personal dedicado a I+D por disciplina científica y según tipo de centro. 2021</t>
  </si>
  <si>
    <t xml:space="preserve">  España</t>
  </si>
  <si>
    <t xml:space="preserve">  Resto de la UE*</t>
  </si>
  <si>
    <t xml:space="preserve">  Otros países europeos</t>
  </si>
  <si>
    <t xml:space="preserve">  Norteamérica</t>
  </si>
  <si>
    <t xml:space="preserve">  América Central</t>
  </si>
  <si>
    <t xml:space="preserve">  América del Sur</t>
  </si>
  <si>
    <t xml:space="preserve">  Asia</t>
  </si>
  <si>
    <t xml:space="preserve">  África</t>
  </si>
  <si>
    <t xml:space="preserve">  Oceanía</t>
  </si>
  <si>
    <t>* Resto de la Unión Europea: Alemania, Austria, Bélgica, Bulgaria, Chipre, Croacia, Dinamarca, Eslovenia, Estonia, Finlandia, Francia, Grecia, Hungría, Irlanda, Italia, Letonia, Lituania, Luxemburgo, Malta, Países Bajos, Polonia, Portugal, Reino Unido, República Checa, República Eslovaca, Rumanía y Suecia.</t>
  </si>
  <si>
    <t xml:space="preserve">  Grado de más de 240 ECTS (*), Licenciatura y equivalentes</t>
  </si>
  <si>
    <t xml:space="preserve">  Menores de 25 años</t>
  </si>
  <si>
    <t xml:space="preserve">  De 25 a 34 años</t>
  </si>
  <si>
    <t xml:space="preserve">  De 35 a 44 años</t>
  </si>
  <si>
    <t xml:space="preserve">  De 45 a 54 años</t>
  </si>
  <si>
    <t xml:space="preserve">  De 55 a 65 años</t>
  </si>
  <si>
    <t xml:space="preserve">  Mayores de 65 años</t>
  </si>
  <si>
    <t>3.6. Investigadores por titulación y según tipo de centro. 2021</t>
  </si>
  <si>
    <t>3.7. Investigadores en equivalencia a jornada completa por titulación y según tipo de centro. 2021</t>
  </si>
  <si>
    <t>3.8. Investigadores por disciplina científica y según tipo de centro. 2021</t>
  </si>
  <si>
    <t>3.9. Investigadores por edad y según tipo de centro. 2021</t>
  </si>
  <si>
    <t>3.10. Investigadores por nacionalidad y según tipo de centro. 2021</t>
  </si>
  <si>
    <t>3.9.</t>
  </si>
  <si>
    <t>3.10.</t>
  </si>
  <si>
    <t>3.11.</t>
  </si>
  <si>
    <t>3.12.</t>
  </si>
  <si>
    <t>3.13.</t>
  </si>
  <si>
    <t>Investigadores por titulación y según tipo de centro. 2021</t>
  </si>
  <si>
    <t>Investigadores en equivalencia a jornada completa por titulación y según tipo de centro. 2021</t>
  </si>
  <si>
    <t>Investigadores por disciplina científica y según tipo de centro. 2021</t>
  </si>
  <si>
    <t>Investigadores por edad y según tipo de centro. 2021</t>
  </si>
  <si>
    <t>Investigadores por nacionalidad y según tipo de centro. 2021</t>
  </si>
  <si>
    <t>3.11. Gastos en I+D interna según tipo de centro. 2021</t>
  </si>
  <si>
    <t>Administración del Estado</t>
  </si>
  <si>
    <t>Otros centros de la Administración pública</t>
  </si>
  <si>
    <t>4.1. Personal dedicado a I+D según tipo de administración pública. 2021</t>
  </si>
  <si>
    <t>4.2. Personal dedicado a I+D en equivalencia a jornada completa según tipo de administración pública. 2021</t>
  </si>
  <si>
    <t>4.3. Personal dedicado a I+D por titulación y según tipo de administración pública. 2021</t>
  </si>
  <si>
    <t>4.4. Personal dedicado a I+D en equivalencia a jornada completa por titulación y según tipo de administración pública. 2021</t>
  </si>
  <si>
    <t>4.9.</t>
  </si>
  <si>
    <t>4.10.</t>
  </si>
  <si>
    <t>4.11.</t>
  </si>
  <si>
    <t>4.12.</t>
  </si>
  <si>
    <t>4.13.</t>
  </si>
  <si>
    <t>4.5. Personal dedicado a I+D por disciplina científica y según tipo de administración pública. 2021</t>
  </si>
  <si>
    <t>4.6. Investigadores por titulación y según tipo de administración pública. 2021</t>
  </si>
  <si>
    <t>4.7. Investigadores en equivalencia a jornada completa por titulación y según tipo de administración pública. 2021</t>
  </si>
  <si>
    <t xml:space="preserve">  De 55 a 64 años</t>
  </si>
  <si>
    <t xml:space="preserve">  De 65 y más años</t>
  </si>
  <si>
    <t>4.11. Gastos en I+D interna según tipo de administración pública. 2021</t>
  </si>
  <si>
    <t>4.12. Gastos en I+D interna por origen de los fondos según tipo de administración pública. 2021</t>
  </si>
  <si>
    <t>3.12. Gastos en I+D interna por origen de los fondos según tipo de centro. 2021</t>
  </si>
  <si>
    <t>Gastos en I+D interna por origen de los fondos según tipo de centro. 2021</t>
  </si>
  <si>
    <t>Gastos en I+D interna por origen de los fondos según tipo de administración pública. 2021</t>
  </si>
  <si>
    <t>4.13. Gastos en I+D interna por tipo de investigación según tipo de administración pública. 2021</t>
  </si>
  <si>
    <t xml:space="preserve">  Gastos internos de investigación fundamental</t>
  </si>
  <si>
    <t xml:space="preserve">  Gastos internos de investigación aplicada</t>
  </si>
  <si>
    <t xml:space="preserve">  Gastos internos de desarrollo experimental</t>
  </si>
  <si>
    <t>4.8. Investigadores por disciplina científica y según tipo de administración pública. 2021</t>
  </si>
  <si>
    <t>4.9. Investigadores por edad y según tipo de administración pública. 2021</t>
  </si>
  <si>
    <t>4.10. Investigadores por nacionalidad y según tipo de administración pública. 2021</t>
  </si>
  <si>
    <t>4.14. Gastos en I+D interna por objetivo socioeconómico según tipo de administración pública. 2021</t>
  </si>
  <si>
    <t>Total de gastos en I+D interna</t>
  </si>
  <si>
    <t xml:space="preserve">  Gasto en I+D interna dedicado a exploración del medio terrestre</t>
  </si>
  <si>
    <t xml:space="preserve">  Gasto en I+D interna dedicado a control y cuidado del medio ambiente</t>
  </si>
  <si>
    <t xml:space="preserve">  Gasto en I+D interna dedicado a exploración y explotación del espacio</t>
  </si>
  <si>
    <t xml:space="preserve">  Gasto en I+D interna dedicado a sistemas de transporte y telecomunicaciones</t>
  </si>
  <si>
    <t xml:space="preserve">  Gasto en I+D interna dedicado a otra infraestructura</t>
  </si>
  <si>
    <t xml:space="preserve">  Gasto en I+D interna dedicado a producción, distribución y utilización racional de la energía</t>
  </si>
  <si>
    <t xml:space="preserve">  Gasto en I+D interna dedicado a producción y tecnología industrial</t>
  </si>
  <si>
    <t xml:space="preserve">  Gasto en I+D interna dedicado a protección y mejora de la salud humana</t>
  </si>
  <si>
    <t xml:space="preserve">  Gasto en I+D interna dedicado a desarrollo de la agricultura, ganadería, selvicultura y pesca</t>
  </si>
  <si>
    <t xml:space="preserve">  Gasto en I+D interna dedicado a educación</t>
  </si>
  <si>
    <t xml:space="preserve">  Gasto en I+D interna dedicado a cultura, ocio, religión y medios de comunicación</t>
  </si>
  <si>
    <t xml:space="preserve">  Gasto en I+D interna dedicado a sistemas, estructuras y procesos políticos y sociales</t>
  </si>
  <si>
    <t xml:space="preserve">  Gasto en I+D interna dedicado a investigación no orientada</t>
  </si>
  <si>
    <t xml:space="preserve">  Gasto en I+D interna dedicado a defensa</t>
  </si>
  <si>
    <t>4.15. Compra de servicios de I+D según tipo de administración pública. 2021</t>
  </si>
  <si>
    <t>Compra de I+D en España (sin IVA)</t>
  </si>
  <si>
    <t xml:space="preserve">  A empresas</t>
  </si>
  <si>
    <t xml:space="preserve">  A organismos de la Administración Pública</t>
  </si>
  <si>
    <t xml:space="preserve">  A a universidades y otros centros de enseñanza superior</t>
  </si>
  <si>
    <t xml:space="preserve">  A instituciones privadas sin fines de lucro</t>
  </si>
  <si>
    <t>Compra de I+D en el resto del mundo (sin impuestos)</t>
  </si>
  <si>
    <t xml:space="preserve">  A empresas del resto del mundo</t>
  </si>
  <si>
    <t xml:space="preserve">  A organismos de Administraciones Públicas del resto del mundo</t>
  </si>
  <si>
    <t xml:space="preserve">  A universidades y otros centros de enseñanza superior del resto del mundo</t>
  </si>
  <si>
    <t xml:space="preserve">  A instituciones privadas sin fines de lucro del resto del mundo</t>
  </si>
  <si>
    <t xml:space="preserve">  A otras organizaciones internacionales</t>
  </si>
  <si>
    <t>Investigadores por titulación según tipo de administración pública. 2021</t>
  </si>
  <si>
    <t>Investigadores en equivalencia a jornada completa por titulación según tipo de administración pública. 2021</t>
  </si>
  <si>
    <t>Investigadores por disciplina científica según tipo de administración pública. 2021</t>
  </si>
  <si>
    <t>Investigadores por edad según tipo de administración pública. 2021</t>
  </si>
  <si>
    <t>Investigadores por nacionalidad según tipo de administración pública. 2021</t>
  </si>
  <si>
    <t>Gastos en I+D interna por objetivo socioeconómico según tipo de administración pública. 2021</t>
  </si>
  <si>
    <t>Compra de servicios de I+D según tipo de administración pública. 2021</t>
  </si>
  <si>
    <t>4.14.</t>
  </si>
  <si>
    <t>4.15.</t>
  </si>
  <si>
    <t>Gastos en I+D interna por tipo de investigación según tipo de administración pública. 2021</t>
  </si>
  <si>
    <t>Gastos en I+D interna por objetivo socioeconómico según tipo de centro. 2021</t>
  </si>
  <si>
    <t>Compra de servicios de I+D según tipo de centro. 2021</t>
  </si>
  <si>
    <t>3.14.</t>
  </si>
  <si>
    <t>3.15.</t>
  </si>
  <si>
    <t>3.14. Gastos en I+D interna por objetivo socioeconómico según tipo de centro. 2021</t>
  </si>
  <si>
    <t>3.15. Compra de servicios de I+D según tipo centro. 2021</t>
  </si>
  <si>
    <t>3.13. Gastos en I+D interna por tipo de investigación según tipo de centro. 2021</t>
  </si>
  <si>
    <t>2.2.1. Personal dedicado a I+D por ramas de actividad según nivel de empleo. 2021</t>
  </si>
  <si>
    <t>2.2.2. Investigadores por ramas de actividad según nivel de empleo. 2021</t>
  </si>
  <si>
    <t>2.2.3. Personal dedicado a I+D en equivalencia a jornada completa por ramas de actividad según nivel de empleo. 2021</t>
  </si>
  <si>
    <t>2.2.4. Investigadores en equivalencia a jornada completa por ramas de actividad según nivel de empleo. 2021</t>
  </si>
  <si>
    <t>2.2.5. Gastos en I+D por ramas de actividad según nivel de empleo. 2021</t>
  </si>
  <si>
    <t>5.1. Personal dedicado a I+D. 2021</t>
  </si>
  <si>
    <t>5.2. Personal dedicado a I+D en equivalencia a jornada completa. 2021</t>
  </si>
  <si>
    <t>5.3. Personal dedicado a I+D por titulación. 2021</t>
  </si>
  <si>
    <t>5.4. Personal dedicado a I+D en equivalencia a jornada completa por titulación. 2021</t>
  </si>
  <si>
    <t>5.5. Personal dedicado a I+D por disciplina científica. 2021</t>
  </si>
  <si>
    <t>5.6. Investigadores por titulación. 2021</t>
  </si>
  <si>
    <t>5.7. Investigadores en equivalencia a jornada completa por titulación. 2021</t>
  </si>
  <si>
    <t>5.8. Investigadores por disciplina científica. 2021</t>
  </si>
  <si>
    <t>5.9. Investigadores por edad. 2021</t>
  </si>
  <si>
    <t>5.10. Investigadores por nacionalidad. 2021</t>
  </si>
  <si>
    <t>5.11. Gastos en I+D interna. 2021</t>
  </si>
  <si>
    <t>5.12. Gastos en I+D interna por origen de los fondos. 2021</t>
  </si>
  <si>
    <t xml:space="preserve">      Del sector Administración Pública</t>
  </si>
  <si>
    <t xml:space="preserve">       - De la Administración del Estado</t>
  </si>
  <si>
    <t xml:space="preserve">       - De las administraciones autonómicas y locales</t>
  </si>
  <si>
    <t xml:space="preserve">      Del sector Empresas</t>
  </si>
  <si>
    <t xml:space="preserve">      Del sector Enseñanza Superior</t>
  </si>
  <si>
    <t xml:space="preserve">      Del sector IPSFL</t>
  </si>
  <si>
    <t xml:space="preserve">      Del sector Resto del Mundo</t>
  </si>
  <si>
    <t xml:space="preserve">       - Programas de la Unión Europea</t>
  </si>
  <si>
    <t xml:space="preserve">       - Otros fondos del resto del mundo</t>
  </si>
  <si>
    <t>5.13. Gastos en I+D interna por tipo de investigación. 2021</t>
  </si>
  <si>
    <t>5.14. Gastos en I+D interna por objetivo socioeconómico. 2021</t>
  </si>
  <si>
    <t>5.15. Compra de servicios de I+D. 2021</t>
  </si>
  <si>
    <t>Investigadores por titulación. 2021</t>
  </si>
  <si>
    <t>Investigadores en equivalencia a jornada completa por titulación. 2021</t>
  </si>
  <si>
    <t>Investigadores por disciplina científica. 2021</t>
  </si>
  <si>
    <t>Investigadores por edad. 2021</t>
  </si>
  <si>
    <t>Investigadores por nacionalidad. 2021</t>
  </si>
  <si>
    <t>5.9.</t>
  </si>
  <si>
    <t>5.10.</t>
  </si>
  <si>
    <t>5.11.</t>
  </si>
  <si>
    <t>5.12.</t>
  </si>
  <si>
    <t>5.13.</t>
  </si>
  <si>
    <t>5.14.</t>
  </si>
  <si>
    <t>5.15.</t>
  </si>
  <si>
    <t>Gastos en I+D interna por origen de los fondos. 2021</t>
  </si>
  <si>
    <t>Gastos en I+D interna por tipo de investigación. 2021</t>
  </si>
  <si>
    <t>Gastos en I+D interna por objetivo socioeconómico. 2021</t>
  </si>
  <si>
    <t>Compra de servicios de I+D. 2021</t>
  </si>
  <si>
    <t>2.1.1.</t>
  </si>
  <si>
    <t>2.1.2.</t>
  </si>
  <si>
    <t>2.1.3.</t>
  </si>
  <si>
    <t>2.1.4.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</si>
  <si>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</si>
  <si>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</si>
  <si>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</si>
  <si>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</si>
  <si>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</si>
  <si>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</si>
  <si>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</si>
  <si>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</si>
  <si>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 xml:space="preserve"> Por sectores de actividad</t>
  </si>
  <si>
    <t>Sector empresas</t>
  </si>
  <si>
    <t xml:space="preserve"> Por ramas de actividad</t>
  </si>
  <si>
    <t xml:space="preserve">  Personal total</t>
  </si>
  <si>
    <t>Agricultura y ganadería</t>
  </si>
  <si>
    <t>Industria y energía</t>
  </si>
  <si>
    <t>Construcción</t>
  </si>
  <si>
    <t>Servicios</t>
  </si>
  <si>
    <t>2.1.1. Personal dedicado a I+D según nivel de empleo. 2021</t>
  </si>
  <si>
    <t>2.1.2. Personal dedicado a I+D en equivalencia a jornada completa según nivel de empleo. 2021</t>
  </si>
  <si>
    <t>2.1.3. Personal dedicado a I+D por titulación y según nivel de empleo. 2021</t>
  </si>
  <si>
    <t>2.1.4. Personal dedicado a I+D en equivalencia a jornada completa por titulación y según nivel de empleo. 2021</t>
  </si>
  <si>
    <t>2.1.5. Investigadores por titulación y según nivel de empleo. 2021</t>
  </si>
  <si>
    <t>2.1.6. Investigadores en equivalencia a jornada completa por titulación y según nivel de empleo. 2021</t>
  </si>
  <si>
    <t xml:space="preserve">  Total investigadores</t>
  </si>
  <si>
    <t>2.1.7. Investigadores por edad y según nivel de empleo. 2021</t>
  </si>
  <si>
    <t>2.1.8. Investigadores por nacionalidad y según nivel de empleo. 2021</t>
  </si>
  <si>
    <t>2.1.9. Gastos en I+D interna según nivel de empleo. 2021</t>
  </si>
  <si>
    <t>2.1.10. Gastos en I+D interna por origen de los fondos según nivel de empleo. 2021</t>
  </si>
  <si>
    <t>2.1.11. Gastos en I+D interna por tipo de investigación según nivel de empleo. 2021</t>
  </si>
  <si>
    <t xml:space="preserve"> Total gastos en I+D interna</t>
  </si>
  <si>
    <t>2.1.12. Gastos en I+D interna por objetivo socioeconómico según nivel de empleo. 2021</t>
  </si>
  <si>
    <t>Porcentajes</t>
  </si>
  <si>
    <t xml:space="preserve"> Total compra de I+D</t>
  </si>
  <si>
    <t xml:space="preserve">  Compra de I+D en España (sin IVA)</t>
  </si>
  <si>
    <t xml:space="preserve">    A empresas</t>
  </si>
  <si>
    <t xml:space="preserve">    A organismos de la Administración Pública</t>
  </si>
  <si>
    <t xml:space="preserve">    A universidades y otros centros de enseñanza superior</t>
  </si>
  <si>
    <t xml:space="preserve">    A instituciones privadas sin fines de lucro</t>
  </si>
  <si>
    <t xml:space="preserve">  Compra de I+D en el resto del mundo (sin impuestos)</t>
  </si>
  <si>
    <t xml:space="preserve">    A empresas del resto del mundo</t>
  </si>
  <si>
    <t xml:space="preserve">    A organismos de Administraciones Públicas del resto del mundo</t>
  </si>
  <si>
    <t xml:space="preserve">    A universidades y otros centros de enseñanza superior del resto del mundo</t>
  </si>
  <si>
    <t xml:space="preserve">    A instituciones privadas sin fines de lucro del resto del mundo</t>
  </si>
  <si>
    <t xml:space="preserve">    A otras organizaciones internacionales</t>
  </si>
  <si>
    <t>2.1.13. Compra de servicios de I+D según nivel de empleo. 2021</t>
  </si>
  <si>
    <t>Personal dedicado a I+D según nivel de empleo. 2021</t>
  </si>
  <si>
    <t>Personal dedicado a I+D en equivalencia a jornada completa según nivel de empleo. 2021</t>
  </si>
  <si>
    <t>Personal dedicado a I+D por titulación y según nivel de empleo. 2021</t>
  </si>
  <si>
    <t>Personal dedicado a I+D en equivalencia a jornada completa por titulación y según nivel de empleo. 2021</t>
  </si>
  <si>
    <t>Investigadores por titulación y según nivel de empleo. 2021</t>
  </si>
  <si>
    <t>Investigadores en equivalencia a jornada completa por titulación y según nivel de empleo. 2021</t>
  </si>
  <si>
    <t>Investigadores por edad y según nivel de empleo. 2021</t>
  </si>
  <si>
    <t>Investigadores por nacionalidad y según nivel de empleo. 2021</t>
  </si>
  <si>
    <t>Gastos en I+D interna según nivel de empleo. 2021</t>
  </si>
  <si>
    <t>Gastos en I+D interna por origen de los fondos según nivel de empleo. 2021</t>
  </si>
  <si>
    <t>Gastos en I+D interna por disciplina científica según nivel de empleo. 2021</t>
  </si>
  <si>
    <t>Gastos en I+D interna por objetivo socioeconómico según nivel de empleo. 2021</t>
  </si>
  <si>
    <t>Compra de servicios de I+D según nivel de empleo. 2021</t>
  </si>
  <si>
    <t>2.1.5.</t>
  </si>
  <si>
    <t>6.1. Personal dedicado a I+D por sectores. 2007-2021</t>
  </si>
  <si>
    <t>6.2. Investigadores por sectores. 2007-2021</t>
  </si>
  <si>
    <t>6.3. Personal en equivalencia a jornada completa dedicado a I+D por sectores. 2007-2021</t>
  </si>
  <si>
    <t>6.4. Investigadores en equivalencia a jornada completa dedicado a I+D por sectores. 2007-2021</t>
  </si>
  <si>
    <t>6.5. Gastos en I+D interna por sectores. 2007-2021</t>
  </si>
  <si>
    <t>Estadística sobre actividades de I+D en la Comunidad de Madrid.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</si>
</sst>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b/>
      <sz val="12"/>
      <color theme="1" tint="0.499984740745262"/>
      <name val="Arial"/>
      <family val="2"/>
    </font>
    <font>
      <sz val="12"/>
      <color theme="0" tint="-0.499984740745262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1"/>
      <color rgb="FF595959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25">
    <xf numFmtId="0" fontId="0" fillId="0" borderId="0" xfId="0"/>
    <xf numFmtId="3" fontId="0" fillId="0" borderId="0" xfId="0" applyNumberFormat="1"/>
    <xf numFmtId="0" fontId="3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/>
    <xf numFmtId="0" fontId="3" fillId="0" borderId="0" xfId="0" applyFont="1" applyFill="1"/>
    <xf numFmtId="0" fontId="3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/>
    <xf numFmtId="0" fontId="0" fillId="3" borderId="0" xfId="0" applyFill="1" applyBorder="1"/>
    <xf numFmtId="4" fontId="1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0" fontId="6" fillId="0" borderId="0" xfId="0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/>
    <xf numFmtId="3" fontId="1" fillId="0" borderId="3" xfId="0" applyNumberFormat="1" applyFont="1" applyBorder="1" applyAlignment="1">
      <alignment horizontal="right"/>
    </xf>
    <xf numFmtId="0" fontId="7" fillId="0" borderId="0" xfId="1" applyAlignment="1" applyProtection="1"/>
    <xf numFmtId="165" fontId="8" fillId="0" borderId="0" xfId="0" applyNumberFormat="1" applyFont="1" applyBorder="1"/>
    <xf numFmtId="0" fontId="0" fillId="0" borderId="4" xfId="0" applyBorder="1"/>
    <xf numFmtId="0" fontId="0" fillId="0" borderId="3" xfId="0" applyBorder="1"/>
    <xf numFmtId="4" fontId="6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4" fontId="9" fillId="0" borderId="0" xfId="0" applyNumberFormat="1" applyFont="1" applyFill="1" applyBorder="1" applyAlignment="1">
      <alignment horizontal="left" vertical="top"/>
    </xf>
    <xf numFmtId="0" fontId="0" fillId="0" borderId="0" xfId="0" applyFill="1" applyBorder="1"/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2" borderId="2" xfId="0" applyFont="1" applyFill="1" applyBorder="1"/>
    <xf numFmtId="0" fontId="3" fillId="0" borderId="4" xfId="0" applyFont="1" applyFill="1" applyBorder="1" applyAlignment="1">
      <alignment horizontal="left"/>
    </xf>
    <xf numFmtId="0" fontId="1" fillId="0" borderId="4" xfId="0" applyFont="1" applyBorder="1"/>
    <xf numFmtId="3" fontId="0" fillId="0" borderId="4" xfId="0" applyNumberFormat="1" applyBorder="1"/>
    <xf numFmtId="0" fontId="10" fillId="0" borderId="4" xfId="0" applyFont="1" applyBorder="1"/>
    <xf numFmtId="0" fontId="6" fillId="0" borderId="0" xfId="0" applyFont="1" applyFill="1" applyAlignment="1">
      <alignment horizontal="left"/>
    </xf>
    <xf numFmtId="0" fontId="1" fillId="0" borderId="0" xfId="0" applyFont="1" applyFill="1"/>
    <xf numFmtId="0" fontId="0" fillId="0" borderId="14" xfId="0" applyBorder="1"/>
    <xf numFmtId="3" fontId="12" fillId="0" borderId="4" xfId="0" applyNumberFormat="1" applyFont="1" applyFill="1" applyBorder="1" applyAlignment="1"/>
    <xf numFmtId="3" fontId="12" fillId="0" borderId="0" xfId="0" applyNumberFormat="1" applyFont="1" applyFill="1" applyBorder="1" applyAlignment="1"/>
    <xf numFmtId="3" fontId="12" fillId="0" borderId="0" xfId="0" applyNumberFormat="1" applyFont="1"/>
    <xf numFmtId="3" fontId="12" fillId="0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Fill="1"/>
    <xf numFmtId="3" fontId="12" fillId="0" borderId="0" xfId="0" applyNumberFormat="1" applyFont="1" applyFill="1" applyBorder="1" applyAlignment="1">
      <alignment horizontal="right"/>
    </xf>
    <xf numFmtId="3" fontId="12" fillId="0" borderId="4" xfId="0" applyNumberFormat="1" applyFont="1" applyBorder="1"/>
    <xf numFmtId="0" fontId="10" fillId="0" borderId="14" xfId="0" applyFont="1" applyBorder="1"/>
    <xf numFmtId="0" fontId="1" fillId="0" borderId="14" xfId="0" applyFont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3" fontId="12" fillId="0" borderId="14" xfId="0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3" fontId="12" fillId="0" borderId="14" xfId="0" applyNumberFormat="1" applyFont="1" applyBorder="1" applyAlignment="1">
      <alignment horizontal="right"/>
    </xf>
    <xf numFmtId="3" fontId="12" fillId="0" borderId="14" xfId="0" applyNumberFormat="1" applyFont="1" applyFill="1" applyBorder="1" applyAlignment="1">
      <alignment horizontal="right"/>
    </xf>
    <xf numFmtId="3" fontId="12" fillId="0" borderId="14" xfId="0" applyNumberFormat="1" applyFont="1" applyBorder="1"/>
    <xf numFmtId="3" fontId="12" fillId="0" borderId="14" xfId="0" applyNumberFormat="1" applyFont="1" applyFill="1" applyBorder="1" applyAlignment="1"/>
    <xf numFmtId="3" fontId="12" fillId="0" borderId="15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3" fontId="0" fillId="0" borderId="0" xfId="0" applyNumberFormat="1" applyFill="1"/>
    <xf numFmtId="3" fontId="1" fillId="0" borderId="14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Fill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0" borderId="0" xfId="2" applyNumberFormat="1" applyAlignment="1">
      <alignment vertical="center"/>
    </xf>
    <xf numFmtId="0" fontId="1" fillId="0" borderId="0" xfId="0" applyFont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10" fontId="0" fillId="0" borderId="4" xfId="0" applyNumberFormat="1" applyBorder="1" applyAlignment="1">
      <alignment vertical="center"/>
    </xf>
    <xf numFmtId="10" fontId="0" fillId="0" borderId="0" xfId="0" applyNumberForma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7" fillId="0" borderId="0" xfId="1" applyAlignment="1" applyProtection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1" applyAlignment="1" applyProtection="1">
      <alignment vertical="center"/>
    </xf>
    <xf numFmtId="0" fontId="16" fillId="0" borderId="0" xfId="0" applyFont="1"/>
    <xf numFmtId="0" fontId="0" fillId="0" borderId="14" xfId="0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wrapText="1"/>
    </xf>
    <xf numFmtId="0" fontId="0" fillId="2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18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" fillId="0" borderId="0" xfId="2" applyNumberFormat="1" applyAlignment="1"/>
    <xf numFmtId="0" fontId="11" fillId="0" borderId="7" xfId="0" applyFon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0" borderId="15" xfId="0" applyBorder="1"/>
    <xf numFmtId="0" fontId="1" fillId="2" borderId="2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166" fontId="1" fillId="0" borderId="0" xfId="0" applyNumberFormat="1" applyFont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Border="1" applyAlignment="1">
      <alignment horizontal="right" vertical="center"/>
    </xf>
    <xf numFmtId="3" fontId="12" fillId="0" borderId="4" xfId="0" applyNumberFormat="1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1" fillId="0" borderId="15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166" fontId="1" fillId="0" borderId="0" xfId="0" applyNumberFormat="1" applyFont="1" applyBorder="1" applyAlignment="1"/>
    <xf numFmtId="0" fontId="10" fillId="0" borderId="14" xfId="0" applyFont="1" applyBorder="1" applyAlignment="1"/>
    <xf numFmtId="0" fontId="1" fillId="0" borderId="14" xfId="0" applyFont="1" applyBorder="1" applyAlignment="1"/>
    <xf numFmtId="0" fontId="1" fillId="0" borderId="0" xfId="3"/>
    <xf numFmtId="0" fontId="1" fillId="0" borderId="0" xfId="3" applyFont="1"/>
    <xf numFmtId="0" fontId="10" fillId="0" borderId="14" xfId="3" applyFont="1" applyBorder="1" applyAlignment="1">
      <alignment vertical="top"/>
    </xf>
    <xf numFmtId="0" fontId="1" fillId="0" borderId="14" xfId="3" applyFont="1" applyBorder="1"/>
    <xf numFmtId="0" fontId="1" fillId="0" borderId="14" xfId="3" applyBorder="1"/>
    <xf numFmtId="0" fontId="6" fillId="0" borderId="0" xfId="3" applyFont="1" applyFill="1" applyAlignment="1">
      <alignment vertical="center"/>
    </xf>
    <xf numFmtId="0" fontId="1" fillId="0" borderId="0" xfId="3" applyAlignment="1">
      <alignment vertical="center"/>
    </xf>
    <xf numFmtId="0" fontId="1" fillId="2" borderId="2" xfId="3" applyFill="1" applyBorder="1" applyAlignment="1">
      <alignment vertical="center"/>
    </xf>
    <xf numFmtId="0" fontId="1" fillId="2" borderId="2" xfId="3" applyFill="1" applyBorder="1" applyAlignment="1">
      <alignment horizontal="left" vertical="center"/>
    </xf>
    <xf numFmtId="0" fontId="1" fillId="0" borderId="0" xfId="3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3" fontId="19" fillId="0" borderId="0" xfId="3" applyNumberFormat="1" applyFont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3" fontId="19" fillId="0" borderId="0" xfId="3" applyNumberFormat="1" applyFont="1" applyFill="1" applyAlignment="1">
      <alignment vertical="center"/>
    </xf>
    <xf numFmtId="3" fontId="1" fillId="0" borderId="0" xfId="2" applyNumberFormat="1" applyFill="1" applyAlignment="1">
      <alignment vertical="center"/>
    </xf>
    <xf numFmtId="0" fontId="1" fillId="0" borderId="0" xfId="3" applyFill="1" applyAlignment="1">
      <alignment vertical="center"/>
    </xf>
    <xf numFmtId="0" fontId="1" fillId="0" borderId="14" xfId="3" applyBorder="1" applyAlignment="1">
      <alignment vertical="center"/>
    </xf>
    <xf numFmtId="3" fontId="1" fillId="0" borderId="14" xfId="3" applyNumberFormat="1" applyBorder="1" applyAlignment="1">
      <alignment vertical="center"/>
    </xf>
    <xf numFmtId="3" fontId="1" fillId="0" borderId="0" xfId="3" applyNumberFormat="1" applyAlignment="1">
      <alignment vertical="center"/>
    </xf>
    <xf numFmtId="165" fontId="8" fillId="0" borderId="0" xfId="3" applyNumberFormat="1" applyFont="1" applyBorder="1"/>
    <xf numFmtId="3" fontId="1" fillId="0" borderId="0" xfId="3" applyNumberFormat="1"/>
    <xf numFmtId="0" fontId="1" fillId="0" borderId="14" xfId="3" applyFont="1" applyBorder="1" applyAlignment="1">
      <alignment vertical="top"/>
    </xf>
    <xf numFmtId="0" fontId="1" fillId="0" borderId="14" xfId="3" applyBorder="1" applyAlignment="1">
      <alignment vertical="top"/>
    </xf>
    <xf numFmtId="0" fontId="1" fillId="0" borderId="0" xfId="3" applyAlignment="1">
      <alignment vertical="top"/>
    </xf>
    <xf numFmtId="3" fontId="19" fillId="0" borderId="0" xfId="3" applyNumberFormat="1" applyFont="1" applyAlignment="1"/>
    <xf numFmtId="0" fontId="6" fillId="0" borderId="0" xfId="0" applyFont="1" applyBorder="1"/>
    <xf numFmtId="0" fontId="0" fillId="2" borderId="8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2" fontId="1" fillId="0" borderId="0" xfId="2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7" xfId="0" applyFont="1" applyBorder="1" applyAlignment="1">
      <alignment vertical="center"/>
    </xf>
    <xf numFmtId="0" fontId="0" fillId="4" borderId="6" xfId="0" applyFill="1" applyBorder="1" applyAlignment="1">
      <alignment horizontal="left" vertical="center"/>
    </xf>
    <xf numFmtId="3" fontId="1" fillId="0" borderId="0" xfId="2" applyNumberFormat="1" applyFont="1" applyBorder="1" applyAlignment="1">
      <alignment vertical="center"/>
    </xf>
    <xf numFmtId="0" fontId="0" fillId="4" borderId="6" xfId="0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2" borderId="2" xfId="0" applyFill="1" applyBorder="1"/>
    <xf numFmtId="0" fontId="0" fillId="2" borderId="2" xfId="0" applyFill="1" applyBorder="1" applyAlignment="1">
      <alignment vertical="top" wrapText="1"/>
    </xf>
    <xf numFmtId="0" fontId="1" fillId="0" borderId="4" xfId="0" applyFont="1" applyFill="1" applyBorder="1" applyAlignment="1">
      <alignment horizontal="left"/>
    </xf>
    <xf numFmtId="0" fontId="0" fillId="5" borderId="0" xfId="0" applyFill="1" applyBorder="1"/>
    <xf numFmtId="3" fontId="0" fillId="0" borderId="14" xfId="0" applyNumberFormat="1" applyBorder="1"/>
    <xf numFmtId="3" fontId="0" fillId="0" borderId="14" xfId="0" applyNumberFormat="1" applyBorder="1" applyAlignment="1"/>
    <xf numFmtId="3" fontId="1" fillId="0" borderId="14" xfId="0" applyNumberFormat="1" applyFont="1" applyBorder="1"/>
    <xf numFmtId="3" fontId="12" fillId="0" borderId="14" xfId="0" applyNumberFormat="1" applyFont="1" applyFill="1" applyBorder="1"/>
    <xf numFmtId="0" fontId="0" fillId="0" borderId="14" xfId="0" applyFill="1" applyBorder="1"/>
    <xf numFmtId="3" fontId="1" fillId="0" borderId="14" xfId="0" applyNumberFormat="1" applyFont="1" applyBorder="1" applyAlignment="1">
      <alignment horizontal="right"/>
    </xf>
    <xf numFmtId="0" fontId="1" fillId="0" borderId="15" xfId="3" applyBorder="1"/>
    <xf numFmtId="0" fontId="1" fillId="0" borderId="0" xfId="3" applyBorder="1"/>
    <xf numFmtId="3" fontId="0" fillId="0" borderId="0" xfId="0" applyNumberFormat="1" applyFill="1" applyBorder="1"/>
    <xf numFmtId="3" fontId="4" fillId="0" borderId="4" xfId="0" applyNumberFormat="1" applyFont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2" xfId="0" applyFill="1" applyBorder="1" applyAlignment="1">
      <alignment vertical="top"/>
    </xf>
    <xf numFmtId="0" fontId="0" fillId="2" borderId="2" xfId="0" applyFill="1" applyBorder="1" applyAlignment="1"/>
    <xf numFmtId="3" fontId="19" fillId="2" borderId="9" xfId="0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</cellXfs>
  <cellStyles count="4">
    <cellStyle name="Hipervínculo" xfId="1" builtinId="8"/>
    <cellStyle name="Normal" xfId="0" builtinId="0"/>
    <cellStyle name="Normal 2" xfId="3"/>
    <cellStyle name="Normal_Tablas I+D 2007" xfId="2"/>
  </cellStyles>
  <dxfs count="0"/>
  <tableStyles count="0" defaultTableStyle="TableStyleMedium9" defaultPivotStyle="PivotStyleLight16"/>
  <colors>
    <mruColors>
      <color rgb="FFA73E3B"/>
      <color rgb="FF99CCFF"/>
      <color rgb="FF501D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.emf"/><Relationship Id="rId4" Type="http://schemas.openxmlformats.org/officeDocument/2006/relationships/image" Target="../media/image21.em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emf"/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emf"/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emf"/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emf"/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emf"/><Relationship Id="rId2" Type="http://schemas.openxmlformats.org/officeDocument/2006/relationships/image" Target="../media/image32.emf"/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emf"/><Relationship Id="rId2" Type="http://schemas.openxmlformats.org/officeDocument/2006/relationships/image" Target="../media/image34.emf"/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emf"/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emf"/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emf"/><Relationship Id="rId2" Type="http://schemas.openxmlformats.org/officeDocument/2006/relationships/image" Target="../media/image38.emf"/><Relationship Id="rId1" Type="http://schemas.openxmlformats.org/officeDocument/2006/relationships/image" Target="../media/image1.emf"/><Relationship Id="rId4" Type="http://schemas.openxmlformats.org/officeDocument/2006/relationships/image" Target="../media/image40.emf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emf"/><Relationship Id="rId1" Type="http://schemas.openxmlformats.org/officeDocument/2006/relationships/image" Target="../media/image1.emf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emf"/><Relationship Id="rId1" Type="http://schemas.openxmlformats.org/officeDocument/2006/relationships/image" Target="../media/image1.emf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emf"/><Relationship Id="rId1" Type="http://schemas.openxmlformats.org/officeDocument/2006/relationships/image" Target="../media/image1.emf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emf"/><Relationship Id="rId1" Type="http://schemas.openxmlformats.org/officeDocument/2006/relationships/image" Target="../media/image1.emf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emf"/><Relationship Id="rId1" Type="http://schemas.openxmlformats.org/officeDocument/2006/relationships/image" Target="../media/image1.emf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emf"/><Relationship Id="rId2" Type="http://schemas.openxmlformats.org/officeDocument/2006/relationships/image" Target="../media/image47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.emf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emf"/><Relationship Id="rId1" Type="http://schemas.openxmlformats.org/officeDocument/2006/relationships/image" Target="../media/image1.emf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emf"/><Relationship Id="rId1" Type="http://schemas.openxmlformats.org/officeDocument/2006/relationships/image" Target="../media/image1.emf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emf"/><Relationship Id="rId1" Type="http://schemas.openxmlformats.org/officeDocument/2006/relationships/image" Target="../media/image1.emf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1.emf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emf"/><Relationship Id="rId1" Type="http://schemas.openxmlformats.org/officeDocument/2006/relationships/image" Target="../media/image1.emf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emf"/><Relationship Id="rId2" Type="http://schemas.openxmlformats.org/officeDocument/2006/relationships/image" Target="../media/image54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146050</xdr:colOff>
      <xdr:row>1</xdr:row>
      <xdr:rowOff>168275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3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5</xdr:col>
      <xdr:colOff>95250</xdr:colOff>
      <xdr:row>51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9525"/>
          <a:ext cx="5953125" cy="469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7</xdr:col>
      <xdr:colOff>825500</xdr:colOff>
      <xdr:row>41</xdr:row>
      <xdr:rowOff>76200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835400"/>
          <a:ext cx="9163050" cy="277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4</xdr:col>
      <xdr:colOff>768350</xdr:colOff>
      <xdr:row>74</xdr:row>
      <xdr:rowOff>120650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169150"/>
          <a:ext cx="5810250" cy="47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4</xdr:col>
      <xdr:colOff>635000</xdr:colOff>
      <xdr:row>76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7886700"/>
          <a:ext cx="5384800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4</xdr:col>
      <xdr:colOff>641350</xdr:colOff>
      <xdr:row>76</xdr:row>
      <xdr:rowOff>25400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8083550"/>
          <a:ext cx="5391150" cy="431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78</xdr:row>
      <xdr:rowOff>12700</xdr:rowOff>
    </xdr:from>
    <xdr:to>
      <xdr:col>4</xdr:col>
      <xdr:colOff>647700</xdr:colOff>
      <xdr:row>105</xdr:row>
      <xdr:rowOff>31750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700000"/>
          <a:ext cx="5384800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15</xdr:col>
      <xdr:colOff>152400</xdr:colOff>
      <xdr:row>76</xdr:row>
      <xdr:rowOff>44450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600" y="8083550"/>
          <a:ext cx="7137400" cy="433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596900</xdr:colOff>
      <xdr:row>42</xdr:row>
      <xdr:rowOff>127000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638550"/>
          <a:ext cx="556895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152400</xdr:rowOff>
    </xdr:from>
    <xdr:to>
      <xdr:col>10</xdr:col>
      <xdr:colOff>241300</xdr:colOff>
      <xdr:row>42</xdr:row>
      <xdr:rowOff>114300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3632200"/>
          <a:ext cx="557530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7</xdr:col>
      <xdr:colOff>584200</xdr:colOff>
      <xdr:row>39</xdr:row>
      <xdr:rowOff>82550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94100"/>
          <a:ext cx="8921750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4</xdr:col>
      <xdr:colOff>203200</xdr:colOff>
      <xdr:row>73</xdr:row>
      <xdr:rowOff>82550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927850"/>
          <a:ext cx="5245100" cy="4845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31750</xdr:colOff>
      <xdr:row>19</xdr:row>
      <xdr:rowOff>0</xdr:rowOff>
    </xdr:from>
    <xdr:to>
      <xdr:col>3</xdr:col>
      <xdr:colOff>635000</xdr:colOff>
      <xdr:row>42</xdr:row>
      <xdr:rowOff>127000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644900"/>
          <a:ext cx="557530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10</xdr:col>
      <xdr:colOff>241300</xdr:colOff>
      <xdr:row>42</xdr:row>
      <xdr:rowOff>120650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3644900"/>
          <a:ext cx="557530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4</xdr:col>
      <xdr:colOff>552450</xdr:colOff>
      <xdr:row>48</xdr:row>
      <xdr:rowOff>6350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229100"/>
          <a:ext cx="6477000" cy="41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158749</xdr:rowOff>
    </xdr:from>
    <xdr:to>
      <xdr:col>4</xdr:col>
      <xdr:colOff>495300</xdr:colOff>
      <xdr:row>47</xdr:row>
      <xdr:rowOff>30294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229099"/>
          <a:ext cx="6419850" cy="399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3</xdr:col>
      <xdr:colOff>279400</xdr:colOff>
      <xdr:row>54</xdr:row>
      <xdr:rowOff>31750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187950"/>
          <a:ext cx="53975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10</xdr:col>
      <xdr:colOff>704850</xdr:colOff>
      <xdr:row>49</xdr:row>
      <xdr:rowOff>101600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5187950"/>
          <a:ext cx="5613400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3</xdr:col>
      <xdr:colOff>654050</xdr:colOff>
      <xdr:row>46</xdr:row>
      <xdr:rowOff>69850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94100"/>
          <a:ext cx="4597400" cy="387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8</xdr:col>
      <xdr:colOff>228600</xdr:colOff>
      <xdr:row>46</xdr:row>
      <xdr:rowOff>69850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594100"/>
          <a:ext cx="4622800" cy="387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3</xdr:col>
      <xdr:colOff>501650</xdr:colOff>
      <xdr:row>54</xdr:row>
      <xdr:rowOff>63500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778500"/>
          <a:ext cx="5619750" cy="387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3</xdr:col>
      <xdr:colOff>646080</xdr:colOff>
      <xdr:row>41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97300"/>
          <a:ext cx="576418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838200</xdr:colOff>
      <xdr:row>43</xdr:row>
      <xdr:rowOff>38100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956050"/>
          <a:ext cx="581025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10</xdr:col>
      <xdr:colOff>215900</xdr:colOff>
      <xdr:row>43</xdr:row>
      <xdr:rowOff>38100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3956050"/>
          <a:ext cx="5930900" cy="384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4</xdr:col>
      <xdr:colOff>0</xdr:colOff>
      <xdr:row>43</xdr:row>
      <xdr:rowOff>146050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949700"/>
          <a:ext cx="5924550" cy="395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10</xdr:col>
      <xdr:colOff>228600</xdr:colOff>
      <xdr:row>43</xdr:row>
      <xdr:rowOff>146050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2350" y="3949700"/>
          <a:ext cx="5943600" cy="395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4</xdr:col>
      <xdr:colOff>260350</xdr:colOff>
      <xdr:row>45</xdr:row>
      <xdr:rowOff>127000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191000"/>
          <a:ext cx="631190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4</xdr:col>
      <xdr:colOff>139700</xdr:colOff>
      <xdr:row>43</xdr:row>
      <xdr:rowOff>76200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94100"/>
          <a:ext cx="50165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349250</xdr:colOff>
      <xdr:row>21</xdr:row>
      <xdr:rowOff>146050</xdr:rowOff>
    </xdr:from>
    <xdr:to>
      <xdr:col>9</xdr:col>
      <xdr:colOff>368300</xdr:colOff>
      <xdr:row>43</xdr:row>
      <xdr:rowOff>63500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850" y="3581400"/>
          <a:ext cx="50038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177799</xdr:colOff>
      <xdr:row>23</xdr:row>
      <xdr:rowOff>0</xdr:rowOff>
    </xdr:from>
    <xdr:to>
      <xdr:col>4</xdr:col>
      <xdr:colOff>541374</xdr:colOff>
      <xdr:row>49</xdr:row>
      <xdr:rowOff>139700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799" y="4349750"/>
          <a:ext cx="6592925" cy="42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1009650</xdr:colOff>
      <xdr:row>73</xdr:row>
      <xdr:rowOff>95250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9156700"/>
          <a:ext cx="5029200" cy="358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8</xdr:col>
      <xdr:colOff>209550</xdr:colOff>
      <xdr:row>73</xdr:row>
      <xdr:rowOff>95250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9156700"/>
          <a:ext cx="5029200" cy="358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3</xdr:col>
      <xdr:colOff>812800</xdr:colOff>
      <xdr:row>49</xdr:row>
      <xdr:rowOff>82550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991100"/>
          <a:ext cx="593090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4</xdr:col>
      <xdr:colOff>920750</xdr:colOff>
      <xdr:row>51</xdr:row>
      <xdr:rowOff>101600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384800"/>
          <a:ext cx="7137400" cy="37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3</xdr:col>
      <xdr:colOff>793750</xdr:colOff>
      <xdr:row>44</xdr:row>
      <xdr:rowOff>114300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97300"/>
          <a:ext cx="59118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635000</xdr:colOff>
      <xdr:row>42</xdr:row>
      <xdr:rowOff>127000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384550"/>
          <a:ext cx="575310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8</xdr:col>
      <xdr:colOff>666750</xdr:colOff>
      <xdr:row>42</xdr:row>
      <xdr:rowOff>101600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752850"/>
          <a:ext cx="101028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641350</xdr:colOff>
      <xdr:row>42</xdr:row>
      <xdr:rowOff>127000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384550"/>
          <a:ext cx="575945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3</xdr:col>
      <xdr:colOff>558800</xdr:colOff>
      <xdr:row>45</xdr:row>
      <xdr:rowOff>127000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975100"/>
          <a:ext cx="5676900" cy="377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3</xdr:col>
      <xdr:colOff>577850</xdr:colOff>
      <xdr:row>44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975100"/>
          <a:ext cx="5695950" cy="351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819150</xdr:colOff>
      <xdr:row>51</xdr:row>
      <xdr:rowOff>38100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43450"/>
          <a:ext cx="4838700" cy="400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3975100</xdr:colOff>
      <xdr:row>26</xdr:row>
      <xdr:rowOff>25400</xdr:rowOff>
    </xdr:from>
    <xdr:to>
      <xdr:col>8</xdr:col>
      <xdr:colOff>76200</xdr:colOff>
      <xdr:row>52</xdr:row>
      <xdr:rowOff>6350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4768850"/>
          <a:ext cx="5029200" cy="410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4</xdr:col>
      <xdr:colOff>355600</xdr:colOff>
      <xdr:row>49</xdr:row>
      <xdr:rowOff>25400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94100"/>
          <a:ext cx="5397500" cy="431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717550</xdr:colOff>
      <xdr:row>22</xdr:row>
      <xdr:rowOff>0</xdr:rowOff>
    </xdr:from>
    <xdr:to>
      <xdr:col>9</xdr:col>
      <xdr:colOff>615950</xdr:colOff>
      <xdr:row>49</xdr:row>
      <xdr:rowOff>25400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7250" y="3594100"/>
          <a:ext cx="5391150" cy="431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381000</xdr:colOff>
      <xdr:row>43</xdr:row>
      <xdr:rowOff>63500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549650"/>
          <a:ext cx="702310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457200</xdr:colOff>
      <xdr:row>55</xdr:row>
      <xdr:rowOff>50800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94250"/>
          <a:ext cx="721995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425450</xdr:colOff>
      <xdr:row>55</xdr:row>
      <xdr:rowOff>50800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30750"/>
          <a:ext cx="71882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400050</xdr:colOff>
      <xdr:row>55</xdr:row>
      <xdr:rowOff>50800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30750"/>
          <a:ext cx="71628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171450</xdr:colOff>
      <xdr:row>55</xdr:row>
      <xdr:rowOff>50800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730750"/>
          <a:ext cx="7620000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5</xdr:col>
      <xdr:colOff>44450</xdr:colOff>
      <xdr:row>47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3854450"/>
          <a:ext cx="6121400" cy="412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20</xdr:row>
      <xdr:rowOff>139700</xdr:rowOff>
    </xdr:from>
    <xdr:to>
      <xdr:col>16</xdr:col>
      <xdr:colOff>317500</xdr:colOff>
      <xdr:row>52</xdr:row>
      <xdr:rowOff>95250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0" y="3835400"/>
          <a:ext cx="7404100" cy="503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19050</xdr:rowOff>
    </xdr:from>
    <xdr:to>
      <xdr:col>1</xdr:col>
      <xdr:colOff>1384300</xdr:colOff>
      <xdr:row>2</xdr:row>
      <xdr:rowOff>85725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1905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69850</xdr:colOff>
      <xdr:row>22</xdr:row>
      <xdr:rowOff>0</xdr:rowOff>
    </xdr:from>
    <xdr:to>
      <xdr:col>4</xdr:col>
      <xdr:colOff>25400</xdr:colOff>
      <xdr:row>44</xdr:row>
      <xdr:rowOff>107950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771900"/>
          <a:ext cx="517525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8</xdr:col>
      <xdr:colOff>793750</xdr:colOff>
      <xdr:row>44</xdr:row>
      <xdr:rowOff>101600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771900"/>
          <a:ext cx="5187950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45</xdr:row>
      <xdr:rowOff>171450</xdr:rowOff>
    </xdr:from>
    <xdr:to>
      <xdr:col>4</xdr:col>
      <xdr:colOff>44450</xdr:colOff>
      <xdr:row>68</xdr:row>
      <xdr:rowOff>95250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594600"/>
          <a:ext cx="5175250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8</xdr:col>
      <xdr:colOff>787400</xdr:colOff>
      <xdr:row>68</xdr:row>
      <xdr:rowOff>101600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7600950"/>
          <a:ext cx="5181600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1371600</xdr:colOff>
      <xdr:row>2</xdr:row>
      <xdr:rowOff>66675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0" y="0"/>
          <a:ext cx="1371600" cy="384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1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4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4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showGridLines="0" tabSelected="1" workbookViewId="0"/>
  </sheetViews>
  <sheetFormatPr baseColWidth="10" defaultColWidth="10.81640625" defaultRowHeight="12.5" x14ac:dyDescent="0.25"/>
  <cols>
    <col min="1" max="1" width="3.453125" style="108" customWidth="1"/>
    <col min="2" max="2" width="6.7265625" style="65" customWidth="1"/>
    <col min="3" max="16384" width="10.81640625" style="65"/>
  </cols>
  <sheetData>
    <row r="1" spans="2:13" ht="17.149999999999999" customHeight="1" x14ac:dyDescent="0.25">
      <c r="J1" s="65" t="s">
        <v>124</v>
      </c>
    </row>
    <row r="2" spans="2:13" ht="17.149999999999999" customHeight="1" x14ac:dyDescent="0.25"/>
    <row r="5" spans="2:13" ht="18.649999999999999" customHeight="1" x14ac:dyDescent="0.25">
      <c r="B5" s="96" t="s">
        <v>441</v>
      </c>
    </row>
    <row r="6" spans="2:13" ht="18.649999999999999" customHeight="1" x14ac:dyDescent="0.25"/>
    <row r="7" spans="2:13" ht="18.649999999999999" customHeight="1" x14ac:dyDescent="0.25">
      <c r="B7" s="97" t="s">
        <v>28</v>
      </c>
    </row>
    <row r="8" spans="2:13" ht="18.649999999999999" customHeight="1" x14ac:dyDescent="0.35">
      <c r="B8" s="99" t="s">
        <v>73</v>
      </c>
      <c r="C8" s="99" t="s">
        <v>166</v>
      </c>
      <c r="D8" s="99"/>
      <c r="E8" s="99"/>
      <c r="F8" s="99"/>
      <c r="G8" s="99"/>
      <c r="H8" s="99"/>
      <c r="I8" s="99"/>
      <c r="J8" s="99"/>
    </row>
    <row r="9" spans="2:13" ht="18.649999999999999" customHeight="1" x14ac:dyDescent="0.35">
      <c r="B9" s="99" t="s">
        <v>74</v>
      </c>
      <c r="C9" s="99" t="s">
        <v>167</v>
      </c>
      <c r="D9" s="99"/>
      <c r="E9" s="99"/>
      <c r="F9" s="99"/>
      <c r="G9" s="99"/>
      <c r="H9" s="99"/>
      <c r="I9" s="99"/>
      <c r="J9" s="20"/>
    </row>
    <row r="10" spans="2:13" ht="18.649999999999999" customHeight="1" x14ac:dyDescent="0.35">
      <c r="B10" s="99" t="s">
        <v>75</v>
      </c>
      <c r="C10" s="99" t="s">
        <v>168</v>
      </c>
      <c r="D10" s="99"/>
      <c r="E10" s="99"/>
      <c r="F10" s="99"/>
      <c r="G10" s="99"/>
      <c r="H10" s="99"/>
      <c r="I10" s="99"/>
      <c r="J10" s="99"/>
    </row>
    <row r="11" spans="2:13" ht="18.649999999999999" customHeight="1" x14ac:dyDescent="0.35">
      <c r="B11" s="99" t="s">
        <v>76</v>
      </c>
      <c r="C11" s="99" t="s">
        <v>169</v>
      </c>
      <c r="D11" s="99"/>
      <c r="E11" s="99"/>
      <c r="F11" s="99"/>
      <c r="G11" s="99"/>
      <c r="H11" s="99"/>
      <c r="I11" s="99"/>
      <c r="J11" s="99"/>
    </row>
    <row r="12" spans="2:13" ht="18.649999999999999" customHeight="1" x14ac:dyDescent="0.35">
      <c r="B12" s="99" t="s">
        <v>77</v>
      </c>
      <c r="C12" s="99" t="s">
        <v>170</v>
      </c>
      <c r="D12" s="99"/>
      <c r="E12" s="99"/>
      <c r="F12" s="99"/>
      <c r="G12" s="99"/>
      <c r="H12" s="99"/>
      <c r="I12" s="99"/>
      <c r="J12" s="99"/>
    </row>
    <row r="13" spans="2:13" ht="18.649999999999999" customHeight="1" x14ac:dyDescent="0.35">
      <c r="B13" s="99" t="s">
        <v>78</v>
      </c>
      <c r="C13" s="99" t="s">
        <v>171</v>
      </c>
      <c r="D13" s="99"/>
      <c r="E13" s="99"/>
      <c r="F13" s="99"/>
      <c r="G13" s="99"/>
      <c r="H13" s="99"/>
      <c r="I13" s="99"/>
      <c r="J13" s="20"/>
      <c r="K13" s="98"/>
      <c r="L13" s="98"/>
      <c r="M13" s="98"/>
    </row>
    <row r="14" spans="2:13" ht="18.649999999999999" customHeight="1" x14ac:dyDescent="0.35">
      <c r="B14" s="99" t="s">
        <v>79</v>
      </c>
      <c r="C14" s="99" t="s">
        <v>172</v>
      </c>
      <c r="D14" s="99"/>
      <c r="E14" s="99"/>
      <c r="F14" s="99"/>
      <c r="G14" s="99"/>
      <c r="H14" s="99"/>
      <c r="I14" s="99"/>
      <c r="J14"/>
    </row>
    <row r="15" spans="2:13" ht="18.649999999999999" customHeight="1" x14ac:dyDescent="0.35">
      <c r="B15" s="99" t="s">
        <v>80</v>
      </c>
      <c r="C15" s="99" t="s">
        <v>173</v>
      </c>
      <c r="D15" s="99"/>
      <c r="E15" s="99"/>
      <c r="F15" s="99"/>
      <c r="G15" s="99"/>
      <c r="H15" s="99"/>
      <c r="I15" s="99"/>
      <c r="J15" s="20"/>
    </row>
    <row r="16" spans="2:13" ht="18.649999999999999" customHeight="1" x14ac:dyDescent="0.35">
      <c r="B16" s="99" t="s">
        <v>81</v>
      </c>
      <c r="C16" s="99" t="s">
        <v>174</v>
      </c>
      <c r="D16" s="99"/>
      <c r="E16" s="99"/>
      <c r="F16" s="99"/>
      <c r="G16" s="99"/>
      <c r="H16" s="99"/>
      <c r="I16" s="99"/>
      <c r="J16" s="20"/>
    </row>
    <row r="17" spans="1:12" x14ac:dyDescent="0.25">
      <c r="B17" s="98"/>
    </row>
    <row r="18" spans="1:12" ht="18.649999999999999" customHeight="1" x14ac:dyDescent="0.25">
      <c r="B18" s="97" t="s">
        <v>387</v>
      </c>
      <c r="C18" s="97"/>
    </row>
    <row r="19" spans="1:12" ht="18.649999999999999" customHeight="1" x14ac:dyDescent="0.25">
      <c r="B19" s="97" t="s">
        <v>386</v>
      </c>
      <c r="C19" s="97"/>
    </row>
    <row r="20" spans="1:12" ht="18.649999999999999" customHeight="1" x14ac:dyDescent="0.35">
      <c r="A20" s="99"/>
      <c r="B20" s="99" t="s">
        <v>374</v>
      </c>
      <c r="C20" s="99" t="s">
        <v>422</v>
      </c>
      <c r="D20" s="99"/>
      <c r="E20" s="99"/>
      <c r="F20" s="99"/>
      <c r="G20" s="99"/>
      <c r="H20" s="99"/>
    </row>
    <row r="21" spans="1:12" ht="18.649999999999999" customHeight="1" x14ac:dyDescent="0.35">
      <c r="A21" s="99"/>
      <c r="B21" s="99" t="s">
        <v>375</v>
      </c>
      <c r="C21" s="99" t="s">
        <v>423</v>
      </c>
      <c r="D21" s="99"/>
      <c r="E21" s="99"/>
      <c r="F21" s="99"/>
      <c r="G21" s="99"/>
      <c r="H21" s="99"/>
      <c r="I21" s="98"/>
      <c r="J21" s="98"/>
      <c r="K21" s="98"/>
    </row>
    <row r="22" spans="1:12" ht="18.649999999999999" customHeight="1" x14ac:dyDescent="0.35">
      <c r="A22" s="99"/>
      <c r="B22" s="99" t="s">
        <v>376</v>
      </c>
      <c r="C22" s="99" t="s">
        <v>424</v>
      </c>
      <c r="D22" s="99"/>
      <c r="E22" s="99"/>
      <c r="F22" s="99"/>
      <c r="G22" s="99"/>
      <c r="H22" s="99"/>
      <c r="I22" s="98"/>
    </row>
    <row r="23" spans="1:12" ht="18.649999999999999" customHeight="1" x14ac:dyDescent="0.35">
      <c r="A23" s="99"/>
      <c r="B23" s="99" t="s">
        <v>377</v>
      </c>
      <c r="C23" s="99" t="s">
        <v>425</v>
      </c>
      <c r="D23" s="99"/>
      <c r="E23" s="99"/>
      <c r="F23" s="99"/>
      <c r="G23" s="99"/>
      <c r="H23" s="99"/>
      <c r="I23" s="98"/>
      <c r="J23" s="98"/>
      <c r="K23" s="98"/>
      <c r="L23" s="98"/>
    </row>
    <row r="24" spans="1:12" ht="18.649999999999999" customHeight="1" x14ac:dyDescent="0.35">
      <c r="A24" s="99"/>
      <c r="B24" s="99" t="s">
        <v>435</v>
      </c>
      <c r="C24" s="99" t="s">
        <v>426</v>
      </c>
      <c r="D24" s="99"/>
      <c r="E24" s="99"/>
      <c r="F24" s="99"/>
      <c r="G24" s="99"/>
      <c r="H24" s="99"/>
    </row>
    <row r="25" spans="1:12" ht="18.649999999999999" customHeight="1" x14ac:dyDescent="0.35">
      <c r="A25" s="99"/>
      <c r="B25" s="99" t="s">
        <v>378</v>
      </c>
      <c r="C25" s="99" t="s">
        <v>427</v>
      </c>
      <c r="D25" s="99"/>
      <c r="E25" s="99"/>
      <c r="F25" s="99"/>
      <c r="G25" s="99"/>
      <c r="H25" s="99"/>
      <c r="I25" s="98"/>
    </row>
    <row r="26" spans="1:12" ht="18.649999999999999" customHeight="1" x14ac:dyDescent="0.35">
      <c r="A26" s="99"/>
      <c r="B26" s="99" t="s">
        <v>379</v>
      </c>
      <c r="C26" s="99" t="s">
        <v>428</v>
      </c>
      <c r="D26" s="99"/>
      <c r="E26" s="99"/>
      <c r="F26" s="99"/>
      <c r="G26" s="99"/>
      <c r="H26" s="99"/>
      <c r="I26" s="98"/>
    </row>
    <row r="27" spans="1:12" ht="18.649999999999999" customHeight="1" x14ac:dyDescent="0.35">
      <c r="A27" s="99"/>
      <c r="B27" s="99" t="s">
        <v>380</v>
      </c>
      <c r="C27" s="99" t="s">
        <v>429</v>
      </c>
      <c r="D27" s="99"/>
      <c r="E27" s="99"/>
      <c r="F27" s="99"/>
      <c r="G27" s="99"/>
      <c r="H27" s="99"/>
      <c r="I27" s="98"/>
    </row>
    <row r="28" spans="1:12" ht="18.649999999999999" customHeight="1" x14ac:dyDescent="0.35">
      <c r="A28" s="99"/>
      <c r="B28" s="99" t="s">
        <v>381</v>
      </c>
      <c r="C28" s="99" t="s">
        <v>430</v>
      </c>
      <c r="D28" s="99"/>
      <c r="E28" s="99"/>
      <c r="F28" s="99"/>
      <c r="G28" s="99"/>
      <c r="H28" s="99"/>
      <c r="I28" s="98"/>
    </row>
    <row r="29" spans="1:12" ht="18.649999999999999" customHeight="1" x14ac:dyDescent="0.35">
      <c r="A29" s="99"/>
      <c r="B29" s="99" t="s">
        <v>382</v>
      </c>
      <c r="C29" s="99" t="s">
        <v>431</v>
      </c>
      <c r="D29" s="99"/>
      <c r="E29" s="99"/>
      <c r="F29" s="99"/>
      <c r="G29" s="99"/>
      <c r="H29" s="99"/>
      <c r="I29" s="98"/>
    </row>
    <row r="30" spans="1:12" ht="18.649999999999999" customHeight="1" x14ac:dyDescent="0.35">
      <c r="A30" s="99"/>
      <c r="B30" s="99" t="s">
        <v>383</v>
      </c>
      <c r="C30" s="99" t="s">
        <v>432</v>
      </c>
      <c r="D30" s="99"/>
      <c r="E30" s="99"/>
      <c r="F30" s="99"/>
      <c r="G30" s="99"/>
      <c r="H30" s="99"/>
      <c r="I30" s="98"/>
    </row>
    <row r="31" spans="1:12" ht="18.649999999999999" customHeight="1" x14ac:dyDescent="0.35">
      <c r="A31" s="99"/>
      <c r="B31" s="99" t="s">
        <v>384</v>
      </c>
      <c r="C31" s="99" t="s">
        <v>433</v>
      </c>
      <c r="D31" s="99"/>
      <c r="E31" s="99"/>
      <c r="F31" s="99"/>
      <c r="G31" s="99"/>
      <c r="H31" s="99"/>
      <c r="I31" s="98"/>
    </row>
    <row r="32" spans="1:12" ht="18.649999999999999" customHeight="1" x14ac:dyDescent="0.35">
      <c r="A32" s="99"/>
      <c r="B32" s="99" t="s">
        <v>385</v>
      </c>
      <c r="C32" s="99" t="s">
        <v>434</v>
      </c>
      <c r="D32" s="99"/>
      <c r="E32" s="99"/>
      <c r="F32" s="99"/>
      <c r="G32" s="99"/>
      <c r="H32" s="99"/>
      <c r="I32" s="98"/>
    </row>
    <row r="33" spans="2:13" ht="18.649999999999999" customHeight="1" x14ac:dyDescent="0.25">
      <c r="B33" s="97" t="s">
        <v>388</v>
      </c>
      <c r="C33" s="97"/>
    </row>
    <row r="34" spans="2:13" ht="18.649999999999999" customHeight="1" x14ac:dyDescent="0.35">
      <c r="B34" s="99" t="s">
        <v>213</v>
      </c>
      <c r="C34" s="99" t="s">
        <v>175</v>
      </c>
      <c r="D34" s="99"/>
      <c r="E34" s="99"/>
      <c r="F34" s="99"/>
      <c r="G34" s="99"/>
      <c r="H34" s="99"/>
      <c r="I34" s="99"/>
      <c r="J34" s="98"/>
    </row>
    <row r="35" spans="2:13" ht="18.649999999999999" customHeight="1" x14ac:dyDescent="0.35">
      <c r="B35" s="99" t="s">
        <v>214</v>
      </c>
      <c r="C35" s="99" t="s">
        <v>176</v>
      </c>
      <c r="D35" s="99"/>
      <c r="E35" s="99"/>
      <c r="F35" s="99"/>
      <c r="G35" s="99"/>
      <c r="H35" s="99"/>
      <c r="I35" s="99"/>
    </row>
    <row r="36" spans="2:13" ht="18.649999999999999" customHeight="1" x14ac:dyDescent="0.35">
      <c r="B36" s="99" t="s">
        <v>215</v>
      </c>
      <c r="C36" s="99" t="s">
        <v>177</v>
      </c>
      <c r="D36" s="99"/>
      <c r="E36" s="99"/>
      <c r="F36" s="99"/>
      <c r="G36" s="99"/>
      <c r="H36" s="99"/>
      <c r="I36" s="99"/>
      <c r="J36" s="98"/>
      <c r="K36" s="98"/>
      <c r="L36" s="98"/>
      <c r="M36" s="98"/>
    </row>
    <row r="37" spans="2:13" ht="18.649999999999999" customHeight="1" x14ac:dyDescent="0.35">
      <c r="B37" s="99" t="s">
        <v>216</v>
      </c>
      <c r="C37" s="99" t="s">
        <v>178</v>
      </c>
      <c r="D37" s="99"/>
      <c r="E37" s="99"/>
      <c r="F37" s="99"/>
      <c r="G37" s="99"/>
      <c r="H37" s="99"/>
      <c r="I37" s="99"/>
      <c r="J37" s="98"/>
      <c r="K37" s="98"/>
      <c r="L37" s="98"/>
    </row>
    <row r="38" spans="2:13" ht="18.649999999999999" customHeight="1" x14ac:dyDescent="0.35">
      <c r="B38" s="99" t="s">
        <v>217</v>
      </c>
      <c r="C38" s="99" t="s">
        <v>179</v>
      </c>
      <c r="D38" s="99"/>
      <c r="E38" s="99"/>
      <c r="F38" s="99"/>
      <c r="G38" s="99"/>
      <c r="H38" s="99"/>
      <c r="I38" s="99"/>
    </row>
    <row r="39" spans="2:13" ht="18.649999999999999" customHeight="1" x14ac:dyDescent="0.25">
      <c r="B39" s="97"/>
      <c r="C39" s="97"/>
    </row>
    <row r="40" spans="2:13" ht="18.649999999999999" customHeight="1" x14ac:dyDescent="0.25">
      <c r="B40" s="97" t="s">
        <v>29</v>
      </c>
      <c r="C40" s="97"/>
    </row>
    <row r="41" spans="2:13" ht="18.649999999999999" customHeight="1" x14ac:dyDescent="0.35">
      <c r="B41" s="99" t="s">
        <v>90</v>
      </c>
      <c r="C41" s="99" t="s">
        <v>180</v>
      </c>
      <c r="D41" s="99"/>
      <c r="E41" s="99"/>
      <c r="F41" s="99"/>
      <c r="G41" s="99"/>
      <c r="H41" s="99"/>
    </row>
    <row r="42" spans="2:13" ht="18.649999999999999" customHeight="1" x14ac:dyDescent="0.35">
      <c r="B42" s="99" t="s">
        <v>91</v>
      </c>
      <c r="C42" s="99" t="s">
        <v>181</v>
      </c>
      <c r="D42" s="99"/>
      <c r="E42" s="99"/>
      <c r="F42" s="99"/>
      <c r="G42" s="99"/>
      <c r="H42" s="99"/>
      <c r="I42" s="98"/>
      <c r="J42" s="98"/>
      <c r="K42" s="98"/>
    </row>
    <row r="43" spans="2:13" ht="18.649999999999999" customHeight="1" x14ac:dyDescent="0.35">
      <c r="B43" s="99" t="s">
        <v>92</v>
      </c>
      <c r="C43" s="99" t="s">
        <v>182</v>
      </c>
      <c r="D43" s="99"/>
      <c r="E43" s="99"/>
      <c r="F43" s="99"/>
      <c r="G43" s="99"/>
      <c r="H43" s="99"/>
      <c r="I43" s="98"/>
    </row>
    <row r="44" spans="2:13" ht="18.649999999999999" customHeight="1" x14ac:dyDescent="0.35">
      <c r="B44" s="99" t="s">
        <v>85</v>
      </c>
      <c r="C44" s="99" t="s">
        <v>183</v>
      </c>
      <c r="D44" s="99"/>
      <c r="E44" s="99"/>
      <c r="F44" s="99"/>
      <c r="G44" s="99"/>
      <c r="H44" s="99"/>
      <c r="I44" s="98"/>
      <c r="J44" s="98"/>
      <c r="K44" s="98"/>
      <c r="L44" s="98"/>
    </row>
    <row r="45" spans="2:13" ht="18.649999999999999" customHeight="1" x14ac:dyDescent="0.35">
      <c r="B45" s="99" t="s">
        <v>86</v>
      </c>
      <c r="C45" s="99" t="s">
        <v>184</v>
      </c>
      <c r="D45" s="99"/>
      <c r="E45" s="99"/>
      <c r="F45" s="99"/>
      <c r="G45" s="99"/>
      <c r="H45" s="99"/>
      <c r="I45" s="98"/>
      <c r="J45" s="98"/>
    </row>
    <row r="46" spans="2:13" ht="18.649999999999999" customHeight="1" x14ac:dyDescent="0.35">
      <c r="B46" s="99" t="s">
        <v>87</v>
      </c>
      <c r="C46" s="99" t="s">
        <v>250</v>
      </c>
      <c r="D46" s="99"/>
      <c r="E46" s="99"/>
      <c r="F46" s="99"/>
      <c r="G46" s="99"/>
      <c r="H46" s="99"/>
    </row>
    <row r="47" spans="2:13" ht="18.649999999999999" customHeight="1" x14ac:dyDescent="0.35">
      <c r="B47" s="99" t="s">
        <v>88</v>
      </c>
      <c r="C47" s="99" t="s">
        <v>251</v>
      </c>
      <c r="D47" s="99"/>
      <c r="E47" s="99"/>
      <c r="F47" s="99"/>
      <c r="G47" s="99"/>
      <c r="H47" s="99"/>
      <c r="I47" s="98"/>
    </row>
    <row r="48" spans="2:13" ht="18.649999999999999" customHeight="1" x14ac:dyDescent="0.35">
      <c r="B48" s="99" t="s">
        <v>89</v>
      </c>
      <c r="C48" s="99" t="s">
        <v>252</v>
      </c>
      <c r="D48" s="99"/>
      <c r="E48" s="99"/>
      <c r="F48" s="99"/>
      <c r="G48" s="99"/>
      <c r="H48" s="99"/>
      <c r="I48" s="98"/>
    </row>
    <row r="49" spans="2:14" ht="18.649999999999999" customHeight="1" x14ac:dyDescent="0.35">
      <c r="B49" s="99" t="s">
        <v>245</v>
      </c>
      <c r="C49" s="99" t="s">
        <v>253</v>
      </c>
      <c r="D49" s="99"/>
      <c r="E49" s="99"/>
      <c r="F49" s="99"/>
      <c r="G49" s="99"/>
      <c r="H49" s="99"/>
      <c r="I49" s="98"/>
    </row>
    <row r="50" spans="2:14" ht="18.649999999999999" customHeight="1" x14ac:dyDescent="0.35">
      <c r="B50" s="99" t="s">
        <v>246</v>
      </c>
      <c r="C50" s="99" t="s">
        <v>254</v>
      </c>
      <c r="D50" s="99"/>
      <c r="E50" s="99"/>
      <c r="F50" s="99"/>
      <c r="G50" s="99"/>
      <c r="H50" s="99"/>
      <c r="I50" s="98"/>
    </row>
    <row r="51" spans="2:14" ht="18.649999999999999" customHeight="1" x14ac:dyDescent="0.35">
      <c r="B51" s="99" t="s">
        <v>247</v>
      </c>
      <c r="C51" s="99" t="s">
        <v>185</v>
      </c>
      <c r="D51" s="99"/>
      <c r="E51" s="99"/>
      <c r="F51" s="99"/>
      <c r="G51" s="99"/>
      <c r="H51" s="99"/>
      <c r="I51" s="98"/>
    </row>
    <row r="52" spans="2:14" ht="18.649999999999999" customHeight="1" x14ac:dyDescent="0.35">
      <c r="B52" s="99" t="s">
        <v>248</v>
      </c>
      <c r="C52" s="99" t="s">
        <v>275</v>
      </c>
      <c r="D52" s="99"/>
      <c r="E52" s="99"/>
      <c r="F52" s="99"/>
      <c r="G52" s="99"/>
      <c r="H52" s="99"/>
      <c r="I52" s="98"/>
    </row>
    <row r="53" spans="2:14" ht="18.649999999999999" customHeight="1" x14ac:dyDescent="0.35">
      <c r="B53" s="99" t="s">
        <v>249</v>
      </c>
      <c r="C53" s="99" t="s">
        <v>186</v>
      </c>
      <c r="D53" s="99"/>
      <c r="E53" s="99"/>
      <c r="F53" s="99"/>
      <c r="G53" s="99"/>
      <c r="H53" s="99"/>
      <c r="I53" s="98"/>
    </row>
    <row r="54" spans="2:14" ht="18.649999999999999" customHeight="1" x14ac:dyDescent="0.35">
      <c r="B54" s="99" t="s">
        <v>324</v>
      </c>
      <c r="C54" s="99" t="s">
        <v>322</v>
      </c>
      <c r="D54" s="99"/>
      <c r="E54" s="99"/>
      <c r="F54" s="99"/>
      <c r="G54" s="99"/>
      <c r="H54" s="99"/>
      <c r="I54" s="98"/>
    </row>
    <row r="55" spans="2:14" ht="18.649999999999999" customHeight="1" x14ac:dyDescent="0.35">
      <c r="B55" s="99" t="s">
        <v>325</v>
      </c>
      <c r="C55" s="99" t="s">
        <v>323</v>
      </c>
      <c r="D55" s="99"/>
      <c r="E55" s="99"/>
      <c r="F55" s="99"/>
      <c r="G55" s="99"/>
      <c r="H55" s="99"/>
      <c r="I55" s="98"/>
    </row>
    <row r="56" spans="2:14" ht="18.649999999999999" customHeight="1" x14ac:dyDescent="0.25">
      <c r="B56" s="97"/>
      <c r="C56" s="97"/>
    </row>
    <row r="57" spans="2:14" ht="18.649999999999999" customHeight="1" x14ac:dyDescent="0.25">
      <c r="B57" s="97" t="s">
        <v>30</v>
      </c>
      <c r="C57" s="97"/>
    </row>
    <row r="58" spans="2:14" ht="18.649999999999999" customHeight="1" x14ac:dyDescent="0.35">
      <c r="B58" s="99" t="s">
        <v>98</v>
      </c>
      <c r="C58" s="99" t="s">
        <v>187</v>
      </c>
      <c r="D58" s="99"/>
      <c r="E58" s="99"/>
      <c r="F58" s="99"/>
      <c r="G58" s="99"/>
      <c r="H58" s="99"/>
    </row>
    <row r="59" spans="2:14" ht="18.649999999999999" customHeight="1" x14ac:dyDescent="0.35">
      <c r="B59" s="99" t="s">
        <v>99</v>
      </c>
      <c r="C59" s="99" t="s">
        <v>188</v>
      </c>
      <c r="D59" s="99"/>
      <c r="E59" s="99"/>
      <c r="F59" s="99"/>
      <c r="G59" s="99"/>
      <c r="H59" s="99"/>
      <c r="I59" s="98"/>
      <c r="J59" s="98"/>
      <c r="K59" s="98"/>
      <c r="L59" s="98"/>
    </row>
    <row r="60" spans="2:14" ht="18.649999999999999" customHeight="1" x14ac:dyDescent="0.35">
      <c r="B60" s="99" t="s">
        <v>100</v>
      </c>
      <c r="C60" s="99" t="s">
        <v>189</v>
      </c>
      <c r="D60" s="99"/>
      <c r="E60" s="99"/>
      <c r="F60" s="99"/>
      <c r="G60" s="99"/>
      <c r="H60" s="99"/>
      <c r="I60" s="98"/>
      <c r="J60" s="98"/>
      <c r="K60" s="98"/>
    </row>
    <row r="61" spans="2:14" ht="18.649999999999999" customHeight="1" x14ac:dyDescent="0.35">
      <c r="B61" s="99" t="s">
        <v>101</v>
      </c>
      <c r="C61" s="99" t="s">
        <v>190</v>
      </c>
      <c r="D61" s="99"/>
      <c r="E61" s="99"/>
      <c r="F61" s="99"/>
      <c r="G61" s="99"/>
      <c r="H61" s="99"/>
      <c r="I61" s="98"/>
      <c r="J61" s="98"/>
      <c r="K61" s="98"/>
      <c r="L61" s="98"/>
      <c r="M61" s="98"/>
      <c r="N61" s="98"/>
    </row>
    <row r="62" spans="2:14" ht="18.649999999999999" customHeight="1" x14ac:dyDescent="0.35">
      <c r="B62" s="99" t="s">
        <v>102</v>
      </c>
      <c r="C62" s="99" t="s">
        <v>191</v>
      </c>
      <c r="D62" s="99"/>
      <c r="E62" s="99"/>
      <c r="F62" s="99"/>
      <c r="G62" s="99"/>
      <c r="H62" s="99"/>
      <c r="I62" s="98"/>
      <c r="J62" s="98"/>
      <c r="K62" s="98"/>
    </row>
    <row r="63" spans="2:14" ht="18.649999999999999" customHeight="1" x14ac:dyDescent="0.35">
      <c r="B63" s="99" t="s">
        <v>103</v>
      </c>
      <c r="C63" s="99" t="s">
        <v>312</v>
      </c>
      <c r="D63" s="99"/>
      <c r="E63" s="99"/>
      <c r="F63" s="99"/>
      <c r="G63" s="99"/>
      <c r="H63" s="99"/>
    </row>
    <row r="64" spans="2:14" ht="18.649999999999999" customHeight="1" x14ac:dyDescent="0.35">
      <c r="B64" s="99" t="s">
        <v>104</v>
      </c>
      <c r="C64" s="99" t="s">
        <v>313</v>
      </c>
      <c r="D64" s="99"/>
      <c r="E64" s="99"/>
      <c r="F64" s="99"/>
      <c r="G64" s="99"/>
      <c r="H64" s="99"/>
      <c r="I64" s="98"/>
      <c r="J64" s="98"/>
      <c r="K64" s="98"/>
    </row>
    <row r="65" spans="2:11" ht="18.649999999999999" customHeight="1" x14ac:dyDescent="0.35">
      <c r="B65" s="99" t="s">
        <v>105</v>
      </c>
      <c r="C65" s="99" t="s">
        <v>314</v>
      </c>
      <c r="D65" s="99"/>
      <c r="E65" s="99"/>
      <c r="F65" s="99"/>
      <c r="G65" s="99"/>
      <c r="H65" s="99"/>
      <c r="I65" s="98"/>
      <c r="J65" s="98"/>
      <c r="K65" s="98"/>
    </row>
    <row r="66" spans="2:11" ht="18.649999999999999" customHeight="1" x14ac:dyDescent="0.35">
      <c r="B66" s="99" t="s">
        <v>262</v>
      </c>
      <c r="C66" s="99" t="s">
        <v>315</v>
      </c>
      <c r="D66" s="99"/>
      <c r="E66" s="99"/>
      <c r="F66" s="99"/>
      <c r="G66" s="99"/>
      <c r="H66" s="99"/>
      <c r="I66" s="98"/>
      <c r="J66" s="98"/>
      <c r="K66" s="98"/>
    </row>
    <row r="67" spans="2:11" ht="18.649999999999999" customHeight="1" x14ac:dyDescent="0.35">
      <c r="B67" s="99" t="s">
        <v>263</v>
      </c>
      <c r="C67" s="99" t="s">
        <v>316</v>
      </c>
      <c r="D67" s="99"/>
      <c r="E67" s="99"/>
      <c r="F67" s="99"/>
      <c r="G67" s="99"/>
      <c r="H67" s="99"/>
      <c r="I67" s="98"/>
      <c r="J67" s="98"/>
      <c r="K67" s="98"/>
    </row>
    <row r="68" spans="2:11" ht="18.649999999999999" customHeight="1" x14ac:dyDescent="0.35">
      <c r="B68" s="99" t="s">
        <v>264</v>
      </c>
      <c r="C68" s="99" t="s">
        <v>192</v>
      </c>
      <c r="D68" s="99"/>
      <c r="E68" s="99"/>
      <c r="F68" s="99"/>
      <c r="G68" s="99"/>
      <c r="H68" s="99"/>
      <c r="I68" s="98"/>
      <c r="J68" s="98"/>
      <c r="K68" s="98"/>
    </row>
    <row r="69" spans="2:11" ht="18.649999999999999" customHeight="1" x14ac:dyDescent="0.35">
      <c r="B69" s="99" t="s">
        <v>265</v>
      </c>
      <c r="C69" s="99" t="s">
        <v>276</v>
      </c>
      <c r="D69" s="99"/>
      <c r="E69" s="99"/>
      <c r="F69" s="99"/>
      <c r="G69" s="99"/>
      <c r="H69" s="99"/>
      <c r="I69" s="98"/>
      <c r="J69" s="98"/>
      <c r="K69" s="98"/>
    </row>
    <row r="70" spans="2:11" ht="18.649999999999999" customHeight="1" x14ac:dyDescent="0.35">
      <c r="B70" s="99" t="s">
        <v>266</v>
      </c>
      <c r="C70" s="99" t="s">
        <v>321</v>
      </c>
      <c r="D70" s="99"/>
      <c r="E70" s="99"/>
      <c r="F70" s="99"/>
      <c r="G70" s="99"/>
      <c r="H70" s="99"/>
      <c r="I70" s="98"/>
      <c r="J70" s="98"/>
      <c r="K70" s="98"/>
    </row>
    <row r="71" spans="2:11" ht="18.649999999999999" customHeight="1" x14ac:dyDescent="0.35">
      <c r="B71" s="99" t="s">
        <v>319</v>
      </c>
      <c r="C71" s="99" t="s">
        <v>317</v>
      </c>
      <c r="D71" s="99"/>
      <c r="E71" s="99"/>
      <c r="F71" s="99"/>
      <c r="G71" s="99"/>
      <c r="H71" s="99"/>
      <c r="I71" s="98"/>
      <c r="J71" s="98"/>
      <c r="K71" s="98"/>
    </row>
    <row r="72" spans="2:11" ht="18.649999999999999" customHeight="1" x14ac:dyDescent="0.35">
      <c r="B72" s="99" t="s">
        <v>320</v>
      </c>
      <c r="C72" s="99" t="s">
        <v>318</v>
      </c>
      <c r="D72" s="99"/>
      <c r="E72" s="99"/>
      <c r="F72" s="99"/>
      <c r="G72" s="99"/>
      <c r="H72" s="99"/>
      <c r="I72" s="98"/>
      <c r="J72" s="98"/>
      <c r="K72" s="98"/>
    </row>
    <row r="73" spans="2:11" ht="18.649999999999999" customHeight="1" x14ac:dyDescent="0.25">
      <c r="B73"/>
    </row>
    <row r="74" spans="2:11" ht="18.649999999999999" customHeight="1" x14ac:dyDescent="0.25">
      <c r="B74" s="97" t="s">
        <v>114</v>
      </c>
    </row>
    <row r="75" spans="2:11" ht="18.649999999999999" customHeight="1" x14ac:dyDescent="0.35">
      <c r="B75" s="99" t="s">
        <v>95</v>
      </c>
      <c r="C75" s="99" t="s">
        <v>193</v>
      </c>
      <c r="D75" s="99"/>
      <c r="E75" s="99"/>
      <c r="F75" s="99"/>
      <c r="G75" s="99"/>
      <c r="H75" s="99"/>
    </row>
    <row r="76" spans="2:11" ht="18.649999999999999" customHeight="1" x14ac:dyDescent="0.35">
      <c r="B76" s="99" t="s">
        <v>96</v>
      </c>
      <c r="C76" s="99" t="s">
        <v>194</v>
      </c>
      <c r="D76" s="99"/>
      <c r="E76" s="99"/>
      <c r="F76" s="99"/>
      <c r="G76" s="99"/>
      <c r="H76" s="99"/>
      <c r="I76" s="98"/>
      <c r="J76" s="98"/>
    </row>
    <row r="77" spans="2:11" ht="18.649999999999999" customHeight="1" x14ac:dyDescent="0.35">
      <c r="B77" s="99" t="s">
        <v>97</v>
      </c>
      <c r="C77" s="99" t="s">
        <v>195</v>
      </c>
      <c r="D77" s="99"/>
      <c r="E77" s="99"/>
      <c r="F77" s="99"/>
      <c r="G77" s="99"/>
      <c r="H77" s="99"/>
      <c r="I77" s="98"/>
      <c r="J77" s="98"/>
    </row>
    <row r="78" spans="2:11" ht="18.649999999999999" customHeight="1" x14ac:dyDescent="0.35">
      <c r="B78" s="99" t="s">
        <v>106</v>
      </c>
      <c r="C78" s="99" t="s">
        <v>196</v>
      </c>
      <c r="D78" s="99"/>
      <c r="E78" s="99"/>
      <c r="F78" s="99"/>
      <c r="G78" s="99"/>
      <c r="H78" s="99"/>
      <c r="I78" s="98"/>
      <c r="J78" s="98"/>
    </row>
    <row r="79" spans="2:11" ht="18.649999999999999" customHeight="1" x14ac:dyDescent="0.35">
      <c r="B79" s="99" t="s">
        <v>107</v>
      </c>
      <c r="C79" s="99" t="s">
        <v>197</v>
      </c>
      <c r="D79" s="99"/>
      <c r="E79" s="99"/>
      <c r="F79" s="99"/>
      <c r="G79" s="99"/>
      <c r="H79" s="99"/>
      <c r="I79" s="98"/>
      <c r="J79" s="98"/>
    </row>
    <row r="80" spans="2:11" ht="18.649999999999999" customHeight="1" x14ac:dyDescent="0.35">
      <c r="B80" s="99" t="s">
        <v>108</v>
      </c>
      <c r="C80" s="99" t="s">
        <v>358</v>
      </c>
      <c r="D80" s="99"/>
      <c r="E80" s="99"/>
      <c r="F80" s="99"/>
      <c r="G80" s="99"/>
      <c r="H80" s="99"/>
      <c r="I80" s="98"/>
      <c r="J80" s="98"/>
    </row>
    <row r="81" spans="2:11" ht="18.649999999999999" customHeight="1" x14ac:dyDescent="0.35">
      <c r="B81" s="99" t="s">
        <v>109</v>
      </c>
      <c r="C81" s="99" t="s">
        <v>359</v>
      </c>
      <c r="D81" s="99"/>
      <c r="E81" s="99"/>
      <c r="F81" s="99"/>
      <c r="G81" s="99"/>
      <c r="H81" s="99"/>
      <c r="I81" s="98"/>
      <c r="J81" s="98"/>
    </row>
    <row r="82" spans="2:11" ht="18.649999999999999" customHeight="1" x14ac:dyDescent="0.35">
      <c r="B82" s="99" t="s">
        <v>110</v>
      </c>
      <c r="C82" s="99" t="s">
        <v>360</v>
      </c>
      <c r="D82" s="99"/>
      <c r="E82" s="99"/>
      <c r="F82" s="99"/>
      <c r="G82" s="99"/>
      <c r="H82" s="99"/>
      <c r="I82" s="98"/>
      <c r="J82" s="98"/>
    </row>
    <row r="83" spans="2:11" ht="18.649999999999999" customHeight="1" x14ac:dyDescent="0.35">
      <c r="B83" s="99" t="s">
        <v>363</v>
      </c>
      <c r="C83" s="99" t="s">
        <v>361</v>
      </c>
      <c r="D83" s="99"/>
      <c r="E83" s="99"/>
      <c r="F83" s="99"/>
      <c r="G83" s="99"/>
      <c r="H83" s="99"/>
      <c r="I83" s="98"/>
      <c r="J83" s="98"/>
    </row>
    <row r="84" spans="2:11" ht="18.649999999999999" customHeight="1" x14ac:dyDescent="0.35">
      <c r="B84" s="99" t="s">
        <v>364</v>
      </c>
      <c r="C84" s="99" t="s">
        <v>362</v>
      </c>
      <c r="D84" s="99"/>
      <c r="E84" s="99"/>
      <c r="F84" s="99"/>
      <c r="G84" s="99"/>
      <c r="H84" s="99"/>
      <c r="I84" s="98"/>
      <c r="J84" s="98"/>
    </row>
    <row r="85" spans="2:11" ht="18.649999999999999" customHeight="1" x14ac:dyDescent="0.35">
      <c r="B85" s="99" t="s">
        <v>365</v>
      </c>
      <c r="C85" s="99" t="s">
        <v>198</v>
      </c>
      <c r="D85" s="99"/>
      <c r="E85" s="99"/>
      <c r="F85" s="99"/>
      <c r="G85" s="99"/>
      <c r="H85" s="99"/>
    </row>
    <row r="86" spans="2:11" ht="18.649999999999999" customHeight="1" x14ac:dyDescent="0.35">
      <c r="B86" s="99" t="s">
        <v>366</v>
      </c>
      <c r="C86" s="99" t="s">
        <v>370</v>
      </c>
      <c r="D86" s="99"/>
      <c r="E86" s="99"/>
      <c r="F86" s="99"/>
      <c r="G86" s="99"/>
      <c r="H86" s="99"/>
      <c r="I86" s="98"/>
      <c r="J86" s="98"/>
    </row>
    <row r="87" spans="2:11" ht="18.649999999999999" customHeight="1" x14ac:dyDescent="0.35">
      <c r="B87" s="99" t="s">
        <v>367</v>
      </c>
      <c r="C87" s="99" t="s">
        <v>371</v>
      </c>
      <c r="D87" s="99"/>
      <c r="E87" s="99"/>
      <c r="F87" s="99"/>
      <c r="G87" s="99"/>
      <c r="H87" s="99"/>
      <c r="I87" s="98"/>
      <c r="J87" s="98"/>
    </row>
    <row r="88" spans="2:11" ht="18.649999999999999" customHeight="1" x14ac:dyDescent="0.35">
      <c r="B88" s="99" t="s">
        <v>368</v>
      </c>
      <c r="C88" s="99" t="s">
        <v>372</v>
      </c>
      <c r="D88" s="99"/>
      <c r="E88" s="99"/>
      <c r="F88" s="99"/>
      <c r="G88" s="99"/>
      <c r="H88" s="99"/>
      <c r="I88" s="98"/>
      <c r="J88" s="98"/>
    </row>
    <row r="89" spans="2:11" ht="18.649999999999999" customHeight="1" x14ac:dyDescent="0.35">
      <c r="B89" s="99" t="s">
        <v>369</v>
      </c>
      <c r="C89" s="99" t="s">
        <v>373</v>
      </c>
      <c r="D89" s="99"/>
      <c r="E89" s="99"/>
      <c r="F89" s="99"/>
      <c r="G89" s="99"/>
      <c r="H89" s="99"/>
      <c r="I89" s="98"/>
      <c r="J89" s="98"/>
    </row>
    <row r="90" spans="2:11" ht="18.649999999999999" customHeight="1" x14ac:dyDescent="0.25"/>
    <row r="91" spans="2:11" ht="18.649999999999999" customHeight="1" x14ac:dyDescent="0.25">
      <c r="B91" s="97" t="s">
        <v>134</v>
      </c>
    </row>
    <row r="92" spans="2:11" ht="18.649999999999999" customHeight="1" x14ac:dyDescent="0.35">
      <c r="B92" s="99" t="s">
        <v>119</v>
      </c>
      <c r="C92" s="99" t="s">
        <v>199</v>
      </c>
      <c r="D92" s="99"/>
      <c r="E92" s="99"/>
      <c r="F92" s="99"/>
      <c r="G92" s="99"/>
    </row>
    <row r="93" spans="2:11" ht="18.649999999999999" customHeight="1" x14ac:dyDescent="0.35">
      <c r="B93" s="99" t="s">
        <v>120</v>
      </c>
      <c r="C93" s="99" t="s">
        <v>200</v>
      </c>
      <c r="D93" s="99"/>
      <c r="E93" s="99"/>
      <c r="F93" s="99"/>
      <c r="G93" s="99"/>
    </row>
    <row r="94" spans="2:11" ht="18.649999999999999" customHeight="1" x14ac:dyDescent="0.35">
      <c r="B94" s="99" t="s">
        <v>121</v>
      </c>
      <c r="C94" s="99" t="s">
        <v>201</v>
      </c>
      <c r="D94" s="99"/>
      <c r="E94" s="99"/>
      <c r="F94" s="99"/>
      <c r="G94" s="99"/>
      <c r="H94" s="98"/>
      <c r="I94" s="98"/>
      <c r="J94" s="98"/>
      <c r="K94" s="98"/>
    </row>
    <row r="95" spans="2:11" ht="18.649999999999999" customHeight="1" x14ac:dyDescent="0.35">
      <c r="B95" s="99" t="s">
        <v>122</v>
      </c>
      <c r="C95" s="99" t="s">
        <v>202</v>
      </c>
      <c r="D95" s="99"/>
      <c r="E95" s="99"/>
      <c r="F95" s="99"/>
      <c r="G95" s="99"/>
      <c r="H95" s="98"/>
      <c r="I95" s="98"/>
      <c r="J95" s="98"/>
    </row>
    <row r="96" spans="2:11" ht="18.649999999999999" customHeight="1" x14ac:dyDescent="0.35">
      <c r="B96" s="99" t="s">
        <v>123</v>
      </c>
      <c r="C96" s="99" t="s">
        <v>203</v>
      </c>
      <c r="D96" s="99"/>
      <c r="E96" s="99"/>
      <c r="F96" s="99"/>
      <c r="G96" s="99"/>
    </row>
    <row r="97" ht="18.649999999999999" customHeight="1" x14ac:dyDescent="0.25"/>
    <row r="98" ht="18.649999999999999" customHeight="1" x14ac:dyDescent="0.25"/>
    <row r="99" ht="18.649999999999999" customHeight="1" x14ac:dyDescent="0.25"/>
    <row r="100" ht="18.649999999999999" customHeight="1" x14ac:dyDescent="0.25"/>
    <row r="101" ht="18.649999999999999" customHeight="1" x14ac:dyDescent="0.25"/>
    <row r="102" ht="18.649999999999999" customHeight="1" x14ac:dyDescent="0.25"/>
    <row r="103" ht="18.649999999999999" customHeight="1" x14ac:dyDescent="0.25"/>
    <row r="104" ht="18.649999999999999" customHeight="1" x14ac:dyDescent="0.25"/>
    <row r="105" ht="18.649999999999999" customHeight="1" x14ac:dyDescent="0.25"/>
    <row r="106" ht="18.649999999999999" customHeight="1" x14ac:dyDescent="0.25"/>
    <row r="107" ht="18.649999999999999" customHeight="1" x14ac:dyDescent="0.25"/>
    <row r="108" ht="18.649999999999999" customHeight="1" x14ac:dyDescent="0.25"/>
    <row r="109" ht="18.649999999999999" customHeight="1" x14ac:dyDescent="0.25"/>
    <row r="110" ht="18.649999999999999" customHeight="1" x14ac:dyDescent="0.25"/>
    <row r="111" ht="18.649999999999999" customHeight="1" x14ac:dyDescent="0.25"/>
    <row r="112" ht="18.649999999999999" customHeight="1" x14ac:dyDescent="0.25"/>
    <row r="113" ht="18.649999999999999" customHeight="1" x14ac:dyDescent="0.25"/>
    <row r="114" ht="18.649999999999999" customHeight="1" x14ac:dyDescent="0.25"/>
    <row r="115" ht="18.649999999999999" customHeight="1" x14ac:dyDescent="0.25"/>
    <row r="116" ht="18.649999999999999" customHeight="1" x14ac:dyDescent="0.25"/>
    <row r="117" ht="18.649999999999999" customHeight="1" x14ac:dyDescent="0.25"/>
    <row r="118" ht="18.649999999999999" customHeight="1" x14ac:dyDescent="0.25"/>
    <row r="119" ht="18.649999999999999" customHeight="1" x14ac:dyDescent="0.25"/>
    <row r="120" ht="18.649999999999999" customHeight="1" x14ac:dyDescent="0.25"/>
    <row r="121" ht="18.649999999999999" customHeight="1" x14ac:dyDescent="0.25"/>
    <row r="122" ht="18.649999999999999" customHeight="1" x14ac:dyDescent="0.25"/>
    <row r="123" ht="18.649999999999999" customHeight="1" x14ac:dyDescent="0.25"/>
    <row r="124" ht="18.649999999999999" customHeight="1" x14ac:dyDescent="0.25"/>
    <row r="125" ht="18.649999999999999" customHeight="1" x14ac:dyDescent="0.25"/>
    <row r="126" ht="18.649999999999999" customHeight="1" x14ac:dyDescent="0.25"/>
    <row r="127" ht="18.649999999999999" customHeight="1" x14ac:dyDescent="0.25"/>
    <row r="128" ht="18.649999999999999" customHeight="1" x14ac:dyDescent="0.25"/>
    <row r="129" ht="18.649999999999999" customHeight="1" x14ac:dyDescent="0.25"/>
    <row r="130" ht="18.649999999999999" customHeight="1" x14ac:dyDescent="0.25"/>
    <row r="131" ht="18.649999999999999" customHeight="1" x14ac:dyDescent="0.25"/>
    <row r="132" ht="18.649999999999999" customHeight="1" x14ac:dyDescent="0.25"/>
    <row r="133" ht="18.649999999999999" customHeight="1" x14ac:dyDescent="0.25"/>
    <row r="134" ht="18.649999999999999" customHeight="1" x14ac:dyDescent="0.25"/>
    <row r="135" ht="18.649999999999999" customHeight="1" x14ac:dyDescent="0.25"/>
    <row r="136" ht="18.649999999999999" customHeight="1" x14ac:dyDescent="0.25"/>
    <row r="137" ht="18.649999999999999" customHeight="1" x14ac:dyDescent="0.25"/>
    <row r="138" ht="18.649999999999999" customHeight="1" x14ac:dyDescent="0.25"/>
    <row r="139" ht="18.649999999999999" customHeight="1" x14ac:dyDescent="0.25"/>
    <row r="140" ht="18.649999999999999" customHeight="1" x14ac:dyDescent="0.25"/>
    <row r="141" ht="18.649999999999999" customHeight="1" x14ac:dyDescent="0.25"/>
    <row r="142" ht="18.649999999999999" customHeight="1" x14ac:dyDescent="0.25"/>
    <row r="143" ht="18.649999999999999" customHeight="1" x14ac:dyDescent="0.25"/>
    <row r="144" ht="18.649999999999999" customHeight="1" x14ac:dyDescent="0.25"/>
    <row r="145" ht="18.649999999999999" customHeight="1" x14ac:dyDescent="0.25"/>
    <row r="146" ht="18.649999999999999" customHeight="1" x14ac:dyDescent="0.25"/>
    <row r="147" ht="18.649999999999999" customHeight="1" x14ac:dyDescent="0.25"/>
    <row r="148" ht="18.649999999999999" customHeight="1" x14ac:dyDescent="0.25"/>
    <row r="149" ht="18.649999999999999" customHeight="1" x14ac:dyDescent="0.25"/>
    <row r="150" ht="18.649999999999999" customHeight="1" x14ac:dyDescent="0.25"/>
    <row r="151" ht="18.649999999999999" customHeight="1" x14ac:dyDescent="0.25"/>
    <row r="152" ht="18.649999999999999" customHeight="1" x14ac:dyDescent="0.25"/>
    <row r="153" ht="18.649999999999999" customHeight="1" x14ac:dyDescent="0.25"/>
    <row r="154" ht="18.649999999999999" customHeight="1" x14ac:dyDescent="0.25"/>
    <row r="155" ht="18.649999999999999" customHeight="1" x14ac:dyDescent="0.25"/>
    <row r="156" ht="18.649999999999999" customHeight="1" x14ac:dyDescent="0.25"/>
    <row r="157" ht="18.649999999999999" customHeight="1" x14ac:dyDescent="0.25"/>
    <row r="158" ht="18.649999999999999" customHeight="1" x14ac:dyDescent="0.25"/>
    <row r="159" ht="18.649999999999999" customHeight="1" x14ac:dyDescent="0.25"/>
    <row r="160" ht="18.649999999999999" customHeight="1" x14ac:dyDescent="0.25"/>
    <row r="161" ht="18.649999999999999" customHeight="1" x14ac:dyDescent="0.25"/>
    <row r="162" ht="18.649999999999999" customHeight="1" x14ac:dyDescent="0.25"/>
    <row r="163" ht="18.649999999999999" customHeight="1" x14ac:dyDescent="0.25"/>
    <row r="164" ht="18.649999999999999" customHeight="1" x14ac:dyDescent="0.25"/>
    <row r="165" ht="18.649999999999999" customHeight="1" x14ac:dyDescent="0.25"/>
    <row r="166" ht="18.649999999999999" customHeight="1" x14ac:dyDescent="0.25"/>
    <row r="167" ht="18.649999999999999" customHeight="1" x14ac:dyDescent="0.25"/>
    <row r="168" ht="18.649999999999999" customHeight="1" x14ac:dyDescent="0.25"/>
    <row r="169" ht="18.649999999999999" customHeight="1" x14ac:dyDescent="0.25"/>
    <row r="170" ht="18.649999999999999" customHeight="1" x14ac:dyDescent="0.25"/>
    <row r="171" ht="18.649999999999999" customHeight="1" x14ac:dyDescent="0.25"/>
    <row r="172" ht="18.649999999999999" customHeight="1" x14ac:dyDescent="0.25"/>
    <row r="173" ht="18.649999999999999" customHeight="1" x14ac:dyDescent="0.25"/>
    <row r="174" ht="18.649999999999999" customHeight="1" x14ac:dyDescent="0.25"/>
    <row r="175" ht="18.649999999999999" customHeight="1" x14ac:dyDescent="0.25"/>
    <row r="176" ht="18.649999999999999" customHeight="1" x14ac:dyDescent="0.25"/>
    <row r="177" ht="18.649999999999999" customHeight="1" x14ac:dyDescent="0.25"/>
    <row r="178" ht="18.649999999999999" customHeight="1" x14ac:dyDescent="0.25"/>
    <row r="179" ht="18.649999999999999" customHeight="1" x14ac:dyDescent="0.25"/>
    <row r="180" ht="18.649999999999999" customHeight="1" x14ac:dyDescent="0.25"/>
    <row r="181" ht="18.649999999999999" customHeight="1" x14ac:dyDescent="0.25"/>
    <row r="182" ht="18.649999999999999" customHeight="1" x14ac:dyDescent="0.25"/>
    <row r="183" ht="18.649999999999999" customHeight="1" x14ac:dyDescent="0.25"/>
    <row r="184" ht="18.649999999999999" customHeight="1" x14ac:dyDescent="0.25"/>
    <row r="185" ht="18.649999999999999" customHeight="1" x14ac:dyDescent="0.25"/>
    <row r="186" ht="18.649999999999999" customHeight="1" x14ac:dyDescent="0.25"/>
    <row r="187" ht="18.649999999999999" customHeight="1" x14ac:dyDescent="0.25"/>
    <row r="188" ht="18.649999999999999" customHeight="1" x14ac:dyDescent="0.25"/>
    <row r="189" ht="18.649999999999999" customHeight="1" x14ac:dyDescent="0.25"/>
    <row r="190" ht="18.649999999999999" customHeight="1" x14ac:dyDescent="0.25"/>
    <row r="191" ht="18.649999999999999" customHeight="1" x14ac:dyDescent="0.25"/>
    <row r="192" ht="18.649999999999999" customHeight="1" x14ac:dyDescent="0.25"/>
    <row r="193" ht="18.649999999999999" customHeight="1" x14ac:dyDescent="0.25"/>
    <row r="194" ht="18.649999999999999" customHeight="1" x14ac:dyDescent="0.25"/>
    <row r="195" ht="18.649999999999999" customHeight="1" x14ac:dyDescent="0.25"/>
    <row r="196" ht="18.649999999999999" customHeight="1" x14ac:dyDescent="0.25"/>
    <row r="197" ht="18.649999999999999" customHeight="1" x14ac:dyDescent="0.25"/>
    <row r="198" ht="18.649999999999999" customHeight="1" x14ac:dyDescent="0.25"/>
    <row r="199" ht="18.649999999999999" customHeight="1" x14ac:dyDescent="0.25"/>
    <row r="200" ht="18.649999999999999" customHeight="1" x14ac:dyDescent="0.25"/>
    <row r="201" ht="18.649999999999999" customHeight="1" x14ac:dyDescent="0.25"/>
    <row r="202" ht="18.649999999999999" customHeight="1" x14ac:dyDescent="0.25"/>
    <row r="203" ht="18.649999999999999" customHeight="1" x14ac:dyDescent="0.25"/>
    <row r="204" ht="18.649999999999999" customHeight="1" x14ac:dyDescent="0.25"/>
    <row r="205" ht="18.649999999999999" customHeight="1" x14ac:dyDescent="0.25"/>
    <row r="206" ht="18.649999999999999" customHeight="1" x14ac:dyDescent="0.25"/>
    <row r="207" ht="18.649999999999999" customHeight="1" x14ac:dyDescent="0.25"/>
    <row r="208" ht="18.649999999999999" customHeight="1" x14ac:dyDescent="0.25"/>
    <row r="209" ht="18.649999999999999" customHeight="1" x14ac:dyDescent="0.25"/>
    <row r="210" ht="18.649999999999999" customHeight="1" x14ac:dyDescent="0.25"/>
    <row r="211" ht="18.649999999999999" customHeight="1" x14ac:dyDescent="0.25"/>
    <row r="212" ht="18.649999999999999" customHeight="1" x14ac:dyDescent="0.25"/>
    <row r="213" ht="18.649999999999999" customHeight="1" x14ac:dyDescent="0.25"/>
    <row r="214" ht="18.649999999999999" customHeight="1" x14ac:dyDescent="0.25"/>
    <row r="215" ht="18.649999999999999" customHeight="1" x14ac:dyDescent="0.25"/>
    <row r="216" ht="18.649999999999999" customHeight="1" x14ac:dyDescent="0.25"/>
    <row r="217" ht="18.649999999999999" customHeight="1" x14ac:dyDescent="0.25"/>
  </sheetData>
  <phoneticPr fontId="5" type="noConversion"/>
  <hyperlinks>
    <hyperlink ref="B8:F8" location="'1.1'!Área_de_impresión" display="1.1."/>
    <hyperlink ref="B9:J9" location="'1.2'!A8" display="1.2."/>
    <hyperlink ref="B10:E10" location="'1.3'!A8" display="1.3."/>
    <hyperlink ref="B11:H11" location="'1.4'!Área_de_impresión" display="1.4."/>
    <hyperlink ref="B12:F12" location="'1.5'!A8" display="1.5."/>
    <hyperlink ref="B13:M13" location="'1.6'!A8" display="1.6"/>
    <hyperlink ref="B15:J15" location="'1.8'!A8" display="1.8."/>
    <hyperlink ref="B16:J16" location="'1.9'!A8" display="1.9."/>
    <hyperlink ref="B8:G8" location="'1.1'!A8" display="1.1."/>
    <hyperlink ref="B11:I11" location="'1.4'!A8" display="1.4."/>
    <hyperlink ref="B14:I14" location="'1.7'!A8" display="1.7."/>
    <hyperlink ref="B34:J34" location="'2.1'!A8" display="2.1."/>
    <hyperlink ref="B35:I35" location="'2.2'!A8" display="2.2."/>
    <hyperlink ref="B36:M36" location="'2.3'!A8" display="2.3."/>
    <hyperlink ref="B37:L37" location="'2.4'!A8" display="2.4."/>
    <hyperlink ref="B38:I38" location="'2.5'!A8" display="2.5."/>
    <hyperlink ref="B41:G41" location="'3.1'!A8" display="3.1."/>
    <hyperlink ref="B42:K42" location="'3.2'!A8" display="3.2."/>
    <hyperlink ref="B43:I43" location="'3.3'!A8" display="3.3."/>
    <hyperlink ref="B44:L44" location="'3.4'!A8" display="3.4."/>
    <hyperlink ref="B45:J45" location="'3.5'!A8" display="3.5"/>
    <hyperlink ref="B46:G46" location="'3.6'!A8" display="3.6."/>
    <hyperlink ref="B47:I47" location="'3.7'!A8" display="3.7."/>
    <hyperlink ref="B48:I48" location="'3.8'!A8" display="3.8."/>
    <hyperlink ref="B58:I58" location="'4.1'!A8" display="4.1"/>
    <hyperlink ref="B59:L59" location="'4.2'!A8" display="4.2"/>
    <hyperlink ref="B60:K60" location="'4.3'!A8" display="4.3"/>
    <hyperlink ref="B61:N61" location="'4.4'!A8" display="4.4"/>
    <hyperlink ref="B62:K62" location="'4.5'!A8" display="4.5"/>
    <hyperlink ref="B63:I63" location="'4.6'!A8" display="4.6"/>
    <hyperlink ref="B64:K64" location="'4.7'!A8" display="4.7"/>
    <hyperlink ref="B65:K65" location="'4.8'!A8" display="4.8"/>
    <hyperlink ref="B75:E75" location="'5.1'!A8" display="5.1."/>
    <hyperlink ref="B76:H76" location="'5.2'!A8" display="5.2."/>
    <hyperlink ref="B77:F77" location="'5.3'!A8" display="5.3."/>
    <hyperlink ref="B78:J78" location="'5.4'!A8" display="5.4."/>
    <hyperlink ref="B79:G79" location="'5.5'!A8" display="5.5."/>
    <hyperlink ref="B85:E85" location="'5.6'!A8" display="5.6."/>
    <hyperlink ref="B86:G86" location="'5.7'!A8" display="5.7."/>
    <hyperlink ref="B87:G87" location="'5.8'!A8" display="5.8."/>
    <hyperlink ref="B92" location="'5.1'!A8" display="5.1."/>
    <hyperlink ref="B93" location="'5.2'!A8" display="5.2."/>
    <hyperlink ref="B94" location="'5.3'!A8" display="5.3."/>
    <hyperlink ref="B95" location="'5.4'!A8" display="5.4."/>
    <hyperlink ref="B96" location="'5.5'!A8" display="5.5."/>
    <hyperlink ref="B92:G92" location="'6.1'!A8" display="6.1."/>
    <hyperlink ref="B93:G93" location="'6.2'!A8" display="6.2."/>
    <hyperlink ref="B94:K94" location="'6.3'!A8" display="6.3."/>
    <hyperlink ref="B95:J95" location="'6.4'!A8" display="6.4."/>
    <hyperlink ref="B96:F96" location="'6.5'!A8" display="6.5."/>
    <hyperlink ref="B49:I49" location="'3.8'!A8" display="3.8."/>
    <hyperlink ref="B50:I50" location="'3.8'!A8" display="3.8."/>
    <hyperlink ref="B51:I51" location="'3.8'!A8" display="3.8."/>
    <hyperlink ref="B52:I52" location="'3.8'!A8" display="3.8."/>
    <hyperlink ref="B53:I53" location="'3.8'!A8" display="3.8."/>
    <hyperlink ref="C49" location="'3.9'!A8" display="Investigadores por edad y según tipo de centro. 2021"/>
    <hyperlink ref="C50" location="'3.10'!A8" display="Investigadores por nacionalidad y según tipo de centro. 2021"/>
    <hyperlink ref="C51" location="'3.11'!A8" display="Gastos en I+D interna según tipo de centro. 2021"/>
    <hyperlink ref="C52" location="'3.12'!A8" display="Financiación de los gastos en I+D interna según tipo de centro. 2021"/>
    <hyperlink ref="C53" location="'3.13'!A8" display="Gastos en I+D interna por disciplina científica según tipo de centro. 2021"/>
    <hyperlink ref="B66:K66" location="'4.8'!A8" display="4.8"/>
    <hyperlink ref="B67:K67" location="'4.8'!A8" display="4.8"/>
    <hyperlink ref="B68:K68" location="'4.8'!A8" display="4.8"/>
    <hyperlink ref="B69:K69" location="'4.8'!A8" display="4.8"/>
    <hyperlink ref="B70:K70" location="'4.8'!A8" display="4.8"/>
    <hyperlink ref="B71:K71" location="'4.8'!A8" display="4.8"/>
    <hyperlink ref="C66" location="'4.9'!A8" display="Investigadores por edad según tipo de administración pública. 2021"/>
    <hyperlink ref="C67" location="'4.10'!A8" display="Investigadores por nacionalidad según tipo de administración pública. 2021"/>
    <hyperlink ref="C68" location="'4.11'!A8" display="Gastos en I+D interna según tipo de administración pública. 2021"/>
    <hyperlink ref="C69" location="'4.12'!A8" display="Gastos en I+D interna por origen de los fondos según tipo de administración pública. 2021"/>
    <hyperlink ref="C70" location="'4.13'!A8" display="Gastos en I+D interna por tipo de investigación según tipo de administración pública. 2021"/>
    <hyperlink ref="C71" location="'4.14'!A8" display="Gastos en I+D interna por objetivo socioeconómico según tipo de administración pública. 2021"/>
    <hyperlink ref="C72" location="'4.15'!A8" display="Compra de servicios de I+D según tipo de administración pública. 2021"/>
    <hyperlink ref="B72:K72" location="'4.8'!A8" display="4.8"/>
    <hyperlink ref="B72" location="'4.15'!A8" display="4.15."/>
    <hyperlink ref="B71" location="'4.14'!A8" display="4.14."/>
    <hyperlink ref="B70" location="'4.13'!A8" display="4.13."/>
    <hyperlink ref="B69" location="'4.12'!A8" display="4.12."/>
    <hyperlink ref="B68" location="'4.11'!A8" display="4.11."/>
    <hyperlink ref="B67" location="'4.10'!A8" display="4.10."/>
    <hyperlink ref="B66" location="'4.9'!A8" display="4.9."/>
    <hyperlink ref="B54:I54" location="'3.8'!A8" display="3.8."/>
    <hyperlink ref="B55:I55" location="'3.8'!A8" display="3.8."/>
    <hyperlink ref="C54" location="'4.14'!A8" display="Gastos en I+D interna por objetivo socioeconómico según tipo de centro. 2021"/>
    <hyperlink ref="C55" location="'4.15'!A8" display="Compra de servicios de I+D según tipo de centro. 2021"/>
    <hyperlink ref="B50" location="'3.10'!A8" display="3.10."/>
    <hyperlink ref="B49" location="'3.9'!A8" display="3.9."/>
    <hyperlink ref="B51" location="'3.11'!A8" display="3.11."/>
    <hyperlink ref="B52" location="'3.12'!A8" display="3.12."/>
    <hyperlink ref="B53" location="'3.13'!A8" display="3.13."/>
    <hyperlink ref="B54" location="'3.14'!A8" display="3.14."/>
    <hyperlink ref="B55" location="'3.15'!A8" display="3.15."/>
    <hyperlink ref="B80" location="'5.6'!A8" display="5.6."/>
    <hyperlink ref="B81" location="'5.7'!A8" display="5.7."/>
    <hyperlink ref="B82" location="'5.8'!A8" display="5.8."/>
    <hyperlink ref="B83" location="'5.9'!A8" display="5.9."/>
    <hyperlink ref="B84" location="'5.10'!A8" display="5.7."/>
    <hyperlink ref="C84" location="'5.10'!A8" display="Investigadores por nacionalidad. 2021"/>
    <hyperlink ref="C80" location="'5.6'!A8" display="Investigadores por titulación. 2021"/>
    <hyperlink ref="C81" location="'5.7'!A8" display="Investigadores en equivalencia a jornada completa por titulación. 2021"/>
    <hyperlink ref="C82" location="'5.8'!A8" display="Investigadores por disciplina científica. 2021"/>
    <hyperlink ref="C83" location="'5.9'!A8" display="Investigadores por edad. 2021"/>
    <hyperlink ref="B88:G88" location="'5.7'!A8" display="5.7."/>
    <hyperlink ref="B89:G89" location="'5.8'!A8" display="5.8."/>
    <hyperlink ref="B85" location="'5.11'!A8" display="5.11."/>
    <hyperlink ref="C85" location="'5.11'!A8" display="Gastos en I+D interna. 2021"/>
    <hyperlink ref="B86" location="'5.12'!A8" display="5.12."/>
    <hyperlink ref="C86" location="'5.12'!A8" display="Financiación de los gastos en I+D interna. 2021"/>
    <hyperlink ref="B87" location="'5.13'!A8" display="5.13."/>
    <hyperlink ref="C87" location="'5.13'!A8" display="Gastos en I+D interna por disciplina científica. 2021"/>
    <hyperlink ref="B88" location="'5.14'!A8" display="5.14."/>
    <hyperlink ref="C88" location="'5.14'!A8" display="Financiación de los gastos en I+D interna. 2021"/>
    <hyperlink ref="B89" location="'5.15'!A8" display="5.15."/>
    <hyperlink ref="C89" location="'5.15'!A8" display="Gastos en I+D interna por disciplina científica. 2021"/>
    <hyperlink ref="B20:G20" location="'3.1'!A8" display="3.1."/>
    <hyperlink ref="B21:K21" location="'3.2'!A8" display="3.2."/>
    <hyperlink ref="B22:I22" location="'3.3'!A8" display="3.3."/>
    <hyperlink ref="B23:L23" location="'3.4'!A8" display="3.4."/>
    <hyperlink ref="B24:G24" location="'3.6'!A8" display="3.6."/>
    <hyperlink ref="B25:I25" location="'3.7'!A8" display="3.7."/>
    <hyperlink ref="B26:I26" location="'3.8'!A8" display="3.8."/>
    <hyperlink ref="B27:I27" location="'3.8'!A8" display="3.8."/>
    <hyperlink ref="B28:I28" location="'3.8'!A8" display="3.8."/>
    <hyperlink ref="B29:I29" location="'3.8'!A8" display="3.8."/>
    <hyperlink ref="B30:I30" location="'3.8'!A8" display="3.8."/>
    <hyperlink ref="C26" location="'2.1.7'!A8" display="Investigadores por edad y según nivel de empleo. 2021"/>
    <hyperlink ref="C27" location="'2.1.8'!A8" display="Investigadores por nacionalidad y según nivel de empleo. 2021"/>
    <hyperlink ref="C28" location="'2.1.9'!A8" display="Gastos en I+D interna según nivel de empleo. 2021"/>
    <hyperlink ref="C29" location="'2.1.10'!A8" display="Gastos en I+D interna por origen de los fondos según nivel de empleo. 2021"/>
    <hyperlink ref="C30" location="'2.1.11'!A8" display="Gastos en I+D interna por disciplina científica según nivel de empleo. 2021"/>
    <hyperlink ref="B31:I31" location="'3.8'!A8" display="3.8."/>
    <hyperlink ref="B32:I32" location="'3.8'!A8" display="3.8."/>
    <hyperlink ref="C31" location="'2.1.12'!A8" display="Gastos en I+D interna por objetivo socioeconómico según nivel de empleo. 2021"/>
    <hyperlink ref="C32" location="'2.1.13'!A8" display="Compra de servicios de I+D según nivel de empleo. 2021"/>
    <hyperlink ref="B27" location="'2.1.8'!A8" display="2.1.10."/>
    <hyperlink ref="B26" location="'2.1.7'!A8" display="2.1.8."/>
    <hyperlink ref="B28" location="'2.1.9'!A8" display="2.1.11."/>
    <hyperlink ref="B29" location="'2.1.10'!A8" display="2.1.12."/>
    <hyperlink ref="B30" location="'2.1.11'!A8" display="2.1.13."/>
    <hyperlink ref="B31" location="'2.1.12'!A8" display="2.1.14."/>
    <hyperlink ref="B32" location="'2.1.13'!A8" display="2.1.15."/>
    <hyperlink ref="B34" location="'2.2.1'!A8" display="2.2.1."/>
    <hyperlink ref="C34" location="'2.2.1'!A8" display="Personal dedicado a I+D por ramas de actividad según nivel de empleo. 2021"/>
    <hyperlink ref="B35" location="'2.2.2'!A8" display="2.2.2"/>
    <hyperlink ref="C35" location="'2.2.2'!A8" display="Investigadores por ramas de actividad según nivel de empleo. 2021"/>
    <hyperlink ref="B36" location="'2.2.3'!A8" display="2.2.3."/>
    <hyperlink ref="C36" location="'2.2.3'!A8" display="Personal dedicado a I+D en equivalencia a jornada completa por ramas de actividad según nivel de empleo. 2021"/>
    <hyperlink ref="B37" location="'2.2.4'!A8" display="2.2.4."/>
    <hyperlink ref="C37" location="'2.2.4'!A8" display="Investigadores en equivalencia a jornada completa por ramas de actividad según nivel de empleo. 2021"/>
    <hyperlink ref="B38" location="'2.2.5'!A8" display="2.2.5."/>
    <hyperlink ref="C38" location="'2.2.5'!A8" display="Gastos en I+D por ramas de actividad según nivel de empleo. 2021"/>
    <hyperlink ref="B20" location="'2.1.1'!A8" display="2.1.1."/>
    <hyperlink ref="C20" location="'2.1.1'!A8" display="Personal dedicado a I+D según nivel de empleo. 2021"/>
    <hyperlink ref="B21" location="'2.1.2'!A8" display="2.1.2."/>
    <hyperlink ref="C21" location="'2.1.2'!A8" display="Personal dedicado a I+D en equivalencia a jornada completa según nivel de empleo. 2021"/>
    <hyperlink ref="B22" location="'2.1.3'!A8" display="2.1.3."/>
    <hyperlink ref="C22" location="'2.1.3'!A8" display="Personal dedicado a I+D por titulación y según nivel de empleo. 2021"/>
    <hyperlink ref="B23" location="'2.1.4'!A8" display="2.1.4."/>
    <hyperlink ref="C23" location="'2.1.4'!A8" display="Personal dedicado a I+D en equivalencia a jornada completa por titulación y según nivel de empleo. 2021"/>
    <hyperlink ref="B24" location="'2.1.5'!A8" display="2.1.5."/>
    <hyperlink ref="C24" location="'2.1.5'!A8" display="Investigadores por titulación y según nivel de empleo. 2021"/>
    <hyperlink ref="B25" location="'2.1.6'!A8" display="2.1.6."/>
    <hyperlink ref="C25" location="'2.1.6'!A8" display="Investigadores en equivalencia a jornada completa por titulación y según nivel de empleo. 2021"/>
  </hyperlinks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H21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2" width="15.7265625" style="65" customWidth="1"/>
    <col min="13" max="16384" width="10.81640625" style="65"/>
  </cols>
  <sheetData>
    <row r="2" spans="2:8" x14ac:dyDescent="0.25">
      <c r="E2" s="95" t="s">
        <v>72</v>
      </c>
    </row>
    <row r="5" spans="2:8" s="63" customFormat="1" ht="17.5" customHeight="1" x14ac:dyDescent="0.25">
      <c r="B5" s="201" t="s">
        <v>82</v>
      </c>
      <c r="C5" s="202"/>
      <c r="D5" s="64"/>
      <c r="E5" s="64"/>
      <c r="F5" s="64"/>
      <c r="G5" s="79"/>
      <c r="H5" s="79"/>
    </row>
    <row r="6" spans="2:8" s="63" customFormat="1" x14ac:dyDescent="0.25"/>
    <row r="7" spans="2:8" x14ac:dyDescent="0.25">
      <c r="C7" s="66"/>
      <c r="D7" s="66"/>
      <c r="E7" s="66"/>
    </row>
    <row r="8" spans="2:8" ht="15.5" x14ac:dyDescent="0.25">
      <c r="B8" s="67" t="s">
        <v>212</v>
      </c>
      <c r="C8" s="85"/>
      <c r="D8" s="85"/>
      <c r="E8" s="85"/>
      <c r="F8" s="85"/>
      <c r="G8" s="63"/>
      <c r="H8" s="63"/>
    </row>
    <row r="9" spans="2:8" x14ac:dyDescent="0.25">
      <c r="G9" s="63"/>
      <c r="H9" s="63"/>
    </row>
    <row r="10" spans="2:8" x14ac:dyDescent="0.25">
      <c r="B10" s="211" t="s">
        <v>31</v>
      </c>
      <c r="C10" s="212"/>
      <c r="D10" s="212"/>
      <c r="E10" s="212"/>
      <c r="F10" s="212"/>
      <c r="G10" s="63"/>
      <c r="H10" s="63"/>
    </row>
    <row r="11" spans="2:8" ht="25" x14ac:dyDescent="0.25">
      <c r="B11" s="68"/>
      <c r="C11" s="107" t="s">
        <v>0</v>
      </c>
      <c r="D11" s="83" t="s">
        <v>14</v>
      </c>
      <c r="E11" s="83" t="s">
        <v>12</v>
      </c>
      <c r="F11" s="83" t="s">
        <v>13</v>
      </c>
      <c r="G11" s="63"/>
      <c r="H11" s="63"/>
    </row>
    <row r="12" spans="2:8" s="66" customFormat="1" x14ac:dyDescent="0.25">
      <c r="B12" s="69"/>
      <c r="C12" s="130"/>
      <c r="D12" s="133"/>
      <c r="E12" s="133"/>
      <c r="F12" s="133"/>
      <c r="G12" s="71"/>
      <c r="H12" s="71"/>
    </row>
    <row r="13" spans="2:8" x14ac:dyDescent="0.25">
      <c r="B13" s="101" t="s">
        <v>0</v>
      </c>
      <c r="C13" s="185">
        <v>4536154.5954880305</v>
      </c>
      <c r="D13" s="121">
        <v>884027.27683966653</v>
      </c>
      <c r="E13" s="121">
        <v>2300776.0641115834</v>
      </c>
      <c r="F13" s="121">
        <v>1351351.2545367796</v>
      </c>
      <c r="G13" s="73"/>
    </row>
    <row r="14" spans="2:8" x14ac:dyDescent="0.25">
      <c r="B14" s="101" t="s">
        <v>10</v>
      </c>
      <c r="C14" s="74">
        <v>1013462.5469999997</v>
      </c>
      <c r="D14" s="121">
        <v>480762.00017025985</v>
      </c>
      <c r="E14" s="121">
        <v>382476.89435107872</v>
      </c>
      <c r="F14" s="121">
        <v>150223.65247866101</v>
      </c>
      <c r="G14" s="73"/>
    </row>
    <row r="15" spans="2:8" x14ac:dyDescent="0.25">
      <c r="B15" s="101" t="s">
        <v>3</v>
      </c>
      <c r="C15" s="74">
        <v>856925.11600000015</v>
      </c>
      <c r="D15" s="121">
        <v>312800.2185653866</v>
      </c>
      <c r="E15" s="121">
        <v>477366.53559080733</v>
      </c>
      <c r="F15" s="121">
        <v>66758.361843806342</v>
      </c>
      <c r="G15" s="73"/>
    </row>
    <row r="16" spans="2:8" x14ac:dyDescent="0.25">
      <c r="B16" s="101" t="s">
        <v>4</v>
      </c>
      <c r="C16" s="74">
        <v>2640912.9874880305</v>
      </c>
      <c r="D16" s="121">
        <v>82720.261810112104</v>
      </c>
      <c r="E16" s="121">
        <v>1424742.3976300072</v>
      </c>
      <c r="F16" s="121">
        <v>1133450.3280479107</v>
      </c>
      <c r="G16" s="73"/>
    </row>
    <row r="17" spans="2:8" x14ac:dyDescent="0.25">
      <c r="B17" s="101" t="s">
        <v>5</v>
      </c>
      <c r="C17" s="74">
        <v>24853.945000000003</v>
      </c>
      <c r="D17" s="121">
        <v>7744.796293908079</v>
      </c>
      <c r="E17" s="121">
        <v>16190.236539690464</v>
      </c>
      <c r="F17" s="121">
        <v>918.91216640146285</v>
      </c>
      <c r="G17" s="73"/>
    </row>
    <row r="18" spans="2:8" x14ac:dyDescent="0.25">
      <c r="B18" s="186"/>
      <c r="C18" s="200"/>
      <c r="D18" s="200"/>
      <c r="E18" s="200"/>
      <c r="F18" s="200"/>
      <c r="G18" s="76"/>
    </row>
    <row r="19" spans="2:8" x14ac:dyDescent="0.25">
      <c r="C19" s="77"/>
      <c r="D19" s="77"/>
      <c r="E19" s="77"/>
      <c r="F19" s="77"/>
      <c r="G19" s="63"/>
      <c r="H19" s="63"/>
    </row>
    <row r="20" spans="2:8" x14ac:dyDescent="0.25">
      <c r="B20" s="78" t="s">
        <v>165</v>
      </c>
    </row>
    <row r="21" spans="2:8" x14ac:dyDescent="0.25">
      <c r="B21" s="78"/>
    </row>
  </sheetData>
  <mergeCells count="2">
    <mergeCell ref="B10:F10"/>
    <mergeCell ref="B5:C5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195"/>
  <sheetViews>
    <sheetView showGridLines="0" topLeftCell="A1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40.54296875" customWidth="1"/>
    <col min="3" max="8" width="13.54296875" style="8" customWidth="1"/>
  </cols>
  <sheetData>
    <row r="2" spans="1:12" x14ac:dyDescent="0.25">
      <c r="E2" s="95" t="s">
        <v>72</v>
      </c>
    </row>
    <row r="5" spans="1:12" ht="18" x14ac:dyDescent="0.4">
      <c r="B5" s="34" t="s">
        <v>83</v>
      </c>
      <c r="C5" s="32"/>
      <c r="D5" s="32"/>
      <c r="E5" s="32"/>
      <c r="F5" s="32"/>
      <c r="G5" s="32"/>
      <c r="H5" s="32"/>
    </row>
    <row r="8" spans="1:12" s="4" customFormat="1" ht="15.5" x14ac:dyDescent="0.35">
      <c r="B8" s="35" t="s">
        <v>394</v>
      </c>
      <c r="C8" s="36"/>
      <c r="D8" s="36"/>
      <c r="E8" s="36"/>
      <c r="F8" s="36"/>
      <c r="G8" s="36"/>
      <c r="H8" s="3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5" customFormat="1" x14ac:dyDescent="0.25">
      <c r="B12" s="70"/>
      <c r="C12" s="135"/>
      <c r="D12" s="132"/>
      <c r="E12" s="135"/>
      <c r="F12" s="132"/>
      <c r="G12" s="135"/>
      <c r="H12" s="132"/>
    </row>
    <row r="13" spans="1:12" ht="15.65" customHeight="1" x14ac:dyDescent="0.3">
      <c r="B13" s="49" t="s">
        <v>28</v>
      </c>
      <c r="C13" s="121"/>
      <c r="D13" s="121"/>
      <c r="E13" s="121"/>
      <c r="F13" s="121"/>
      <c r="G13" s="121"/>
      <c r="H13" s="121"/>
      <c r="I13" s="40"/>
    </row>
    <row r="14" spans="1:12" ht="15.65" customHeight="1" x14ac:dyDescent="0.3">
      <c r="B14" s="49" t="s">
        <v>389</v>
      </c>
      <c r="C14" s="13">
        <v>38595.612272661005</v>
      </c>
      <c r="D14" s="119">
        <v>0.31865336100359437</v>
      </c>
      <c r="E14" s="13">
        <v>15653.011565383003</v>
      </c>
      <c r="F14" s="119">
        <v>0.28860943344869144</v>
      </c>
      <c r="G14" s="13">
        <v>22942.600707278001</v>
      </c>
      <c r="H14" s="119">
        <v>0.33915138350272805</v>
      </c>
      <c r="I14" s="40"/>
    </row>
    <row r="15" spans="1:12" ht="15.65" customHeight="1" x14ac:dyDescent="0.3">
      <c r="B15" s="49" t="s">
        <v>45</v>
      </c>
      <c r="C15" s="13">
        <v>19400.509192653</v>
      </c>
      <c r="D15" s="119">
        <v>0.335321481408004</v>
      </c>
      <c r="E15" s="13">
        <v>7918.9832353160127</v>
      </c>
      <c r="F15" s="119">
        <v>0.29161411830705158</v>
      </c>
      <c r="G15" s="13">
        <v>11481.525957336989</v>
      </c>
      <c r="H15" s="119">
        <v>0.36546711509314433</v>
      </c>
      <c r="I15" s="40"/>
    </row>
    <row r="16" spans="1:12" ht="15.65" customHeight="1" x14ac:dyDescent="0.3">
      <c r="B16" s="49" t="s">
        <v>46</v>
      </c>
      <c r="C16" s="14">
        <v>16230.973856786117</v>
      </c>
      <c r="D16" s="119">
        <v>0.28937358956475273</v>
      </c>
      <c r="E16" s="13">
        <v>6599.9869404500005</v>
      </c>
      <c r="F16" s="119">
        <v>0.2650344988458378</v>
      </c>
      <c r="G16" s="13">
        <v>9630.9869163361163</v>
      </c>
      <c r="H16" s="119">
        <v>0.30605284396336391</v>
      </c>
      <c r="I16" s="40"/>
    </row>
    <row r="17" spans="2:9" ht="15.65" customHeight="1" x14ac:dyDescent="0.3">
      <c r="B17" s="49" t="s">
        <v>47</v>
      </c>
      <c r="C17" s="14">
        <v>2964.1292232219207</v>
      </c>
      <c r="D17" s="119">
        <v>0.36988904278045948</v>
      </c>
      <c r="E17" s="13">
        <v>1134.0413896169812</v>
      </c>
      <c r="F17" s="119">
        <v>0.40483112754801259</v>
      </c>
      <c r="G17" s="13">
        <v>1830.0878336049395</v>
      </c>
      <c r="H17" s="119">
        <v>0.34823665558991973</v>
      </c>
      <c r="I17" s="40"/>
    </row>
    <row r="18" spans="2:9" ht="15.65" customHeight="1" x14ac:dyDescent="0.3">
      <c r="B18" s="49" t="s">
        <v>390</v>
      </c>
      <c r="C18" s="14"/>
      <c r="D18" s="119"/>
      <c r="E18" s="13"/>
      <c r="F18" s="119"/>
      <c r="G18" s="13"/>
      <c r="H18" s="119"/>
      <c r="I18" s="40"/>
    </row>
    <row r="19" spans="2:9" ht="15.65" customHeight="1" x14ac:dyDescent="0.3">
      <c r="B19" s="49" t="s">
        <v>389</v>
      </c>
      <c r="C19" s="14">
        <v>18.556629029</v>
      </c>
      <c r="D19" s="119">
        <v>0.1168862125017588</v>
      </c>
      <c r="E19" s="13">
        <v>18.556629029</v>
      </c>
      <c r="F19" s="119">
        <v>0.1168862125017588</v>
      </c>
      <c r="G19" s="13">
        <v>0</v>
      </c>
      <c r="H19" s="119"/>
      <c r="I19" s="40"/>
    </row>
    <row r="20" spans="2:9" ht="15.65" customHeight="1" x14ac:dyDescent="0.3">
      <c r="B20" s="49" t="s">
        <v>45</v>
      </c>
      <c r="C20" s="14">
        <v>10.472121987000001</v>
      </c>
      <c r="D20" s="119">
        <v>0.20712269076817427</v>
      </c>
      <c r="E20" s="13">
        <v>10.472121987000001</v>
      </c>
      <c r="F20" s="119">
        <v>0.20712269076817427</v>
      </c>
      <c r="G20" s="13">
        <v>0</v>
      </c>
      <c r="H20" s="119"/>
      <c r="I20" s="40"/>
    </row>
    <row r="21" spans="2:9" ht="15.65" customHeight="1" x14ac:dyDescent="0.3">
      <c r="B21" s="49" t="s">
        <v>46</v>
      </c>
      <c r="C21" s="14">
        <v>6.8360100480161536</v>
      </c>
      <c r="D21" s="119">
        <v>0</v>
      </c>
      <c r="E21" s="13">
        <v>6.8360100480161536</v>
      </c>
      <c r="F21" s="119">
        <v>0</v>
      </c>
      <c r="G21" s="13">
        <v>0</v>
      </c>
      <c r="H21" s="119"/>
      <c r="I21" s="40"/>
    </row>
    <row r="22" spans="2:9" ht="15.65" customHeight="1" x14ac:dyDescent="0.3">
      <c r="B22" s="49" t="s">
        <v>47</v>
      </c>
      <c r="C22" s="14">
        <v>1.2484969939838448</v>
      </c>
      <c r="D22" s="119">
        <v>0</v>
      </c>
      <c r="E22" s="13">
        <v>1.2484969939838448</v>
      </c>
      <c r="F22" s="119">
        <v>0</v>
      </c>
      <c r="G22" s="13">
        <v>0</v>
      </c>
      <c r="H22" s="119"/>
      <c r="I22" s="40"/>
    </row>
    <row r="23" spans="2:9" ht="15.65" customHeight="1" x14ac:dyDescent="0.3">
      <c r="B23" s="49" t="s">
        <v>391</v>
      </c>
      <c r="C23" s="14"/>
      <c r="D23" s="119"/>
      <c r="E23" s="13"/>
      <c r="F23" s="119"/>
      <c r="G23" s="13"/>
      <c r="H23" s="119"/>
      <c r="I23" s="40"/>
    </row>
    <row r="24" spans="2:9" ht="15.65" customHeight="1" x14ac:dyDescent="0.3">
      <c r="B24" s="49" t="s">
        <v>389</v>
      </c>
      <c r="C24" s="14">
        <v>10804.61346712601</v>
      </c>
      <c r="D24" s="119">
        <v>0.33768386288690611</v>
      </c>
      <c r="E24" s="13">
        <v>2464.8613542830012</v>
      </c>
      <c r="F24" s="119">
        <v>0.24592516535654324</v>
      </c>
      <c r="G24" s="13">
        <v>8339.7521128430089</v>
      </c>
      <c r="H24" s="119">
        <v>0.36480366985498547</v>
      </c>
      <c r="I24" s="40"/>
    </row>
    <row r="25" spans="2:9" ht="15.65" customHeight="1" x14ac:dyDescent="0.3">
      <c r="B25" s="49" t="s">
        <v>45</v>
      </c>
      <c r="C25" s="14">
        <v>6359.8445987430023</v>
      </c>
      <c r="D25" s="119">
        <v>0.33615172080187966</v>
      </c>
      <c r="E25" s="13">
        <v>1199.9469680650009</v>
      </c>
      <c r="F25" s="119">
        <v>0.24611017651573672</v>
      </c>
      <c r="G25" s="13">
        <v>5159.8976306780014</v>
      </c>
      <c r="H25" s="119">
        <v>0.3570911048361034</v>
      </c>
      <c r="I25" s="40"/>
    </row>
    <row r="26" spans="2:9" ht="15.65" customHeight="1" x14ac:dyDescent="0.3">
      <c r="B26" s="49" t="s">
        <v>46</v>
      </c>
      <c r="C26" s="14">
        <v>3389.0947637054733</v>
      </c>
      <c r="D26" s="119">
        <v>0.34082533971856388</v>
      </c>
      <c r="E26" s="13">
        <v>930.95625285498409</v>
      </c>
      <c r="F26" s="119">
        <v>0.24142970032672309</v>
      </c>
      <c r="G26" s="13">
        <v>2458.1385108504892</v>
      </c>
      <c r="H26" s="119">
        <v>0.37846886207904218</v>
      </c>
      <c r="I26" s="40"/>
    </row>
    <row r="27" spans="2:9" ht="15.65" customHeight="1" x14ac:dyDescent="0.3">
      <c r="B27" s="49" t="s">
        <v>47</v>
      </c>
      <c r="C27" s="14">
        <v>1055.6741046775383</v>
      </c>
      <c r="D27" s="119">
        <v>0.33682888585136572</v>
      </c>
      <c r="E27" s="13">
        <v>333.95813336301819</v>
      </c>
      <c r="F27" s="119">
        <v>0.25779215496856506</v>
      </c>
      <c r="G27" s="13">
        <v>721.71597131452017</v>
      </c>
      <c r="H27" s="119">
        <v>0.37340138827868491</v>
      </c>
      <c r="I27" s="40"/>
    </row>
    <row r="28" spans="2:9" ht="15.65" customHeight="1" x14ac:dyDescent="0.3">
      <c r="B28" s="49" t="s">
        <v>392</v>
      </c>
      <c r="C28" s="14"/>
      <c r="D28" s="119"/>
      <c r="E28" s="13"/>
      <c r="F28" s="119"/>
      <c r="G28" s="13"/>
      <c r="H28" s="119"/>
      <c r="I28" s="40"/>
    </row>
    <row r="29" spans="2:9" ht="15.65" customHeight="1" x14ac:dyDescent="0.3">
      <c r="B29" s="49" t="s">
        <v>389</v>
      </c>
      <c r="C29" s="14">
        <v>737.17467596500012</v>
      </c>
      <c r="D29" s="119">
        <v>0.29312918806540711</v>
      </c>
      <c r="E29" s="13">
        <v>132.40655987299999</v>
      </c>
      <c r="F29" s="119">
        <v>0.26850015843701036</v>
      </c>
      <c r="G29" s="13">
        <v>604.76811609200013</v>
      </c>
      <c r="H29" s="119">
        <v>0.29852141195971388</v>
      </c>
      <c r="I29" s="40"/>
    </row>
    <row r="30" spans="2:9" ht="15.65" customHeight="1" x14ac:dyDescent="0.3">
      <c r="B30" s="49" t="s">
        <v>45</v>
      </c>
      <c r="C30" s="14">
        <v>290.22379868300004</v>
      </c>
      <c r="D30" s="119">
        <v>0.27893095992593331</v>
      </c>
      <c r="E30" s="13">
        <v>55.962929058999997</v>
      </c>
      <c r="F30" s="119">
        <v>0.23921523728478</v>
      </c>
      <c r="G30" s="13">
        <v>234.26086962400004</v>
      </c>
      <c r="H30" s="119">
        <v>0.28841870823089422</v>
      </c>
      <c r="I30" s="40"/>
    </row>
    <row r="31" spans="2:9" ht="15.65" customHeight="1" x14ac:dyDescent="0.3">
      <c r="B31" s="49" t="s">
        <v>46</v>
      </c>
      <c r="C31" s="14">
        <v>365.27002927080167</v>
      </c>
      <c r="D31" s="119">
        <v>0.30377887102231482</v>
      </c>
      <c r="E31" s="13">
        <v>60.54852196722252</v>
      </c>
      <c r="F31" s="119">
        <v>0.31840527974112748</v>
      </c>
      <c r="G31" s="13">
        <v>304.72150730357913</v>
      </c>
      <c r="H31" s="119">
        <v>0.30087258640378173</v>
      </c>
      <c r="I31" s="40"/>
    </row>
    <row r="32" spans="2:9" ht="15.65" customHeight="1" x14ac:dyDescent="0.3">
      <c r="B32" s="49" t="s">
        <v>47</v>
      </c>
      <c r="C32" s="14">
        <v>81.680848011198322</v>
      </c>
      <c r="D32" s="119">
        <v>0.29595302872607088</v>
      </c>
      <c r="E32" s="13">
        <v>15.89510884677744</v>
      </c>
      <c r="F32" s="119">
        <v>0.18150412827777665</v>
      </c>
      <c r="G32" s="13">
        <v>65.785739164420889</v>
      </c>
      <c r="H32" s="119">
        <v>0.32360609994068307</v>
      </c>
      <c r="I32" s="40"/>
    </row>
    <row r="33" spans="2:9" ht="15.65" customHeight="1" x14ac:dyDescent="0.3">
      <c r="B33" s="49" t="s">
        <v>393</v>
      </c>
      <c r="C33" s="14"/>
      <c r="D33" s="119"/>
      <c r="E33" s="13"/>
      <c r="F33" s="119"/>
      <c r="G33" s="13"/>
      <c r="H33" s="119"/>
      <c r="I33" s="40"/>
    </row>
    <row r="34" spans="2:9" ht="15.65" customHeight="1" x14ac:dyDescent="0.3">
      <c r="B34" s="49" t="s">
        <v>389</v>
      </c>
      <c r="C34" s="14">
        <v>27035.267500540998</v>
      </c>
      <c r="D34" s="119">
        <v>0.3118823044608407</v>
      </c>
      <c r="E34" s="13">
        <v>13037.187022198024</v>
      </c>
      <c r="F34" s="119">
        <v>0.29712814279141259</v>
      </c>
      <c r="G34" s="13">
        <v>13998.080478342974</v>
      </c>
      <c r="H34" s="119">
        <v>0.3256236717388527</v>
      </c>
      <c r="I34" s="40"/>
    </row>
    <row r="35" spans="2:9" ht="15.65" customHeight="1" x14ac:dyDescent="0.3">
      <c r="B35" s="49" t="s">
        <v>45</v>
      </c>
      <c r="C35" s="14">
        <v>12739.968673240011</v>
      </c>
      <c r="D35" s="119">
        <v>0.33629700901897081</v>
      </c>
      <c r="E35" s="13">
        <v>6652.6012162050101</v>
      </c>
      <c r="F35" s="119">
        <v>0.30039557303225844</v>
      </c>
      <c r="G35" s="13">
        <v>6087.3674570350013</v>
      </c>
      <c r="H35" s="119">
        <v>0.37553202126267732</v>
      </c>
      <c r="I35" s="40"/>
    </row>
    <row r="36" spans="2:9" ht="15.65" customHeight="1" x14ac:dyDescent="0.3">
      <c r="B36" s="49" t="s">
        <v>46</v>
      </c>
      <c r="C36" s="14">
        <v>12590.906108080906</v>
      </c>
      <c r="D36" s="119">
        <v>0.27469962497045375</v>
      </c>
      <c r="E36" s="13">
        <v>5620.495328689095</v>
      </c>
      <c r="F36" s="119">
        <v>0.26887665487185336</v>
      </c>
      <c r="G36" s="13">
        <v>6970.410779391811</v>
      </c>
      <c r="H36" s="119">
        <v>0.27939489721108574</v>
      </c>
      <c r="I36" s="40"/>
    </row>
    <row r="37" spans="2:9" ht="15.65" customHeight="1" x14ac:dyDescent="0.3">
      <c r="B37" s="49" t="s">
        <v>47</v>
      </c>
      <c r="C37" s="14">
        <v>1704.3927192200508</v>
      </c>
      <c r="D37" s="119">
        <v>0.40406825040013677</v>
      </c>
      <c r="E37" s="13">
        <v>764.09047730390307</v>
      </c>
      <c r="F37" s="119">
        <v>0.47649230130032427</v>
      </c>
      <c r="G37" s="13">
        <v>940.30224191614775</v>
      </c>
      <c r="H37" s="119">
        <v>0.34521639920403879</v>
      </c>
      <c r="I37" s="40"/>
    </row>
    <row r="38" spans="2:9" s="4" customFormat="1" ht="13" x14ac:dyDescent="0.3">
      <c r="B38" s="31"/>
      <c r="C38" s="38"/>
      <c r="D38" s="38"/>
      <c r="E38" s="38"/>
      <c r="F38" s="38"/>
      <c r="G38" s="38"/>
      <c r="H38" s="38"/>
      <c r="I38" s="40"/>
    </row>
    <row r="39" spans="2:9" s="4" customFormat="1" ht="13" x14ac:dyDescent="0.3">
      <c r="B39" s="2"/>
      <c r="C39" s="39"/>
      <c r="D39" s="39"/>
      <c r="E39" s="39"/>
      <c r="F39" s="39"/>
      <c r="G39" s="39"/>
      <c r="H39" s="39"/>
      <c r="I39" s="40"/>
    </row>
    <row r="40" spans="2:9" s="4" customFormat="1" x14ac:dyDescent="0.25">
      <c r="B40" s="78" t="s">
        <v>165</v>
      </c>
      <c r="C40" s="15"/>
      <c r="D40" s="15"/>
      <c r="E40" s="16"/>
      <c r="F40" s="16"/>
      <c r="G40" s="16"/>
      <c r="H40" s="16"/>
    </row>
    <row r="41" spans="2:9" s="4" customFormat="1" x14ac:dyDescent="0.25">
      <c r="B41" s="21"/>
      <c r="C41" s="15"/>
      <c r="D41" s="15"/>
      <c r="E41" s="16"/>
      <c r="F41" s="16"/>
      <c r="G41" s="16"/>
      <c r="H41" s="16"/>
    </row>
    <row r="42" spans="2:9" x14ac:dyDescent="0.25">
      <c r="B42" s="11"/>
      <c r="C42" s="18"/>
      <c r="D42" s="18"/>
      <c r="E42" s="18"/>
      <c r="F42" s="18"/>
      <c r="G42" s="18"/>
      <c r="H42" s="18"/>
    </row>
    <row r="43" spans="2:9" x14ac:dyDescent="0.25">
      <c r="B43" s="11"/>
      <c r="C43" s="18"/>
      <c r="D43" s="18"/>
      <c r="E43" s="18"/>
      <c r="F43" s="18"/>
      <c r="G43" s="18"/>
      <c r="H43" s="18"/>
    </row>
    <row r="44" spans="2:9" x14ac:dyDescent="0.25">
      <c r="B44" s="11"/>
      <c r="C44" s="18"/>
      <c r="D44" s="18"/>
      <c r="E44" s="18"/>
      <c r="F44" s="18"/>
      <c r="G44" s="18"/>
      <c r="H44" s="18"/>
    </row>
    <row r="45" spans="2:9" x14ac:dyDescent="0.25">
      <c r="B45" s="11"/>
      <c r="C45" s="18"/>
      <c r="D45" s="18"/>
      <c r="E45" s="18"/>
      <c r="F45" s="18"/>
      <c r="G45" s="18"/>
      <c r="H45" s="18"/>
    </row>
    <row r="46" spans="2:9" x14ac:dyDescent="0.25">
      <c r="B46" s="11"/>
      <c r="C46" s="18"/>
      <c r="D46" s="18"/>
      <c r="E46" s="18"/>
      <c r="F46" s="18"/>
      <c r="G46" s="18"/>
      <c r="H46" s="18"/>
    </row>
    <row r="47" spans="2:9" x14ac:dyDescent="0.25">
      <c r="B47" s="11"/>
      <c r="C47" s="18"/>
      <c r="D47" s="18"/>
      <c r="E47" s="18"/>
      <c r="F47" s="18"/>
      <c r="G47" s="18"/>
      <c r="H47" s="18"/>
    </row>
    <row r="48" spans="2:9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300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40.54296875" customWidth="1"/>
    <col min="3" max="8" width="13.54296875" style="8" customWidth="1"/>
  </cols>
  <sheetData>
    <row r="2" spans="1:12" x14ac:dyDescent="0.25">
      <c r="E2" s="95" t="s">
        <v>72</v>
      </c>
    </row>
    <row r="5" spans="1:12" ht="18" x14ac:dyDescent="0.4">
      <c r="B5" s="34" t="s">
        <v>83</v>
      </c>
      <c r="C5" s="32"/>
      <c r="D5" s="32"/>
      <c r="E5" s="32"/>
      <c r="F5" s="32"/>
      <c r="G5" s="32"/>
      <c r="H5" s="32"/>
    </row>
    <row r="8" spans="1:12" s="4" customFormat="1" ht="15.5" x14ac:dyDescent="0.35">
      <c r="B8" s="35" t="s">
        <v>395</v>
      </c>
      <c r="C8" s="15"/>
      <c r="D8" s="15"/>
      <c r="E8" s="16"/>
      <c r="F8" s="16"/>
      <c r="G8" s="16"/>
      <c r="H8" s="16"/>
    </row>
    <row r="9" spans="1:12" s="4" customFormat="1" ht="13" x14ac:dyDescent="0.3">
      <c r="B9" s="3"/>
      <c r="C9" s="15"/>
      <c r="D9" s="15"/>
      <c r="E9" s="16"/>
      <c r="F9" s="16"/>
      <c r="G9" s="16"/>
      <c r="H9" s="1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6" customFormat="1" x14ac:dyDescent="0.25">
      <c r="B12" s="70"/>
      <c r="C12" s="133"/>
      <c r="D12" s="133"/>
      <c r="E12" s="133"/>
      <c r="F12" s="133"/>
      <c r="G12" s="133"/>
      <c r="H12" s="133"/>
    </row>
    <row r="13" spans="1:12" s="65" customFormat="1" ht="15.65" customHeight="1" x14ac:dyDescent="0.25">
      <c r="B13" s="49" t="s">
        <v>28</v>
      </c>
      <c r="C13" s="121"/>
      <c r="D13" s="125"/>
      <c r="E13" s="122"/>
      <c r="F13" s="124"/>
      <c r="G13" s="122"/>
      <c r="H13" s="124"/>
      <c r="I13" s="123"/>
    </row>
    <row r="14" spans="1:12" s="65" customFormat="1" ht="15.65" customHeight="1" x14ac:dyDescent="0.25">
      <c r="B14" s="72" t="s">
        <v>389</v>
      </c>
      <c r="C14" s="121">
        <v>29566.382473881222</v>
      </c>
      <c r="D14" s="125">
        <v>0.3266376097093574</v>
      </c>
      <c r="E14" s="121">
        <v>12016.707904473118</v>
      </c>
      <c r="F14" s="125">
        <v>0.29029263096472452</v>
      </c>
      <c r="G14" s="121">
        <v>17549.674569408104</v>
      </c>
      <c r="H14" s="125">
        <v>0.35152393974591878</v>
      </c>
      <c r="I14" s="123"/>
    </row>
    <row r="15" spans="1:12" s="65" customFormat="1" ht="15.65" customHeight="1" x14ac:dyDescent="0.25">
      <c r="B15" s="72" t="s">
        <v>45</v>
      </c>
      <c r="C15" s="121">
        <v>15327.530200834213</v>
      </c>
      <c r="D15" s="125">
        <v>0.34693771196639883</v>
      </c>
      <c r="E15" s="121">
        <v>6271.3707382694156</v>
      </c>
      <c r="F15" s="125">
        <v>0.29228556696608665</v>
      </c>
      <c r="G15" s="121">
        <v>9056.1594625647976</v>
      </c>
      <c r="H15" s="125">
        <v>0.38478420355650461</v>
      </c>
      <c r="I15" s="123"/>
    </row>
    <row r="16" spans="1:12" s="65" customFormat="1" ht="15.65" customHeight="1" x14ac:dyDescent="0.25">
      <c r="B16" s="72" t="s">
        <v>46</v>
      </c>
      <c r="C16" s="121">
        <v>12164.47345708626</v>
      </c>
      <c r="D16" s="125">
        <v>0.29095059028026304</v>
      </c>
      <c r="E16" s="121">
        <v>5067.4501841441752</v>
      </c>
      <c r="F16" s="125">
        <v>0.26741251892865753</v>
      </c>
      <c r="G16" s="121">
        <v>7097.023272942085</v>
      </c>
      <c r="H16" s="125">
        <v>0.30775735551377276</v>
      </c>
      <c r="I16" s="123"/>
    </row>
    <row r="17" spans="2:9" s="65" customFormat="1" ht="15.65" customHeight="1" x14ac:dyDescent="0.25">
      <c r="B17" s="72" t="s">
        <v>47</v>
      </c>
      <c r="C17" s="121">
        <v>2074.3788159607648</v>
      </c>
      <c r="D17" s="125">
        <v>0.38591481078603485</v>
      </c>
      <c r="E17" s="121">
        <v>677.88698205953472</v>
      </c>
      <c r="F17" s="125">
        <v>0.44289238603589409</v>
      </c>
      <c r="G17" s="121">
        <v>1396.4918339012302</v>
      </c>
      <c r="H17" s="125">
        <v>0.3582566780325504</v>
      </c>
      <c r="I17" s="123"/>
    </row>
    <row r="18" spans="2:9" s="65" customFormat="1" ht="15.65" customHeight="1" x14ac:dyDescent="0.25">
      <c r="B18" s="72" t="s">
        <v>390</v>
      </c>
      <c r="C18" s="121"/>
      <c r="D18" s="125"/>
      <c r="E18" s="121"/>
      <c r="F18" s="125"/>
      <c r="G18" s="121"/>
      <c r="H18" s="125"/>
      <c r="I18" s="123"/>
    </row>
    <row r="19" spans="2:9" s="65" customFormat="1" ht="15.65" customHeight="1" x14ac:dyDescent="0.25">
      <c r="B19" s="72" t="s">
        <v>389</v>
      </c>
      <c r="C19" s="121">
        <v>13.3538121282</v>
      </c>
      <c r="D19" s="125">
        <v>0.10557727943638812</v>
      </c>
      <c r="E19" s="121">
        <v>13.3538121282</v>
      </c>
      <c r="F19" s="125">
        <v>0.10557727943638812</v>
      </c>
      <c r="G19" s="121">
        <v>0</v>
      </c>
      <c r="H19" s="125"/>
      <c r="I19" s="123"/>
    </row>
    <row r="20" spans="2:9" s="65" customFormat="1" ht="15.65" customHeight="1" x14ac:dyDescent="0.25">
      <c r="B20" s="72" t="s">
        <v>45</v>
      </c>
      <c r="C20" s="121">
        <v>6.8115586072000003</v>
      </c>
      <c r="D20" s="125">
        <v>0.20698040432475193</v>
      </c>
      <c r="E20" s="121">
        <v>6.8115586072000003</v>
      </c>
      <c r="F20" s="125">
        <v>0.20698040432475193</v>
      </c>
      <c r="G20" s="121">
        <v>0</v>
      </c>
      <c r="H20" s="125"/>
      <c r="I20" s="123"/>
    </row>
    <row r="21" spans="2:9" s="65" customFormat="1" ht="15.65" customHeight="1" x14ac:dyDescent="0.25">
      <c r="B21" s="72" t="s">
        <v>46</v>
      </c>
      <c r="C21" s="121">
        <v>5.9902688008541141</v>
      </c>
      <c r="D21" s="125">
        <v>0</v>
      </c>
      <c r="E21" s="121">
        <v>5.9902688008541141</v>
      </c>
      <c r="F21" s="125">
        <v>0</v>
      </c>
      <c r="G21" s="121">
        <v>0</v>
      </c>
      <c r="H21" s="125"/>
      <c r="I21" s="123"/>
    </row>
    <row r="22" spans="2:9" s="65" customFormat="1" ht="15.65" customHeight="1" x14ac:dyDescent="0.25">
      <c r="B22" s="72" t="s">
        <v>47</v>
      </c>
      <c r="C22" s="121">
        <v>0.55198472014588584</v>
      </c>
      <c r="D22" s="125">
        <v>0</v>
      </c>
      <c r="E22" s="121">
        <v>0.55198472014588584</v>
      </c>
      <c r="F22" s="125">
        <v>0</v>
      </c>
      <c r="G22" s="121">
        <v>0</v>
      </c>
      <c r="H22" s="125"/>
      <c r="I22" s="123"/>
    </row>
    <row r="23" spans="2:9" s="65" customFormat="1" ht="15.65" customHeight="1" x14ac:dyDescent="0.25">
      <c r="B23" s="72" t="s">
        <v>391</v>
      </c>
      <c r="C23" s="121"/>
      <c r="D23" s="125"/>
      <c r="E23" s="121"/>
      <c r="F23" s="125"/>
      <c r="G23" s="121"/>
      <c r="H23" s="125"/>
      <c r="I23" s="123"/>
    </row>
    <row r="24" spans="2:9" s="65" customFormat="1" ht="15.65" customHeight="1" x14ac:dyDescent="0.25">
      <c r="B24" s="72" t="s">
        <v>389</v>
      </c>
      <c r="C24" s="121">
        <v>8276.4656270871037</v>
      </c>
      <c r="D24" s="125">
        <v>0.35933736906844538</v>
      </c>
      <c r="E24" s="121">
        <v>1748.2920645268009</v>
      </c>
      <c r="F24" s="125">
        <v>0.24064334680399774</v>
      </c>
      <c r="G24" s="121">
        <v>6528.1735625603023</v>
      </c>
      <c r="H24" s="125">
        <v>0.39112448613006906</v>
      </c>
      <c r="I24" s="123"/>
    </row>
    <row r="25" spans="2:9" s="65" customFormat="1" ht="15.65" customHeight="1" x14ac:dyDescent="0.25">
      <c r="B25" s="72" t="s">
        <v>45</v>
      </c>
      <c r="C25" s="121">
        <v>5113.1732269805016</v>
      </c>
      <c r="D25" s="125">
        <v>0.35737326840158484</v>
      </c>
      <c r="E25" s="121">
        <v>907.17118581460022</v>
      </c>
      <c r="F25" s="125">
        <v>0.24122067481949577</v>
      </c>
      <c r="G25" s="121">
        <v>4206.0020411659016</v>
      </c>
      <c r="H25" s="125">
        <v>0.38242563048415207</v>
      </c>
      <c r="I25" s="123"/>
    </row>
    <row r="26" spans="2:9" s="65" customFormat="1" ht="15.65" customHeight="1" x14ac:dyDescent="0.25">
      <c r="B26" s="72" t="s">
        <v>46</v>
      </c>
      <c r="C26" s="121">
        <v>2455.4013948869101</v>
      </c>
      <c r="D26" s="125">
        <v>0.36028220326680105</v>
      </c>
      <c r="E26" s="121">
        <v>654.13288754447797</v>
      </c>
      <c r="F26" s="125">
        <v>0.22290514897877797</v>
      </c>
      <c r="G26" s="121">
        <v>1801.2685073424323</v>
      </c>
      <c r="H26" s="125">
        <v>0.41017085053814062</v>
      </c>
      <c r="I26" s="123"/>
    </row>
    <row r="27" spans="2:9" s="65" customFormat="1" ht="15.65" customHeight="1" x14ac:dyDescent="0.25">
      <c r="B27" s="72" t="s">
        <v>47</v>
      </c>
      <c r="C27" s="121">
        <v>707.8910052196893</v>
      </c>
      <c r="D27" s="125">
        <v>0.37024701430953849</v>
      </c>
      <c r="E27" s="121">
        <v>186.98799116772122</v>
      </c>
      <c r="F27" s="125">
        <v>0.29989529744335769</v>
      </c>
      <c r="G27" s="121">
        <v>520.90301405196806</v>
      </c>
      <c r="H27" s="125">
        <v>0.39550109396954797</v>
      </c>
      <c r="I27" s="123"/>
    </row>
    <row r="28" spans="2:9" s="65" customFormat="1" ht="15.65" customHeight="1" x14ac:dyDescent="0.25">
      <c r="B28" s="72" t="s">
        <v>392</v>
      </c>
      <c r="C28" s="121"/>
      <c r="D28" s="125"/>
      <c r="E28" s="121"/>
      <c r="F28" s="125"/>
      <c r="G28" s="121"/>
      <c r="H28" s="125"/>
      <c r="I28" s="123"/>
    </row>
    <row r="29" spans="2:9" s="65" customFormat="1" ht="15.65" customHeight="1" x14ac:dyDescent="0.25">
      <c r="B29" s="72" t="s">
        <v>389</v>
      </c>
      <c r="C29" s="121">
        <v>431.70533950679999</v>
      </c>
      <c r="D29" s="125">
        <v>0.28815138443531024</v>
      </c>
      <c r="E29" s="121">
        <v>75.470556824400006</v>
      </c>
      <c r="F29" s="125">
        <v>0.21182229168119154</v>
      </c>
      <c r="G29" s="121">
        <v>356.23478268240001</v>
      </c>
      <c r="H29" s="125">
        <v>0.3043221780020644</v>
      </c>
      <c r="I29" s="123"/>
    </row>
    <row r="30" spans="2:9" s="65" customFormat="1" ht="15.65" customHeight="1" x14ac:dyDescent="0.25">
      <c r="B30" s="72" t="s">
        <v>45</v>
      </c>
      <c r="C30" s="121">
        <v>199.17700994880005</v>
      </c>
      <c r="D30" s="125">
        <v>0.28846344296848986</v>
      </c>
      <c r="E30" s="121">
        <v>38.945125856199994</v>
      </c>
      <c r="F30" s="125">
        <v>0.20560878358864584</v>
      </c>
      <c r="G30" s="121">
        <v>160.23188409260004</v>
      </c>
      <c r="H30" s="125">
        <v>0.30860166424444896</v>
      </c>
      <c r="I30" s="123"/>
    </row>
    <row r="31" spans="2:9" s="65" customFormat="1" ht="15.65" customHeight="1" x14ac:dyDescent="0.25">
      <c r="B31" s="72" t="s">
        <v>46</v>
      </c>
      <c r="C31" s="121">
        <v>196.03095534188043</v>
      </c>
      <c r="D31" s="125">
        <v>0.28291940834293577</v>
      </c>
      <c r="E31" s="121">
        <v>30.05871282988581</v>
      </c>
      <c r="F31" s="125">
        <v>0.21769299723446986</v>
      </c>
      <c r="G31" s="121">
        <v>165.97224251199461</v>
      </c>
      <c r="H31" s="125">
        <v>0.29473235929641683</v>
      </c>
      <c r="I31" s="123"/>
    </row>
    <row r="32" spans="2:9" s="65" customFormat="1" ht="15.65" customHeight="1" x14ac:dyDescent="0.25">
      <c r="B32" s="72" t="s">
        <v>47</v>
      </c>
      <c r="C32" s="121">
        <v>36.497374216119617</v>
      </c>
      <c r="D32" s="125">
        <v>0.31454984204601583</v>
      </c>
      <c r="E32" s="121">
        <v>6.4667181383141896</v>
      </c>
      <c r="F32" s="125">
        <v>0.22195417016058705</v>
      </c>
      <c r="G32" s="121">
        <v>30.030656077805428</v>
      </c>
      <c r="H32" s="125">
        <v>0.33448913705707067</v>
      </c>
      <c r="I32" s="123"/>
    </row>
    <row r="33" spans="2:9" s="65" customFormat="1" ht="15.65" customHeight="1" x14ac:dyDescent="0.25">
      <c r="B33" s="72" t="s">
        <v>393</v>
      </c>
      <c r="C33" s="121"/>
      <c r="D33" s="125"/>
      <c r="E33" s="121"/>
      <c r="F33" s="125"/>
      <c r="G33" s="121"/>
      <c r="H33" s="125"/>
      <c r="I33" s="123"/>
    </row>
    <row r="34" spans="2:9" s="65" customFormat="1" ht="15.65" customHeight="1" x14ac:dyDescent="0.25">
      <c r="B34" s="72" t="s">
        <v>389</v>
      </c>
      <c r="C34" s="121">
        <v>20844.857695159131</v>
      </c>
      <c r="D34" s="125">
        <v>0.31459282960322649</v>
      </c>
      <c r="E34" s="121">
        <v>10179.591470993731</v>
      </c>
      <c r="F34" s="125">
        <v>0.29964372369573478</v>
      </c>
      <c r="G34" s="121">
        <v>10665.266224165398</v>
      </c>
      <c r="H34" s="125">
        <v>0.32886118332233799</v>
      </c>
      <c r="I34" s="123"/>
    </row>
    <row r="35" spans="2:9" s="65" customFormat="1" ht="15.65" customHeight="1" x14ac:dyDescent="0.25">
      <c r="B35" s="72" t="s">
        <v>45</v>
      </c>
      <c r="C35" s="121">
        <v>10008.368405297706</v>
      </c>
      <c r="D35" s="125">
        <v>0.34286524494070414</v>
      </c>
      <c r="E35" s="121">
        <v>5318.442867991409</v>
      </c>
      <c r="F35" s="125">
        <v>0.30173970596173283</v>
      </c>
      <c r="G35" s="121">
        <v>4689.925537306297</v>
      </c>
      <c r="H35" s="125">
        <v>0.38950219636672589</v>
      </c>
      <c r="I35" s="123"/>
    </row>
    <row r="36" spans="2:9" s="65" customFormat="1" ht="15.65" customHeight="1" x14ac:dyDescent="0.25">
      <c r="B36" s="72" t="s">
        <v>46</v>
      </c>
      <c r="C36" s="121">
        <v>9570.0009560532853</v>
      </c>
      <c r="D36" s="125">
        <v>0.27328007470320076</v>
      </c>
      <c r="E36" s="121">
        <v>4387.0592875299662</v>
      </c>
      <c r="F36" s="125">
        <v>0.27559941652643682</v>
      </c>
      <c r="G36" s="121">
        <v>5182.9416685233191</v>
      </c>
      <c r="H36" s="125">
        <v>0.27131688647201174</v>
      </c>
      <c r="I36" s="123"/>
    </row>
    <row r="37" spans="2:9" s="65" customFormat="1" ht="15.65" customHeight="1" x14ac:dyDescent="0.25">
      <c r="B37" s="72" t="s">
        <v>47</v>
      </c>
      <c r="C37" s="121">
        <v>1266.4883338081463</v>
      </c>
      <c r="D37" s="125">
        <v>0.40334402650323692</v>
      </c>
      <c r="E37" s="121">
        <v>474.08931547236136</v>
      </c>
      <c r="F37" s="125">
        <v>0.49862825270007205</v>
      </c>
      <c r="G37" s="121">
        <v>792.39901833578494</v>
      </c>
      <c r="H37" s="125">
        <v>0.34633583678103719</v>
      </c>
      <c r="I37" s="123"/>
    </row>
    <row r="38" spans="2:9" s="4" customFormat="1" ht="13" x14ac:dyDescent="0.3">
      <c r="B38" s="31"/>
      <c r="C38" s="38"/>
      <c r="D38" s="38"/>
      <c r="E38" s="38"/>
      <c r="F38" s="38"/>
      <c r="G38" s="38"/>
      <c r="H38" s="38"/>
      <c r="I38" s="40"/>
    </row>
    <row r="39" spans="2:9" s="4" customFormat="1" ht="13" x14ac:dyDescent="0.3">
      <c r="B39" s="2"/>
      <c r="C39" s="39"/>
      <c r="D39" s="39"/>
      <c r="E39" s="39"/>
      <c r="F39" s="39"/>
      <c r="G39" s="39"/>
      <c r="H39" s="39"/>
      <c r="I39" s="40"/>
    </row>
    <row r="40" spans="2:9" s="4" customFormat="1" x14ac:dyDescent="0.25">
      <c r="B40" s="78" t="s">
        <v>165</v>
      </c>
      <c r="C40" s="16"/>
      <c r="D40" s="16"/>
      <c r="E40" s="16"/>
      <c r="F40" s="16"/>
      <c r="G40" s="16"/>
      <c r="H40" s="16"/>
    </row>
    <row r="41" spans="2:9" x14ac:dyDescent="0.25">
      <c r="B41" s="11"/>
      <c r="C41" s="18"/>
      <c r="D41" s="18"/>
      <c r="E41" s="18"/>
      <c r="F41" s="18"/>
      <c r="G41" s="18"/>
      <c r="H41" s="18"/>
    </row>
    <row r="42" spans="2:9" x14ac:dyDescent="0.25">
      <c r="B42" s="11"/>
      <c r="C42" s="18"/>
      <c r="D42" s="18"/>
      <c r="E42" s="18"/>
      <c r="F42" s="18"/>
      <c r="G42" s="18"/>
      <c r="H42" s="18"/>
    </row>
    <row r="43" spans="2:9" x14ac:dyDescent="0.25">
      <c r="B43" s="11"/>
      <c r="C43" s="18"/>
      <c r="D43" s="18"/>
      <c r="E43" s="18"/>
      <c r="F43" s="18"/>
      <c r="G43" s="18"/>
      <c r="H43" s="18"/>
    </row>
    <row r="44" spans="2:9" x14ac:dyDescent="0.25">
      <c r="B44" s="11"/>
      <c r="C44" s="18"/>
      <c r="D44" s="18"/>
      <c r="E44" s="18"/>
      <c r="F44" s="18"/>
      <c r="G44" s="18"/>
      <c r="H44" s="18"/>
    </row>
    <row r="45" spans="2:9" x14ac:dyDescent="0.25">
      <c r="B45" s="11"/>
      <c r="C45" s="18"/>
      <c r="D45" s="18"/>
      <c r="E45" s="18"/>
      <c r="F45" s="18"/>
      <c r="G45" s="18"/>
      <c r="H45" s="18"/>
    </row>
    <row r="46" spans="2:9" x14ac:dyDescent="0.25">
      <c r="B46" s="11"/>
      <c r="C46" s="18"/>
      <c r="D46" s="18"/>
      <c r="E46" s="18"/>
      <c r="F46" s="18"/>
      <c r="G46" s="18"/>
      <c r="H46" s="18"/>
    </row>
    <row r="47" spans="2:9" x14ac:dyDescent="0.25">
      <c r="B47" s="11"/>
      <c r="C47" s="18"/>
      <c r="D47" s="18"/>
      <c r="E47" s="18"/>
      <c r="F47" s="18"/>
      <c r="G47" s="18"/>
      <c r="H47" s="18"/>
    </row>
    <row r="48" spans="2:9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396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1:12" x14ac:dyDescent="0.25">
      <c r="E2" s="95" t="s">
        <v>72</v>
      </c>
    </row>
    <row r="5" spans="1:12" ht="18" x14ac:dyDescent="0.4">
      <c r="B5" s="34" t="s">
        <v>83</v>
      </c>
      <c r="C5" s="32"/>
      <c r="D5" s="32"/>
      <c r="E5" s="32"/>
      <c r="F5" s="32"/>
      <c r="G5" s="32"/>
      <c r="H5" s="32"/>
    </row>
    <row r="8" spans="1:12" s="4" customFormat="1" ht="15.5" x14ac:dyDescent="0.35">
      <c r="B8" s="29" t="s">
        <v>396</v>
      </c>
      <c r="C8" s="16"/>
      <c r="D8" s="16"/>
      <c r="E8" s="16"/>
      <c r="F8" s="16"/>
      <c r="G8" s="16"/>
      <c r="H8" s="16"/>
    </row>
    <row r="9" spans="1:12" s="4" customFormat="1" ht="13" x14ac:dyDescent="0.3">
      <c r="B9" s="7"/>
      <c r="C9" s="16"/>
      <c r="D9" s="16"/>
      <c r="E9" s="16"/>
      <c r="F9" s="16"/>
      <c r="G9" s="16"/>
      <c r="H9" s="1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6" customFormat="1" x14ac:dyDescent="0.25">
      <c r="B12" s="70"/>
      <c r="C12" s="122"/>
      <c r="D12" s="122"/>
      <c r="E12" s="122"/>
      <c r="F12" s="122"/>
      <c r="G12" s="122"/>
      <c r="H12" s="122"/>
    </row>
    <row r="13" spans="1:12" s="4" customFormat="1" ht="15.65" customHeight="1" x14ac:dyDescent="0.25">
      <c r="B13" s="101" t="s">
        <v>28</v>
      </c>
      <c r="C13" s="122"/>
      <c r="D13" s="124"/>
      <c r="E13" s="122"/>
      <c r="F13" s="124"/>
      <c r="G13" s="122"/>
      <c r="H13" s="124"/>
    </row>
    <row r="14" spans="1:12" s="4" customFormat="1" ht="15.65" customHeight="1" x14ac:dyDescent="0.25">
      <c r="B14" s="101" t="s">
        <v>389</v>
      </c>
      <c r="C14" s="122">
        <v>38595.612272661005</v>
      </c>
      <c r="D14" s="124">
        <v>0.31865336100359437</v>
      </c>
      <c r="E14" s="122">
        <v>15653.011565383003</v>
      </c>
      <c r="F14" s="124">
        <v>0.28860943344869144</v>
      </c>
      <c r="G14" s="122">
        <v>22942.600707278001</v>
      </c>
      <c r="H14" s="124">
        <v>0.33915138350272805</v>
      </c>
    </row>
    <row r="15" spans="1:12" s="4" customFormat="1" ht="15.65" customHeight="1" x14ac:dyDescent="0.25">
      <c r="B15" s="101" t="s">
        <v>40</v>
      </c>
      <c r="C15" s="122">
        <v>2727.6268246947889</v>
      </c>
      <c r="D15" s="124">
        <v>0.41899252842586754</v>
      </c>
      <c r="E15" s="122">
        <v>1465.3258988983314</v>
      </c>
      <c r="F15" s="124">
        <v>0.36864809111927149</v>
      </c>
      <c r="G15" s="122">
        <v>1262.3009257964575</v>
      </c>
      <c r="H15" s="124">
        <v>0.47743422512689182</v>
      </c>
    </row>
    <row r="16" spans="1:12" s="4" customFormat="1" ht="15.65" customHeight="1" x14ac:dyDescent="0.25">
      <c r="B16" s="101" t="s">
        <v>233</v>
      </c>
      <c r="C16" s="122">
        <v>21169.768043526685</v>
      </c>
      <c r="D16" s="124">
        <v>0.33939380889037435</v>
      </c>
      <c r="E16" s="122">
        <v>8392.6690688404396</v>
      </c>
      <c r="F16" s="124">
        <v>0.29576315310859291</v>
      </c>
      <c r="G16" s="122">
        <v>12777.098974686245</v>
      </c>
      <c r="H16" s="124">
        <v>0.36805271307186699</v>
      </c>
    </row>
    <row r="17" spans="2:8" s="4" customFormat="1" ht="15.65" customHeight="1" x14ac:dyDescent="0.25">
      <c r="B17" s="101" t="s">
        <v>41</v>
      </c>
      <c r="C17" s="122">
        <v>8356.6017177704816</v>
      </c>
      <c r="D17" s="124">
        <v>0.27094787075373822</v>
      </c>
      <c r="E17" s="122">
        <v>3028.0747521495873</v>
      </c>
      <c r="F17" s="124">
        <v>0.26381600260569443</v>
      </c>
      <c r="G17" s="122">
        <v>5328.5269656208948</v>
      </c>
      <c r="H17" s="124">
        <v>0.27500074127763435</v>
      </c>
    </row>
    <row r="18" spans="2:8" s="4" customFormat="1" ht="15.65" customHeight="1" x14ac:dyDescent="0.25">
      <c r="B18" s="101" t="s">
        <v>42</v>
      </c>
      <c r="C18" s="122">
        <v>4116.7758148184466</v>
      </c>
      <c r="D18" s="124">
        <v>0.25581965640679466</v>
      </c>
      <c r="E18" s="122">
        <v>1879.9702931284078</v>
      </c>
      <c r="F18" s="124">
        <v>0.24586285469867919</v>
      </c>
      <c r="G18" s="122">
        <v>2236.8055216900389</v>
      </c>
      <c r="H18" s="124">
        <v>0.2641880600271882</v>
      </c>
    </row>
    <row r="19" spans="2:8" s="4" customFormat="1" ht="15.65" customHeight="1" x14ac:dyDescent="0.25">
      <c r="B19" s="101" t="s">
        <v>43</v>
      </c>
      <c r="C19" s="122">
        <v>1601.6586275143288</v>
      </c>
      <c r="D19" s="124">
        <v>0.2956885495002442</v>
      </c>
      <c r="E19" s="122">
        <v>655.13367913757384</v>
      </c>
      <c r="F19" s="124">
        <v>0.25901276222639885</v>
      </c>
      <c r="G19" s="122">
        <v>946.52494837675499</v>
      </c>
      <c r="H19" s="124">
        <v>0.32107355756916772</v>
      </c>
    </row>
    <row r="20" spans="2:8" s="4" customFormat="1" ht="15.65" customHeight="1" x14ac:dyDescent="0.25">
      <c r="B20" s="101" t="s">
        <v>44</v>
      </c>
      <c r="C20" s="122">
        <v>623.1812443362893</v>
      </c>
      <c r="D20" s="124">
        <v>0.28872879251273287</v>
      </c>
      <c r="E20" s="122">
        <v>231.83787322864509</v>
      </c>
      <c r="F20" s="124">
        <v>0.27785586918407462</v>
      </c>
      <c r="G20" s="122">
        <v>391.3433711076442</v>
      </c>
      <c r="H20" s="124">
        <v>0.29517008066630396</v>
      </c>
    </row>
    <row r="21" spans="2:8" s="4" customFormat="1" ht="15.65" customHeight="1" x14ac:dyDescent="0.25">
      <c r="B21" s="101" t="s">
        <v>390</v>
      </c>
      <c r="C21" s="122"/>
      <c r="D21" s="124"/>
      <c r="E21" s="122"/>
      <c r="F21" s="124"/>
      <c r="G21" s="122"/>
      <c r="H21" s="124"/>
    </row>
    <row r="22" spans="2:8" s="4" customFormat="1" ht="15.65" customHeight="1" x14ac:dyDescent="0.25">
      <c r="B22" s="101" t="s">
        <v>389</v>
      </c>
      <c r="C22" s="122">
        <v>18.556629029</v>
      </c>
      <c r="D22" s="124">
        <v>0.1168862125017588</v>
      </c>
      <c r="E22" s="122">
        <v>18.556629029</v>
      </c>
      <c r="F22" s="124">
        <v>0.1168862125017588</v>
      </c>
      <c r="G22" s="122">
        <v>0</v>
      </c>
      <c r="H22" s="124"/>
    </row>
    <row r="23" spans="2:8" s="4" customFormat="1" ht="15.65" customHeight="1" x14ac:dyDescent="0.25">
      <c r="B23" s="101" t="s">
        <v>40</v>
      </c>
      <c r="C23" s="122">
        <v>3.9269874469899912</v>
      </c>
      <c r="D23" s="124">
        <v>0.55233537496090912</v>
      </c>
      <c r="E23" s="122">
        <v>3.9269874469899912</v>
      </c>
      <c r="F23" s="124">
        <v>0.55233537496090912</v>
      </c>
      <c r="G23" s="122">
        <v>0</v>
      </c>
      <c r="H23" s="124"/>
    </row>
    <row r="24" spans="2:8" s="4" customFormat="1" ht="15.65" customHeight="1" x14ac:dyDescent="0.25">
      <c r="B24" s="101" t="s">
        <v>233</v>
      </c>
      <c r="C24" s="122">
        <v>6.196596941830089</v>
      </c>
      <c r="D24" s="124">
        <v>0</v>
      </c>
      <c r="E24" s="122">
        <v>6.196596941830089</v>
      </c>
      <c r="F24" s="124">
        <v>0</v>
      </c>
      <c r="G24" s="122">
        <v>0</v>
      </c>
      <c r="H24" s="124"/>
    </row>
    <row r="25" spans="2:8" s="4" customFormat="1" ht="15.65" customHeight="1" x14ac:dyDescent="0.25">
      <c r="B25" s="101" t="s">
        <v>41</v>
      </c>
      <c r="C25" s="122">
        <v>1.8519290927883298</v>
      </c>
      <c r="D25" s="124">
        <v>0</v>
      </c>
      <c r="E25" s="122">
        <v>1.8519290927883298</v>
      </c>
      <c r="F25" s="124">
        <v>0</v>
      </c>
      <c r="G25" s="122">
        <v>0</v>
      </c>
      <c r="H25" s="124"/>
    </row>
    <row r="26" spans="2:8" s="4" customFormat="1" ht="15.65" customHeight="1" x14ac:dyDescent="0.25">
      <c r="B26" s="101" t="s">
        <v>42</v>
      </c>
      <c r="C26" s="122">
        <v>0.22578655149771312</v>
      </c>
      <c r="D26" s="124">
        <v>0</v>
      </c>
      <c r="E26" s="122">
        <v>0.22578655149771312</v>
      </c>
      <c r="F26" s="124">
        <v>0</v>
      </c>
      <c r="G26" s="122">
        <v>0</v>
      </c>
      <c r="H26" s="124"/>
    </row>
    <row r="27" spans="2:8" s="4" customFormat="1" ht="15.65" customHeight="1" x14ac:dyDescent="0.25">
      <c r="B27" s="101" t="s">
        <v>43</v>
      </c>
      <c r="C27" s="122">
        <v>3.5774353567113808</v>
      </c>
      <c r="D27" s="124">
        <v>0</v>
      </c>
      <c r="E27" s="122">
        <v>3.5774353567113808</v>
      </c>
      <c r="F27" s="124">
        <v>0</v>
      </c>
      <c r="G27" s="122">
        <v>0</v>
      </c>
      <c r="H27" s="124"/>
    </row>
    <row r="28" spans="2:8" s="4" customFormat="1" ht="15.65" customHeight="1" x14ac:dyDescent="0.25">
      <c r="B28" s="101" t="s">
        <v>44</v>
      </c>
      <c r="C28" s="122">
        <v>2.7778936391824947</v>
      </c>
      <c r="D28" s="124">
        <v>0</v>
      </c>
      <c r="E28" s="122">
        <v>2.7778936391824947</v>
      </c>
      <c r="F28" s="124">
        <v>0</v>
      </c>
      <c r="G28" s="122">
        <v>0</v>
      </c>
      <c r="H28" s="124"/>
    </row>
    <row r="29" spans="2:8" s="4" customFormat="1" ht="15.65" customHeight="1" x14ac:dyDescent="0.25">
      <c r="B29" s="101" t="s">
        <v>391</v>
      </c>
      <c r="C29" s="122"/>
      <c r="D29" s="124"/>
      <c r="E29" s="122"/>
      <c r="F29" s="124"/>
      <c r="G29" s="122"/>
      <c r="H29" s="124"/>
    </row>
    <row r="30" spans="2:8" s="4" customFormat="1" ht="15.65" customHeight="1" x14ac:dyDescent="0.25">
      <c r="B30" s="101" t="s">
        <v>389</v>
      </c>
      <c r="C30" s="122">
        <v>10804.61346712601</v>
      </c>
      <c r="D30" s="124">
        <v>0.33768386288690611</v>
      </c>
      <c r="E30" s="122">
        <v>2464.8613542830012</v>
      </c>
      <c r="F30" s="124">
        <v>0.24592516535654324</v>
      </c>
      <c r="G30" s="122">
        <v>8339.7521128430089</v>
      </c>
      <c r="H30" s="124">
        <v>0.36480366985498547</v>
      </c>
    </row>
    <row r="31" spans="2:8" s="4" customFormat="1" ht="15.65" customHeight="1" x14ac:dyDescent="0.25">
      <c r="B31" s="101" t="s">
        <v>40</v>
      </c>
      <c r="C31" s="122">
        <v>821.73960903389104</v>
      </c>
      <c r="D31" s="124">
        <v>0.50264287287263343</v>
      </c>
      <c r="E31" s="122">
        <v>216.32942104538586</v>
      </c>
      <c r="F31" s="124">
        <v>0.32742959638351782</v>
      </c>
      <c r="G31" s="122">
        <v>605.41018798850519</v>
      </c>
      <c r="H31" s="124">
        <v>0.56525131160454845</v>
      </c>
    </row>
    <row r="32" spans="2:8" s="4" customFormat="1" ht="15.65" customHeight="1" x14ac:dyDescent="0.25">
      <c r="B32" s="101" t="s">
        <v>233</v>
      </c>
      <c r="C32" s="122">
        <v>5315.0065972252205</v>
      </c>
      <c r="D32" s="124">
        <v>0.37938877400916177</v>
      </c>
      <c r="E32" s="122">
        <v>1181.3242445916358</v>
      </c>
      <c r="F32" s="124">
        <v>0.25797462301158314</v>
      </c>
      <c r="G32" s="122">
        <v>4133.6823526335847</v>
      </c>
      <c r="H32" s="124">
        <v>0.41408652482171993</v>
      </c>
    </row>
    <row r="33" spans="2:8" s="4" customFormat="1" ht="15.65" customHeight="1" x14ac:dyDescent="0.25">
      <c r="B33" s="101" t="s">
        <v>41</v>
      </c>
      <c r="C33" s="122">
        <v>2728.0145459428531</v>
      </c>
      <c r="D33" s="124">
        <v>0.24221527847134203</v>
      </c>
      <c r="E33" s="122">
        <v>500.59016714393897</v>
      </c>
      <c r="F33" s="124">
        <v>0.20836076060177741</v>
      </c>
      <c r="G33" s="122">
        <v>2227.4243787989144</v>
      </c>
      <c r="H33" s="124">
        <v>0.24982372476483242</v>
      </c>
    </row>
    <row r="34" spans="2:8" s="4" customFormat="1" ht="15.65" customHeight="1" x14ac:dyDescent="0.25">
      <c r="B34" s="101" t="s">
        <v>42</v>
      </c>
      <c r="C34" s="122">
        <v>1261.2315866713429</v>
      </c>
      <c r="D34" s="124">
        <v>0.27504928173267879</v>
      </c>
      <c r="E34" s="122">
        <v>346.40625798123443</v>
      </c>
      <c r="F34" s="124">
        <v>0.22002467352975505</v>
      </c>
      <c r="G34" s="122">
        <v>914.82532869010845</v>
      </c>
      <c r="H34" s="124">
        <v>0.29588480959432056</v>
      </c>
    </row>
    <row r="35" spans="2:8" s="4" customFormat="1" ht="15.65" customHeight="1" x14ac:dyDescent="0.25">
      <c r="B35" s="101" t="s">
        <v>43</v>
      </c>
      <c r="C35" s="122">
        <v>444.55513049354647</v>
      </c>
      <c r="D35" s="124">
        <v>0.30399344042342052</v>
      </c>
      <c r="E35" s="122">
        <v>150.80752219919844</v>
      </c>
      <c r="F35" s="124">
        <v>0.22233233323663509</v>
      </c>
      <c r="G35" s="122">
        <v>293.74760829434803</v>
      </c>
      <c r="H35" s="124">
        <v>0.34591755788735568</v>
      </c>
    </row>
    <row r="36" spans="2:8" s="4" customFormat="1" ht="15.65" customHeight="1" x14ac:dyDescent="0.25">
      <c r="B36" s="101" t="s">
        <v>44</v>
      </c>
      <c r="C36" s="122">
        <v>234.06599775915893</v>
      </c>
      <c r="D36" s="124">
        <v>0.32571467103468638</v>
      </c>
      <c r="E36" s="122">
        <v>69.403741321609601</v>
      </c>
      <c r="F36" s="124">
        <v>0.23826445187702711</v>
      </c>
      <c r="G36" s="122">
        <v>164.66225643754933</v>
      </c>
      <c r="H36" s="124">
        <v>0.36257419500967913</v>
      </c>
    </row>
    <row r="37" spans="2:8" s="4" customFormat="1" ht="15.65" customHeight="1" x14ac:dyDescent="0.25">
      <c r="B37" s="101" t="s">
        <v>392</v>
      </c>
      <c r="C37" s="122"/>
      <c r="D37" s="124"/>
      <c r="E37" s="122"/>
      <c r="F37" s="124"/>
      <c r="G37" s="122"/>
      <c r="H37" s="124"/>
    </row>
    <row r="38" spans="2:8" s="4" customFormat="1" ht="15.65" customHeight="1" x14ac:dyDescent="0.25">
      <c r="B38" s="101" t="s">
        <v>389</v>
      </c>
      <c r="C38" s="122">
        <v>737.17467596500012</v>
      </c>
      <c r="D38" s="124">
        <v>0.29312918806540711</v>
      </c>
      <c r="E38" s="122">
        <v>132.40655987299999</v>
      </c>
      <c r="F38" s="124">
        <v>0.26850015843701036</v>
      </c>
      <c r="G38" s="122">
        <v>604.76811609200013</v>
      </c>
      <c r="H38" s="124">
        <v>0.29852141195971388</v>
      </c>
    </row>
    <row r="39" spans="2:8" s="4" customFormat="1" ht="15.65" customHeight="1" x14ac:dyDescent="0.25">
      <c r="B39" s="101" t="s">
        <v>40</v>
      </c>
      <c r="C39" s="122">
        <v>21.305961499350033</v>
      </c>
      <c r="D39" s="124">
        <v>0.34515890425118634</v>
      </c>
      <c r="E39" s="122">
        <v>2.6417047886821221</v>
      </c>
      <c r="F39" s="124">
        <v>0.26351338587690371</v>
      </c>
      <c r="G39" s="122">
        <v>18.66425671066791</v>
      </c>
      <c r="H39" s="124">
        <v>0.35671486172687294</v>
      </c>
    </row>
    <row r="40" spans="2:8" s="4" customFormat="1" ht="15.65" customHeight="1" x14ac:dyDescent="0.25">
      <c r="B40" s="101" t="s">
        <v>233</v>
      </c>
      <c r="C40" s="122">
        <v>427.07042139240315</v>
      </c>
      <c r="D40" s="124">
        <v>0.3013292904535661</v>
      </c>
      <c r="E40" s="122">
        <v>68.162308673923192</v>
      </c>
      <c r="F40" s="124">
        <v>0.27157191959838362</v>
      </c>
      <c r="G40" s="122">
        <v>358.90811271847997</v>
      </c>
      <c r="H40" s="124">
        <v>0.30698068429415709</v>
      </c>
    </row>
    <row r="41" spans="2:8" s="4" customFormat="1" ht="15.65" customHeight="1" x14ac:dyDescent="0.25">
      <c r="B41" s="101" t="s">
        <v>41</v>
      </c>
      <c r="C41" s="122">
        <v>186.3364946154511</v>
      </c>
      <c r="D41" s="124">
        <v>0.32219997873730333</v>
      </c>
      <c r="E41" s="122">
        <v>32.393335673428354</v>
      </c>
      <c r="F41" s="124">
        <v>0.34453151791122261</v>
      </c>
      <c r="G41" s="122">
        <v>153.94315894202273</v>
      </c>
      <c r="H41" s="124">
        <v>0.31750088688069461</v>
      </c>
    </row>
    <row r="42" spans="2:8" s="4" customFormat="1" ht="15.65" customHeight="1" x14ac:dyDescent="0.25">
      <c r="B42" s="101" t="s">
        <v>42</v>
      </c>
      <c r="C42" s="122">
        <v>41.625951022275068</v>
      </c>
      <c r="D42" s="124">
        <v>0.28423346799247695</v>
      </c>
      <c r="E42" s="122">
        <v>13.888278423905211</v>
      </c>
      <c r="F42" s="124">
        <v>0.15844170512147887</v>
      </c>
      <c r="G42" s="122">
        <v>27.737672598369858</v>
      </c>
      <c r="H42" s="124">
        <v>0.34721752045724491</v>
      </c>
    </row>
    <row r="43" spans="2:8" s="4" customFormat="1" ht="15.65" customHeight="1" x14ac:dyDescent="0.25">
      <c r="B43" s="101" t="s">
        <v>43</v>
      </c>
      <c r="C43" s="122">
        <v>32.657652167533627</v>
      </c>
      <c r="D43" s="124">
        <v>0.21359593747203123</v>
      </c>
      <c r="E43" s="122">
        <v>9.4566875130147423</v>
      </c>
      <c r="F43" s="124">
        <v>0.1885523966926998</v>
      </c>
      <c r="G43" s="122">
        <v>23.200964654518884</v>
      </c>
      <c r="H43" s="124">
        <v>0.22380365697404994</v>
      </c>
    </row>
    <row r="44" spans="2:8" s="4" customFormat="1" ht="15.65" customHeight="1" x14ac:dyDescent="0.25">
      <c r="B44" s="101" t="s">
        <v>44</v>
      </c>
      <c r="C44" s="122">
        <v>28.178195267986908</v>
      </c>
      <c r="D44" s="124">
        <v>4.2586119820218343E-2</v>
      </c>
      <c r="E44" s="122">
        <v>5.8642448000463672</v>
      </c>
      <c r="F44" s="124">
        <v>0.20462992949927872</v>
      </c>
      <c r="G44" s="122">
        <v>22.31395046794054</v>
      </c>
      <c r="H44" s="124">
        <v>0</v>
      </c>
    </row>
    <row r="45" spans="2:8" s="4" customFormat="1" ht="15.65" customHeight="1" x14ac:dyDescent="0.25">
      <c r="B45" s="101" t="s">
        <v>393</v>
      </c>
      <c r="C45" s="122"/>
      <c r="D45" s="124"/>
      <c r="E45" s="122"/>
      <c r="F45" s="124"/>
      <c r="G45" s="122"/>
      <c r="H45" s="124"/>
    </row>
    <row r="46" spans="2:8" s="4" customFormat="1" ht="15.65" customHeight="1" x14ac:dyDescent="0.25">
      <c r="B46" s="101" t="s">
        <v>389</v>
      </c>
      <c r="C46" s="122">
        <v>27035.267500540998</v>
      </c>
      <c r="D46" s="124">
        <v>0.3118823044608407</v>
      </c>
      <c r="E46" s="122">
        <v>13037.187022198024</v>
      </c>
      <c r="F46" s="124">
        <v>0.29712814279141259</v>
      </c>
      <c r="G46" s="122">
        <v>13998.080478342974</v>
      </c>
      <c r="H46" s="124">
        <v>0.3256236717388527</v>
      </c>
    </row>
    <row r="47" spans="2:8" s="4" customFormat="1" ht="15.65" customHeight="1" x14ac:dyDescent="0.25">
      <c r="B47" s="101" t="s">
        <v>40</v>
      </c>
      <c r="C47" s="122">
        <v>1850.6935178415197</v>
      </c>
      <c r="D47" s="124">
        <v>0.38112527035750737</v>
      </c>
      <c r="E47" s="122">
        <v>1238.5604513172609</v>
      </c>
      <c r="F47" s="124">
        <v>0.37589209026522974</v>
      </c>
      <c r="G47" s="122">
        <v>612.13306652425877</v>
      </c>
      <c r="H47" s="124">
        <v>0.39171383394176035</v>
      </c>
    </row>
    <row r="48" spans="2:8" s="4" customFormat="1" ht="15.65" customHeight="1" x14ac:dyDescent="0.25">
      <c r="B48" s="101" t="s">
        <v>233</v>
      </c>
      <c r="C48" s="122">
        <v>15524.097970802803</v>
      </c>
      <c r="D48" s="124">
        <v>0.32601090829226204</v>
      </c>
      <c r="E48" s="122">
        <v>7147.7647787055557</v>
      </c>
      <c r="F48" s="124">
        <v>0.30274546661875584</v>
      </c>
      <c r="G48" s="122">
        <v>8376.3331920972469</v>
      </c>
      <c r="H48" s="124">
        <v>0.3458639753493139</v>
      </c>
    </row>
    <row r="49" spans="2:9" s="4" customFormat="1" ht="15.65" customHeight="1" x14ac:dyDescent="0.25">
      <c r="B49" s="101" t="s">
        <v>41</v>
      </c>
      <c r="C49" s="122">
        <v>5391.4311712176241</v>
      </c>
      <c r="D49" s="124">
        <v>0.28745931867316354</v>
      </c>
      <c r="E49" s="122">
        <v>2497.2705354456434</v>
      </c>
      <c r="F49" s="124">
        <v>0.27506683292200307</v>
      </c>
      <c r="G49" s="122">
        <v>2894.1606357719802</v>
      </c>
      <c r="H49" s="124">
        <v>0.29815236353901914</v>
      </c>
    </row>
    <row r="50" spans="2:9" s="4" customFormat="1" ht="15.65" customHeight="1" x14ac:dyDescent="0.25">
      <c r="B50" s="101" t="s">
        <v>42</v>
      </c>
      <c r="C50" s="122">
        <v>2795.8330097388816</v>
      </c>
      <c r="D50" s="124">
        <v>0.24570282366972393</v>
      </c>
      <c r="E50" s="122">
        <v>1519.0670586226884</v>
      </c>
      <c r="F50" s="124">
        <v>0.25120987429077224</v>
      </c>
      <c r="G50" s="122">
        <v>1276.7659511161935</v>
      </c>
      <c r="H50" s="124">
        <v>0.23915066022795242</v>
      </c>
    </row>
    <row r="51" spans="2:9" s="4" customFormat="1" ht="15.65" customHeight="1" x14ac:dyDescent="0.25">
      <c r="B51" s="101" t="s">
        <v>43</v>
      </c>
      <c r="C51" s="122">
        <v>1122.3932068679271</v>
      </c>
      <c r="D51" s="124">
        <v>0.2936253898375728</v>
      </c>
      <c r="E51" s="122">
        <v>483.6536269583529</v>
      </c>
      <c r="F51" s="124">
        <v>0.26953128431749823</v>
      </c>
      <c r="G51" s="122">
        <v>638.73957990957422</v>
      </c>
      <c r="H51" s="124">
        <v>0.31186944718055298</v>
      </c>
    </row>
    <row r="52" spans="2:9" s="4" customFormat="1" ht="15.65" customHeight="1" x14ac:dyDescent="0.25">
      <c r="B52" s="101" t="s">
        <v>44</v>
      </c>
      <c r="C52" s="122">
        <v>350.81862407223787</v>
      </c>
      <c r="D52" s="124">
        <v>0.28255581857847178</v>
      </c>
      <c r="E52" s="122">
        <v>150.87057114853144</v>
      </c>
      <c r="F52" s="124">
        <v>0.30036329417981833</v>
      </c>
      <c r="G52" s="122">
        <v>199.9480529237064</v>
      </c>
      <c r="H52" s="124">
        <v>0.26911920854199495</v>
      </c>
    </row>
    <row r="53" spans="2:9" s="4" customFormat="1" ht="13" x14ac:dyDescent="0.3">
      <c r="B53" s="75"/>
      <c r="C53" s="126"/>
      <c r="D53" s="126"/>
      <c r="E53" s="126"/>
      <c r="F53" s="126"/>
      <c r="G53" s="126"/>
      <c r="H53" s="126"/>
      <c r="I53" s="43"/>
    </row>
    <row r="54" spans="2:9" s="4" customFormat="1" x14ac:dyDescent="0.25">
      <c r="B54" s="2"/>
      <c r="C54" s="16"/>
      <c r="D54" s="16"/>
      <c r="E54" s="16"/>
      <c r="F54" s="16"/>
      <c r="G54" s="16"/>
      <c r="H54" s="16"/>
    </row>
    <row r="55" spans="2:9" s="4" customFormat="1" x14ac:dyDescent="0.25">
      <c r="B55" s="78" t="s">
        <v>165</v>
      </c>
      <c r="C55" s="16"/>
      <c r="D55" s="16"/>
      <c r="E55" s="16"/>
      <c r="F55" s="16"/>
      <c r="G55" s="16"/>
      <c r="H55" s="16"/>
    </row>
    <row r="56" spans="2:9" x14ac:dyDescent="0.25">
      <c r="B56" s="11"/>
      <c r="C56" s="18"/>
      <c r="D56" s="18"/>
      <c r="E56" s="18"/>
      <c r="F56" s="18"/>
      <c r="G56" s="18"/>
      <c r="H56" s="18"/>
    </row>
    <row r="57" spans="2:9" x14ac:dyDescent="0.25">
      <c r="B57" s="11"/>
      <c r="C57" s="18"/>
      <c r="D57" s="18"/>
      <c r="E57" s="18"/>
      <c r="F57" s="18"/>
      <c r="G57" s="18"/>
      <c r="H57" s="18"/>
    </row>
    <row r="58" spans="2:9" x14ac:dyDescent="0.25">
      <c r="B58" s="11"/>
      <c r="C58" s="18"/>
      <c r="D58" s="18"/>
      <c r="E58" s="18"/>
      <c r="F58" s="18"/>
      <c r="G58" s="18"/>
      <c r="H58" s="18"/>
    </row>
    <row r="59" spans="2:9" x14ac:dyDescent="0.25">
      <c r="B59" s="11"/>
      <c r="C59" s="18"/>
      <c r="D59" s="18"/>
      <c r="E59" s="18"/>
      <c r="F59" s="18"/>
      <c r="G59" s="18"/>
      <c r="H59" s="18"/>
    </row>
    <row r="60" spans="2:9" x14ac:dyDescent="0.25">
      <c r="B60" s="11"/>
      <c r="C60" s="18"/>
      <c r="D60" s="18"/>
      <c r="E60" s="18"/>
      <c r="F60" s="18"/>
      <c r="G60" s="18"/>
      <c r="H60" s="18"/>
    </row>
    <row r="61" spans="2:9" x14ac:dyDescent="0.25">
      <c r="B61" s="11"/>
      <c r="C61" s="18"/>
      <c r="D61" s="18"/>
      <c r="E61" s="18"/>
      <c r="F61" s="18"/>
      <c r="G61" s="18"/>
      <c r="H61" s="18"/>
    </row>
    <row r="62" spans="2:9" x14ac:dyDescent="0.25">
      <c r="B62" s="11"/>
      <c r="C62" s="18"/>
      <c r="D62" s="18"/>
      <c r="E62" s="18"/>
      <c r="F62" s="18"/>
      <c r="G62" s="18"/>
      <c r="H62" s="18"/>
    </row>
    <row r="63" spans="2:9" x14ac:dyDescent="0.25">
      <c r="B63" s="11"/>
      <c r="C63" s="18"/>
      <c r="D63" s="18"/>
      <c r="E63" s="18"/>
      <c r="F63" s="18"/>
      <c r="G63" s="18"/>
      <c r="H63" s="18"/>
    </row>
    <row r="64" spans="2:9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  <row r="360" spans="2:8" x14ac:dyDescent="0.25">
      <c r="B360" s="11"/>
      <c r="C360" s="18"/>
      <c r="D360" s="18"/>
      <c r="E360" s="18"/>
      <c r="F360" s="18"/>
      <c r="G360" s="18"/>
      <c r="H360" s="18"/>
    </row>
    <row r="361" spans="2:8" x14ac:dyDescent="0.25">
      <c r="B361" s="11"/>
      <c r="C361" s="18"/>
      <c r="D361" s="18"/>
      <c r="E361" s="18"/>
      <c r="F361" s="18"/>
      <c r="G361" s="18"/>
      <c r="H361" s="18"/>
    </row>
    <row r="362" spans="2:8" x14ac:dyDescent="0.25">
      <c r="B362" s="11"/>
      <c r="C362" s="18"/>
      <c r="D362" s="18"/>
      <c r="E362" s="18"/>
      <c r="F362" s="18"/>
      <c r="G362" s="18"/>
      <c r="H362" s="18"/>
    </row>
    <row r="363" spans="2:8" x14ac:dyDescent="0.25">
      <c r="B363" s="11"/>
      <c r="C363" s="18"/>
      <c r="D363" s="18"/>
      <c r="E363" s="18"/>
      <c r="F363" s="18"/>
      <c r="G363" s="18"/>
      <c r="H363" s="18"/>
    </row>
    <row r="364" spans="2:8" x14ac:dyDescent="0.25">
      <c r="B364" s="11"/>
      <c r="C364" s="18"/>
      <c r="D364" s="18"/>
      <c r="E364" s="18"/>
      <c r="F364" s="18"/>
      <c r="G364" s="18"/>
      <c r="H364" s="18"/>
    </row>
    <row r="365" spans="2:8" x14ac:dyDescent="0.25">
      <c r="B365" s="11"/>
      <c r="C365" s="18"/>
      <c r="D365" s="18"/>
      <c r="E365" s="18"/>
      <c r="F365" s="18"/>
      <c r="G365" s="18"/>
      <c r="H365" s="18"/>
    </row>
    <row r="366" spans="2:8" x14ac:dyDescent="0.25">
      <c r="B366" s="11"/>
      <c r="C366" s="18"/>
      <c r="D366" s="18"/>
      <c r="E366" s="18"/>
      <c r="F366" s="18"/>
      <c r="G366" s="18"/>
      <c r="H366" s="18"/>
    </row>
    <row r="367" spans="2:8" x14ac:dyDescent="0.25">
      <c r="B367" s="11"/>
      <c r="C367" s="18"/>
      <c r="D367" s="18"/>
      <c r="E367" s="18"/>
      <c r="F367" s="18"/>
      <c r="G367" s="18"/>
      <c r="H367" s="18"/>
    </row>
    <row r="368" spans="2:8" x14ac:dyDescent="0.25">
      <c r="B368" s="11"/>
      <c r="C368" s="18"/>
      <c r="D368" s="18"/>
      <c r="E368" s="18"/>
      <c r="F368" s="18"/>
      <c r="G368" s="18"/>
      <c r="H368" s="18"/>
    </row>
    <row r="369" spans="2:8" x14ac:dyDescent="0.25">
      <c r="B369" s="11"/>
      <c r="C369" s="18"/>
      <c r="D369" s="18"/>
      <c r="E369" s="18"/>
      <c r="F369" s="18"/>
      <c r="G369" s="18"/>
      <c r="H369" s="18"/>
    </row>
    <row r="370" spans="2:8" x14ac:dyDescent="0.25">
      <c r="B370" s="11"/>
      <c r="C370" s="18"/>
      <c r="D370" s="18"/>
      <c r="E370" s="18"/>
      <c r="F370" s="18"/>
      <c r="G370" s="18"/>
      <c r="H370" s="18"/>
    </row>
    <row r="371" spans="2:8" x14ac:dyDescent="0.25">
      <c r="B371" s="11"/>
      <c r="C371" s="18"/>
      <c r="D371" s="18"/>
      <c r="E371" s="18"/>
      <c r="F371" s="18"/>
      <c r="G371" s="18"/>
      <c r="H371" s="18"/>
    </row>
    <row r="372" spans="2:8" x14ac:dyDescent="0.25">
      <c r="B372" s="11"/>
      <c r="C372" s="18"/>
      <c r="D372" s="18"/>
      <c r="E372" s="18"/>
      <c r="F372" s="18"/>
      <c r="G372" s="18"/>
      <c r="H372" s="18"/>
    </row>
    <row r="373" spans="2:8" x14ac:dyDescent="0.25">
      <c r="B373" s="11"/>
      <c r="C373" s="18"/>
      <c r="D373" s="18"/>
      <c r="E373" s="18"/>
      <c r="F373" s="18"/>
      <c r="G373" s="18"/>
      <c r="H373" s="18"/>
    </row>
    <row r="374" spans="2:8" x14ac:dyDescent="0.25">
      <c r="B374" s="11"/>
      <c r="C374" s="18"/>
      <c r="D374" s="18"/>
      <c r="E374" s="18"/>
      <c r="F374" s="18"/>
      <c r="G374" s="18"/>
      <c r="H374" s="18"/>
    </row>
    <row r="375" spans="2:8" x14ac:dyDescent="0.25">
      <c r="B375" s="11"/>
      <c r="C375" s="18"/>
      <c r="D375" s="18"/>
      <c r="E375" s="18"/>
      <c r="F375" s="18"/>
      <c r="G375" s="18"/>
      <c r="H375" s="18"/>
    </row>
    <row r="376" spans="2:8" x14ac:dyDescent="0.25">
      <c r="B376" s="11"/>
      <c r="C376" s="18"/>
      <c r="D376" s="18"/>
      <c r="E376" s="18"/>
      <c r="F376" s="18"/>
      <c r="G376" s="18"/>
      <c r="H376" s="18"/>
    </row>
    <row r="377" spans="2:8" x14ac:dyDescent="0.25">
      <c r="B377" s="11"/>
      <c r="C377" s="18"/>
      <c r="D377" s="18"/>
      <c r="E377" s="18"/>
      <c r="F377" s="18"/>
      <c r="G377" s="18"/>
      <c r="H377" s="18"/>
    </row>
    <row r="378" spans="2:8" x14ac:dyDescent="0.25">
      <c r="B378" s="11"/>
      <c r="C378" s="18"/>
      <c r="D378" s="18"/>
      <c r="E378" s="18"/>
      <c r="F378" s="18"/>
      <c r="G378" s="18"/>
      <c r="H378" s="18"/>
    </row>
    <row r="379" spans="2:8" x14ac:dyDescent="0.25">
      <c r="B379" s="11"/>
      <c r="C379" s="18"/>
      <c r="D379" s="18"/>
      <c r="E379" s="18"/>
      <c r="F379" s="18"/>
      <c r="G379" s="18"/>
      <c r="H379" s="18"/>
    </row>
    <row r="380" spans="2:8" x14ac:dyDescent="0.25">
      <c r="B380" s="11"/>
      <c r="C380" s="18"/>
      <c r="D380" s="18"/>
      <c r="E380" s="18"/>
      <c r="F380" s="18"/>
      <c r="G380" s="18"/>
      <c r="H380" s="18"/>
    </row>
    <row r="381" spans="2:8" x14ac:dyDescent="0.25">
      <c r="B381" s="11"/>
      <c r="C381" s="18"/>
      <c r="D381" s="18"/>
      <c r="E381" s="18"/>
      <c r="F381" s="18"/>
      <c r="G381" s="18"/>
      <c r="H381" s="18"/>
    </row>
    <row r="382" spans="2:8" x14ac:dyDescent="0.25">
      <c r="B382" s="11"/>
      <c r="C382" s="18"/>
      <c r="D382" s="18"/>
      <c r="E382" s="18"/>
      <c r="F382" s="18"/>
      <c r="G382" s="18"/>
      <c r="H382" s="18"/>
    </row>
    <row r="383" spans="2:8" x14ac:dyDescent="0.25">
      <c r="B383" s="11"/>
      <c r="C383" s="18"/>
      <c r="D383" s="18"/>
      <c r="E383" s="18"/>
      <c r="F383" s="18"/>
      <c r="G383" s="18"/>
      <c r="H383" s="18"/>
    </row>
    <row r="384" spans="2:8" x14ac:dyDescent="0.25">
      <c r="B384" s="11"/>
      <c r="C384" s="18"/>
      <c r="D384" s="18"/>
      <c r="E384" s="18"/>
      <c r="F384" s="18"/>
      <c r="G384" s="18"/>
      <c r="H384" s="18"/>
    </row>
    <row r="385" spans="2:8" x14ac:dyDescent="0.25">
      <c r="B385" s="11"/>
      <c r="C385" s="18"/>
      <c r="D385" s="18"/>
      <c r="E385" s="18"/>
      <c r="F385" s="18"/>
      <c r="G385" s="18"/>
      <c r="H385" s="18"/>
    </row>
    <row r="386" spans="2:8" x14ac:dyDescent="0.25">
      <c r="B386" s="11"/>
      <c r="C386" s="18"/>
      <c r="D386" s="18"/>
      <c r="E386" s="18"/>
      <c r="F386" s="18"/>
      <c r="G386" s="18"/>
      <c r="H386" s="18"/>
    </row>
    <row r="387" spans="2:8" x14ac:dyDescent="0.25">
      <c r="B387" s="11"/>
      <c r="C387" s="18"/>
      <c r="D387" s="18"/>
      <c r="E387" s="18"/>
      <c r="F387" s="18"/>
      <c r="G387" s="18"/>
      <c r="H387" s="18"/>
    </row>
    <row r="388" spans="2:8" x14ac:dyDescent="0.25">
      <c r="B388" s="11"/>
      <c r="C388" s="18"/>
      <c r="D388" s="18"/>
      <c r="E388" s="18"/>
      <c r="F388" s="18"/>
      <c r="G388" s="18"/>
      <c r="H388" s="18"/>
    </row>
    <row r="389" spans="2:8" x14ac:dyDescent="0.25">
      <c r="B389" s="11"/>
      <c r="C389" s="18"/>
      <c r="D389" s="18"/>
      <c r="E389" s="18"/>
      <c r="F389" s="18"/>
      <c r="G389" s="18"/>
      <c r="H389" s="18"/>
    </row>
    <row r="390" spans="2:8" x14ac:dyDescent="0.25">
      <c r="B390" s="11"/>
      <c r="C390" s="18"/>
      <c r="D390" s="18"/>
      <c r="E390" s="18"/>
      <c r="F390" s="18"/>
      <c r="G390" s="18"/>
      <c r="H390" s="18"/>
    </row>
    <row r="391" spans="2:8" x14ac:dyDescent="0.25">
      <c r="B391" s="11"/>
      <c r="C391" s="18"/>
      <c r="D391" s="18"/>
      <c r="E391" s="18"/>
      <c r="F391" s="18"/>
      <c r="G391" s="18"/>
      <c r="H391" s="18"/>
    </row>
    <row r="392" spans="2:8" x14ac:dyDescent="0.25">
      <c r="B392" s="11"/>
      <c r="C392" s="18"/>
      <c r="D392" s="18"/>
      <c r="E392" s="18"/>
      <c r="F392" s="18"/>
      <c r="G392" s="18"/>
      <c r="H392" s="18"/>
    </row>
    <row r="393" spans="2:8" x14ac:dyDescent="0.25">
      <c r="B393" s="11"/>
      <c r="C393" s="18"/>
      <c r="D393" s="18"/>
      <c r="E393" s="18"/>
      <c r="F393" s="18"/>
      <c r="G393" s="18"/>
      <c r="H393" s="18"/>
    </row>
    <row r="394" spans="2:8" x14ac:dyDescent="0.25">
      <c r="B394" s="11"/>
      <c r="C394" s="18"/>
      <c r="D394" s="18"/>
      <c r="E394" s="18"/>
      <c r="F394" s="18"/>
      <c r="G394" s="18"/>
      <c r="H394" s="18"/>
    </row>
    <row r="395" spans="2:8" x14ac:dyDescent="0.25">
      <c r="B395" s="11"/>
      <c r="C395" s="18"/>
      <c r="D395" s="18"/>
      <c r="E395" s="18"/>
      <c r="F395" s="18"/>
      <c r="G395" s="18"/>
      <c r="H395" s="18"/>
    </row>
    <row r="396" spans="2:8" x14ac:dyDescent="0.25">
      <c r="B396" s="11"/>
      <c r="C396" s="18"/>
      <c r="D396" s="18"/>
      <c r="E396" s="18"/>
      <c r="F396" s="18"/>
      <c r="G396" s="18"/>
      <c r="H396" s="18"/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288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6" spans="1:8" x14ac:dyDescent="0.25">
      <c r="F6" s="11"/>
      <c r="G6" s="11"/>
      <c r="H6" s="11"/>
    </row>
    <row r="7" spans="1:8" x14ac:dyDescent="0.25">
      <c r="F7" s="11"/>
      <c r="G7" s="11"/>
    </row>
    <row r="8" spans="1:8" s="4" customFormat="1" ht="30.65" customHeight="1" x14ac:dyDescent="0.35">
      <c r="B8" s="219" t="s">
        <v>397</v>
      </c>
      <c r="C8" s="220"/>
      <c r="D8" s="220"/>
      <c r="E8" s="220"/>
    </row>
    <row r="9" spans="1:8" s="4" customFormat="1" ht="13" x14ac:dyDescent="0.3">
      <c r="B9" s="7"/>
      <c r="C9" s="16"/>
      <c r="D9" s="16"/>
      <c r="E9" s="16"/>
    </row>
    <row r="10" spans="1:8" ht="12.65" customHeight="1" x14ac:dyDescent="0.25">
      <c r="B10" s="213"/>
      <c r="C10" s="217" t="s">
        <v>0</v>
      </c>
      <c r="D10" s="217" t="s">
        <v>25</v>
      </c>
      <c r="E10" s="217" t="s">
        <v>26</v>
      </c>
      <c r="F10" s="65"/>
    </row>
    <row r="11" spans="1:8" s="65" customFormat="1" x14ac:dyDescent="0.25">
      <c r="A11"/>
      <c r="B11" s="214"/>
      <c r="C11" s="218"/>
      <c r="D11" s="218"/>
      <c r="E11" s="218"/>
    </row>
    <row r="12" spans="1:8" s="66" customFormat="1" x14ac:dyDescent="0.25">
      <c r="B12" s="70"/>
      <c r="C12" s="122"/>
      <c r="D12" s="122"/>
      <c r="E12" s="122"/>
    </row>
    <row r="13" spans="1:8" s="4" customFormat="1" ht="15.65" customHeight="1" x14ac:dyDescent="0.25">
      <c r="B13" s="101" t="s">
        <v>28</v>
      </c>
      <c r="C13" s="16"/>
      <c r="D13" s="16"/>
      <c r="E13" s="16"/>
    </row>
    <row r="14" spans="1:8" s="4" customFormat="1" ht="15.65" customHeight="1" x14ac:dyDescent="0.25">
      <c r="B14" s="101" t="s">
        <v>389</v>
      </c>
      <c r="C14" s="16">
        <v>29566.382473881222</v>
      </c>
      <c r="D14" s="16">
        <v>12016.707904473118</v>
      </c>
      <c r="E14" s="16">
        <v>17549.674569408104</v>
      </c>
    </row>
    <row r="15" spans="1:8" s="4" customFormat="1" ht="15.65" customHeight="1" x14ac:dyDescent="0.25">
      <c r="B15" s="101" t="s">
        <v>40</v>
      </c>
      <c r="C15" s="16">
        <v>2248.8919371730099</v>
      </c>
      <c r="D15" s="16">
        <v>1166.8255031008307</v>
      </c>
      <c r="E15" s="16">
        <v>1082.0664340721794</v>
      </c>
    </row>
    <row r="16" spans="1:8" s="4" customFormat="1" ht="15.65" customHeight="1" x14ac:dyDescent="0.25">
      <c r="B16" s="101" t="s">
        <v>233</v>
      </c>
      <c r="C16" s="16">
        <v>16649.649833724292</v>
      </c>
      <c r="D16" s="16">
        <v>6585.9958100236718</v>
      </c>
      <c r="E16" s="16">
        <v>10063.654023700621</v>
      </c>
    </row>
    <row r="17" spans="2:5" s="4" customFormat="1" ht="15.65" customHeight="1" x14ac:dyDescent="0.25">
      <c r="B17" s="101" t="s">
        <v>41</v>
      </c>
      <c r="C17" s="16">
        <v>6038.9597601409132</v>
      </c>
      <c r="D17" s="16">
        <v>2282.9387436308284</v>
      </c>
      <c r="E17" s="16">
        <v>3756.0210165100843</v>
      </c>
    </row>
    <row r="18" spans="2:5" s="4" customFormat="1" ht="15.65" customHeight="1" x14ac:dyDescent="0.25">
      <c r="B18" s="101" t="s">
        <v>42</v>
      </c>
      <c r="C18" s="16">
        <v>2951.6205405642586</v>
      </c>
      <c r="D18" s="16">
        <v>1394.136898523554</v>
      </c>
      <c r="E18" s="16">
        <v>1557.4836420407044</v>
      </c>
    </row>
    <row r="19" spans="2:5" s="4" customFormat="1" ht="15.65" customHeight="1" x14ac:dyDescent="0.25">
      <c r="B19" s="101" t="s">
        <v>43</v>
      </c>
      <c r="C19" s="16">
        <v>1177.4900160754719</v>
      </c>
      <c r="D19" s="16">
        <v>439.01564844923445</v>
      </c>
      <c r="E19" s="16">
        <v>738.47436762623738</v>
      </c>
    </row>
    <row r="20" spans="2:5" s="4" customFormat="1" ht="15.65" customHeight="1" x14ac:dyDescent="0.25">
      <c r="B20" s="101" t="s">
        <v>44</v>
      </c>
      <c r="C20" s="16">
        <v>499.77038620328995</v>
      </c>
      <c r="D20" s="16">
        <v>147.79530074500664</v>
      </c>
      <c r="E20" s="16">
        <v>351.97508545828333</v>
      </c>
    </row>
    <row r="21" spans="2:5" s="4" customFormat="1" ht="15.65" customHeight="1" x14ac:dyDescent="0.25">
      <c r="B21" s="101" t="s">
        <v>390</v>
      </c>
      <c r="C21" s="16"/>
      <c r="D21" s="16"/>
      <c r="E21" s="16"/>
    </row>
    <row r="22" spans="2:5" s="4" customFormat="1" ht="15.65" customHeight="1" x14ac:dyDescent="0.25">
      <c r="B22" s="101" t="s">
        <v>389</v>
      </c>
      <c r="C22" s="16">
        <v>13.3538121282</v>
      </c>
      <c r="D22" s="16">
        <v>13.3538121282</v>
      </c>
      <c r="E22" s="16">
        <v>0</v>
      </c>
    </row>
    <row r="23" spans="2:5" s="4" customFormat="1" ht="15.65" customHeight="1" x14ac:dyDescent="0.25">
      <c r="B23" s="101" t="s">
        <v>40</v>
      </c>
      <c r="C23" s="16">
        <v>2.2713959205320484</v>
      </c>
      <c r="D23" s="16">
        <v>2.2713959205320484</v>
      </c>
      <c r="E23" s="16">
        <v>0</v>
      </c>
    </row>
    <row r="24" spans="2:5" s="4" customFormat="1" ht="15.65" customHeight="1" x14ac:dyDescent="0.25">
      <c r="B24" s="101" t="s">
        <v>233</v>
      </c>
      <c r="C24" s="16">
        <v>4.0758834653141509</v>
      </c>
      <c r="D24" s="16">
        <v>4.0758834653141509</v>
      </c>
      <c r="E24" s="16">
        <v>0</v>
      </c>
    </row>
    <row r="25" spans="2:5" s="4" customFormat="1" ht="15.65" customHeight="1" x14ac:dyDescent="0.25">
      <c r="B25" s="101" t="s">
        <v>41</v>
      </c>
      <c r="C25" s="16">
        <v>1.8165848617774665</v>
      </c>
      <c r="D25" s="16">
        <v>1.8165848617774665</v>
      </c>
      <c r="E25" s="16">
        <v>0</v>
      </c>
    </row>
    <row r="26" spans="2:5" s="4" customFormat="1" ht="15.65" customHeight="1" x14ac:dyDescent="0.25">
      <c r="B26" s="101" t="s">
        <v>42</v>
      </c>
      <c r="C26" s="16">
        <v>4.2416543872353892E-2</v>
      </c>
      <c r="D26" s="16">
        <v>4.2416543872353892E-2</v>
      </c>
      <c r="E26" s="16">
        <v>0</v>
      </c>
    </row>
    <row r="27" spans="2:5" s="4" customFormat="1" ht="15.65" customHeight="1" x14ac:dyDescent="0.25">
      <c r="B27" s="101" t="s">
        <v>43</v>
      </c>
      <c r="C27" s="16">
        <v>2.4226540440377806</v>
      </c>
      <c r="D27" s="16">
        <v>2.4226540440377806</v>
      </c>
      <c r="E27" s="16">
        <v>0</v>
      </c>
    </row>
    <row r="28" spans="2:5" s="4" customFormat="1" ht="15.65" customHeight="1" x14ac:dyDescent="0.25">
      <c r="B28" s="101" t="s">
        <v>44</v>
      </c>
      <c r="C28" s="16">
        <v>2.7248772926661999</v>
      </c>
      <c r="D28" s="16">
        <v>2.7248772926661999</v>
      </c>
      <c r="E28" s="16">
        <v>0</v>
      </c>
    </row>
    <row r="29" spans="2:5" s="4" customFormat="1" ht="15.65" customHeight="1" x14ac:dyDescent="0.25">
      <c r="B29" s="101" t="s">
        <v>391</v>
      </c>
      <c r="C29" s="16"/>
      <c r="D29" s="16"/>
      <c r="E29" s="16"/>
    </row>
    <row r="30" spans="2:5" s="4" customFormat="1" ht="15.65" customHeight="1" x14ac:dyDescent="0.25">
      <c r="B30" s="101" t="s">
        <v>389</v>
      </c>
      <c r="C30" s="16">
        <v>8276.4656270871037</v>
      </c>
      <c r="D30" s="16">
        <v>1748.2920645268009</v>
      </c>
      <c r="E30" s="16">
        <v>6528.1735625603023</v>
      </c>
    </row>
    <row r="31" spans="2:5" s="4" customFormat="1" ht="15.65" customHeight="1" x14ac:dyDescent="0.25">
      <c r="B31" s="101" t="s">
        <v>40</v>
      </c>
      <c r="C31" s="16">
        <v>705.30557344449221</v>
      </c>
      <c r="D31" s="16">
        <v>174.6804925278571</v>
      </c>
      <c r="E31" s="16">
        <v>530.62508091663517</v>
      </c>
    </row>
    <row r="32" spans="2:5" s="4" customFormat="1" ht="15.65" customHeight="1" x14ac:dyDescent="0.25">
      <c r="B32" s="101" t="s">
        <v>233</v>
      </c>
      <c r="C32" s="16">
        <v>4203.3539327367853</v>
      </c>
      <c r="D32" s="16">
        <v>874.07225704866278</v>
      </c>
      <c r="E32" s="16">
        <v>3329.281675688122</v>
      </c>
    </row>
    <row r="33" spans="2:5" s="4" customFormat="1" ht="15.65" customHeight="1" x14ac:dyDescent="0.25">
      <c r="B33" s="101" t="s">
        <v>41</v>
      </c>
      <c r="C33" s="16">
        <v>1962.7954519277189</v>
      </c>
      <c r="D33" s="16">
        <v>350.34041717278654</v>
      </c>
      <c r="E33" s="16">
        <v>1612.4550347549323</v>
      </c>
    </row>
    <row r="34" spans="2:5" s="4" customFormat="1" ht="15.65" customHeight="1" x14ac:dyDescent="0.25">
      <c r="B34" s="101" t="s">
        <v>42</v>
      </c>
      <c r="C34" s="16">
        <v>853.07972635923647</v>
      </c>
      <c r="D34" s="16">
        <v>228.06479048077674</v>
      </c>
      <c r="E34" s="16">
        <v>625.01493587845971</v>
      </c>
    </row>
    <row r="35" spans="2:5" s="4" customFormat="1" ht="15.65" customHeight="1" x14ac:dyDescent="0.25">
      <c r="B35" s="101" t="s">
        <v>43</v>
      </c>
      <c r="C35" s="16">
        <v>347.30064109999563</v>
      </c>
      <c r="D35" s="16">
        <v>86.831074012173929</v>
      </c>
      <c r="E35" s="16">
        <v>260.4695670878217</v>
      </c>
    </row>
    <row r="36" spans="2:5" s="4" customFormat="1" ht="15.65" customHeight="1" x14ac:dyDescent="0.25">
      <c r="B36" s="101" t="s">
        <v>44</v>
      </c>
      <c r="C36" s="16">
        <v>204.63030151887469</v>
      </c>
      <c r="D36" s="16">
        <v>34.30303328454297</v>
      </c>
      <c r="E36" s="16">
        <v>170.32726823433171</v>
      </c>
    </row>
    <row r="37" spans="2:5" s="4" customFormat="1" ht="15.65" customHeight="1" x14ac:dyDescent="0.25">
      <c r="B37" s="101" t="s">
        <v>392</v>
      </c>
      <c r="C37" s="16"/>
      <c r="D37" s="16"/>
      <c r="E37" s="16"/>
    </row>
    <row r="38" spans="2:5" s="4" customFormat="1" ht="15.65" customHeight="1" x14ac:dyDescent="0.25">
      <c r="B38" s="101" t="s">
        <v>389</v>
      </c>
      <c r="C38" s="16">
        <v>431.70533950679999</v>
      </c>
      <c r="D38" s="16">
        <v>75.470556824400006</v>
      </c>
      <c r="E38" s="16">
        <v>356.23478268240001</v>
      </c>
    </row>
    <row r="39" spans="2:5" s="4" customFormat="1" ht="15.65" customHeight="1" x14ac:dyDescent="0.25">
      <c r="B39" s="101" t="s">
        <v>40</v>
      </c>
      <c r="C39" s="16">
        <v>18.505812347394208</v>
      </c>
      <c r="D39" s="16">
        <v>1.9064660508161682</v>
      </c>
      <c r="E39" s="16">
        <v>16.599346296578041</v>
      </c>
    </row>
    <row r="40" spans="2:5" s="4" customFormat="1" ht="15.65" customHeight="1" x14ac:dyDescent="0.25">
      <c r="B40" s="101" t="s">
        <v>233</v>
      </c>
      <c r="C40" s="16">
        <v>252.33943369915193</v>
      </c>
      <c r="D40" s="16">
        <v>44.067058159217297</v>
      </c>
      <c r="E40" s="16">
        <v>208.27237553993464</v>
      </c>
    </row>
    <row r="41" spans="2:5" s="4" customFormat="1" ht="15.65" customHeight="1" x14ac:dyDescent="0.25">
      <c r="B41" s="101" t="s">
        <v>41</v>
      </c>
      <c r="C41" s="16">
        <v>112.97678829233307</v>
      </c>
      <c r="D41" s="16">
        <v>14.62788858863486</v>
      </c>
      <c r="E41" s="16">
        <v>98.348899703698208</v>
      </c>
    </row>
    <row r="42" spans="2:5" s="4" customFormat="1" ht="15.65" customHeight="1" x14ac:dyDescent="0.25">
      <c r="B42" s="101" t="s">
        <v>42</v>
      </c>
      <c r="C42" s="16">
        <v>21.841058705138529</v>
      </c>
      <c r="D42" s="16">
        <v>6.6872087662225077</v>
      </c>
      <c r="E42" s="16">
        <v>15.15384993891602</v>
      </c>
    </row>
    <row r="43" spans="2:5" s="4" customFormat="1" ht="15.65" customHeight="1" x14ac:dyDescent="0.25">
      <c r="B43" s="101" t="s">
        <v>43</v>
      </c>
      <c r="C43" s="16">
        <v>14.511947445450422</v>
      </c>
      <c r="D43" s="16">
        <v>3.1643237955748607</v>
      </c>
      <c r="E43" s="16">
        <v>11.347623649875562</v>
      </c>
    </row>
    <row r="44" spans="2:5" s="4" customFormat="1" ht="15.65" customHeight="1" x14ac:dyDescent="0.25">
      <c r="B44" s="101" t="s">
        <v>44</v>
      </c>
      <c r="C44" s="16">
        <v>11.530299017332005</v>
      </c>
      <c r="D44" s="16">
        <v>5.0176114639343039</v>
      </c>
      <c r="E44" s="16">
        <v>6.5126875533977024</v>
      </c>
    </row>
    <row r="45" spans="2:5" s="4" customFormat="1" ht="15.65" customHeight="1" x14ac:dyDescent="0.25">
      <c r="B45" s="101" t="s">
        <v>393</v>
      </c>
      <c r="C45" s="16"/>
      <c r="D45" s="16"/>
      <c r="E45" s="16"/>
    </row>
    <row r="46" spans="2:5" s="4" customFormat="1" ht="15.65" customHeight="1" x14ac:dyDescent="0.25">
      <c r="B46" s="101" t="s">
        <v>389</v>
      </c>
      <c r="C46" s="16">
        <v>20844.857695159131</v>
      </c>
      <c r="D46" s="16">
        <v>10179.591470993731</v>
      </c>
      <c r="E46" s="16">
        <v>10665.266224165398</v>
      </c>
    </row>
    <row r="47" spans="2:5" s="4" customFormat="1" ht="15.65" customHeight="1" x14ac:dyDescent="0.25">
      <c r="B47" s="101" t="s">
        <v>40</v>
      </c>
      <c r="C47" s="16">
        <v>1507.7610111202589</v>
      </c>
      <c r="D47" s="16">
        <v>983.1292018614979</v>
      </c>
      <c r="E47" s="16">
        <v>524.63180925876088</v>
      </c>
    </row>
    <row r="48" spans="2:5" s="4" customFormat="1" ht="15.65" customHeight="1" x14ac:dyDescent="0.25">
      <c r="B48" s="101" t="s">
        <v>233</v>
      </c>
      <c r="C48" s="16">
        <v>12226.506759365018</v>
      </c>
      <c r="D48" s="16">
        <v>5668.9409373239832</v>
      </c>
      <c r="E48" s="16">
        <v>6557.5658220410351</v>
      </c>
    </row>
    <row r="49" spans="2:6" s="4" customFormat="1" ht="15.65" customHeight="1" x14ac:dyDescent="0.25">
      <c r="B49" s="101" t="s">
        <v>41</v>
      </c>
      <c r="C49" s="16">
        <v>3951.0889480222645</v>
      </c>
      <c r="D49" s="16">
        <v>1919.4258871875516</v>
      </c>
      <c r="E49" s="16">
        <v>2031.663060834713</v>
      </c>
    </row>
    <row r="50" spans="2:6" s="4" customFormat="1" ht="15.65" customHeight="1" x14ac:dyDescent="0.25">
      <c r="B50" s="101" t="s">
        <v>42</v>
      </c>
      <c r="C50" s="16">
        <v>2072.6908001382262</v>
      </c>
      <c r="D50" s="16">
        <v>1160.6989468661179</v>
      </c>
      <c r="E50" s="16">
        <v>911.99185327210819</v>
      </c>
    </row>
    <row r="51" spans="2:6" s="4" customFormat="1" ht="15.65" customHeight="1" x14ac:dyDescent="0.25">
      <c r="B51" s="101" t="s">
        <v>43</v>
      </c>
      <c r="C51" s="16">
        <v>809.30859185495967</v>
      </c>
      <c r="D51" s="16">
        <v>342.00799613641954</v>
      </c>
      <c r="E51" s="16">
        <v>467.30059571854014</v>
      </c>
    </row>
    <row r="52" spans="2:6" s="4" customFormat="1" ht="15.65" customHeight="1" x14ac:dyDescent="0.25">
      <c r="B52" s="101" t="s">
        <v>44</v>
      </c>
      <c r="C52" s="16">
        <v>277.50158465840946</v>
      </c>
      <c r="D52" s="16">
        <v>105.38850161816612</v>
      </c>
      <c r="E52" s="16">
        <v>172.11308304024331</v>
      </c>
    </row>
    <row r="53" spans="2:6" s="4" customFormat="1" ht="13" x14ac:dyDescent="0.3">
      <c r="B53" s="31"/>
      <c r="C53" s="41"/>
      <c r="D53" s="41"/>
      <c r="E53" s="41"/>
      <c r="F53" s="43"/>
    </row>
    <row r="54" spans="2:6" s="4" customFormat="1" x14ac:dyDescent="0.25">
      <c r="B54" s="2"/>
      <c r="C54" s="16"/>
      <c r="D54" s="16"/>
      <c r="E54" s="16"/>
    </row>
    <row r="55" spans="2:6" s="4" customFormat="1" x14ac:dyDescent="0.25">
      <c r="B55" s="78" t="s">
        <v>165</v>
      </c>
      <c r="C55" s="16"/>
      <c r="D55" s="16"/>
      <c r="E55" s="16"/>
    </row>
    <row r="56" spans="2:6" x14ac:dyDescent="0.25">
      <c r="B56" s="11"/>
      <c r="C56" s="18"/>
      <c r="D56" s="18"/>
      <c r="E56" s="18"/>
    </row>
    <row r="57" spans="2:6" x14ac:dyDescent="0.25">
      <c r="B57" s="11"/>
      <c r="C57" s="18"/>
      <c r="D57" s="18"/>
      <c r="E57" s="18"/>
    </row>
    <row r="58" spans="2:6" x14ac:dyDescent="0.25">
      <c r="B58" s="11"/>
      <c r="C58" s="18"/>
      <c r="D58" s="18"/>
      <c r="E58" s="18"/>
    </row>
    <row r="59" spans="2:6" x14ac:dyDescent="0.25">
      <c r="B59" s="11"/>
      <c r="C59" s="18"/>
      <c r="D59" s="18"/>
      <c r="E59" s="18"/>
    </row>
    <row r="60" spans="2:6" x14ac:dyDescent="0.25">
      <c r="B60" s="11"/>
      <c r="C60" s="18"/>
      <c r="D60" s="18"/>
      <c r="E60" s="18"/>
    </row>
    <row r="61" spans="2:6" x14ac:dyDescent="0.25">
      <c r="B61" s="11"/>
      <c r="C61" s="18"/>
      <c r="D61" s="18"/>
      <c r="E61" s="18"/>
    </row>
    <row r="62" spans="2:6" x14ac:dyDescent="0.25">
      <c r="B62" s="11"/>
      <c r="C62" s="18"/>
      <c r="D62" s="18"/>
      <c r="E62" s="18"/>
    </row>
    <row r="63" spans="2:6" x14ac:dyDescent="0.25">
      <c r="B63" s="11"/>
      <c r="C63" s="18"/>
      <c r="D63" s="18"/>
      <c r="E63" s="18"/>
    </row>
    <row r="64" spans="2:6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</sheetData>
  <mergeCells count="5">
    <mergeCell ref="E10:E11"/>
    <mergeCell ref="B8:E8"/>
    <mergeCell ref="B10:B11"/>
    <mergeCell ref="C10:C11"/>
    <mergeCell ref="D10:D11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394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1:12" x14ac:dyDescent="0.25">
      <c r="D2" s="95" t="s">
        <v>72</v>
      </c>
    </row>
    <row r="5" spans="1:12" ht="18" x14ac:dyDescent="0.4">
      <c r="B5" s="34" t="s">
        <v>83</v>
      </c>
      <c r="C5" s="32"/>
      <c r="D5" s="32"/>
      <c r="E5" s="32"/>
      <c r="F5" s="18"/>
      <c r="G5" s="18"/>
      <c r="H5" s="18"/>
    </row>
    <row r="8" spans="1:12" s="4" customFormat="1" ht="15.5" x14ac:dyDescent="0.35">
      <c r="B8" s="29" t="s">
        <v>398</v>
      </c>
      <c r="C8" s="16"/>
      <c r="D8" s="16"/>
      <c r="E8" s="16"/>
    </row>
    <row r="9" spans="1:12" s="4" customFormat="1" ht="13" x14ac:dyDescent="0.3">
      <c r="B9" s="7"/>
      <c r="C9" s="16"/>
      <c r="D9" s="16"/>
      <c r="E9" s="1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6" customFormat="1" x14ac:dyDescent="0.25">
      <c r="B12" s="70"/>
      <c r="C12" s="122"/>
      <c r="D12" s="122"/>
      <c r="E12" s="122"/>
    </row>
    <row r="13" spans="1:12" s="4" customFormat="1" ht="15.65" customHeight="1" x14ac:dyDescent="0.25">
      <c r="B13" s="101" t="s">
        <v>28</v>
      </c>
      <c r="C13" s="122"/>
      <c r="D13" s="122"/>
      <c r="E13" s="122"/>
    </row>
    <row r="14" spans="1:12" s="4" customFormat="1" ht="15.65" customHeight="1" x14ac:dyDescent="0.25">
      <c r="B14" s="101" t="s">
        <v>400</v>
      </c>
      <c r="C14" s="122">
        <v>19400.509192653</v>
      </c>
      <c r="D14" s="124">
        <v>0.335321481408004</v>
      </c>
      <c r="E14" s="122">
        <v>7918.9832353160127</v>
      </c>
      <c r="F14" s="124">
        <v>0.29161411830705158</v>
      </c>
      <c r="G14" s="122">
        <v>11481.525957336989</v>
      </c>
      <c r="H14" s="124">
        <v>0.36546711509314433</v>
      </c>
    </row>
    <row r="15" spans="1:12" s="4" customFormat="1" ht="15.65" customHeight="1" x14ac:dyDescent="0.25">
      <c r="B15" s="49" t="s">
        <v>40</v>
      </c>
      <c r="C15" s="122">
        <v>2394.8301357653945</v>
      </c>
      <c r="D15" s="124">
        <v>0.41008970600755601</v>
      </c>
      <c r="E15" s="122">
        <v>1298.2501508131313</v>
      </c>
      <c r="F15" s="124">
        <v>0.36923701106236123</v>
      </c>
      <c r="G15" s="122">
        <v>1096.5799849522634</v>
      </c>
      <c r="H15" s="124">
        <v>0.45845555081734501</v>
      </c>
    </row>
    <row r="16" spans="1:12" s="4" customFormat="1" ht="15.65" customHeight="1" x14ac:dyDescent="0.25">
      <c r="B16" s="49" t="s">
        <v>233</v>
      </c>
      <c r="C16" s="122">
        <v>12289.010944838708</v>
      </c>
      <c r="D16" s="124">
        <v>0.35453392789096821</v>
      </c>
      <c r="E16" s="122">
        <v>4849.7019297261768</v>
      </c>
      <c r="F16" s="124">
        <v>0.29483522354035924</v>
      </c>
      <c r="G16" s="122">
        <v>7439.3090151125307</v>
      </c>
      <c r="H16" s="124">
        <v>0.39345164472503924</v>
      </c>
    </row>
    <row r="17" spans="2:8" s="4" customFormat="1" ht="15.65" customHeight="1" x14ac:dyDescent="0.25">
      <c r="B17" s="49" t="s">
        <v>41</v>
      </c>
      <c r="C17" s="122">
        <v>3401.6544824603466</v>
      </c>
      <c r="D17" s="124">
        <v>0.23738817923267738</v>
      </c>
      <c r="E17" s="122">
        <v>1129.1162987111543</v>
      </c>
      <c r="F17" s="124">
        <v>0.23965056982100025</v>
      </c>
      <c r="G17" s="122">
        <v>2272.5381837491923</v>
      </c>
      <c r="H17" s="124">
        <v>0.23626410479221555</v>
      </c>
    </row>
    <row r="18" spans="2:8" s="4" customFormat="1" ht="15.65" customHeight="1" x14ac:dyDescent="0.25">
      <c r="B18" s="49" t="s">
        <v>42</v>
      </c>
      <c r="C18" s="122">
        <v>883.33691903183399</v>
      </c>
      <c r="D18" s="124">
        <v>0.25240811784078537</v>
      </c>
      <c r="E18" s="122">
        <v>424.06299563228384</v>
      </c>
      <c r="F18" s="124">
        <v>0.19576394856979837</v>
      </c>
      <c r="G18" s="122">
        <v>459.2739233995502</v>
      </c>
      <c r="H18" s="124">
        <v>0.30470957647435087</v>
      </c>
    </row>
    <row r="19" spans="2:8" s="4" customFormat="1" ht="15.65" customHeight="1" x14ac:dyDescent="0.25">
      <c r="B19" s="49" t="s">
        <v>43</v>
      </c>
      <c r="C19" s="122">
        <v>298.65541903019073</v>
      </c>
      <c r="D19" s="124">
        <v>0.3131849814289368</v>
      </c>
      <c r="E19" s="122">
        <v>143.1161212489547</v>
      </c>
      <c r="F19" s="124">
        <v>0.18736108204339175</v>
      </c>
      <c r="G19" s="122">
        <v>155.53929778123603</v>
      </c>
      <c r="H19" s="124">
        <v>0.42895912145241272</v>
      </c>
    </row>
    <row r="20" spans="2:8" s="4" customFormat="1" ht="15.65" customHeight="1" x14ac:dyDescent="0.25">
      <c r="B20" s="49" t="s">
        <v>44</v>
      </c>
      <c r="C20" s="122">
        <v>133.02129152650872</v>
      </c>
      <c r="D20" s="124">
        <v>0.31899112236522187</v>
      </c>
      <c r="E20" s="122">
        <v>74.735739184300741</v>
      </c>
      <c r="F20" s="124">
        <v>0.26277058652580232</v>
      </c>
      <c r="G20" s="122">
        <v>58.285552342207964</v>
      </c>
      <c r="H20" s="124">
        <v>0.39107902639034697</v>
      </c>
    </row>
    <row r="21" spans="2:8" s="4" customFormat="1" ht="15.65" customHeight="1" x14ac:dyDescent="0.25">
      <c r="B21" s="101" t="s">
        <v>390</v>
      </c>
      <c r="C21" s="122"/>
      <c r="D21" s="124"/>
      <c r="E21" s="122"/>
      <c r="F21" s="124"/>
      <c r="G21" s="122"/>
      <c r="H21" s="124"/>
    </row>
    <row r="22" spans="2:8" s="4" customFormat="1" ht="15.65" customHeight="1" x14ac:dyDescent="0.25">
      <c r="B22" s="101" t="s">
        <v>400</v>
      </c>
      <c r="C22" s="122">
        <v>10.472121987000001</v>
      </c>
      <c r="D22" s="124">
        <v>0.20712269076817427</v>
      </c>
      <c r="E22" s="122">
        <v>10.472121987000001</v>
      </c>
      <c r="F22" s="124">
        <v>0.20712269076817427</v>
      </c>
      <c r="G22" s="122">
        <v>0</v>
      </c>
      <c r="H22" s="124"/>
    </row>
    <row r="23" spans="2:8" s="4" customFormat="1" ht="15.65" customHeight="1" x14ac:dyDescent="0.25">
      <c r="B23" s="49" t="s">
        <v>40</v>
      </c>
      <c r="C23" s="122">
        <v>4.8460552517113999</v>
      </c>
      <c r="D23" s="124">
        <v>0.44758344082725959</v>
      </c>
      <c r="E23" s="122">
        <v>4.8460552517113999</v>
      </c>
      <c r="F23" s="124">
        <v>0.44758344082725959</v>
      </c>
      <c r="G23" s="122">
        <v>0</v>
      </c>
      <c r="H23" s="124"/>
    </row>
    <row r="24" spans="2:8" s="4" customFormat="1" ht="15.65" customHeight="1" x14ac:dyDescent="0.25">
      <c r="B24" s="49" t="s">
        <v>233</v>
      </c>
      <c r="C24" s="122">
        <v>4.5415596932885993</v>
      </c>
      <c r="D24" s="124">
        <v>0</v>
      </c>
      <c r="E24" s="122">
        <v>4.5415596932885993</v>
      </c>
      <c r="F24" s="124">
        <v>0</v>
      </c>
      <c r="G24" s="122">
        <v>0</v>
      </c>
      <c r="H24" s="124"/>
    </row>
    <row r="25" spans="2:8" s="4" customFormat="1" ht="15.65" customHeight="1" x14ac:dyDescent="0.25">
      <c r="B25" s="49" t="s">
        <v>41</v>
      </c>
      <c r="C25" s="122">
        <v>0</v>
      </c>
      <c r="D25" s="124"/>
      <c r="E25" s="122">
        <v>0</v>
      </c>
      <c r="F25" s="124"/>
      <c r="G25" s="122">
        <v>0</v>
      </c>
      <c r="H25" s="124"/>
    </row>
    <row r="26" spans="2:8" s="4" customFormat="1" ht="15.65" customHeight="1" x14ac:dyDescent="0.25">
      <c r="B26" s="49" t="s">
        <v>42</v>
      </c>
      <c r="C26" s="122">
        <v>0</v>
      </c>
      <c r="D26" s="124"/>
      <c r="E26" s="122">
        <v>0</v>
      </c>
      <c r="F26" s="124"/>
      <c r="G26" s="122">
        <v>0</v>
      </c>
      <c r="H26" s="124"/>
    </row>
    <row r="27" spans="2:8" s="4" customFormat="1" ht="15.65" customHeight="1" x14ac:dyDescent="0.25">
      <c r="B27" s="49" t="s">
        <v>43</v>
      </c>
      <c r="C27" s="122">
        <v>1.084507042</v>
      </c>
      <c r="D27" s="124">
        <v>0</v>
      </c>
      <c r="E27" s="122">
        <v>1.084507042</v>
      </c>
      <c r="F27" s="124">
        <v>0</v>
      </c>
      <c r="G27" s="122">
        <v>0</v>
      </c>
      <c r="H27" s="124"/>
    </row>
    <row r="28" spans="2:8" s="4" customFormat="1" ht="15.65" customHeight="1" x14ac:dyDescent="0.25">
      <c r="B28" s="49" t="s">
        <v>44</v>
      </c>
      <c r="C28" s="122">
        <v>0</v>
      </c>
      <c r="D28" s="124"/>
      <c r="E28" s="122">
        <v>0</v>
      </c>
      <c r="F28" s="124"/>
      <c r="G28" s="122">
        <v>0</v>
      </c>
      <c r="H28" s="124"/>
    </row>
    <row r="29" spans="2:8" s="4" customFormat="1" ht="15.65" customHeight="1" x14ac:dyDescent="0.25">
      <c r="B29" s="101" t="s">
        <v>391</v>
      </c>
      <c r="C29" s="122"/>
      <c r="D29" s="124"/>
      <c r="E29" s="122"/>
      <c r="F29" s="124"/>
      <c r="G29" s="122"/>
      <c r="H29" s="124"/>
    </row>
    <row r="30" spans="2:8" s="4" customFormat="1" ht="15.65" customHeight="1" x14ac:dyDescent="0.25">
      <c r="B30" s="101" t="s">
        <v>400</v>
      </c>
      <c r="C30" s="122">
        <v>6359.8445987430023</v>
      </c>
      <c r="D30" s="124">
        <v>0.33615172080187966</v>
      </c>
      <c r="E30" s="122">
        <v>1199.9469680650009</v>
      </c>
      <c r="F30" s="124">
        <v>0.24611017651573672</v>
      </c>
      <c r="G30" s="122">
        <v>5159.8976306780014</v>
      </c>
      <c r="H30" s="124">
        <v>0.3570911048361034</v>
      </c>
    </row>
    <row r="31" spans="2:8" s="4" customFormat="1" ht="15.65" customHeight="1" x14ac:dyDescent="0.25">
      <c r="B31" s="49" t="s">
        <v>40</v>
      </c>
      <c r="C31" s="122">
        <v>740.52120894400423</v>
      </c>
      <c r="D31" s="124">
        <v>0.46831497938216449</v>
      </c>
      <c r="E31" s="122">
        <v>195.16612312452125</v>
      </c>
      <c r="F31" s="124">
        <v>0.33254726290808406</v>
      </c>
      <c r="G31" s="122">
        <v>545.35508581948295</v>
      </c>
      <c r="H31" s="124">
        <v>0.51690214682353741</v>
      </c>
    </row>
    <row r="32" spans="2:8" s="4" customFormat="1" ht="15.65" customHeight="1" x14ac:dyDescent="0.25">
      <c r="B32" s="49" t="s">
        <v>233</v>
      </c>
      <c r="C32" s="122">
        <v>3843.5530042711048</v>
      </c>
      <c r="D32" s="124">
        <v>0.36901761746102285</v>
      </c>
      <c r="E32" s="122">
        <v>701.33561348365163</v>
      </c>
      <c r="F32" s="124">
        <v>0.24933320943424819</v>
      </c>
      <c r="G32" s="122">
        <v>3142.217390787453</v>
      </c>
      <c r="H32" s="124">
        <v>0.39573089897171115</v>
      </c>
    </row>
    <row r="33" spans="2:8" s="4" customFormat="1" ht="15.65" customHeight="1" x14ac:dyDescent="0.25">
      <c r="B33" s="49" t="s">
        <v>41</v>
      </c>
      <c r="C33" s="122">
        <v>1452.4889124259118</v>
      </c>
      <c r="D33" s="124">
        <v>0.19468386470103988</v>
      </c>
      <c r="E33" s="122">
        <v>222.33416708246415</v>
      </c>
      <c r="F33" s="124">
        <v>0.17815069866994115</v>
      </c>
      <c r="G33" s="122">
        <v>1230.1547453434478</v>
      </c>
      <c r="H33" s="124">
        <v>0.19767201534848883</v>
      </c>
    </row>
    <row r="34" spans="2:8" s="4" customFormat="1" ht="15.65" customHeight="1" x14ac:dyDescent="0.25">
      <c r="B34" s="49" t="s">
        <v>42</v>
      </c>
      <c r="C34" s="122">
        <v>236.09303506715605</v>
      </c>
      <c r="D34" s="124">
        <v>0.24518269793239561</v>
      </c>
      <c r="E34" s="122">
        <v>58.305035950891025</v>
      </c>
      <c r="F34" s="124">
        <v>0.17049371250326217</v>
      </c>
      <c r="G34" s="122">
        <v>177.78799911626504</v>
      </c>
      <c r="H34" s="124">
        <v>0.26967672453839503</v>
      </c>
    </row>
    <row r="35" spans="2:8" s="4" customFormat="1" ht="15.65" customHeight="1" x14ac:dyDescent="0.25">
      <c r="B35" s="49" t="s">
        <v>43</v>
      </c>
      <c r="C35" s="122">
        <v>38.167214318690952</v>
      </c>
      <c r="D35" s="124">
        <v>0.36702821255123719</v>
      </c>
      <c r="E35" s="122">
        <v>12.872149761631936</v>
      </c>
      <c r="F35" s="124">
        <v>0.23324466608027231</v>
      </c>
      <c r="G35" s="122">
        <v>25.295064557059014</v>
      </c>
      <c r="H35" s="124">
        <v>0.43510796945132107</v>
      </c>
    </row>
    <row r="36" spans="2:8" s="4" customFormat="1" ht="15.65" customHeight="1" x14ac:dyDescent="0.25">
      <c r="B36" s="49" t="s">
        <v>44</v>
      </c>
      <c r="C36" s="122">
        <v>49.02122371613666</v>
      </c>
      <c r="D36" s="124">
        <v>0.36853899094646386</v>
      </c>
      <c r="E36" s="122">
        <v>9.9338786618409216</v>
      </c>
      <c r="F36" s="124">
        <v>0.30189126025177104</v>
      </c>
      <c r="G36" s="122">
        <v>39.087345054295739</v>
      </c>
      <c r="H36" s="124">
        <v>0.38547722169323007</v>
      </c>
    </row>
    <row r="37" spans="2:8" s="4" customFormat="1" ht="15.65" customHeight="1" x14ac:dyDescent="0.25">
      <c r="B37" s="101" t="s">
        <v>392</v>
      </c>
      <c r="C37" s="122"/>
      <c r="D37" s="124"/>
      <c r="E37" s="122"/>
      <c r="F37" s="124"/>
      <c r="G37" s="122"/>
      <c r="H37" s="124"/>
    </row>
    <row r="38" spans="2:8" s="4" customFormat="1" ht="15.65" customHeight="1" x14ac:dyDescent="0.25">
      <c r="B38" s="101" t="s">
        <v>400</v>
      </c>
      <c r="C38" s="122">
        <v>290.22379868300004</v>
      </c>
      <c r="D38" s="124">
        <v>0.27893095992593331</v>
      </c>
      <c r="E38" s="122">
        <v>55.962929058999997</v>
      </c>
      <c r="F38" s="124">
        <v>0.23921523728478</v>
      </c>
      <c r="G38" s="122">
        <v>234.26086962400004</v>
      </c>
      <c r="H38" s="124">
        <v>0.28841870823089422</v>
      </c>
    </row>
    <row r="39" spans="2:8" s="4" customFormat="1" ht="15.65" customHeight="1" x14ac:dyDescent="0.25">
      <c r="B39" s="49" t="s">
        <v>40</v>
      </c>
      <c r="C39" s="122">
        <v>21.326151831227548</v>
      </c>
      <c r="D39" s="124">
        <v>0.3579819425937632</v>
      </c>
      <c r="E39" s="122">
        <v>2.8273790221429591</v>
      </c>
      <c r="F39" s="124">
        <v>0.31124586278033223</v>
      </c>
      <c r="G39" s="122">
        <v>18.498772809084599</v>
      </c>
      <c r="H39" s="124">
        <v>0.36512515220044572</v>
      </c>
    </row>
    <row r="40" spans="2:8" s="4" customFormat="1" ht="15.65" customHeight="1" x14ac:dyDescent="0.25">
      <c r="B40" s="49" t="s">
        <v>233</v>
      </c>
      <c r="C40" s="122">
        <v>203.96885809583299</v>
      </c>
      <c r="D40" s="124">
        <v>0.30769873825064314</v>
      </c>
      <c r="E40" s="122">
        <v>41.824742779457978</v>
      </c>
      <c r="F40" s="124">
        <v>0.29903771068710405</v>
      </c>
      <c r="G40" s="122">
        <v>162.14411531637501</v>
      </c>
      <c r="H40" s="124">
        <v>0.30993283258915183</v>
      </c>
    </row>
    <row r="41" spans="2:8" s="4" customFormat="1" ht="15.65" customHeight="1" x14ac:dyDescent="0.25">
      <c r="B41" s="49" t="s">
        <v>41</v>
      </c>
      <c r="C41" s="122">
        <v>58.420439860175065</v>
      </c>
      <c r="D41" s="124">
        <v>0.18070841722799266</v>
      </c>
      <c r="E41" s="122">
        <v>8.7488632271188358</v>
      </c>
      <c r="F41" s="124">
        <v>0</v>
      </c>
      <c r="G41" s="122">
        <v>49.671576633056226</v>
      </c>
      <c r="H41" s="124">
        <v>0.2125373490534562</v>
      </c>
    </row>
    <row r="42" spans="2:8" s="4" customFormat="1" ht="15.65" customHeight="1" x14ac:dyDescent="0.25">
      <c r="B42" s="49" t="s">
        <v>42</v>
      </c>
      <c r="C42" s="122">
        <v>2.2021021067056097</v>
      </c>
      <c r="D42" s="124">
        <v>0</v>
      </c>
      <c r="E42" s="122">
        <v>0.89295818514612502</v>
      </c>
      <c r="F42" s="124">
        <v>0</v>
      </c>
      <c r="G42" s="122">
        <v>1.3091439215594847</v>
      </c>
      <c r="H42" s="124">
        <v>0</v>
      </c>
    </row>
    <row r="43" spans="2:8" s="4" customFormat="1" ht="15.65" customHeight="1" x14ac:dyDescent="0.25">
      <c r="B43" s="49" t="s">
        <v>43</v>
      </c>
      <c r="C43" s="122">
        <v>4.3062467890588287</v>
      </c>
      <c r="D43" s="124">
        <v>0</v>
      </c>
      <c r="E43" s="122">
        <v>1.6689858451341042</v>
      </c>
      <c r="F43" s="124">
        <v>0</v>
      </c>
      <c r="G43" s="122">
        <v>2.637260943924725</v>
      </c>
      <c r="H43" s="124">
        <v>0</v>
      </c>
    </row>
    <row r="44" spans="2:8" s="4" customFormat="1" ht="15.65" customHeight="1" x14ac:dyDescent="0.25">
      <c r="B44" s="49" t="s">
        <v>44</v>
      </c>
      <c r="C44" s="122">
        <v>0</v>
      </c>
      <c r="D44" s="124"/>
      <c r="E44" s="122">
        <v>0</v>
      </c>
      <c r="F44" s="124"/>
      <c r="G44" s="122">
        <v>0</v>
      </c>
      <c r="H44" s="124"/>
    </row>
    <row r="45" spans="2:8" s="4" customFormat="1" ht="15.65" customHeight="1" x14ac:dyDescent="0.25">
      <c r="B45" s="101" t="s">
        <v>393</v>
      </c>
      <c r="C45" s="122"/>
      <c r="D45" s="124"/>
      <c r="E45" s="122"/>
      <c r="F45" s="124"/>
      <c r="G45" s="122"/>
      <c r="H45" s="124"/>
    </row>
    <row r="46" spans="2:8" s="4" customFormat="1" ht="15.65" customHeight="1" x14ac:dyDescent="0.25">
      <c r="B46" s="101" t="s">
        <v>400</v>
      </c>
      <c r="C46" s="122">
        <v>12739.968673240011</v>
      </c>
      <c r="D46" s="124">
        <v>0.33629700901897081</v>
      </c>
      <c r="E46" s="122">
        <v>6652.6012162050101</v>
      </c>
      <c r="F46" s="124">
        <v>0.30039557303225844</v>
      </c>
      <c r="G46" s="122">
        <v>6087.3674570350013</v>
      </c>
      <c r="H46" s="124">
        <v>0.37553202126267732</v>
      </c>
    </row>
    <row r="47" spans="2:8" s="4" customFormat="1" ht="15.65" customHeight="1" x14ac:dyDescent="0.25">
      <c r="B47" s="49" t="s">
        <v>40</v>
      </c>
      <c r="C47" s="122">
        <v>1623.5638950408711</v>
      </c>
      <c r="D47" s="124">
        <v>0.38537944083113745</v>
      </c>
      <c r="E47" s="122">
        <v>1090.1464119147467</v>
      </c>
      <c r="F47" s="124">
        <v>0.37517913570519085</v>
      </c>
      <c r="G47" s="122">
        <v>533.41748312612435</v>
      </c>
      <c r="H47" s="124">
        <v>0.40622582548339503</v>
      </c>
    </row>
    <row r="48" spans="2:8" s="4" customFormat="1" ht="15.65" customHeight="1" x14ac:dyDescent="0.25">
      <c r="B48" s="49" t="s">
        <v>233</v>
      </c>
      <c r="C48" s="122">
        <v>8238.0377612757693</v>
      </c>
      <c r="D48" s="124">
        <v>0.349155892500978</v>
      </c>
      <c r="E48" s="122">
        <v>4105.9744285553888</v>
      </c>
      <c r="F48" s="124">
        <v>0.3031174576667689</v>
      </c>
      <c r="G48" s="122">
        <v>4132.0633327203795</v>
      </c>
      <c r="H48" s="124">
        <v>0.39490365117231596</v>
      </c>
    </row>
    <row r="49" spans="2:8" s="4" customFormat="1" ht="15.65" customHeight="1" x14ac:dyDescent="0.25">
      <c r="B49" s="49" t="s">
        <v>41</v>
      </c>
      <c r="C49" s="122">
        <v>1890.2639235214738</v>
      </c>
      <c r="D49" s="124">
        <v>0.27215562199371723</v>
      </c>
      <c r="E49" s="122">
        <v>893.80631331008021</v>
      </c>
      <c r="F49" s="124">
        <v>0.25809424231487121</v>
      </c>
      <c r="G49" s="122">
        <v>996.45761021139344</v>
      </c>
      <c r="H49" s="124">
        <v>0.28476845148290791</v>
      </c>
    </row>
    <row r="50" spans="2:8" s="4" customFormat="1" ht="15.65" customHeight="1" x14ac:dyDescent="0.25">
      <c r="B50" s="49" t="s">
        <v>42</v>
      </c>
      <c r="C50" s="122">
        <v>647.84561423178241</v>
      </c>
      <c r="D50" s="124">
        <v>0.25409457253471024</v>
      </c>
      <c r="E50" s="122">
        <v>368.58775814978344</v>
      </c>
      <c r="F50" s="124">
        <v>0.1993992883043175</v>
      </c>
      <c r="G50" s="122">
        <v>279.25785608199897</v>
      </c>
      <c r="H50" s="124">
        <v>0.3262859603749364</v>
      </c>
    </row>
    <row r="51" spans="2:8" s="4" customFormat="1" ht="15.65" customHeight="1" x14ac:dyDescent="0.25">
      <c r="B51" s="49" t="s">
        <v>43</v>
      </c>
      <c r="C51" s="122">
        <v>256.02642876205397</v>
      </c>
      <c r="D51" s="124">
        <v>0.30801695031705639</v>
      </c>
      <c r="E51" s="122">
        <v>129.21040320448554</v>
      </c>
      <c r="F51" s="124">
        <v>0.18654196401525852</v>
      </c>
      <c r="G51" s="122">
        <v>126.81602555756844</v>
      </c>
      <c r="H51" s="124">
        <v>0.43178547160847236</v>
      </c>
    </row>
    <row r="52" spans="2:8" s="4" customFormat="1" ht="15.65" customHeight="1" x14ac:dyDescent="0.25">
      <c r="B52" s="49" t="s">
        <v>44</v>
      </c>
      <c r="C52" s="122">
        <v>84.231050408076413</v>
      </c>
      <c r="D52" s="124">
        <v>0.29021718980421984</v>
      </c>
      <c r="E52" s="122">
        <v>64.875901070534738</v>
      </c>
      <c r="F52" s="124">
        <v>0.25485077407296891</v>
      </c>
      <c r="G52" s="122">
        <v>19.355149337541668</v>
      </c>
      <c r="H52" s="124">
        <v>0.40876073850987199</v>
      </c>
    </row>
    <row r="53" spans="2:8" s="4" customFormat="1" ht="13" x14ac:dyDescent="0.3">
      <c r="B53" s="75"/>
      <c r="C53" s="126"/>
      <c r="D53" s="126"/>
      <c r="E53" s="126"/>
      <c r="F53" s="194"/>
      <c r="G53" s="195"/>
      <c r="H53" s="195"/>
    </row>
    <row r="54" spans="2:8" s="4" customFormat="1" x14ac:dyDescent="0.25">
      <c r="B54" s="2"/>
      <c r="C54" s="16"/>
      <c r="D54" s="16"/>
      <c r="E54" s="16"/>
    </row>
    <row r="55" spans="2:8" x14ac:dyDescent="0.25">
      <c r="B55" s="78" t="s">
        <v>165</v>
      </c>
      <c r="C55" s="18"/>
      <c r="D55" s="18"/>
      <c r="E55" s="18"/>
    </row>
    <row r="56" spans="2:8" x14ac:dyDescent="0.25">
      <c r="C56" s="18"/>
      <c r="D56" s="18"/>
      <c r="E56" s="18"/>
    </row>
    <row r="57" spans="2:8" x14ac:dyDescent="0.25">
      <c r="B57" s="11"/>
      <c r="C57" s="18"/>
      <c r="D57" s="18"/>
      <c r="E57" s="18"/>
    </row>
    <row r="58" spans="2:8" x14ac:dyDescent="0.25">
      <c r="B58" s="11"/>
      <c r="C58" s="18"/>
      <c r="D58" s="18"/>
      <c r="E58" s="18"/>
    </row>
    <row r="59" spans="2:8" x14ac:dyDescent="0.25">
      <c r="B59" s="11"/>
      <c r="C59" s="18"/>
      <c r="D59" s="18"/>
      <c r="E59" s="18"/>
    </row>
    <row r="60" spans="2:8" x14ac:dyDescent="0.25">
      <c r="B60" s="11"/>
      <c r="C60" s="18"/>
      <c r="D60" s="18"/>
      <c r="E60" s="18"/>
    </row>
    <row r="61" spans="2:8" x14ac:dyDescent="0.25">
      <c r="B61" s="11"/>
      <c r="C61" s="18"/>
      <c r="D61" s="18"/>
      <c r="E61" s="18"/>
    </row>
    <row r="62" spans="2:8" x14ac:dyDescent="0.25">
      <c r="B62" s="11"/>
      <c r="C62" s="18"/>
      <c r="D62" s="18"/>
      <c r="E62" s="18"/>
    </row>
    <row r="63" spans="2:8" x14ac:dyDescent="0.25">
      <c r="B63" s="11"/>
      <c r="C63" s="18"/>
      <c r="D63" s="18"/>
      <c r="E63" s="18"/>
    </row>
    <row r="64" spans="2:8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  <row r="378" spans="2:5" x14ac:dyDescent="0.25">
      <c r="B378" s="11"/>
      <c r="C378" s="18"/>
      <c r="D378" s="18"/>
      <c r="E378" s="18"/>
    </row>
    <row r="379" spans="2:5" x14ac:dyDescent="0.25">
      <c r="B379" s="11"/>
      <c r="C379" s="18"/>
      <c r="D379" s="18"/>
      <c r="E379" s="18"/>
    </row>
    <row r="380" spans="2:5" x14ac:dyDescent="0.25">
      <c r="B380" s="11"/>
      <c r="C380" s="18"/>
      <c r="D380" s="18"/>
      <c r="E380" s="18"/>
    </row>
    <row r="381" spans="2:5" x14ac:dyDescent="0.25">
      <c r="B381" s="11"/>
      <c r="C381" s="18"/>
      <c r="D381" s="18"/>
      <c r="E381" s="18"/>
    </row>
    <row r="382" spans="2:5" x14ac:dyDescent="0.25">
      <c r="B382" s="11"/>
      <c r="C382" s="18"/>
      <c r="D382" s="18"/>
      <c r="E382" s="18"/>
    </row>
    <row r="383" spans="2:5" x14ac:dyDescent="0.25">
      <c r="B383" s="11"/>
      <c r="C383" s="18"/>
      <c r="D383" s="18"/>
      <c r="E383" s="18"/>
    </row>
    <row r="384" spans="2:5" x14ac:dyDescent="0.25">
      <c r="B384" s="11"/>
      <c r="C384" s="18"/>
      <c r="D384" s="18"/>
      <c r="E384" s="18"/>
    </row>
    <row r="385" spans="2:5" x14ac:dyDescent="0.25">
      <c r="B385" s="11"/>
      <c r="C385" s="18"/>
      <c r="D385" s="18"/>
      <c r="E385" s="18"/>
    </row>
    <row r="386" spans="2:5" x14ac:dyDescent="0.25">
      <c r="B386" s="11"/>
      <c r="C386" s="18"/>
      <c r="D386" s="18"/>
      <c r="E386" s="18"/>
    </row>
    <row r="387" spans="2:5" x14ac:dyDescent="0.25">
      <c r="B387" s="11"/>
      <c r="C387" s="18"/>
      <c r="D387" s="18"/>
      <c r="E387" s="18"/>
    </row>
    <row r="388" spans="2:5" x14ac:dyDescent="0.25">
      <c r="B388" s="11"/>
      <c r="C388" s="18"/>
      <c r="D388" s="18"/>
      <c r="E388" s="18"/>
    </row>
    <row r="389" spans="2:5" x14ac:dyDescent="0.25">
      <c r="B389" s="11"/>
      <c r="C389" s="18"/>
      <c r="D389" s="18"/>
      <c r="E389" s="18"/>
    </row>
    <row r="390" spans="2:5" x14ac:dyDescent="0.25">
      <c r="B390" s="11"/>
      <c r="C390" s="18"/>
      <c r="D390" s="18"/>
      <c r="E390" s="18"/>
    </row>
    <row r="391" spans="2:5" x14ac:dyDescent="0.25">
      <c r="B391" s="11"/>
      <c r="C391" s="18"/>
      <c r="D391" s="18"/>
      <c r="E391" s="18"/>
    </row>
    <row r="392" spans="2:5" x14ac:dyDescent="0.25">
      <c r="B392" s="11"/>
      <c r="C392" s="18"/>
      <c r="D392" s="18"/>
      <c r="E392" s="18"/>
    </row>
    <row r="393" spans="2:5" x14ac:dyDescent="0.25">
      <c r="B393" s="11"/>
      <c r="C393" s="18"/>
      <c r="D393" s="18"/>
      <c r="E393" s="18"/>
    </row>
    <row r="394" spans="2:5" x14ac:dyDescent="0.25">
      <c r="B394" s="11"/>
      <c r="C394" s="18"/>
      <c r="D394" s="18"/>
      <c r="E394" s="18"/>
    </row>
  </sheetData>
  <mergeCells count="4">
    <mergeCell ref="G10:H10"/>
    <mergeCell ref="B10:B11"/>
    <mergeCell ref="C10:D10"/>
    <mergeCell ref="E10:F10"/>
  </mergeCells>
  <hyperlinks>
    <hyperlink ref="D2" location="Índice!A1" display="Í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360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1:8" x14ac:dyDescent="0.25">
      <c r="D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6" spans="1:8" x14ac:dyDescent="0.25">
      <c r="F6" s="11"/>
      <c r="G6" s="11"/>
      <c r="H6" s="11"/>
    </row>
    <row r="7" spans="1:8" x14ac:dyDescent="0.25">
      <c r="F7" s="11"/>
      <c r="G7" s="11"/>
    </row>
    <row r="8" spans="1:8" s="4" customFormat="1" ht="30.65" customHeight="1" x14ac:dyDescent="0.35">
      <c r="B8" s="219" t="s">
        <v>399</v>
      </c>
      <c r="C8" s="220"/>
      <c r="D8" s="220"/>
      <c r="E8" s="220"/>
    </row>
    <row r="9" spans="1:8" s="4" customFormat="1" ht="13" x14ac:dyDescent="0.3">
      <c r="B9" s="7"/>
      <c r="C9" s="16"/>
      <c r="D9" s="16"/>
      <c r="E9" s="16"/>
    </row>
    <row r="10" spans="1:8" ht="12.65" customHeight="1" x14ac:dyDescent="0.25">
      <c r="B10" s="213"/>
      <c r="C10" s="217" t="s">
        <v>0</v>
      </c>
      <c r="D10" s="217" t="s">
        <v>25</v>
      </c>
      <c r="E10" s="217" t="s">
        <v>26</v>
      </c>
      <c r="F10" s="65"/>
    </row>
    <row r="11" spans="1:8" s="65" customFormat="1" x14ac:dyDescent="0.25">
      <c r="A11"/>
      <c r="B11" s="214"/>
      <c r="C11" s="218"/>
      <c r="D11" s="218"/>
      <c r="E11" s="218"/>
    </row>
    <row r="12" spans="1:8" s="66" customFormat="1" x14ac:dyDescent="0.25">
      <c r="B12" s="70"/>
      <c r="C12" s="122"/>
      <c r="D12" s="122"/>
      <c r="E12" s="122"/>
    </row>
    <row r="13" spans="1:8" s="4" customFormat="1" ht="15.65" customHeight="1" x14ac:dyDescent="0.25">
      <c r="B13" s="101" t="s">
        <v>28</v>
      </c>
      <c r="C13" s="16"/>
      <c r="D13" s="16"/>
      <c r="E13" s="16"/>
    </row>
    <row r="14" spans="1:8" s="4" customFormat="1" ht="15.65" customHeight="1" x14ac:dyDescent="0.25">
      <c r="B14" s="101" t="s">
        <v>400</v>
      </c>
      <c r="C14" s="16">
        <v>15327.530200834213</v>
      </c>
      <c r="D14" s="16">
        <v>6271.3707382694156</v>
      </c>
      <c r="E14" s="16">
        <v>9056.1594625647976</v>
      </c>
    </row>
    <row r="15" spans="1:8" s="4" customFormat="1" ht="15.65" customHeight="1" x14ac:dyDescent="0.25">
      <c r="B15" s="49" t="s">
        <v>40</v>
      </c>
      <c r="C15" s="16">
        <v>1966.8620057832459</v>
      </c>
      <c r="D15" s="16">
        <v>1025.4287679153883</v>
      </c>
      <c r="E15" s="16">
        <v>941.43323786785766</v>
      </c>
    </row>
    <row r="16" spans="1:8" s="4" customFormat="1" ht="15.65" customHeight="1" x14ac:dyDescent="0.25">
      <c r="B16" s="49" t="s">
        <v>233</v>
      </c>
      <c r="C16" s="16">
        <v>9889.4471596767071</v>
      </c>
      <c r="D16" s="16">
        <v>3852.2054169303774</v>
      </c>
      <c r="E16" s="16">
        <v>6037.2417427463288</v>
      </c>
    </row>
    <row r="17" spans="2:5" s="4" customFormat="1" ht="15.65" customHeight="1" x14ac:dyDescent="0.25">
      <c r="B17" s="49" t="s">
        <v>41</v>
      </c>
      <c r="C17" s="16">
        <v>2479.9705239160139</v>
      </c>
      <c r="D17" s="16">
        <v>880.1113920009393</v>
      </c>
      <c r="E17" s="16">
        <v>1599.8591319150744</v>
      </c>
    </row>
    <row r="18" spans="2:5" s="4" customFormat="1" ht="15.65" customHeight="1" x14ac:dyDescent="0.25">
      <c r="B18" s="49" t="s">
        <v>42</v>
      </c>
      <c r="C18" s="16">
        <v>631.49723648612667</v>
      </c>
      <c r="D18" s="16">
        <v>338.55789484836714</v>
      </c>
      <c r="E18" s="16">
        <v>292.93934163775958</v>
      </c>
    </row>
    <row r="19" spans="2:5" s="4" customFormat="1" ht="15.65" customHeight="1" x14ac:dyDescent="0.25">
      <c r="B19" s="49" t="s">
        <v>43</v>
      </c>
      <c r="C19" s="16">
        <v>246.43022083702994</v>
      </c>
      <c r="D19" s="16">
        <v>116.66328246845023</v>
      </c>
      <c r="E19" s="16">
        <v>129.7669383685797</v>
      </c>
    </row>
    <row r="20" spans="2:5" s="4" customFormat="1" ht="15.65" customHeight="1" x14ac:dyDescent="0.25">
      <c r="B20" s="49" t="s">
        <v>44</v>
      </c>
      <c r="C20" s="16">
        <v>113.32305413509235</v>
      </c>
      <c r="D20" s="16">
        <v>58.403984105894907</v>
      </c>
      <c r="E20" s="16">
        <v>54.919070029197449</v>
      </c>
    </row>
    <row r="21" spans="2:5" s="4" customFormat="1" ht="15.65" customHeight="1" x14ac:dyDescent="0.25">
      <c r="B21" s="101" t="s">
        <v>390</v>
      </c>
      <c r="C21" s="16"/>
      <c r="D21" s="16"/>
      <c r="E21" s="16"/>
    </row>
    <row r="22" spans="2:5" s="4" customFormat="1" ht="15.65" customHeight="1" x14ac:dyDescent="0.25">
      <c r="B22" s="101" t="s">
        <v>400</v>
      </c>
      <c r="C22" s="16">
        <v>6.8115586072000003</v>
      </c>
      <c r="D22" s="16">
        <v>6.8115586072000003</v>
      </c>
      <c r="E22" s="16">
        <v>0</v>
      </c>
    </row>
    <row r="23" spans="2:5" s="4" customFormat="1" ht="15.65" customHeight="1" x14ac:dyDescent="0.25">
      <c r="B23" s="49" t="s">
        <v>40</v>
      </c>
      <c r="C23" s="16">
        <v>2.8637732603311177</v>
      </c>
      <c r="D23" s="16">
        <v>2.8637732603311177</v>
      </c>
      <c r="E23" s="16">
        <v>0</v>
      </c>
    </row>
    <row r="24" spans="2:5" s="4" customFormat="1" ht="15.65" customHeight="1" x14ac:dyDescent="0.25">
      <c r="B24" s="49" t="s">
        <v>233</v>
      </c>
      <c r="C24" s="16">
        <v>3.0801797132688828</v>
      </c>
      <c r="D24" s="16">
        <v>3.0801797132688828</v>
      </c>
      <c r="E24" s="16">
        <v>0</v>
      </c>
    </row>
    <row r="25" spans="2:5" s="4" customFormat="1" ht="15.65" customHeight="1" x14ac:dyDescent="0.25">
      <c r="B25" s="49" t="s">
        <v>41</v>
      </c>
      <c r="C25" s="16">
        <v>0</v>
      </c>
      <c r="D25" s="16">
        <v>0</v>
      </c>
      <c r="E25" s="16">
        <v>0</v>
      </c>
    </row>
    <row r="26" spans="2:5" s="4" customFormat="1" ht="15.65" customHeight="1" x14ac:dyDescent="0.25">
      <c r="B26" s="49" t="s">
        <v>42</v>
      </c>
      <c r="C26" s="16">
        <v>0</v>
      </c>
      <c r="D26" s="16">
        <v>0</v>
      </c>
      <c r="E26" s="16">
        <v>0</v>
      </c>
    </row>
    <row r="27" spans="2:5" s="4" customFormat="1" ht="15.65" customHeight="1" x14ac:dyDescent="0.25">
      <c r="B27" s="49" t="s">
        <v>43</v>
      </c>
      <c r="C27" s="16">
        <v>0.8676056336000002</v>
      </c>
      <c r="D27" s="16">
        <v>0.8676056336000002</v>
      </c>
      <c r="E27" s="16">
        <v>0</v>
      </c>
    </row>
    <row r="28" spans="2:5" s="4" customFormat="1" ht="15.65" customHeight="1" x14ac:dyDescent="0.25">
      <c r="B28" s="49" t="s">
        <v>44</v>
      </c>
      <c r="C28" s="16">
        <v>0</v>
      </c>
      <c r="D28" s="16">
        <v>0</v>
      </c>
      <c r="E28" s="16">
        <v>0</v>
      </c>
    </row>
    <row r="29" spans="2:5" s="4" customFormat="1" ht="15.65" customHeight="1" x14ac:dyDescent="0.25">
      <c r="B29" s="101" t="s">
        <v>391</v>
      </c>
      <c r="C29" s="16"/>
      <c r="D29" s="16"/>
      <c r="E29" s="16"/>
    </row>
    <row r="30" spans="2:5" s="4" customFormat="1" ht="15.65" customHeight="1" x14ac:dyDescent="0.25">
      <c r="B30" s="101" t="s">
        <v>400</v>
      </c>
      <c r="C30" s="16">
        <v>5113.1732269805016</v>
      </c>
      <c r="D30" s="16">
        <v>907.17118581460022</v>
      </c>
      <c r="E30" s="16">
        <v>4206.0020411659016</v>
      </c>
    </row>
    <row r="31" spans="2:5" s="4" customFormat="1" ht="15.65" customHeight="1" x14ac:dyDescent="0.25">
      <c r="B31" s="49" t="s">
        <v>40</v>
      </c>
      <c r="C31" s="16">
        <v>638.3050581014312</v>
      </c>
      <c r="D31" s="16">
        <v>159.82482617559995</v>
      </c>
      <c r="E31" s="16">
        <v>478.48023192583122</v>
      </c>
    </row>
    <row r="32" spans="2:5" s="4" customFormat="1" ht="15.65" customHeight="1" x14ac:dyDescent="0.25">
      <c r="B32" s="49" t="s">
        <v>233</v>
      </c>
      <c r="C32" s="16">
        <v>3240.1350468532169</v>
      </c>
      <c r="D32" s="16">
        <v>527.93343552389979</v>
      </c>
      <c r="E32" s="16">
        <v>2712.2016113293171</v>
      </c>
    </row>
    <row r="33" spans="2:5" s="4" customFormat="1" ht="15.65" customHeight="1" x14ac:dyDescent="0.25">
      <c r="B33" s="49" t="s">
        <v>41</v>
      </c>
      <c r="C33" s="16">
        <v>1034.7279473444059</v>
      </c>
      <c r="D33" s="16">
        <v>158.36239503547188</v>
      </c>
      <c r="E33" s="16">
        <v>876.36555230893407</v>
      </c>
    </row>
    <row r="34" spans="2:5" s="4" customFormat="1" ht="15.65" customHeight="1" x14ac:dyDescent="0.25">
      <c r="B34" s="49" t="s">
        <v>42</v>
      </c>
      <c r="C34" s="16">
        <v>117.9941759252833</v>
      </c>
      <c r="D34" s="16">
        <v>44.095805666455504</v>
      </c>
      <c r="E34" s="16">
        <v>73.898370258827796</v>
      </c>
    </row>
    <row r="35" spans="2:5" s="4" customFormat="1" ht="15.65" customHeight="1" x14ac:dyDescent="0.25">
      <c r="B35" s="49" t="s">
        <v>43</v>
      </c>
      <c r="C35" s="16">
        <v>32.899702799175699</v>
      </c>
      <c r="D35" s="16">
        <v>9.7964090126105674</v>
      </c>
      <c r="E35" s="16">
        <v>23.103293786565132</v>
      </c>
    </row>
    <row r="36" spans="2:5" s="4" customFormat="1" ht="15.65" customHeight="1" x14ac:dyDescent="0.25">
      <c r="B36" s="49" t="s">
        <v>44</v>
      </c>
      <c r="C36" s="16">
        <v>49.111295956993793</v>
      </c>
      <c r="D36" s="16">
        <v>7.1583144005632438</v>
      </c>
      <c r="E36" s="16">
        <v>41.952981556430551</v>
      </c>
    </row>
    <row r="37" spans="2:5" s="4" customFormat="1" ht="15.65" customHeight="1" x14ac:dyDescent="0.25">
      <c r="B37" s="101" t="s">
        <v>392</v>
      </c>
      <c r="C37" s="16"/>
      <c r="D37" s="16"/>
      <c r="E37" s="16"/>
    </row>
    <row r="38" spans="2:5" s="4" customFormat="1" ht="15.65" customHeight="1" x14ac:dyDescent="0.25">
      <c r="B38" s="101" t="s">
        <v>400</v>
      </c>
      <c r="C38" s="16">
        <v>199.17700994880005</v>
      </c>
      <c r="D38" s="16">
        <v>38.945125856199994</v>
      </c>
      <c r="E38" s="16">
        <v>160.23188409260004</v>
      </c>
    </row>
    <row r="39" spans="2:5" s="4" customFormat="1" ht="15.65" customHeight="1" x14ac:dyDescent="0.25">
      <c r="B39" s="49" t="s">
        <v>40</v>
      </c>
      <c r="C39" s="16">
        <v>16.674701343449421</v>
      </c>
      <c r="D39" s="16">
        <v>1.9639858158469501</v>
      </c>
      <c r="E39" s="16">
        <v>14.710715527602471</v>
      </c>
    </row>
    <row r="40" spans="2:5" s="4" customFormat="1" ht="15.65" customHeight="1" x14ac:dyDescent="0.25">
      <c r="B40" s="49" t="s">
        <v>233</v>
      </c>
      <c r="C40" s="16">
        <v>137.69500456797221</v>
      </c>
      <c r="D40" s="16">
        <v>29.906939397408976</v>
      </c>
      <c r="E40" s="16">
        <v>107.78806517056324</v>
      </c>
    </row>
    <row r="41" spans="2:5" s="4" customFormat="1" ht="15.65" customHeight="1" x14ac:dyDescent="0.25">
      <c r="B41" s="49" t="s">
        <v>41</v>
      </c>
      <c r="C41" s="16">
        <v>40.023704319451952</v>
      </c>
      <c r="D41" s="16">
        <v>5.2874467979299631</v>
      </c>
      <c r="E41" s="16">
        <v>34.736257521521985</v>
      </c>
    </row>
    <row r="42" spans="2:5" s="4" customFormat="1" ht="15.65" customHeight="1" x14ac:dyDescent="0.25">
      <c r="B42" s="49" t="s">
        <v>42</v>
      </c>
      <c r="C42" s="16">
        <v>1.3171468406397717</v>
      </c>
      <c r="D42" s="16">
        <v>9.5189331171802061E-2</v>
      </c>
      <c r="E42" s="16">
        <v>1.2219575094679695</v>
      </c>
    </row>
    <row r="43" spans="2:5" s="4" customFormat="1" ht="15.65" customHeight="1" x14ac:dyDescent="0.25">
      <c r="B43" s="49" t="s">
        <v>43</v>
      </c>
      <c r="C43" s="16">
        <v>3.4664528772866738</v>
      </c>
      <c r="D43" s="16">
        <v>1.6915645138422899</v>
      </c>
      <c r="E43" s="16">
        <v>1.7748883634443842</v>
      </c>
    </row>
    <row r="44" spans="2:5" s="4" customFormat="1" ht="15.65" customHeight="1" x14ac:dyDescent="0.25">
      <c r="B44" s="49" t="s">
        <v>44</v>
      </c>
      <c r="C44" s="16">
        <v>0</v>
      </c>
      <c r="D44" s="16">
        <v>0</v>
      </c>
      <c r="E44" s="16">
        <v>0</v>
      </c>
    </row>
    <row r="45" spans="2:5" s="4" customFormat="1" ht="15.65" customHeight="1" x14ac:dyDescent="0.25">
      <c r="B45" s="101" t="s">
        <v>393</v>
      </c>
      <c r="C45" s="16"/>
      <c r="D45" s="16"/>
      <c r="E45" s="16"/>
    </row>
    <row r="46" spans="2:5" s="4" customFormat="1" ht="15.65" customHeight="1" x14ac:dyDescent="0.25">
      <c r="B46" s="101" t="s">
        <v>400</v>
      </c>
      <c r="C46" s="16">
        <v>10008.368405297706</v>
      </c>
      <c r="D46" s="16">
        <v>5318.442867991409</v>
      </c>
      <c r="E46" s="16">
        <v>4689.925537306297</v>
      </c>
    </row>
    <row r="47" spans="2:5" s="4" customFormat="1" ht="15.65" customHeight="1" x14ac:dyDescent="0.25">
      <c r="B47" s="49" t="s">
        <v>40</v>
      </c>
      <c r="C47" s="16">
        <v>1308.0852500980072</v>
      </c>
      <c r="D47" s="16">
        <v>855.32524142989996</v>
      </c>
      <c r="E47" s="16">
        <v>452.76000866810739</v>
      </c>
    </row>
    <row r="48" spans="2:5" s="4" customFormat="1" ht="15.65" customHeight="1" x14ac:dyDescent="0.25">
      <c r="B48" s="49" t="s">
        <v>233</v>
      </c>
      <c r="C48" s="16">
        <v>6501.3449554239896</v>
      </c>
      <c r="D48" s="16">
        <v>3294.5137940202953</v>
      </c>
      <c r="E48" s="16">
        <v>3206.8311614036943</v>
      </c>
    </row>
    <row r="49" spans="2:6" s="4" customFormat="1" ht="15.65" customHeight="1" x14ac:dyDescent="0.25">
      <c r="B49" s="49" t="s">
        <v>41</v>
      </c>
      <c r="C49" s="16">
        <v>1420.1882814361043</v>
      </c>
      <c r="D49" s="16">
        <v>715.40216365646484</v>
      </c>
      <c r="E49" s="16">
        <v>704.78611777963954</v>
      </c>
    </row>
    <row r="50" spans="2:6" s="4" customFormat="1" ht="15.65" customHeight="1" x14ac:dyDescent="0.25">
      <c r="B50" s="49" t="s">
        <v>42</v>
      </c>
      <c r="C50" s="16">
        <v>506.60827293231102</v>
      </c>
      <c r="D50" s="16">
        <v>296.36891950927361</v>
      </c>
      <c r="E50" s="16">
        <v>210.23935342303741</v>
      </c>
    </row>
    <row r="51" spans="2:6" s="4" customFormat="1" ht="15.65" customHeight="1" x14ac:dyDescent="0.25">
      <c r="B51" s="49" t="s">
        <v>43</v>
      </c>
      <c r="C51" s="16">
        <v>206.00097414781635</v>
      </c>
      <c r="D51" s="16">
        <v>105.4377122554227</v>
      </c>
      <c r="E51" s="16">
        <v>100.56326189239367</v>
      </c>
    </row>
    <row r="52" spans="2:6" s="4" customFormat="1" ht="15.65" customHeight="1" x14ac:dyDescent="0.25">
      <c r="B52" s="49" t="s">
        <v>44</v>
      </c>
      <c r="C52" s="16">
        <v>66.140671259482332</v>
      </c>
      <c r="D52" s="16">
        <v>51.395037120056173</v>
      </c>
      <c r="E52" s="16">
        <v>14.745634139426159</v>
      </c>
    </row>
    <row r="53" spans="2:6" s="4" customFormat="1" ht="13" x14ac:dyDescent="0.3">
      <c r="B53" s="31"/>
      <c r="C53" s="41"/>
      <c r="D53" s="41"/>
      <c r="E53" s="41"/>
      <c r="F53" s="43"/>
    </row>
    <row r="54" spans="2:6" s="4" customFormat="1" x14ac:dyDescent="0.25">
      <c r="B54" s="2"/>
      <c r="C54" s="16"/>
      <c r="D54" s="16"/>
      <c r="E54" s="16"/>
    </row>
    <row r="55" spans="2:6" s="4" customFormat="1" x14ac:dyDescent="0.25">
      <c r="B55" s="78" t="s">
        <v>165</v>
      </c>
      <c r="C55" s="16"/>
      <c r="D55" s="16"/>
      <c r="E55" s="16"/>
    </row>
    <row r="56" spans="2:6" x14ac:dyDescent="0.25">
      <c r="B56" s="11"/>
      <c r="C56" s="18"/>
      <c r="D56" s="18"/>
      <c r="E56" s="18"/>
    </row>
    <row r="57" spans="2:6" x14ac:dyDescent="0.25">
      <c r="B57" s="11"/>
      <c r="C57" s="18"/>
      <c r="D57" s="18"/>
      <c r="E57" s="18"/>
    </row>
    <row r="58" spans="2:6" x14ac:dyDescent="0.25">
      <c r="B58" s="11"/>
      <c r="C58" s="18"/>
      <c r="D58" s="18"/>
      <c r="E58" s="18"/>
    </row>
    <row r="59" spans="2:6" x14ac:dyDescent="0.25">
      <c r="B59" s="11"/>
      <c r="C59" s="18"/>
      <c r="D59" s="18"/>
      <c r="E59" s="18"/>
    </row>
    <row r="60" spans="2:6" x14ac:dyDescent="0.25">
      <c r="B60" s="11"/>
      <c r="C60" s="18"/>
      <c r="D60" s="18"/>
      <c r="E60" s="18"/>
    </row>
    <row r="61" spans="2:6" x14ac:dyDescent="0.25">
      <c r="B61" s="11"/>
      <c r="C61" s="18"/>
      <c r="D61" s="18"/>
      <c r="E61" s="18"/>
    </row>
    <row r="62" spans="2:6" x14ac:dyDescent="0.25">
      <c r="B62" s="11"/>
      <c r="C62" s="18"/>
      <c r="D62" s="18"/>
      <c r="E62" s="18"/>
    </row>
    <row r="63" spans="2:6" x14ac:dyDescent="0.25">
      <c r="B63" s="11"/>
      <c r="C63" s="18"/>
      <c r="D63" s="18"/>
      <c r="E63" s="18"/>
    </row>
    <row r="64" spans="2:6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</sheetData>
  <mergeCells count="5">
    <mergeCell ref="B8:E8"/>
    <mergeCell ref="B10:B11"/>
    <mergeCell ref="C10:C11"/>
    <mergeCell ref="D10:D11"/>
    <mergeCell ref="E10:E11"/>
  </mergeCells>
  <hyperlinks>
    <hyperlink ref="D2" location="Índice!A1" display="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393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40.54296875" customWidth="1"/>
    <col min="3" max="8" width="13.54296875" style="8" customWidth="1"/>
  </cols>
  <sheetData>
    <row r="2" spans="1:12" x14ac:dyDescent="0.25">
      <c r="E2" s="95" t="s">
        <v>72</v>
      </c>
    </row>
    <row r="5" spans="1:12" ht="18" x14ac:dyDescent="0.4">
      <c r="B5" s="34" t="s">
        <v>83</v>
      </c>
      <c r="C5" s="32"/>
      <c r="D5" s="32"/>
      <c r="E5" s="32"/>
      <c r="F5" s="18"/>
      <c r="G5" s="18"/>
      <c r="H5" s="18"/>
    </row>
    <row r="8" spans="1:12" s="4" customFormat="1" ht="15.5" x14ac:dyDescent="0.35">
      <c r="B8" s="29" t="s">
        <v>401</v>
      </c>
      <c r="C8" s="16"/>
      <c r="D8" s="16"/>
      <c r="E8" s="16"/>
      <c r="F8" s="16"/>
      <c r="G8" s="16"/>
      <c r="H8" s="16"/>
    </row>
    <row r="9" spans="1:12" s="4" customFormat="1" ht="13" x14ac:dyDescent="0.3">
      <c r="B9" s="7"/>
      <c r="C9" s="16"/>
      <c r="D9" s="16"/>
      <c r="E9" s="16"/>
      <c r="F9" s="16"/>
      <c r="G9" s="16"/>
      <c r="H9" s="1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6" customFormat="1" x14ac:dyDescent="0.25">
      <c r="B12" s="70"/>
      <c r="C12" s="122"/>
      <c r="D12" s="122"/>
      <c r="E12" s="122"/>
      <c r="F12" s="122"/>
      <c r="G12" s="122"/>
      <c r="H12" s="122"/>
    </row>
    <row r="13" spans="1:12" s="4" customFormat="1" ht="15.65" customHeight="1" x14ac:dyDescent="0.25">
      <c r="B13" s="101" t="s">
        <v>28</v>
      </c>
      <c r="C13" s="122"/>
      <c r="D13" s="124"/>
      <c r="E13" s="122"/>
      <c r="F13" s="124"/>
      <c r="G13" s="122"/>
      <c r="H13" s="124"/>
    </row>
    <row r="14" spans="1:12" s="4" customFormat="1" ht="15.65" customHeight="1" x14ac:dyDescent="0.25">
      <c r="B14" s="101" t="s">
        <v>400</v>
      </c>
      <c r="C14" s="122">
        <v>19400.509192653</v>
      </c>
      <c r="D14" s="124">
        <v>0.335321481408004</v>
      </c>
      <c r="E14" s="122">
        <v>7918.9832353160127</v>
      </c>
      <c r="F14" s="124">
        <v>0.29161411830705158</v>
      </c>
      <c r="G14" s="122">
        <v>11481.525957336989</v>
      </c>
      <c r="H14" s="124">
        <v>0.36546711509314433</v>
      </c>
    </row>
    <row r="15" spans="1:12" s="4" customFormat="1" ht="15.65" customHeight="1" x14ac:dyDescent="0.25">
      <c r="B15" s="101" t="s">
        <v>234</v>
      </c>
      <c r="C15" s="122">
        <v>520.15576549556727</v>
      </c>
      <c r="D15" s="124">
        <v>0.31804406450023981</v>
      </c>
      <c r="E15" s="122">
        <v>308.88712512604741</v>
      </c>
      <c r="F15" s="124">
        <v>0.31436204061742573</v>
      </c>
      <c r="G15" s="122">
        <v>211.26864036951986</v>
      </c>
      <c r="H15" s="124">
        <v>0.32342739905390866</v>
      </c>
    </row>
    <row r="16" spans="1:12" s="4" customFormat="1" ht="15.65" customHeight="1" x14ac:dyDescent="0.25">
      <c r="B16" s="101" t="s">
        <v>235</v>
      </c>
      <c r="C16" s="122">
        <v>5233.6414349449133</v>
      </c>
      <c r="D16" s="124">
        <v>0.33331704840207849</v>
      </c>
      <c r="E16" s="122">
        <v>2846.0257298288398</v>
      </c>
      <c r="F16" s="124">
        <v>0.30539968141554713</v>
      </c>
      <c r="G16" s="122">
        <v>2387.6157051160731</v>
      </c>
      <c r="H16" s="124">
        <v>0.3665944073097509</v>
      </c>
    </row>
    <row r="17" spans="2:8" s="4" customFormat="1" ht="15.65" customHeight="1" x14ac:dyDescent="0.25">
      <c r="B17" s="101" t="s">
        <v>236</v>
      </c>
      <c r="C17" s="122">
        <v>7335.1103405207859</v>
      </c>
      <c r="D17" s="124">
        <v>0.35818967950400077</v>
      </c>
      <c r="E17" s="122">
        <v>2792.8716198491029</v>
      </c>
      <c r="F17" s="124">
        <v>0.31059170040995182</v>
      </c>
      <c r="G17" s="122">
        <v>4542.238720671683</v>
      </c>
      <c r="H17" s="124">
        <v>0.38745609484429416</v>
      </c>
    </row>
    <row r="18" spans="2:8" s="4" customFormat="1" ht="15.65" customHeight="1" x14ac:dyDescent="0.25">
      <c r="B18" s="101" t="s">
        <v>237</v>
      </c>
      <c r="C18" s="122">
        <v>4861.6832910950652</v>
      </c>
      <c r="D18" s="124">
        <v>0.3272463724125878</v>
      </c>
      <c r="E18" s="122">
        <v>1484.9939106816112</v>
      </c>
      <c r="F18" s="124">
        <v>0.2521426109995577</v>
      </c>
      <c r="G18" s="122">
        <v>3376.6893804134538</v>
      </c>
      <c r="H18" s="124">
        <v>0.36027535903319857</v>
      </c>
    </row>
    <row r="19" spans="2:8" s="4" customFormat="1" ht="15.65" customHeight="1" x14ac:dyDescent="0.25">
      <c r="B19" s="101" t="s">
        <v>270</v>
      </c>
      <c r="C19" s="122">
        <v>1379.6692388020278</v>
      </c>
      <c r="D19" s="124">
        <v>0.26418405547339963</v>
      </c>
      <c r="E19" s="122">
        <v>447.24412614509379</v>
      </c>
      <c r="F19" s="124">
        <v>0.22018368120480253</v>
      </c>
      <c r="G19" s="122">
        <v>932.42511265693406</v>
      </c>
      <c r="H19" s="124">
        <v>0.28528913798639732</v>
      </c>
    </row>
    <row r="20" spans="2:8" s="4" customFormat="1" ht="15.65" customHeight="1" x14ac:dyDescent="0.25">
      <c r="B20" s="101" t="s">
        <v>271</v>
      </c>
      <c r="C20" s="122">
        <v>70.249121794630128</v>
      </c>
      <c r="D20" s="124">
        <v>0.18074895966720303</v>
      </c>
      <c r="E20" s="122">
        <v>38.96072368531172</v>
      </c>
      <c r="F20" s="124">
        <v>6.8292633013114223E-2</v>
      </c>
      <c r="G20" s="122">
        <v>31.288398109318408</v>
      </c>
      <c r="H20" s="124">
        <v>0.32078105252561734</v>
      </c>
    </row>
    <row r="21" spans="2:8" s="4" customFormat="1" ht="15.65" customHeight="1" x14ac:dyDescent="0.25">
      <c r="B21" s="101" t="s">
        <v>390</v>
      </c>
      <c r="C21" s="122"/>
      <c r="D21" s="124"/>
      <c r="E21" s="122"/>
      <c r="F21" s="124"/>
      <c r="G21" s="122"/>
      <c r="H21" s="124"/>
    </row>
    <row r="22" spans="2:8" s="4" customFormat="1" ht="15.65" customHeight="1" x14ac:dyDescent="0.25">
      <c r="B22" s="101" t="s">
        <v>400</v>
      </c>
      <c r="C22" s="122">
        <v>10.472121987000001</v>
      </c>
      <c r="D22" s="124">
        <v>0.20712269076817427</v>
      </c>
      <c r="E22" s="122">
        <v>10.472121987000001</v>
      </c>
      <c r="F22" s="124">
        <v>0.20712269076817427</v>
      </c>
      <c r="G22" s="122">
        <v>0</v>
      </c>
      <c r="H22" s="124"/>
    </row>
    <row r="23" spans="2:8" s="4" customFormat="1" ht="15.65" customHeight="1" x14ac:dyDescent="0.25">
      <c r="B23" s="101" t="s">
        <v>234</v>
      </c>
      <c r="C23" s="122">
        <v>0</v>
      </c>
      <c r="D23" s="124"/>
      <c r="E23" s="122">
        <v>0</v>
      </c>
      <c r="F23" s="124"/>
      <c r="G23" s="122">
        <v>0</v>
      </c>
      <c r="H23" s="124"/>
    </row>
    <row r="24" spans="2:8" s="4" customFormat="1" ht="15.65" customHeight="1" x14ac:dyDescent="0.25">
      <c r="B24" s="101" t="s">
        <v>235</v>
      </c>
      <c r="C24" s="122">
        <v>2.6965415856318282</v>
      </c>
      <c r="D24" s="124">
        <v>0</v>
      </c>
      <c r="E24" s="122">
        <v>2.6965415856318282</v>
      </c>
      <c r="F24" s="124">
        <v>0</v>
      </c>
      <c r="G24" s="122">
        <v>0</v>
      </c>
      <c r="H24" s="124"/>
    </row>
    <row r="25" spans="2:8" s="4" customFormat="1" ht="15.65" customHeight="1" x14ac:dyDescent="0.25">
      <c r="B25" s="101" t="s">
        <v>236</v>
      </c>
      <c r="C25" s="122">
        <v>2.4972658868681714</v>
      </c>
      <c r="D25" s="124">
        <v>0</v>
      </c>
      <c r="E25" s="122">
        <v>2.4972658868681714</v>
      </c>
      <c r="F25" s="124">
        <v>0</v>
      </c>
      <c r="G25" s="122">
        <v>0</v>
      </c>
      <c r="H25" s="124"/>
    </row>
    <row r="26" spans="2:8" s="4" customFormat="1" ht="15.65" customHeight="1" x14ac:dyDescent="0.25">
      <c r="B26" s="101" t="s">
        <v>237</v>
      </c>
      <c r="C26" s="122">
        <v>1.8905243138159145</v>
      </c>
      <c r="D26" s="124">
        <v>0.57365410964272923</v>
      </c>
      <c r="E26" s="122">
        <v>1.8905243138159145</v>
      </c>
      <c r="F26" s="124">
        <v>0.57365410964272923</v>
      </c>
      <c r="G26" s="122">
        <v>0</v>
      </c>
      <c r="H26" s="124"/>
    </row>
    <row r="27" spans="2:8" s="4" customFormat="1" ht="15.65" customHeight="1" x14ac:dyDescent="0.25">
      <c r="B27" s="101" t="s">
        <v>270</v>
      </c>
      <c r="C27" s="122">
        <v>3.3877902006840861</v>
      </c>
      <c r="D27" s="124">
        <v>0.32012225603020195</v>
      </c>
      <c r="E27" s="122">
        <v>3.3877902006840861</v>
      </c>
      <c r="F27" s="124">
        <v>0.32012225603020195</v>
      </c>
      <c r="G27" s="122">
        <v>0</v>
      </c>
      <c r="H27" s="124"/>
    </row>
    <row r="28" spans="2:8" s="4" customFormat="1" ht="15.65" customHeight="1" x14ac:dyDescent="0.25">
      <c r="B28" s="101" t="s">
        <v>271</v>
      </c>
      <c r="C28" s="122">
        <v>0</v>
      </c>
      <c r="D28" s="124"/>
      <c r="E28" s="122">
        <v>0</v>
      </c>
      <c r="F28" s="124"/>
      <c r="G28" s="122">
        <v>0</v>
      </c>
      <c r="H28" s="124"/>
    </row>
    <row r="29" spans="2:8" s="4" customFormat="1" ht="15.65" customHeight="1" x14ac:dyDescent="0.25">
      <c r="B29" s="101" t="s">
        <v>391</v>
      </c>
      <c r="C29" s="122"/>
      <c r="D29" s="124"/>
      <c r="E29" s="122"/>
      <c r="F29" s="124"/>
      <c r="G29" s="122"/>
      <c r="H29" s="124"/>
    </row>
    <row r="30" spans="2:8" s="4" customFormat="1" ht="15.65" customHeight="1" x14ac:dyDescent="0.25">
      <c r="B30" s="101" t="s">
        <v>400</v>
      </c>
      <c r="C30" s="122">
        <v>6359.8445987430023</v>
      </c>
      <c r="D30" s="124">
        <v>0.33615172080187966</v>
      </c>
      <c r="E30" s="122">
        <v>1199.9469680650009</v>
      </c>
      <c r="F30" s="124">
        <v>0.24611017651573672</v>
      </c>
      <c r="G30" s="122">
        <v>5159.8976306780014</v>
      </c>
      <c r="H30" s="124">
        <v>0.3570911048361034</v>
      </c>
    </row>
    <row r="31" spans="2:8" s="4" customFormat="1" ht="15.65" customHeight="1" x14ac:dyDescent="0.25">
      <c r="B31" s="101" t="s">
        <v>234</v>
      </c>
      <c r="C31" s="122">
        <v>113.88105832207611</v>
      </c>
      <c r="D31" s="124">
        <v>0.24957690896004736</v>
      </c>
      <c r="E31" s="122">
        <v>63.409749178324375</v>
      </c>
      <c r="F31" s="124">
        <v>0.15660713681579008</v>
      </c>
      <c r="G31" s="122">
        <v>50.471309143751746</v>
      </c>
      <c r="H31" s="124">
        <v>0.36637970311865964</v>
      </c>
    </row>
    <row r="32" spans="2:8" s="4" customFormat="1" ht="15.65" customHeight="1" x14ac:dyDescent="0.25">
      <c r="B32" s="101" t="s">
        <v>235</v>
      </c>
      <c r="C32" s="122">
        <v>1189.062915463941</v>
      </c>
      <c r="D32" s="124">
        <v>0.38587904004930951</v>
      </c>
      <c r="E32" s="122">
        <v>351.85792099686671</v>
      </c>
      <c r="F32" s="124">
        <v>0.26572503335259268</v>
      </c>
      <c r="G32" s="122">
        <v>837.20499446707413</v>
      </c>
      <c r="H32" s="124">
        <v>0.43637699368689148</v>
      </c>
    </row>
    <row r="33" spans="2:8" s="4" customFormat="1" ht="15.65" customHeight="1" x14ac:dyDescent="0.25">
      <c r="B33" s="101" t="s">
        <v>236</v>
      </c>
      <c r="C33" s="122">
        <v>2590.9866133414171</v>
      </c>
      <c r="D33" s="124">
        <v>0.36277237651947947</v>
      </c>
      <c r="E33" s="122">
        <v>403.79361459793222</v>
      </c>
      <c r="F33" s="124">
        <v>0.3057305397286102</v>
      </c>
      <c r="G33" s="122">
        <v>2187.1929987434851</v>
      </c>
      <c r="H33" s="124">
        <v>0.37330328507410743</v>
      </c>
    </row>
    <row r="34" spans="2:8" s="4" customFormat="1" ht="15.65" customHeight="1" x14ac:dyDescent="0.25">
      <c r="B34" s="101" t="s">
        <v>237</v>
      </c>
      <c r="C34" s="122">
        <v>1867.7742009623687</v>
      </c>
      <c r="D34" s="124">
        <v>0.32185097022080295</v>
      </c>
      <c r="E34" s="122">
        <v>265.98495182762576</v>
      </c>
      <c r="F34" s="124">
        <v>0.19349896434198288</v>
      </c>
      <c r="G34" s="122">
        <v>1601.7892491347429</v>
      </c>
      <c r="H34" s="124">
        <v>0.34316444958089898</v>
      </c>
    </row>
    <row r="35" spans="2:8" s="4" customFormat="1" ht="15.65" customHeight="1" x14ac:dyDescent="0.25">
      <c r="B35" s="101" t="s">
        <v>270</v>
      </c>
      <c r="C35" s="122">
        <v>574.79703703960035</v>
      </c>
      <c r="D35" s="124">
        <v>0.18221861864916408</v>
      </c>
      <c r="E35" s="122">
        <v>106.08022272271063</v>
      </c>
      <c r="F35" s="124">
        <v>0.15998675519264047</v>
      </c>
      <c r="G35" s="122">
        <v>468.71681431688972</v>
      </c>
      <c r="H35" s="124">
        <v>0.18725014505268345</v>
      </c>
    </row>
    <row r="36" spans="2:8" s="4" customFormat="1" ht="15.65" customHeight="1" x14ac:dyDescent="0.25">
      <c r="B36" s="101" t="s">
        <v>271</v>
      </c>
      <c r="C36" s="122">
        <v>23.342773613599427</v>
      </c>
      <c r="D36" s="124">
        <v>0.20537983183333358</v>
      </c>
      <c r="E36" s="122">
        <v>8.820508741541186</v>
      </c>
      <c r="F36" s="124">
        <v>0</v>
      </c>
      <c r="G36" s="122">
        <v>14.522264872058239</v>
      </c>
      <c r="H36" s="124">
        <v>0.33012308765341741</v>
      </c>
    </row>
    <row r="37" spans="2:8" s="4" customFormat="1" ht="15.65" customHeight="1" x14ac:dyDescent="0.25">
      <c r="B37" s="101" t="s">
        <v>392</v>
      </c>
      <c r="C37" s="122"/>
      <c r="D37" s="124"/>
      <c r="E37" s="122"/>
      <c r="F37" s="124"/>
      <c r="G37" s="122"/>
      <c r="H37" s="124"/>
    </row>
    <row r="38" spans="2:8" s="4" customFormat="1" ht="15.65" customHeight="1" x14ac:dyDescent="0.25">
      <c r="B38" s="101" t="s">
        <v>400</v>
      </c>
      <c r="C38" s="122">
        <v>290.22379868300004</v>
      </c>
      <c r="D38" s="124">
        <v>0.27893095992593331</v>
      </c>
      <c r="E38" s="122">
        <v>55.962929058999997</v>
      </c>
      <c r="F38" s="124">
        <v>0.23921523728478</v>
      </c>
      <c r="G38" s="122">
        <v>234.26086962400004</v>
      </c>
      <c r="H38" s="124">
        <v>0.28841870823089422</v>
      </c>
    </row>
    <row r="39" spans="2:8" s="4" customFormat="1" ht="15.65" customHeight="1" x14ac:dyDescent="0.25">
      <c r="B39" s="101" t="s">
        <v>234</v>
      </c>
      <c r="C39" s="122">
        <v>0.82152153013727014</v>
      </c>
      <c r="D39" s="124">
        <v>1.0384036325555313</v>
      </c>
      <c r="E39" s="122">
        <v>0.82152153013727014</v>
      </c>
      <c r="F39" s="124">
        <v>1.0384036325555313</v>
      </c>
      <c r="G39" s="122">
        <v>0</v>
      </c>
      <c r="H39" s="124"/>
    </row>
    <row r="40" spans="2:8" s="4" customFormat="1" ht="15.65" customHeight="1" x14ac:dyDescent="0.25">
      <c r="B40" s="101" t="s">
        <v>235</v>
      </c>
      <c r="C40" s="122">
        <v>55.67710513503463</v>
      </c>
      <c r="D40" s="124">
        <v>0.23519062244476657</v>
      </c>
      <c r="E40" s="122">
        <v>12.598680861790205</v>
      </c>
      <c r="F40" s="124">
        <v>0.20313339558533017</v>
      </c>
      <c r="G40" s="122">
        <v>43.078424273244423</v>
      </c>
      <c r="H40" s="124">
        <v>0.24456605289120692</v>
      </c>
    </row>
    <row r="41" spans="2:8" s="4" customFormat="1" ht="15.65" customHeight="1" x14ac:dyDescent="0.25">
      <c r="B41" s="101" t="s">
        <v>236</v>
      </c>
      <c r="C41" s="122">
        <v>111.32548240934236</v>
      </c>
      <c r="D41" s="124">
        <v>0.35655555185821231</v>
      </c>
      <c r="E41" s="122">
        <v>13.538123375264236</v>
      </c>
      <c r="F41" s="124">
        <v>0.33000091001826753</v>
      </c>
      <c r="G41" s="122">
        <v>97.787359034078122</v>
      </c>
      <c r="H41" s="124">
        <v>0.3602318963363349</v>
      </c>
    </row>
    <row r="42" spans="2:8" s="4" customFormat="1" ht="15.65" customHeight="1" x14ac:dyDescent="0.25">
      <c r="B42" s="101" t="s">
        <v>237</v>
      </c>
      <c r="C42" s="122">
        <v>96.607838136132685</v>
      </c>
      <c r="D42" s="124">
        <v>0.223700737160789</v>
      </c>
      <c r="E42" s="122">
        <v>19.776268397409154</v>
      </c>
      <c r="F42" s="124">
        <v>0.18038191133697221</v>
      </c>
      <c r="G42" s="122">
        <v>76.83156973872353</v>
      </c>
      <c r="H42" s="124">
        <v>0.23485090276414311</v>
      </c>
    </row>
    <row r="43" spans="2:8" s="4" customFormat="1" ht="15.65" customHeight="1" x14ac:dyDescent="0.25">
      <c r="B43" s="101" t="s">
        <v>270</v>
      </c>
      <c r="C43" s="122">
        <v>25.12779296117052</v>
      </c>
      <c r="D43" s="124">
        <v>0.19681630232225464</v>
      </c>
      <c r="E43" s="122">
        <v>9.2283348943991452</v>
      </c>
      <c r="F43" s="124">
        <v>0.21022508234877338</v>
      </c>
      <c r="G43" s="122">
        <v>15.899458066771373</v>
      </c>
      <c r="H43" s="124">
        <v>0.18903360230251912</v>
      </c>
    </row>
    <row r="44" spans="2:8" s="4" customFormat="1" ht="15.65" customHeight="1" x14ac:dyDescent="0.25">
      <c r="B44" s="101" t="s">
        <v>271</v>
      </c>
      <c r="C44" s="122">
        <v>0.66405851118262083</v>
      </c>
      <c r="D44" s="124">
        <v>1.1355566934363659</v>
      </c>
      <c r="E44" s="122">
        <v>0</v>
      </c>
      <c r="F44" s="124"/>
      <c r="G44" s="122">
        <v>0.66405851118262083</v>
      </c>
      <c r="H44" s="124">
        <v>1.1355566934363659</v>
      </c>
    </row>
    <row r="45" spans="2:8" s="4" customFormat="1" ht="15.65" customHeight="1" x14ac:dyDescent="0.25">
      <c r="B45" s="101" t="s">
        <v>393</v>
      </c>
      <c r="C45" s="122"/>
      <c r="D45" s="124"/>
      <c r="E45" s="122"/>
      <c r="F45" s="124"/>
      <c r="G45" s="122"/>
      <c r="H45" s="124"/>
    </row>
    <row r="46" spans="2:8" s="4" customFormat="1" ht="15.65" customHeight="1" x14ac:dyDescent="0.25">
      <c r="B46" s="101" t="s">
        <v>400</v>
      </c>
      <c r="C46" s="122">
        <v>12739.968673240011</v>
      </c>
      <c r="D46" s="124">
        <v>0.33629700901897081</v>
      </c>
      <c r="E46" s="122">
        <v>6652.6012162050101</v>
      </c>
      <c r="F46" s="124">
        <v>0.30039557303225844</v>
      </c>
      <c r="G46" s="122">
        <v>6087.3674570350013</v>
      </c>
      <c r="H46" s="124">
        <v>0.37553202126267732</v>
      </c>
    </row>
    <row r="47" spans="2:8" s="4" customFormat="1" ht="15.65" customHeight="1" x14ac:dyDescent="0.25">
      <c r="B47" s="101" t="s">
        <v>234</v>
      </c>
      <c r="C47" s="122">
        <v>402.84584621732148</v>
      </c>
      <c r="D47" s="124">
        <v>0.33771119999588778</v>
      </c>
      <c r="E47" s="122">
        <v>243.03849251253763</v>
      </c>
      <c r="F47" s="124">
        <v>0.35739297028363792</v>
      </c>
      <c r="G47" s="122">
        <v>159.80735370478385</v>
      </c>
      <c r="H47" s="124">
        <v>0.30777873650269089</v>
      </c>
    </row>
    <row r="48" spans="2:8" s="4" customFormat="1" ht="15.65" customHeight="1" x14ac:dyDescent="0.25">
      <c r="B48" s="101" t="s">
        <v>235</v>
      </c>
      <c r="C48" s="122">
        <v>3989.6458742297145</v>
      </c>
      <c r="D48" s="124">
        <v>0.31957379444182682</v>
      </c>
      <c r="E48" s="122">
        <v>2486.644384107426</v>
      </c>
      <c r="F48" s="124">
        <v>0.31241301193590676</v>
      </c>
      <c r="G48" s="122">
        <v>1503.0014901222887</v>
      </c>
      <c r="H48" s="124">
        <v>0.3314209680615362</v>
      </c>
    </row>
    <row r="49" spans="2:9" s="4" customFormat="1" ht="15.65" customHeight="1" x14ac:dyDescent="0.25">
      <c r="B49" s="101" t="s">
        <v>236</v>
      </c>
      <c r="C49" s="122">
        <v>4633.9361963478405</v>
      </c>
      <c r="D49" s="124">
        <v>0.35538465475148728</v>
      </c>
      <c r="E49" s="122">
        <v>2373.9122238457471</v>
      </c>
      <c r="F49" s="124">
        <v>0.30996065124169342</v>
      </c>
      <c r="G49" s="122">
        <v>2260.0239725020933</v>
      </c>
      <c r="H49" s="124">
        <v>0.40309768722367356</v>
      </c>
    </row>
    <row r="50" spans="2:9" s="4" customFormat="1" ht="15.65" customHeight="1" x14ac:dyDescent="0.25">
      <c r="B50" s="101" t="s">
        <v>237</v>
      </c>
      <c r="C50" s="122">
        <v>2891.7180462295719</v>
      </c>
      <c r="D50" s="124">
        <v>0.33488130811288364</v>
      </c>
      <c r="E50" s="122">
        <v>1191.7859422474089</v>
      </c>
      <c r="F50" s="124">
        <v>0.26770813611740252</v>
      </c>
      <c r="G50" s="122">
        <v>1699.932103982163</v>
      </c>
      <c r="H50" s="124">
        <v>0.38197497843821426</v>
      </c>
    </row>
    <row r="51" spans="2:9" s="4" customFormat="1" ht="15.65" customHeight="1" x14ac:dyDescent="0.25">
      <c r="B51" s="101" t="s">
        <v>270</v>
      </c>
      <c r="C51" s="122">
        <v>775.37925954844536</v>
      </c>
      <c r="D51" s="124">
        <v>0.32363829268901478</v>
      </c>
      <c r="E51" s="122">
        <v>326.88804522937602</v>
      </c>
      <c r="F51" s="124">
        <v>0.2360801332732336</v>
      </c>
      <c r="G51" s="122">
        <v>448.49121431906929</v>
      </c>
      <c r="H51" s="124">
        <v>0.38745607698778262</v>
      </c>
    </row>
    <row r="52" spans="2:9" s="4" customFormat="1" ht="15.65" customHeight="1" x14ac:dyDescent="0.25">
      <c r="B52" s="101" t="s">
        <v>271</v>
      </c>
      <c r="C52" s="122">
        <v>46.443450667125887</v>
      </c>
      <c r="D52" s="124">
        <v>0.15560812159289616</v>
      </c>
      <c r="E52" s="122">
        <v>30.332128262519177</v>
      </c>
      <c r="F52" s="124">
        <v>8.7356174359093292E-2</v>
      </c>
      <c r="G52" s="122">
        <v>16.11132240460671</v>
      </c>
      <c r="H52" s="124">
        <v>0.28410327336705837</v>
      </c>
    </row>
    <row r="53" spans="2:9" s="4" customFormat="1" ht="13" x14ac:dyDescent="0.3">
      <c r="B53" s="75"/>
      <c r="C53" s="126"/>
      <c r="D53" s="126"/>
      <c r="E53" s="126"/>
      <c r="F53" s="126"/>
      <c r="G53" s="126"/>
      <c r="H53" s="126"/>
      <c r="I53" s="43"/>
    </row>
    <row r="54" spans="2:9" s="4" customFormat="1" x14ac:dyDescent="0.25">
      <c r="B54" s="2"/>
      <c r="C54" s="16"/>
      <c r="D54" s="16"/>
      <c r="E54" s="16"/>
      <c r="F54" s="16"/>
      <c r="G54" s="16"/>
      <c r="H54" s="16"/>
    </row>
    <row r="55" spans="2:9" x14ac:dyDescent="0.25">
      <c r="B55" s="78" t="s">
        <v>165</v>
      </c>
      <c r="C55" s="18"/>
      <c r="D55" s="18"/>
      <c r="E55" s="18"/>
      <c r="F55" s="18"/>
      <c r="G55" s="18"/>
      <c r="H55" s="18"/>
    </row>
    <row r="56" spans="2:9" x14ac:dyDescent="0.25">
      <c r="B56" s="11"/>
      <c r="C56" s="18"/>
      <c r="D56" s="18"/>
      <c r="E56" s="18"/>
      <c r="F56" s="18"/>
      <c r="G56" s="18"/>
      <c r="H56" s="18"/>
    </row>
    <row r="57" spans="2:9" x14ac:dyDescent="0.25">
      <c r="B57" s="11"/>
      <c r="C57" s="18"/>
      <c r="D57" s="18"/>
      <c r="E57" s="18"/>
      <c r="F57" s="18"/>
      <c r="G57" s="18"/>
      <c r="H57" s="18"/>
    </row>
    <row r="58" spans="2:9" x14ac:dyDescent="0.25">
      <c r="B58" s="11"/>
      <c r="C58" s="18"/>
      <c r="D58" s="18"/>
      <c r="E58" s="18"/>
      <c r="F58" s="18"/>
      <c r="G58" s="18"/>
      <c r="H58" s="18"/>
    </row>
    <row r="59" spans="2:9" x14ac:dyDescent="0.25">
      <c r="B59" s="11"/>
      <c r="C59" s="18"/>
      <c r="D59" s="18"/>
      <c r="E59" s="18"/>
      <c r="F59" s="18"/>
      <c r="G59" s="18"/>
      <c r="H59" s="18"/>
    </row>
    <row r="60" spans="2:9" x14ac:dyDescent="0.25">
      <c r="B60" s="11"/>
      <c r="C60" s="18"/>
      <c r="D60" s="18"/>
      <c r="E60" s="18"/>
      <c r="F60" s="18"/>
      <c r="G60" s="18"/>
      <c r="H60" s="18"/>
    </row>
    <row r="61" spans="2:9" x14ac:dyDescent="0.25">
      <c r="B61" s="11"/>
      <c r="C61" s="18"/>
      <c r="D61" s="18"/>
      <c r="E61" s="18"/>
      <c r="F61" s="18"/>
      <c r="G61" s="18"/>
      <c r="H61" s="18"/>
    </row>
    <row r="62" spans="2:9" x14ac:dyDescent="0.25">
      <c r="B62" s="11"/>
      <c r="C62" s="18"/>
      <c r="D62" s="18"/>
      <c r="E62" s="18"/>
      <c r="F62" s="18"/>
      <c r="G62" s="18"/>
      <c r="H62" s="18"/>
    </row>
    <row r="63" spans="2:9" x14ac:dyDescent="0.25">
      <c r="B63" s="11"/>
      <c r="C63" s="18"/>
      <c r="D63" s="18"/>
      <c r="E63" s="18"/>
      <c r="F63" s="18"/>
      <c r="G63" s="18"/>
      <c r="H63" s="18"/>
    </row>
    <row r="64" spans="2:9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  <row r="360" spans="2:8" x14ac:dyDescent="0.25">
      <c r="B360" s="11"/>
      <c r="C360" s="18"/>
      <c r="D360" s="18"/>
      <c r="E360" s="18"/>
      <c r="F360" s="18"/>
      <c r="G360" s="18"/>
      <c r="H360" s="18"/>
    </row>
    <row r="361" spans="2:8" x14ac:dyDescent="0.25">
      <c r="B361" s="11"/>
      <c r="C361" s="18"/>
      <c r="D361" s="18"/>
      <c r="E361" s="18"/>
      <c r="F361" s="18"/>
      <c r="G361" s="18"/>
      <c r="H361" s="18"/>
    </row>
    <row r="362" spans="2:8" x14ac:dyDescent="0.25">
      <c r="B362" s="11"/>
      <c r="C362" s="18"/>
      <c r="D362" s="18"/>
      <c r="E362" s="18"/>
      <c r="F362" s="18"/>
      <c r="G362" s="18"/>
      <c r="H362" s="18"/>
    </row>
    <row r="363" spans="2:8" x14ac:dyDescent="0.25">
      <c r="B363" s="11"/>
      <c r="C363" s="18"/>
      <c r="D363" s="18"/>
      <c r="E363" s="18"/>
      <c r="F363" s="18"/>
      <c r="G363" s="18"/>
      <c r="H363" s="18"/>
    </row>
    <row r="364" spans="2:8" x14ac:dyDescent="0.25">
      <c r="B364" s="11"/>
      <c r="C364" s="18"/>
      <c r="D364" s="18"/>
      <c r="E364" s="18"/>
      <c r="F364" s="18"/>
      <c r="G364" s="18"/>
      <c r="H364" s="18"/>
    </row>
    <row r="365" spans="2:8" x14ac:dyDescent="0.25">
      <c r="B365" s="11"/>
      <c r="C365" s="18"/>
      <c r="D365" s="18"/>
      <c r="E365" s="18"/>
      <c r="F365" s="18"/>
      <c r="G365" s="18"/>
      <c r="H365" s="18"/>
    </row>
    <row r="366" spans="2:8" x14ac:dyDescent="0.25">
      <c r="B366" s="11"/>
      <c r="C366" s="18"/>
      <c r="D366" s="18"/>
      <c r="E366" s="18"/>
      <c r="F366" s="18"/>
      <c r="G366" s="18"/>
      <c r="H366" s="18"/>
    </row>
    <row r="367" spans="2:8" x14ac:dyDescent="0.25">
      <c r="B367" s="11"/>
      <c r="C367" s="18"/>
      <c r="D367" s="18"/>
      <c r="E367" s="18"/>
      <c r="F367" s="18"/>
      <c r="G367" s="18"/>
      <c r="H367" s="18"/>
    </row>
    <row r="368" spans="2:8" x14ac:dyDescent="0.25">
      <c r="B368" s="11"/>
      <c r="C368" s="18"/>
      <c r="D368" s="18"/>
      <c r="E368" s="18"/>
      <c r="F368" s="18"/>
      <c r="G368" s="18"/>
      <c r="H368" s="18"/>
    </row>
    <row r="369" spans="2:8" x14ac:dyDescent="0.25">
      <c r="B369" s="11"/>
      <c r="C369" s="18"/>
      <c r="D369" s="18"/>
      <c r="E369" s="18"/>
      <c r="F369" s="18"/>
      <c r="G369" s="18"/>
      <c r="H369" s="18"/>
    </row>
    <row r="370" spans="2:8" x14ac:dyDescent="0.25">
      <c r="B370" s="11"/>
      <c r="C370" s="18"/>
      <c r="D370" s="18"/>
      <c r="E370" s="18"/>
      <c r="F370" s="18"/>
      <c r="G370" s="18"/>
      <c r="H370" s="18"/>
    </row>
    <row r="371" spans="2:8" x14ac:dyDescent="0.25">
      <c r="B371" s="11"/>
      <c r="C371" s="18"/>
      <c r="D371" s="18"/>
      <c r="E371" s="18"/>
      <c r="F371" s="18"/>
      <c r="G371" s="18"/>
      <c r="H371" s="18"/>
    </row>
    <row r="372" spans="2:8" x14ac:dyDescent="0.25">
      <c r="B372" s="11"/>
      <c r="C372" s="18"/>
      <c r="D372" s="18"/>
      <c r="E372" s="18"/>
      <c r="F372" s="18"/>
      <c r="G372" s="18"/>
      <c r="H372" s="18"/>
    </row>
    <row r="373" spans="2:8" x14ac:dyDescent="0.25">
      <c r="B373" s="11"/>
      <c r="C373" s="18"/>
      <c r="D373" s="18"/>
      <c r="E373" s="18"/>
      <c r="F373" s="18"/>
      <c r="G373" s="18"/>
      <c r="H373" s="18"/>
    </row>
    <row r="374" spans="2:8" x14ac:dyDescent="0.25">
      <c r="B374" s="11"/>
      <c r="C374" s="18"/>
      <c r="D374" s="18"/>
      <c r="E374" s="18"/>
      <c r="F374" s="18"/>
      <c r="G374" s="18"/>
      <c r="H374" s="18"/>
    </row>
    <row r="375" spans="2:8" x14ac:dyDescent="0.25">
      <c r="B375" s="11"/>
      <c r="C375" s="18"/>
      <c r="D375" s="18"/>
      <c r="E375" s="18"/>
      <c r="F375" s="18"/>
      <c r="G375" s="18"/>
      <c r="H375" s="18"/>
    </row>
    <row r="376" spans="2:8" x14ac:dyDescent="0.25">
      <c r="B376" s="11"/>
      <c r="C376" s="18"/>
      <c r="D376" s="18"/>
      <c r="E376" s="18"/>
      <c r="F376" s="18"/>
      <c r="G376" s="18"/>
      <c r="H376" s="18"/>
    </row>
    <row r="377" spans="2:8" x14ac:dyDescent="0.25">
      <c r="B377" s="11"/>
      <c r="C377" s="18"/>
      <c r="D377" s="18"/>
      <c r="E377" s="18"/>
      <c r="F377" s="18"/>
      <c r="G377" s="18"/>
      <c r="H377" s="18"/>
    </row>
    <row r="378" spans="2:8" x14ac:dyDescent="0.25">
      <c r="B378" s="11"/>
      <c r="C378" s="18"/>
      <c r="D378" s="18"/>
      <c r="E378" s="18"/>
      <c r="F378" s="18"/>
      <c r="G378" s="18"/>
      <c r="H378" s="18"/>
    </row>
    <row r="379" spans="2:8" x14ac:dyDescent="0.25">
      <c r="B379" s="11"/>
      <c r="C379" s="18"/>
      <c r="D379" s="18"/>
      <c r="E379" s="18"/>
      <c r="F379" s="18"/>
      <c r="G379" s="18"/>
      <c r="H379" s="18"/>
    </row>
    <row r="380" spans="2:8" x14ac:dyDescent="0.25">
      <c r="B380" s="11"/>
      <c r="C380" s="18"/>
      <c r="D380" s="18"/>
      <c r="E380" s="18"/>
      <c r="F380" s="18"/>
      <c r="G380" s="18"/>
      <c r="H380" s="18"/>
    </row>
    <row r="381" spans="2:8" x14ac:dyDescent="0.25">
      <c r="B381" s="11"/>
      <c r="C381" s="18"/>
      <c r="D381" s="18"/>
      <c r="E381" s="18"/>
      <c r="F381" s="18"/>
      <c r="G381" s="18"/>
      <c r="H381" s="18"/>
    </row>
    <row r="382" spans="2:8" x14ac:dyDescent="0.25">
      <c r="B382" s="11"/>
      <c r="C382" s="18"/>
      <c r="D382" s="18"/>
      <c r="E382" s="18"/>
      <c r="F382" s="18"/>
      <c r="G382" s="18"/>
      <c r="H382" s="18"/>
    </row>
    <row r="383" spans="2:8" x14ac:dyDescent="0.25">
      <c r="B383" s="11"/>
      <c r="C383" s="18"/>
      <c r="D383" s="18"/>
      <c r="E383" s="18"/>
      <c r="F383" s="18"/>
      <c r="G383" s="18"/>
      <c r="H383" s="18"/>
    </row>
    <row r="384" spans="2:8" x14ac:dyDescent="0.25">
      <c r="B384" s="11"/>
      <c r="C384" s="18"/>
      <c r="D384" s="18"/>
      <c r="E384" s="18"/>
      <c r="F384" s="18"/>
      <c r="G384" s="18"/>
      <c r="H384" s="18"/>
    </row>
    <row r="385" spans="2:8" x14ac:dyDescent="0.25">
      <c r="B385" s="11"/>
      <c r="C385" s="18"/>
      <c r="D385" s="18"/>
      <c r="E385" s="18"/>
      <c r="F385" s="18"/>
      <c r="G385" s="18"/>
      <c r="H385" s="18"/>
    </row>
    <row r="386" spans="2:8" x14ac:dyDescent="0.25">
      <c r="B386" s="11"/>
      <c r="C386" s="18"/>
      <c r="D386" s="18"/>
      <c r="E386" s="18"/>
      <c r="F386" s="18"/>
      <c r="G386" s="18"/>
      <c r="H386" s="18"/>
    </row>
    <row r="387" spans="2:8" x14ac:dyDescent="0.25">
      <c r="B387" s="11"/>
      <c r="C387" s="18"/>
      <c r="D387" s="18"/>
      <c r="E387" s="18"/>
      <c r="F387" s="18"/>
      <c r="G387" s="18"/>
      <c r="H387" s="18"/>
    </row>
    <row r="388" spans="2:8" x14ac:dyDescent="0.25">
      <c r="B388" s="11"/>
      <c r="C388" s="18"/>
      <c r="D388" s="18"/>
      <c r="E388" s="18"/>
      <c r="F388" s="18"/>
      <c r="G388" s="18"/>
      <c r="H388" s="18"/>
    </row>
    <row r="389" spans="2:8" x14ac:dyDescent="0.25">
      <c r="B389" s="11"/>
      <c r="C389" s="18"/>
      <c r="D389" s="18"/>
      <c r="E389" s="18"/>
      <c r="F389" s="18"/>
      <c r="G389" s="18"/>
      <c r="H389" s="18"/>
    </row>
    <row r="390" spans="2:8" x14ac:dyDescent="0.25">
      <c r="B390" s="11"/>
      <c r="C390" s="18"/>
      <c r="D390" s="18"/>
      <c r="E390" s="18"/>
      <c r="F390" s="18"/>
      <c r="G390" s="18"/>
      <c r="H390" s="18"/>
    </row>
    <row r="391" spans="2:8" x14ac:dyDescent="0.25">
      <c r="B391" s="11"/>
      <c r="C391" s="18"/>
      <c r="D391" s="18"/>
      <c r="E391" s="18"/>
      <c r="F391" s="18"/>
      <c r="G391" s="18"/>
      <c r="H391" s="18"/>
    </row>
    <row r="392" spans="2:8" x14ac:dyDescent="0.25">
      <c r="B392" s="11"/>
      <c r="C392" s="18"/>
      <c r="D392" s="18"/>
      <c r="E392" s="18"/>
      <c r="F392" s="18"/>
      <c r="G392" s="18"/>
      <c r="H392" s="18"/>
    </row>
    <row r="393" spans="2:8" x14ac:dyDescent="0.25">
      <c r="B393" s="11"/>
      <c r="C393" s="18"/>
      <c r="D393" s="18"/>
      <c r="E393" s="18"/>
      <c r="F393" s="18"/>
      <c r="G393" s="18"/>
      <c r="H393" s="18"/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L411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1:12" x14ac:dyDescent="0.25">
      <c r="E2" s="95" t="s">
        <v>72</v>
      </c>
    </row>
    <row r="5" spans="1:12" ht="18" x14ac:dyDescent="0.4">
      <c r="B5" s="34" t="s">
        <v>83</v>
      </c>
      <c r="C5" s="32"/>
      <c r="D5" s="32"/>
      <c r="E5" s="32"/>
      <c r="F5" s="18"/>
      <c r="G5" s="18"/>
      <c r="H5" s="18"/>
    </row>
    <row r="8" spans="1:12" s="4" customFormat="1" ht="15.5" x14ac:dyDescent="0.35">
      <c r="B8" s="29" t="s">
        <v>402</v>
      </c>
      <c r="C8" s="16"/>
      <c r="D8" s="16"/>
      <c r="E8" s="16"/>
      <c r="F8" s="16"/>
      <c r="G8" s="16"/>
      <c r="H8" s="16"/>
    </row>
    <row r="9" spans="1:12" s="4" customFormat="1" ht="13" x14ac:dyDescent="0.3">
      <c r="B9" s="7"/>
      <c r="C9" s="16"/>
      <c r="D9" s="16"/>
      <c r="E9" s="16"/>
      <c r="F9" s="16"/>
      <c r="G9" s="16"/>
      <c r="H9" s="16"/>
    </row>
    <row r="10" spans="1:12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2" s="65" customFormat="1" x14ac:dyDescent="0.25">
      <c r="A11"/>
      <c r="B11" s="214"/>
      <c r="C11" s="187" t="s">
        <v>0</v>
      </c>
      <c r="D11" s="48" t="s">
        <v>126</v>
      </c>
      <c r="E11" s="187" t="s">
        <v>0</v>
      </c>
      <c r="F11" s="48" t="s">
        <v>126</v>
      </c>
      <c r="G11" s="187" t="s">
        <v>0</v>
      </c>
      <c r="H11" s="48" t="s">
        <v>126</v>
      </c>
    </row>
    <row r="12" spans="1:12" s="66" customFormat="1" x14ac:dyDescent="0.25">
      <c r="B12" s="70"/>
      <c r="C12" s="122"/>
      <c r="D12" s="122"/>
      <c r="E12" s="122"/>
      <c r="F12" s="122"/>
      <c r="G12" s="122"/>
      <c r="H12" s="122"/>
    </row>
    <row r="13" spans="1:12" s="4" customFormat="1" ht="15.65" customHeight="1" x14ac:dyDescent="0.25">
      <c r="B13" s="101" t="s">
        <v>28</v>
      </c>
      <c r="C13" s="122"/>
      <c r="D13" s="124"/>
      <c r="E13" s="122"/>
      <c r="F13" s="124"/>
      <c r="G13" s="122"/>
      <c r="H13" s="124"/>
    </row>
    <row r="14" spans="1:12" s="4" customFormat="1" ht="15.65" customHeight="1" x14ac:dyDescent="0.25">
      <c r="B14" s="101" t="s">
        <v>400</v>
      </c>
      <c r="C14" s="122">
        <v>19400.509192653</v>
      </c>
      <c r="D14" s="124">
        <v>0.335321481408004</v>
      </c>
      <c r="E14" s="122">
        <v>7918.9832353160127</v>
      </c>
      <c r="F14" s="124">
        <v>0.29161411830705158</v>
      </c>
      <c r="G14" s="122">
        <v>11481.525957336989</v>
      </c>
      <c r="H14" s="124">
        <v>0.36546711509314433</v>
      </c>
    </row>
    <row r="15" spans="1:12" s="4" customFormat="1" ht="15.65" customHeight="1" x14ac:dyDescent="0.25">
      <c r="B15" s="101" t="s">
        <v>223</v>
      </c>
      <c r="C15" s="122">
        <v>18309.296046677729</v>
      </c>
      <c r="D15" s="124">
        <v>0.33772772739889001</v>
      </c>
      <c r="E15" s="122">
        <v>7260.2970366824775</v>
      </c>
      <c r="F15" s="124">
        <v>0.29134641657426147</v>
      </c>
      <c r="G15" s="122">
        <v>11048.99900999525</v>
      </c>
      <c r="H15" s="124">
        <v>0.36820488584852629</v>
      </c>
    </row>
    <row r="16" spans="1:12" s="4" customFormat="1" ht="15.65" customHeight="1" x14ac:dyDescent="0.25">
      <c r="B16" s="101" t="s">
        <v>224</v>
      </c>
      <c r="C16" s="122">
        <v>510.57572825186094</v>
      </c>
      <c r="D16" s="124">
        <v>0.31508548451824736</v>
      </c>
      <c r="E16" s="122">
        <v>289.03587849808304</v>
      </c>
      <c r="F16" s="124">
        <v>0.34357100378506278</v>
      </c>
      <c r="G16" s="122">
        <v>221.5398497537779</v>
      </c>
      <c r="H16" s="124">
        <v>0.27792134860812245</v>
      </c>
    </row>
    <row r="17" spans="2:8" s="4" customFormat="1" ht="15.65" customHeight="1" x14ac:dyDescent="0.25">
      <c r="B17" s="101" t="s">
        <v>225</v>
      </c>
      <c r="C17" s="122">
        <v>98.616750496315305</v>
      </c>
      <c r="D17" s="124">
        <v>0.20660922381837382</v>
      </c>
      <c r="E17" s="122">
        <v>70.443849348821658</v>
      </c>
      <c r="F17" s="124">
        <v>0.18485601930894574</v>
      </c>
      <c r="G17" s="122">
        <v>28.172901147493643</v>
      </c>
      <c r="H17" s="124">
        <v>0.26100118910777698</v>
      </c>
    </row>
    <row r="18" spans="2:8" s="4" customFormat="1" ht="15.65" customHeight="1" x14ac:dyDescent="0.25">
      <c r="B18" s="101" t="s">
        <v>226</v>
      </c>
      <c r="C18" s="122">
        <v>30.66370455613599</v>
      </c>
      <c r="D18" s="124">
        <v>0.39713813676235732</v>
      </c>
      <c r="E18" s="122">
        <v>22.53677978336113</v>
      </c>
      <c r="F18" s="124">
        <v>0.30305896950960776</v>
      </c>
      <c r="G18" s="122">
        <v>8.1269247727748581</v>
      </c>
      <c r="H18" s="124">
        <v>0.6580291298327019</v>
      </c>
    </row>
    <row r="19" spans="2:8" s="4" customFormat="1" ht="15.65" customHeight="1" x14ac:dyDescent="0.25">
      <c r="B19" s="101" t="s">
        <v>227</v>
      </c>
      <c r="C19" s="122">
        <v>62.6038025135231</v>
      </c>
      <c r="D19" s="124">
        <v>0.3052980201212539</v>
      </c>
      <c r="E19" s="122">
        <v>46.933258328059317</v>
      </c>
      <c r="F19" s="124">
        <v>0.32129602548973574</v>
      </c>
      <c r="G19" s="122">
        <v>15.670544185463783</v>
      </c>
      <c r="H19" s="124">
        <v>0.25738401599948696</v>
      </c>
    </row>
    <row r="20" spans="2:8" s="4" customFormat="1" ht="15.65" customHeight="1" x14ac:dyDescent="0.25">
      <c r="B20" s="101" t="s">
        <v>228</v>
      </c>
      <c r="C20" s="122">
        <v>234.1835682761166</v>
      </c>
      <c r="D20" s="124">
        <v>0.30822185142338354</v>
      </c>
      <c r="E20" s="122">
        <v>142.70390362025972</v>
      </c>
      <c r="F20" s="124">
        <v>0.26184974276076817</v>
      </c>
      <c r="G20" s="122">
        <v>91.47966465585688</v>
      </c>
      <c r="H20" s="124">
        <v>0.38056012408925738</v>
      </c>
    </row>
    <row r="21" spans="2:8" s="4" customFormat="1" ht="15.65" customHeight="1" x14ac:dyDescent="0.25">
      <c r="B21" s="101" t="s">
        <v>229</v>
      </c>
      <c r="C21" s="122">
        <v>131.64465052987293</v>
      </c>
      <c r="D21" s="124">
        <v>0.24592946834228116</v>
      </c>
      <c r="E21" s="122">
        <v>75.37430104442889</v>
      </c>
      <c r="F21" s="124">
        <v>0.28762843756585277</v>
      </c>
      <c r="G21" s="122">
        <v>56.270349485444051</v>
      </c>
      <c r="H21" s="124">
        <v>0.19007357463909913</v>
      </c>
    </row>
    <row r="22" spans="2:8" s="4" customFormat="1" ht="15.65" customHeight="1" x14ac:dyDescent="0.25">
      <c r="B22" s="101" t="s">
        <v>230</v>
      </c>
      <c r="C22" s="122">
        <v>20.371996098977341</v>
      </c>
      <c r="D22" s="124">
        <v>0.20054995630318659</v>
      </c>
      <c r="E22" s="122">
        <v>10.980726936385542</v>
      </c>
      <c r="F22" s="124">
        <v>6.7687427160920258E-2</v>
      </c>
      <c r="G22" s="122">
        <v>9.3912691625918008</v>
      </c>
      <c r="H22" s="124">
        <v>0.35589926291236462</v>
      </c>
    </row>
    <row r="23" spans="2:8" s="4" customFormat="1" ht="15.65" customHeight="1" x14ac:dyDescent="0.25">
      <c r="B23" s="101" t="s">
        <v>231</v>
      </c>
      <c r="C23" s="122">
        <v>2.5529452524655998</v>
      </c>
      <c r="D23" s="124">
        <v>0.26184233833843867</v>
      </c>
      <c r="E23" s="122">
        <v>0.67750107413294147</v>
      </c>
      <c r="F23" s="124">
        <v>0</v>
      </c>
      <c r="G23" s="122">
        <v>1.8754441783326581</v>
      </c>
      <c r="H23" s="124">
        <v>0.35643244532604701</v>
      </c>
    </row>
    <row r="24" spans="2:8" s="4" customFormat="1" ht="15.65" customHeight="1" x14ac:dyDescent="0.25">
      <c r="B24" s="101" t="s">
        <v>390</v>
      </c>
      <c r="C24" s="122"/>
      <c r="D24" s="124"/>
      <c r="E24" s="122"/>
      <c r="F24" s="124"/>
      <c r="G24" s="122"/>
      <c r="H24" s="124"/>
    </row>
    <row r="25" spans="2:8" s="4" customFormat="1" ht="15.65" customHeight="1" x14ac:dyDescent="0.25">
      <c r="B25" s="101" t="s">
        <v>400</v>
      </c>
      <c r="C25" s="122">
        <v>10.472121987000001</v>
      </c>
      <c r="D25" s="124">
        <v>0.20712269076817427</v>
      </c>
      <c r="E25" s="122">
        <v>10.472121987000001</v>
      </c>
      <c r="F25" s="124">
        <v>0.20712269076817427</v>
      </c>
      <c r="G25" s="122">
        <v>0</v>
      </c>
      <c r="H25" s="124"/>
    </row>
    <row r="26" spans="2:8" s="4" customFormat="1" ht="15.65" customHeight="1" x14ac:dyDescent="0.25">
      <c r="B26" s="101" t="s">
        <v>223</v>
      </c>
      <c r="C26" s="122">
        <v>9.6856051331045148</v>
      </c>
      <c r="D26" s="124">
        <v>0.22394203089970163</v>
      </c>
      <c r="E26" s="122">
        <v>9.6856051331045148</v>
      </c>
      <c r="F26" s="124">
        <v>0.22394203089970163</v>
      </c>
      <c r="G26" s="122">
        <v>0</v>
      </c>
      <c r="H26" s="124"/>
    </row>
    <row r="27" spans="2:8" s="4" customFormat="1" ht="15.65" customHeight="1" x14ac:dyDescent="0.25">
      <c r="B27" s="101" t="s">
        <v>224</v>
      </c>
      <c r="C27" s="122">
        <v>0</v>
      </c>
      <c r="D27" s="124"/>
      <c r="E27" s="122">
        <v>0</v>
      </c>
      <c r="F27" s="124"/>
      <c r="G27" s="122">
        <v>0</v>
      </c>
      <c r="H27" s="124"/>
    </row>
    <row r="28" spans="2:8" s="4" customFormat="1" ht="15.65" customHeight="1" x14ac:dyDescent="0.25">
      <c r="B28" s="101" t="s">
        <v>225</v>
      </c>
      <c r="C28" s="122">
        <v>0</v>
      </c>
      <c r="D28" s="124"/>
      <c r="E28" s="122">
        <v>0</v>
      </c>
      <c r="F28" s="124"/>
      <c r="G28" s="122">
        <v>0</v>
      </c>
      <c r="H28" s="124"/>
    </row>
    <row r="29" spans="2:8" s="4" customFormat="1" ht="15.65" customHeight="1" x14ac:dyDescent="0.25">
      <c r="B29" s="101" t="s">
        <v>226</v>
      </c>
      <c r="C29" s="122">
        <v>0</v>
      </c>
      <c r="D29" s="124"/>
      <c r="E29" s="122">
        <v>0</v>
      </c>
      <c r="F29" s="124"/>
      <c r="G29" s="122">
        <v>0</v>
      </c>
      <c r="H29" s="124"/>
    </row>
    <row r="30" spans="2:8" s="4" customFormat="1" ht="15.65" customHeight="1" x14ac:dyDescent="0.25">
      <c r="B30" s="101" t="s">
        <v>227</v>
      </c>
      <c r="C30" s="122">
        <v>0</v>
      </c>
      <c r="D30" s="124"/>
      <c r="E30" s="122">
        <v>0</v>
      </c>
      <c r="F30" s="124"/>
      <c r="G30" s="122">
        <v>0</v>
      </c>
      <c r="H30" s="124"/>
    </row>
    <row r="31" spans="2:8" s="4" customFormat="1" ht="15.65" customHeight="1" x14ac:dyDescent="0.25">
      <c r="B31" s="101" t="s">
        <v>228</v>
      </c>
      <c r="C31" s="122">
        <v>0</v>
      </c>
      <c r="D31" s="124"/>
      <c r="E31" s="122">
        <v>0</v>
      </c>
      <c r="F31" s="124"/>
      <c r="G31" s="122">
        <v>0</v>
      </c>
      <c r="H31" s="124"/>
    </row>
    <row r="32" spans="2:8" s="4" customFormat="1" ht="15.65" customHeight="1" x14ac:dyDescent="0.25">
      <c r="B32" s="101" t="s">
        <v>229</v>
      </c>
      <c r="C32" s="122">
        <v>0</v>
      </c>
      <c r="D32" s="124"/>
      <c r="E32" s="122">
        <v>0</v>
      </c>
      <c r="F32" s="124"/>
      <c r="G32" s="122">
        <v>0</v>
      </c>
      <c r="H32" s="124"/>
    </row>
    <row r="33" spans="2:8" s="4" customFormat="1" ht="15.65" customHeight="1" x14ac:dyDescent="0.25">
      <c r="B33" s="101" t="s">
        <v>230</v>
      </c>
      <c r="C33" s="122">
        <v>0.78651685389548576</v>
      </c>
      <c r="D33" s="124">
        <v>0</v>
      </c>
      <c r="E33" s="122">
        <v>0.78651685389548576</v>
      </c>
      <c r="F33" s="124">
        <v>0</v>
      </c>
      <c r="G33" s="122">
        <v>0</v>
      </c>
      <c r="H33" s="124"/>
    </row>
    <row r="34" spans="2:8" s="4" customFormat="1" ht="15.65" customHeight="1" x14ac:dyDescent="0.25">
      <c r="B34" s="101" t="s">
        <v>231</v>
      </c>
      <c r="C34" s="122">
        <v>0</v>
      </c>
      <c r="D34" s="124"/>
      <c r="E34" s="122">
        <v>0</v>
      </c>
      <c r="F34" s="124"/>
      <c r="G34" s="122">
        <v>0</v>
      </c>
      <c r="H34" s="124"/>
    </row>
    <row r="35" spans="2:8" s="4" customFormat="1" ht="15.65" customHeight="1" x14ac:dyDescent="0.25">
      <c r="B35" s="101" t="s">
        <v>391</v>
      </c>
      <c r="C35" s="122"/>
      <c r="D35" s="124"/>
      <c r="E35" s="122"/>
      <c r="F35" s="124"/>
      <c r="G35" s="122"/>
      <c r="H35" s="124"/>
    </row>
    <row r="36" spans="2:8" s="4" customFormat="1" ht="15.65" customHeight="1" x14ac:dyDescent="0.25">
      <c r="B36" s="101" t="s">
        <v>400</v>
      </c>
      <c r="C36" s="122">
        <v>6359.8445987430023</v>
      </c>
      <c r="D36" s="124">
        <v>0.33615172080187966</v>
      </c>
      <c r="E36" s="122">
        <v>1199.9469680650009</v>
      </c>
      <c r="F36" s="124">
        <v>0.24611017651573672</v>
      </c>
      <c r="G36" s="122">
        <v>5159.8976306780014</v>
      </c>
      <c r="H36" s="124">
        <v>0.3570911048361034</v>
      </c>
    </row>
    <row r="37" spans="2:8" s="4" customFormat="1" ht="15.65" customHeight="1" x14ac:dyDescent="0.25">
      <c r="B37" s="101" t="s">
        <v>223</v>
      </c>
      <c r="C37" s="122">
        <v>6122.5206289683456</v>
      </c>
      <c r="D37" s="124">
        <v>0.33794053756557041</v>
      </c>
      <c r="E37" s="122">
        <v>1155.6206395415541</v>
      </c>
      <c r="F37" s="124">
        <v>0.24816054089363201</v>
      </c>
      <c r="G37" s="122">
        <v>4966.8999894267918</v>
      </c>
      <c r="H37" s="124">
        <v>0.35882914361621038</v>
      </c>
    </row>
    <row r="38" spans="2:8" s="4" customFormat="1" ht="15.65" customHeight="1" x14ac:dyDescent="0.25">
      <c r="B38" s="101" t="s">
        <v>224</v>
      </c>
      <c r="C38" s="122">
        <v>164.89925030382952</v>
      </c>
      <c r="D38" s="124">
        <v>0.26106839285165634</v>
      </c>
      <c r="E38" s="122">
        <v>24.87334078434754</v>
      </c>
      <c r="F38" s="124">
        <v>0.21588430732347283</v>
      </c>
      <c r="G38" s="122">
        <v>140.02590951948198</v>
      </c>
      <c r="H38" s="124">
        <v>0.26909461572161208</v>
      </c>
    </row>
    <row r="39" spans="2:8" s="4" customFormat="1" ht="15.65" customHeight="1" x14ac:dyDescent="0.25">
      <c r="B39" s="101" t="s">
        <v>225</v>
      </c>
      <c r="C39" s="122">
        <v>15.761026231570874</v>
      </c>
      <c r="D39" s="124">
        <v>0.3476303671997128</v>
      </c>
      <c r="E39" s="122">
        <v>0</v>
      </c>
      <c r="F39" s="124"/>
      <c r="G39" s="122">
        <v>15.761026231570874</v>
      </c>
      <c r="H39" s="124">
        <v>0.3476303671997128</v>
      </c>
    </row>
    <row r="40" spans="2:8" s="4" customFormat="1" ht="15.65" customHeight="1" x14ac:dyDescent="0.25">
      <c r="B40" s="101" t="s">
        <v>226</v>
      </c>
      <c r="C40" s="122">
        <v>4.1228699640207065</v>
      </c>
      <c r="D40" s="124">
        <v>0.16611642448522812</v>
      </c>
      <c r="E40" s="122">
        <v>0.97066471770653362</v>
      </c>
      <c r="F40" s="124">
        <v>0</v>
      </c>
      <c r="G40" s="122">
        <v>3.152205246314173</v>
      </c>
      <c r="H40" s="124">
        <v>0.21726897949982055</v>
      </c>
    </row>
    <row r="41" spans="2:8" s="4" customFormat="1" ht="15.65" customHeight="1" x14ac:dyDescent="0.25">
      <c r="B41" s="101" t="s">
        <v>227</v>
      </c>
      <c r="C41" s="122">
        <v>3.7638375729411191</v>
      </c>
      <c r="D41" s="124">
        <v>0.70391871680304907</v>
      </c>
      <c r="E41" s="122">
        <v>0.61163232662694456</v>
      </c>
      <c r="F41" s="124">
        <v>0.97249023242132482</v>
      </c>
      <c r="G41" s="122">
        <v>3.1522052463141748</v>
      </c>
      <c r="H41" s="124">
        <v>0.65180693849946125</v>
      </c>
    </row>
    <row r="42" spans="2:8" s="4" customFormat="1" ht="15.65" customHeight="1" x14ac:dyDescent="0.25">
      <c r="B42" s="101" t="s">
        <v>228</v>
      </c>
      <c r="C42" s="122">
        <v>32.207193923508058</v>
      </c>
      <c r="D42" s="124">
        <v>0.40178863836528583</v>
      </c>
      <c r="E42" s="122">
        <v>11.387955704182314</v>
      </c>
      <c r="F42" s="124">
        <v>0.1737384566443862</v>
      </c>
      <c r="G42" s="122">
        <v>20.81923821932574</v>
      </c>
      <c r="H42" s="124">
        <v>0.52653025188684155</v>
      </c>
    </row>
    <row r="43" spans="2:8" s="4" customFormat="1" ht="15.65" customHeight="1" x14ac:dyDescent="0.25">
      <c r="B43" s="101" t="s">
        <v>229</v>
      </c>
      <c r="C43" s="122">
        <v>12.157255475372555</v>
      </c>
      <c r="D43" s="124">
        <v>0.21807965968219559</v>
      </c>
      <c r="E43" s="122">
        <v>5.8528449827442079</v>
      </c>
      <c r="F43" s="124">
        <v>0.10193690203239184</v>
      </c>
      <c r="G43" s="122">
        <v>6.3044104926283469</v>
      </c>
      <c r="H43" s="124">
        <v>0.32590346924973085</v>
      </c>
    </row>
    <row r="44" spans="2:8" s="4" customFormat="1" ht="15.65" customHeight="1" x14ac:dyDescent="0.25">
      <c r="B44" s="101" t="s">
        <v>230</v>
      </c>
      <c r="C44" s="122">
        <v>4.4125363034159495</v>
      </c>
      <c r="D44" s="124">
        <v>0.31042301748790879</v>
      </c>
      <c r="E44" s="122">
        <v>0.62989000783894167</v>
      </c>
      <c r="F44" s="124">
        <v>0</v>
      </c>
      <c r="G44" s="122">
        <v>3.7826462955770079</v>
      </c>
      <c r="H44" s="124">
        <v>0.36211496583303421</v>
      </c>
    </row>
    <row r="45" spans="2:8" s="4" customFormat="1" ht="15.65" customHeight="1" x14ac:dyDescent="0.25">
      <c r="B45" s="101" t="s">
        <v>231</v>
      </c>
      <c r="C45" s="122">
        <v>0</v>
      </c>
      <c r="D45" s="124"/>
      <c r="E45" s="122">
        <v>0</v>
      </c>
      <c r="F45" s="124"/>
      <c r="G45" s="122">
        <v>0</v>
      </c>
      <c r="H45" s="124"/>
    </row>
    <row r="46" spans="2:8" s="4" customFormat="1" ht="15.65" customHeight="1" x14ac:dyDescent="0.25">
      <c r="B46" s="101" t="s">
        <v>392</v>
      </c>
      <c r="C46" s="122"/>
      <c r="D46" s="124"/>
      <c r="E46" s="122"/>
      <c r="F46" s="124"/>
      <c r="G46" s="122"/>
      <c r="H46" s="124"/>
    </row>
    <row r="47" spans="2:8" s="4" customFormat="1" ht="15.65" customHeight="1" x14ac:dyDescent="0.25">
      <c r="B47" s="101" t="s">
        <v>400</v>
      </c>
      <c r="C47" s="122">
        <v>290.22379868300004</v>
      </c>
      <c r="D47" s="124">
        <v>0.27893095992593331</v>
      </c>
      <c r="E47" s="122">
        <v>55.962929058999997</v>
      </c>
      <c r="F47" s="124">
        <v>0.23921523728478</v>
      </c>
      <c r="G47" s="122">
        <v>234.26086962400004</v>
      </c>
      <c r="H47" s="124">
        <v>0.28841870823089422</v>
      </c>
    </row>
    <row r="48" spans="2:8" s="4" customFormat="1" ht="15.65" customHeight="1" x14ac:dyDescent="0.25">
      <c r="B48" s="101" t="s">
        <v>223</v>
      </c>
      <c r="C48" s="122">
        <v>283.77773644635926</v>
      </c>
      <c r="D48" s="124">
        <v>0.28264761074293171</v>
      </c>
      <c r="E48" s="122">
        <v>54.762929059000001</v>
      </c>
      <c r="F48" s="124">
        <v>0.24445707313385351</v>
      </c>
      <c r="G48" s="122">
        <v>229.01480738735924</v>
      </c>
      <c r="H48" s="124">
        <v>0.29177988356699219</v>
      </c>
    </row>
    <row r="49" spans="2:8" s="4" customFormat="1" ht="15.65" customHeight="1" x14ac:dyDescent="0.25">
      <c r="B49" s="101" t="s">
        <v>224</v>
      </c>
      <c r="C49" s="122">
        <v>2.6277743935218467</v>
      </c>
      <c r="D49" s="124">
        <v>0</v>
      </c>
      <c r="E49" s="122">
        <v>0</v>
      </c>
      <c r="F49" s="124"/>
      <c r="G49" s="122">
        <v>2.6277743935218467</v>
      </c>
      <c r="H49" s="124">
        <v>0</v>
      </c>
    </row>
    <row r="50" spans="2:8" s="4" customFormat="1" ht="15.65" customHeight="1" x14ac:dyDescent="0.25">
      <c r="B50" s="101" t="s">
        <v>225</v>
      </c>
      <c r="C50" s="122">
        <v>0</v>
      </c>
      <c r="D50" s="124"/>
      <c r="E50" s="122">
        <v>0</v>
      </c>
      <c r="F50" s="124"/>
      <c r="G50" s="122">
        <v>0</v>
      </c>
      <c r="H50" s="124"/>
    </row>
    <row r="51" spans="2:8" s="4" customFormat="1" ht="15.65" customHeight="1" x14ac:dyDescent="0.25">
      <c r="B51" s="101" t="s">
        <v>226</v>
      </c>
      <c r="C51" s="122">
        <v>1.2</v>
      </c>
      <c r="D51" s="124">
        <v>0</v>
      </c>
      <c r="E51" s="122">
        <v>1.2</v>
      </c>
      <c r="F51" s="124">
        <v>0</v>
      </c>
      <c r="G51" s="122">
        <v>0</v>
      </c>
      <c r="H51" s="124"/>
    </row>
    <row r="52" spans="2:8" s="4" customFormat="1" ht="15.65" customHeight="1" x14ac:dyDescent="0.25">
      <c r="B52" s="101" t="s">
        <v>227</v>
      </c>
      <c r="C52" s="122">
        <v>0</v>
      </c>
      <c r="D52" s="124"/>
      <c r="E52" s="122">
        <v>0</v>
      </c>
      <c r="F52" s="124"/>
      <c r="G52" s="122">
        <v>0</v>
      </c>
      <c r="H52" s="124"/>
    </row>
    <row r="53" spans="2:8" s="4" customFormat="1" ht="15.65" customHeight="1" x14ac:dyDescent="0.25">
      <c r="B53" s="101" t="s">
        <v>228</v>
      </c>
      <c r="C53" s="122">
        <v>1.9637158823392262</v>
      </c>
      <c r="D53" s="124">
        <v>0.37851889781212211</v>
      </c>
      <c r="E53" s="122">
        <v>0</v>
      </c>
      <c r="F53" s="124"/>
      <c r="G53" s="122">
        <v>1.9637158823392262</v>
      </c>
      <c r="H53" s="124">
        <v>0.37851889781212211</v>
      </c>
    </row>
    <row r="54" spans="2:8" s="4" customFormat="1" ht="15.65" customHeight="1" x14ac:dyDescent="0.25">
      <c r="B54" s="101" t="s">
        <v>229</v>
      </c>
      <c r="C54" s="122">
        <v>0.65457196077974233</v>
      </c>
      <c r="D54" s="124">
        <v>0</v>
      </c>
      <c r="E54" s="122">
        <v>0</v>
      </c>
      <c r="F54" s="124"/>
      <c r="G54" s="122">
        <v>0.65457196077974233</v>
      </c>
      <c r="H54" s="124">
        <v>0</v>
      </c>
    </row>
    <row r="55" spans="2:8" s="4" customFormat="1" ht="15.65" customHeight="1" x14ac:dyDescent="0.25">
      <c r="B55" s="101" t="s">
        <v>230</v>
      </c>
      <c r="C55" s="122">
        <v>0</v>
      </c>
      <c r="D55" s="124"/>
      <c r="E55" s="122">
        <v>0</v>
      </c>
      <c r="F55" s="124"/>
      <c r="G55" s="122">
        <v>0</v>
      </c>
      <c r="H55" s="124"/>
    </row>
    <row r="56" spans="2:8" s="4" customFormat="1" ht="15.65" customHeight="1" x14ac:dyDescent="0.25">
      <c r="B56" s="101" t="s">
        <v>231</v>
      </c>
      <c r="C56" s="122">
        <v>0</v>
      </c>
      <c r="D56" s="124"/>
      <c r="E56" s="122">
        <v>0</v>
      </c>
      <c r="F56" s="124"/>
      <c r="G56" s="122">
        <v>0</v>
      </c>
      <c r="H56" s="124"/>
    </row>
    <row r="57" spans="2:8" s="4" customFormat="1" ht="15.65" customHeight="1" x14ac:dyDescent="0.25">
      <c r="B57" s="101" t="s">
        <v>393</v>
      </c>
      <c r="C57" s="122"/>
      <c r="D57" s="124"/>
      <c r="E57" s="122"/>
      <c r="F57" s="124"/>
      <c r="G57" s="122"/>
      <c r="H57" s="124"/>
    </row>
    <row r="58" spans="2:8" s="4" customFormat="1" ht="15.65" customHeight="1" x14ac:dyDescent="0.25">
      <c r="B58" s="101" t="s">
        <v>400</v>
      </c>
      <c r="C58" s="122">
        <v>12739.968673240011</v>
      </c>
      <c r="D58" s="124">
        <v>0.33629700901897081</v>
      </c>
      <c r="E58" s="122">
        <v>6652.6012162050101</v>
      </c>
      <c r="F58" s="124">
        <v>0.30039557303225844</v>
      </c>
      <c r="G58" s="122">
        <v>6087.3674570350013</v>
      </c>
      <c r="H58" s="124">
        <v>0.37553202126267732</v>
      </c>
    </row>
    <row r="59" spans="2:8" s="4" customFormat="1" ht="15.65" customHeight="1" x14ac:dyDescent="0.25">
      <c r="B59" s="101" t="s">
        <v>223</v>
      </c>
      <c r="C59" s="122">
        <v>11886.394140696828</v>
      </c>
      <c r="D59" s="124">
        <v>0.33888560424538722</v>
      </c>
      <c r="E59" s="122">
        <v>6033.0954293444738</v>
      </c>
      <c r="F59" s="124">
        <v>0.29983823066643756</v>
      </c>
      <c r="G59" s="122">
        <v>5853.2987113523541</v>
      </c>
      <c r="H59" s="124">
        <v>0.37913240227914752</v>
      </c>
    </row>
    <row r="60" spans="2:8" s="4" customFormat="1" ht="15.65" customHeight="1" x14ac:dyDescent="0.25">
      <c r="B60" s="101" t="s">
        <v>224</v>
      </c>
      <c r="C60" s="122">
        <v>346.4517394735019</v>
      </c>
      <c r="D60" s="124">
        <v>0.3462079893488279</v>
      </c>
      <c r="E60" s="122">
        <v>266.9749204042738</v>
      </c>
      <c r="F60" s="124">
        <v>0.35842957621957761</v>
      </c>
      <c r="G60" s="122">
        <v>79.476819069228071</v>
      </c>
      <c r="H60" s="124">
        <v>0.30515378989489406</v>
      </c>
    </row>
    <row r="61" spans="2:8" s="4" customFormat="1" ht="15.65" customHeight="1" x14ac:dyDescent="0.25">
      <c r="B61" s="101" t="s">
        <v>225</v>
      </c>
      <c r="C61" s="122">
        <v>84.089112913560371</v>
      </c>
      <c r="D61" s="124">
        <v>0.18388424378365456</v>
      </c>
      <c r="E61" s="122">
        <v>71.654911127330649</v>
      </c>
      <c r="F61" s="124">
        <v>0.18841655847992636</v>
      </c>
      <c r="G61" s="122">
        <v>12.434201786229718</v>
      </c>
      <c r="H61" s="124">
        <v>0.15776575123014711</v>
      </c>
    </row>
    <row r="62" spans="2:8" s="4" customFormat="1" ht="15.65" customHeight="1" x14ac:dyDescent="0.25">
      <c r="B62" s="101" t="s">
        <v>226</v>
      </c>
      <c r="C62" s="122">
        <v>25.86776351593749</v>
      </c>
      <c r="D62" s="124">
        <v>0.44844408448923156</v>
      </c>
      <c r="E62" s="122">
        <v>20.910433545289273</v>
      </c>
      <c r="F62" s="124">
        <v>0.33585942056423229</v>
      </c>
      <c r="G62" s="122">
        <v>4.9573299706482175</v>
      </c>
      <c r="H62" s="124">
        <v>0.92333563844294009</v>
      </c>
    </row>
    <row r="63" spans="2:8" s="4" customFormat="1" ht="15.65" customHeight="1" x14ac:dyDescent="0.25">
      <c r="B63" s="101" t="s">
        <v>227</v>
      </c>
      <c r="C63" s="122">
        <v>59.356464251324709</v>
      </c>
      <c r="D63" s="124">
        <v>0.28186322502269268</v>
      </c>
      <c r="E63" s="122">
        <v>46.921663536599262</v>
      </c>
      <c r="F63" s="124">
        <v>0.31428279964288275</v>
      </c>
      <c r="G63" s="122">
        <v>12.434800714725451</v>
      </c>
      <c r="H63" s="124">
        <v>0.15953071586339199</v>
      </c>
    </row>
    <row r="64" spans="2:8" s="4" customFormat="1" ht="15.65" customHeight="1" x14ac:dyDescent="0.25">
      <c r="B64" s="101" t="s">
        <v>228</v>
      </c>
      <c r="C64" s="122">
        <v>201.29799483836086</v>
      </c>
      <c r="D64" s="124">
        <v>0.29326013905610748</v>
      </c>
      <c r="E64" s="122">
        <v>132.9429167388443</v>
      </c>
      <c r="F64" s="124">
        <v>0.27153067727221142</v>
      </c>
      <c r="G64" s="122">
        <v>68.355078099516575</v>
      </c>
      <c r="H64" s="124">
        <v>0.33552149123407865</v>
      </c>
    </row>
    <row r="65" spans="2:9" s="4" customFormat="1" ht="15.65" customHeight="1" x14ac:dyDescent="0.25">
      <c r="B65" s="101" t="s">
        <v>229</v>
      </c>
      <c r="C65" s="122">
        <v>119.24096571668272</v>
      </c>
      <c r="D65" s="124">
        <v>0.25265895743044897</v>
      </c>
      <c r="E65" s="122">
        <v>70.280369714472755</v>
      </c>
      <c r="F65" s="124">
        <v>0.30771944376381227</v>
      </c>
      <c r="G65" s="122">
        <v>48.960596002209968</v>
      </c>
      <c r="H65" s="124">
        <v>0.17362251481866414</v>
      </c>
    </row>
    <row r="66" spans="2:9" s="4" customFormat="1" ht="15.65" customHeight="1" x14ac:dyDescent="0.25">
      <c r="B66" s="101" t="s">
        <v>230</v>
      </c>
      <c r="C66" s="122">
        <v>14.718059329849122</v>
      </c>
      <c r="D66" s="124">
        <v>0.1857549925138535</v>
      </c>
      <c r="E66" s="122">
        <v>9.1271380287522899</v>
      </c>
      <c r="F66" s="124">
        <v>8.4611606885973356E-2</v>
      </c>
      <c r="G66" s="122">
        <v>5.5909213010968326</v>
      </c>
      <c r="H66" s="124">
        <v>0.35087082792006424</v>
      </c>
    </row>
    <row r="67" spans="2:9" s="4" customFormat="1" ht="15.65" customHeight="1" x14ac:dyDescent="0.25">
      <c r="B67" s="101" t="s">
        <v>231</v>
      </c>
      <c r="C67" s="122">
        <v>2.5524325039729381</v>
      </c>
      <c r="D67" s="124">
        <v>0.25618583876339329</v>
      </c>
      <c r="E67" s="122">
        <v>0.6934337649798562</v>
      </c>
      <c r="F67" s="124">
        <v>0</v>
      </c>
      <c r="G67" s="122">
        <v>1.8589987389930818</v>
      </c>
      <c r="H67" s="124">
        <v>0.35174690988302432</v>
      </c>
    </row>
    <row r="68" spans="2:9" s="4" customFormat="1" ht="13" x14ac:dyDescent="0.3">
      <c r="B68" s="75"/>
      <c r="C68" s="126"/>
      <c r="D68" s="126"/>
      <c r="E68" s="126"/>
      <c r="F68" s="126"/>
      <c r="G68" s="126"/>
      <c r="H68" s="126"/>
      <c r="I68" s="43"/>
    </row>
    <row r="69" spans="2:9" s="4" customFormat="1" x14ac:dyDescent="0.25">
      <c r="B69" s="2"/>
      <c r="C69" s="16"/>
      <c r="D69" s="16"/>
      <c r="E69" s="16"/>
      <c r="F69" s="16"/>
      <c r="G69" s="16"/>
      <c r="H69" s="16"/>
    </row>
    <row r="70" spans="2:9" s="4" customFormat="1" x14ac:dyDescent="0.25">
      <c r="B70" s="221" t="s">
        <v>232</v>
      </c>
      <c r="C70" s="220"/>
      <c r="D70" s="220"/>
      <c r="E70" s="220"/>
      <c r="F70" s="220"/>
      <c r="G70" s="16"/>
      <c r="H70" s="16"/>
    </row>
    <row r="71" spans="2:9" x14ac:dyDescent="0.25">
      <c r="B71" s="220"/>
      <c r="C71" s="220"/>
      <c r="D71" s="220"/>
      <c r="E71" s="220"/>
      <c r="F71" s="220"/>
      <c r="G71" s="18"/>
      <c r="H71" s="18"/>
    </row>
    <row r="72" spans="2:9" x14ac:dyDescent="0.25">
      <c r="B72" s="11"/>
      <c r="C72" s="18"/>
      <c r="D72" s="18"/>
      <c r="E72" s="18"/>
      <c r="F72" s="18"/>
      <c r="G72" s="18"/>
      <c r="H72" s="18"/>
    </row>
    <row r="73" spans="2:9" x14ac:dyDescent="0.25">
      <c r="B73" s="78" t="s">
        <v>165</v>
      </c>
      <c r="C73" s="18"/>
      <c r="D73" s="18"/>
      <c r="E73" s="18"/>
      <c r="F73" s="18"/>
      <c r="G73" s="18"/>
      <c r="H73" s="18"/>
    </row>
    <row r="74" spans="2:9" x14ac:dyDescent="0.25">
      <c r="B74" s="11"/>
      <c r="C74" s="18"/>
      <c r="D74" s="18"/>
      <c r="E74" s="18"/>
      <c r="F74" s="18"/>
      <c r="G74" s="18"/>
      <c r="H74" s="18"/>
    </row>
    <row r="75" spans="2:9" x14ac:dyDescent="0.25">
      <c r="B75" s="11"/>
      <c r="C75" s="18"/>
      <c r="D75" s="18"/>
      <c r="E75" s="18"/>
      <c r="F75" s="18"/>
      <c r="G75" s="18"/>
      <c r="H75" s="18"/>
    </row>
    <row r="76" spans="2:9" x14ac:dyDescent="0.25">
      <c r="B76" s="11"/>
      <c r="C76" s="18"/>
      <c r="D76" s="18"/>
      <c r="E76" s="18"/>
      <c r="F76" s="18"/>
      <c r="G76" s="18"/>
      <c r="H76" s="18"/>
    </row>
    <row r="77" spans="2:9" x14ac:dyDescent="0.25">
      <c r="B77" s="11"/>
      <c r="C77" s="18"/>
      <c r="D77" s="18"/>
      <c r="E77" s="18"/>
      <c r="F77" s="18"/>
      <c r="G77" s="18"/>
      <c r="H77" s="18"/>
    </row>
    <row r="78" spans="2:9" x14ac:dyDescent="0.25">
      <c r="B78" s="11"/>
      <c r="C78" s="18"/>
      <c r="D78" s="18"/>
      <c r="E78" s="18"/>
      <c r="F78" s="18"/>
      <c r="G78" s="18"/>
      <c r="H78" s="18"/>
    </row>
    <row r="79" spans="2:9" x14ac:dyDescent="0.25">
      <c r="B79" s="11"/>
      <c r="C79" s="18"/>
      <c r="D79" s="18"/>
      <c r="E79" s="18"/>
      <c r="F79" s="18"/>
      <c r="G79" s="18"/>
      <c r="H79" s="18"/>
    </row>
    <row r="80" spans="2:9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  <row r="360" spans="2:8" x14ac:dyDescent="0.25">
      <c r="B360" s="11"/>
      <c r="C360" s="18"/>
      <c r="D360" s="18"/>
      <c r="E360" s="18"/>
      <c r="F360" s="18"/>
      <c r="G360" s="18"/>
      <c r="H360" s="18"/>
    </row>
    <row r="361" spans="2:8" x14ac:dyDescent="0.25">
      <c r="B361" s="11"/>
      <c r="C361" s="18"/>
      <c r="D361" s="18"/>
      <c r="E361" s="18"/>
      <c r="F361" s="18"/>
      <c r="G361" s="18"/>
      <c r="H361" s="18"/>
    </row>
    <row r="362" spans="2:8" x14ac:dyDescent="0.25">
      <c r="B362" s="11"/>
      <c r="C362" s="18"/>
      <c r="D362" s="18"/>
      <c r="E362" s="18"/>
      <c r="F362" s="18"/>
      <c r="G362" s="18"/>
      <c r="H362" s="18"/>
    </row>
    <row r="363" spans="2:8" x14ac:dyDescent="0.25">
      <c r="B363" s="11"/>
      <c r="C363" s="18"/>
      <c r="D363" s="18"/>
      <c r="E363" s="18"/>
      <c r="F363" s="18"/>
      <c r="G363" s="18"/>
      <c r="H363" s="18"/>
    </row>
    <row r="364" spans="2:8" x14ac:dyDescent="0.25">
      <c r="B364" s="11"/>
      <c r="C364" s="18"/>
      <c r="D364" s="18"/>
      <c r="E364" s="18"/>
      <c r="F364" s="18"/>
      <c r="G364" s="18"/>
      <c r="H364" s="18"/>
    </row>
    <row r="365" spans="2:8" x14ac:dyDescent="0.25">
      <c r="B365" s="11"/>
      <c r="C365" s="18"/>
      <c r="D365" s="18"/>
      <c r="E365" s="18"/>
      <c r="F365" s="18"/>
      <c r="G365" s="18"/>
      <c r="H365" s="18"/>
    </row>
    <row r="366" spans="2:8" x14ac:dyDescent="0.25">
      <c r="B366" s="11"/>
      <c r="C366" s="18"/>
      <c r="D366" s="18"/>
      <c r="E366" s="18"/>
      <c r="F366" s="18"/>
      <c r="G366" s="18"/>
      <c r="H366" s="18"/>
    </row>
    <row r="367" spans="2:8" x14ac:dyDescent="0.25">
      <c r="B367" s="11"/>
      <c r="C367" s="18"/>
      <c r="D367" s="18"/>
      <c r="E367" s="18"/>
      <c r="F367" s="18"/>
      <c r="G367" s="18"/>
      <c r="H367" s="18"/>
    </row>
    <row r="368" spans="2:8" x14ac:dyDescent="0.25">
      <c r="B368" s="11"/>
      <c r="C368" s="18"/>
      <c r="D368" s="18"/>
      <c r="E368" s="18"/>
      <c r="F368" s="18"/>
      <c r="G368" s="18"/>
      <c r="H368" s="18"/>
    </row>
    <row r="369" spans="2:8" x14ac:dyDescent="0.25">
      <c r="B369" s="11"/>
      <c r="C369" s="18"/>
      <c r="D369" s="18"/>
      <c r="E369" s="18"/>
      <c r="F369" s="18"/>
      <c r="G369" s="18"/>
      <c r="H369" s="18"/>
    </row>
    <row r="370" spans="2:8" x14ac:dyDescent="0.25">
      <c r="B370" s="11"/>
      <c r="C370" s="18"/>
      <c r="D370" s="18"/>
      <c r="E370" s="18"/>
      <c r="F370" s="18"/>
      <c r="G370" s="18"/>
      <c r="H370" s="18"/>
    </row>
    <row r="371" spans="2:8" x14ac:dyDescent="0.25">
      <c r="B371" s="11"/>
      <c r="C371" s="18"/>
      <c r="D371" s="18"/>
      <c r="E371" s="18"/>
      <c r="F371" s="18"/>
      <c r="G371" s="18"/>
      <c r="H371" s="18"/>
    </row>
    <row r="372" spans="2:8" x14ac:dyDescent="0.25">
      <c r="B372" s="11"/>
      <c r="C372" s="18"/>
      <c r="D372" s="18"/>
      <c r="E372" s="18"/>
      <c r="F372" s="18"/>
      <c r="G372" s="18"/>
      <c r="H372" s="18"/>
    </row>
    <row r="373" spans="2:8" x14ac:dyDescent="0.25">
      <c r="B373" s="11"/>
      <c r="C373" s="18"/>
      <c r="D373" s="18"/>
      <c r="E373" s="18"/>
      <c r="F373" s="18"/>
      <c r="G373" s="18"/>
      <c r="H373" s="18"/>
    </row>
    <row r="374" spans="2:8" x14ac:dyDescent="0.25">
      <c r="B374" s="11"/>
      <c r="C374" s="18"/>
      <c r="D374" s="18"/>
      <c r="E374" s="18"/>
      <c r="F374" s="18"/>
      <c r="G374" s="18"/>
      <c r="H374" s="18"/>
    </row>
    <row r="375" spans="2:8" x14ac:dyDescent="0.25">
      <c r="B375" s="11"/>
      <c r="C375" s="18"/>
      <c r="D375" s="18"/>
      <c r="E375" s="18"/>
      <c r="F375" s="18"/>
      <c r="G375" s="18"/>
      <c r="H375" s="18"/>
    </row>
    <row r="376" spans="2:8" x14ac:dyDescent="0.25">
      <c r="B376" s="11"/>
      <c r="C376" s="18"/>
      <c r="D376" s="18"/>
      <c r="E376" s="18"/>
      <c r="F376" s="18"/>
      <c r="G376" s="18"/>
      <c r="H376" s="18"/>
    </row>
    <row r="377" spans="2:8" x14ac:dyDescent="0.25">
      <c r="B377" s="11"/>
      <c r="C377" s="18"/>
      <c r="D377" s="18"/>
      <c r="E377" s="18"/>
      <c r="F377" s="18"/>
      <c r="G377" s="18"/>
      <c r="H377" s="18"/>
    </row>
    <row r="378" spans="2:8" x14ac:dyDescent="0.25">
      <c r="B378" s="11"/>
      <c r="C378" s="18"/>
      <c r="D378" s="18"/>
      <c r="E378" s="18"/>
      <c r="F378" s="18"/>
      <c r="G378" s="18"/>
      <c r="H378" s="18"/>
    </row>
    <row r="379" spans="2:8" x14ac:dyDescent="0.25">
      <c r="B379" s="11"/>
      <c r="C379" s="18"/>
      <c r="D379" s="18"/>
      <c r="E379" s="18"/>
      <c r="F379" s="18"/>
      <c r="G379" s="18"/>
      <c r="H379" s="18"/>
    </row>
    <row r="380" spans="2:8" x14ac:dyDescent="0.25">
      <c r="B380" s="11"/>
      <c r="C380" s="18"/>
      <c r="D380" s="18"/>
      <c r="E380" s="18"/>
      <c r="F380" s="18"/>
      <c r="G380" s="18"/>
      <c r="H380" s="18"/>
    </row>
    <row r="381" spans="2:8" x14ac:dyDescent="0.25">
      <c r="B381" s="11"/>
      <c r="C381" s="18"/>
      <c r="D381" s="18"/>
      <c r="E381" s="18"/>
      <c r="F381" s="18"/>
      <c r="G381" s="18"/>
      <c r="H381" s="18"/>
    </row>
    <row r="382" spans="2:8" x14ac:dyDescent="0.25">
      <c r="B382" s="11"/>
      <c r="C382" s="18"/>
      <c r="D382" s="18"/>
      <c r="E382" s="18"/>
      <c r="F382" s="18"/>
      <c r="G382" s="18"/>
      <c r="H382" s="18"/>
    </row>
    <row r="383" spans="2:8" x14ac:dyDescent="0.25">
      <c r="B383" s="11"/>
      <c r="C383" s="18"/>
      <c r="D383" s="18"/>
      <c r="E383" s="18"/>
      <c r="F383" s="18"/>
      <c r="G383" s="18"/>
      <c r="H383" s="18"/>
    </row>
    <row r="384" spans="2:8" x14ac:dyDescent="0.25">
      <c r="B384" s="11"/>
      <c r="C384" s="18"/>
      <c r="D384" s="18"/>
      <c r="E384" s="18"/>
      <c r="F384" s="18"/>
      <c r="G384" s="18"/>
      <c r="H384" s="18"/>
    </row>
    <row r="385" spans="2:8" x14ac:dyDescent="0.25">
      <c r="B385" s="11"/>
      <c r="C385" s="18"/>
      <c r="D385" s="18"/>
      <c r="E385" s="18"/>
      <c r="F385" s="18"/>
      <c r="G385" s="18"/>
      <c r="H385" s="18"/>
    </row>
    <row r="386" spans="2:8" x14ac:dyDescent="0.25">
      <c r="B386" s="11"/>
      <c r="C386" s="18"/>
      <c r="D386" s="18"/>
      <c r="E386" s="18"/>
      <c r="F386" s="18"/>
      <c r="G386" s="18"/>
      <c r="H386" s="18"/>
    </row>
    <row r="387" spans="2:8" x14ac:dyDescent="0.25">
      <c r="B387" s="11"/>
      <c r="C387" s="18"/>
      <c r="D387" s="18"/>
      <c r="E387" s="18"/>
      <c r="F387" s="18"/>
      <c r="G387" s="18"/>
      <c r="H387" s="18"/>
    </row>
    <row r="388" spans="2:8" x14ac:dyDescent="0.25">
      <c r="B388" s="11"/>
      <c r="C388" s="18"/>
      <c r="D388" s="18"/>
      <c r="E388" s="18"/>
      <c r="F388" s="18"/>
      <c r="G388" s="18"/>
      <c r="H388" s="18"/>
    </row>
    <row r="389" spans="2:8" x14ac:dyDescent="0.25">
      <c r="B389" s="11"/>
      <c r="C389" s="18"/>
      <c r="D389" s="18"/>
      <c r="E389" s="18"/>
      <c r="F389" s="18"/>
      <c r="G389" s="18"/>
      <c r="H389" s="18"/>
    </row>
    <row r="390" spans="2:8" x14ac:dyDescent="0.25">
      <c r="B390" s="11"/>
      <c r="C390" s="18"/>
      <c r="D390" s="18"/>
      <c r="E390" s="18"/>
      <c r="F390" s="18"/>
      <c r="G390" s="18"/>
      <c r="H390" s="18"/>
    </row>
    <row r="391" spans="2:8" x14ac:dyDescent="0.25">
      <c r="B391" s="11"/>
      <c r="C391" s="18"/>
      <c r="D391" s="18"/>
      <c r="E391" s="18"/>
      <c r="F391" s="18"/>
      <c r="G391" s="18"/>
      <c r="H391" s="18"/>
    </row>
    <row r="392" spans="2:8" x14ac:dyDescent="0.25">
      <c r="B392" s="11"/>
      <c r="C392" s="18"/>
      <c r="D392" s="18"/>
      <c r="E392" s="18"/>
      <c r="F392" s="18"/>
      <c r="G392" s="18"/>
      <c r="H392" s="18"/>
    </row>
    <row r="393" spans="2:8" x14ac:dyDescent="0.25">
      <c r="B393" s="11"/>
      <c r="C393" s="18"/>
      <c r="D393" s="18"/>
      <c r="E393" s="18"/>
      <c r="F393" s="18"/>
      <c r="G393" s="18"/>
      <c r="H393" s="18"/>
    </row>
    <row r="394" spans="2:8" x14ac:dyDescent="0.25">
      <c r="B394" s="11"/>
      <c r="C394" s="18"/>
      <c r="D394" s="18"/>
      <c r="E394" s="18"/>
      <c r="F394" s="18"/>
      <c r="G394" s="18"/>
      <c r="H394" s="18"/>
    </row>
    <row r="395" spans="2:8" x14ac:dyDescent="0.25">
      <c r="B395" s="11"/>
      <c r="C395" s="18"/>
      <c r="D395" s="18"/>
      <c r="E395" s="18"/>
      <c r="F395" s="18"/>
      <c r="G395" s="18"/>
      <c r="H395" s="18"/>
    </row>
    <row r="396" spans="2:8" x14ac:dyDescent="0.25">
      <c r="B396" s="11"/>
      <c r="C396" s="18"/>
      <c r="D396" s="18"/>
      <c r="E396" s="18"/>
      <c r="F396" s="18"/>
      <c r="G396" s="18"/>
      <c r="H396" s="18"/>
    </row>
    <row r="397" spans="2:8" x14ac:dyDescent="0.25">
      <c r="B397" s="11"/>
      <c r="C397" s="18"/>
      <c r="D397" s="18"/>
      <c r="E397" s="18"/>
      <c r="F397" s="18"/>
      <c r="G397" s="18"/>
      <c r="H397" s="18"/>
    </row>
    <row r="398" spans="2:8" x14ac:dyDescent="0.25">
      <c r="B398" s="11"/>
      <c r="C398" s="18"/>
      <c r="D398" s="18"/>
      <c r="E398" s="18"/>
      <c r="F398" s="18"/>
      <c r="G398" s="18"/>
      <c r="H398" s="18"/>
    </row>
    <row r="399" spans="2:8" x14ac:dyDescent="0.25">
      <c r="B399" s="11"/>
      <c r="C399" s="18"/>
      <c r="D399" s="18"/>
      <c r="E399" s="18"/>
      <c r="F399" s="18"/>
      <c r="G399" s="18"/>
      <c r="H399" s="18"/>
    </row>
    <row r="400" spans="2:8" x14ac:dyDescent="0.25">
      <c r="B400" s="11"/>
      <c r="C400" s="18"/>
      <c r="D400" s="18"/>
      <c r="E400" s="18"/>
      <c r="F400" s="18"/>
      <c r="G400" s="18"/>
      <c r="H400" s="18"/>
    </row>
    <row r="401" spans="2:8" x14ac:dyDescent="0.25">
      <c r="B401" s="11"/>
      <c r="C401" s="18"/>
      <c r="D401" s="18"/>
      <c r="E401" s="18"/>
      <c r="F401" s="18"/>
      <c r="G401" s="18"/>
      <c r="H401" s="18"/>
    </row>
    <row r="402" spans="2:8" x14ac:dyDescent="0.25">
      <c r="B402" s="11"/>
      <c r="C402" s="18"/>
      <c r="D402" s="18"/>
      <c r="E402" s="18"/>
      <c r="F402" s="18"/>
      <c r="G402" s="18"/>
      <c r="H402" s="18"/>
    </row>
    <row r="403" spans="2:8" x14ac:dyDescent="0.25">
      <c r="B403" s="11"/>
      <c r="C403" s="18"/>
      <c r="D403" s="18"/>
      <c r="E403" s="18"/>
      <c r="F403" s="18"/>
      <c r="G403" s="18"/>
      <c r="H403" s="18"/>
    </row>
    <row r="404" spans="2:8" x14ac:dyDescent="0.25">
      <c r="B404" s="11"/>
      <c r="C404" s="18"/>
      <c r="D404" s="18"/>
      <c r="E404" s="18"/>
      <c r="F404" s="18"/>
      <c r="G404" s="18"/>
      <c r="H404" s="18"/>
    </row>
    <row r="405" spans="2:8" x14ac:dyDescent="0.25">
      <c r="B405" s="11"/>
      <c r="C405" s="18"/>
      <c r="D405" s="18"/>
      <c r="E405" s="18"/>
      <c r="F405" s="18"/>
      <c r="G405" s="18"/>
      <c r="H405" s="18"/>
    </row>
    <row r="406" spans="2:8" x14ac:dyDescent="0.25">
      <c r="B406" s="11"/>
      <c r="C406" s="18"/>
      <c r="D406" s="18"/>
      <c r="E406" s="18"/>
      <c r="F406" s="18"/>
      <c r="G406" s="18"/>
      <c r="H406" s="18"/>
    </row>
    <row r="407" spans="2:8" x14ac:dyDescent="0.25">
      <c r="B407" s="11"/>
      <c r="C407" s="18"/>
      <c r="D407" s="18"/>
      <c r="E407" s="18"/>
      <c r="F407" s="18"/>
      <c r="G407" s="18"/>
      <c r="H407" s="18"/>
    </row>
    <row r="408" spans="2:8" x14ac:dyDescent="0.25">
      <c r="B408" s="11"/>
      <c r="C408" s="18"/>
      <c r="D408" s="18"/>
      <c r="E408" s="18"/>
      <c r="F408" s="18"/>
      <c r="G408" s="18"/>
      <c r="H408" s="18"/>
    </row>
    <row r="409" spans="2:8" x14ac:dyDescent="0.25">
      <c r="B409" s="11"/>
      <c r="C409" s="18"/>
      <c r="D409" s="18"/>
      <c r="E409" s="18"/>
      <c r="F409" s="18"/>
      <c r="G409" s="18"/>
      <c r="H409" s="18"/>
    </row>
    <row r="410" spans="2:8" x14ac:dyDescent="0.25">
      <c r="B410" s="11"/>
      <c r="C410" s="18"/>
      <c r="D410" s="18"/>
      <c r="E410" s="18"/>
      <c r="F410" s="18"/>
      <c r="G410" s="18"/>
      <c r="H410" s="18"/>
    </row>
    <row r="411" spans="2:8" x14ac:dyDescent="0.25">
      <c r="B411" s="11"/>
      <c r="C411" s="18"/>
      <c r="D411" s="18"/>
      <c r="E411" s="18"/>
      <c r="F411" s="18"/>
      <c r="G411" s="18"/>
      <c r="H411" s="18"/>
    </row>
  </sheetData>
  <mergeCells count="5">
    <mergeCell ref="B70:F71"/>
    <mergeCell ref="B10:B11"/>
    <mergeCell ref="C10:D10"/>
    <mergeCell ref="E10:F10"/>
    <mergeCell ref="G10:H10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438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8" spans="1:8" s="4" customFormat="1" ht="15.5" x14ac:dyDescent="0.35">
      <c r="B8" s="29" t="s">
        <v>403</v>
      </c>
      <c r="C8" s="16"/>
      <c r="D8" s="16"/>
      <c r="E8" s="16"/>
    </row>
    <row r="9" spans="1:8" s="4" customFormat="1" ht="13" x14ac:dyDescent="0.3">
      <c r="B9" s="7"/>
      <c r="C9" s="16"/>
      <c r="D9" s="16"/>
      <c r="E9" s="16"/>
    </row>
    <row r="10" spans="1:8" s="4" customFormat="1" x14ac:dyDescent="0.25">
      <c r="B10" s="52" t="s">
        <v>31</v>
      </c>
      <c r="C10" s="16"/>
      <c r="D10" s="16"/>
      <c r="E10" s="16"/>
    </row>
    <row r="11" spans="1:8" ht="12.65" customHeight="1" x14ac:dyDescent="0.25">
      <c r="B11" s="213"/>
      <c r="C11" s="217" t="s">
        <v>0</v>
      </c>
      <c r="D11" s="217" t="s">
        <v>25</v>
      </c>
      <c r="E11" s="217" t="s">
        <v>26</v>
      </c>
      <c r="F11" s="65"/>
    </row>
    <row r="12" spans="1:8" s="65" customFormat="1" x14ac:dyDescent="0.25">
      <c r="A12"/>
      <c r="B12" s="214"/>
      <c r="C12" s="218"/>
      <c r="D12" s="218"/>
      <c r="E12" s="218"/>
    </row>
    <row r="13" spans="1:8" s="4" customFormat="1" x14ac:dyDescent="0.25">
      <c r="B13" s="52"/>
      <c r="C13" s="16"/>
      <c r="D13" s="16"/>
      <c r="E13" s="16"/>
    </row>
    <row r="14" spans="1:8" ht="15.65" customHeight="1" x14ac:dyDescent="0.3">
      <c r="B14" s="49" t="s">
        <v>28</v>
      </c>
      <c r="C14" s="13"/>
      <c r="D14" s="13"/>
      <c r="E14" s="13"/>
      <c r="F14" s="40"/>
    </row>
    <row r="15" spans="1:8" ht="15.65" customHeight="1" x14ac:dyDescent="0.3">
      <c r="B15" s="49" t="s">
        <v>406</v>
      </c>
      <c r="C15" s="13">
        <v>2640912.9874880305</v>
      </c>
      <c r="D15" s="13">
        <v>921671.92714162241</v>
      </c>
      <c r="E15" s="13">
        <v>1719241.060346408</v>
      </c>
      <c r="F15" s="40"/>
    </row>
    <row r="16" spans="1:8" ht="15.65" customHeight="1" x14ac:dyDescent="0.3">
      <c r="B16" s="49" t="s">
        <v>17</v>
      </c>
      <c r="C16" s="13">
        <v>2485524.3418031516</v>
      </c>
      <c r="D16" s="13">
        <v>868769.0800020583</v>
      </c>
      <c r="E16" s="13">
        <v>1616755.2618010934</v>
      </c>
      <c r="F16" s="40"/>
    </row>
    <row r="17" spans="2:6" ht="15.65" customHeight="1" x14ac:dyDescent="0.3">
      <c r="B17" s="49" t="s">
        <v>55</v>
      </c>
      <c r="C17" s="13">
        <v>1000521.9634736151</v>
      </c>
      <c r="D17" s="13">
        <v>326460.04851192201</v>
      </c>
      <c r="E17" s="13">
        <v>674061.91496169311</v>
      </c>
      <c r="F17" s="40"/>
    </row>
    <row r="18" spans="2:6" ht="15.65" customHeight="1" x14ac:dyDescent="0.3">
      <c r="B18" s="49" t="s">
        <v>56</v>
      </c>
      <c r="C18" s="13">
        <v>676214.17846512131</v>
      </c>
      <c r="D18" s="13">
        <v>217330.03317479003</v>
      </c>
      <c r="E18" s="13">
        <v>458884.14529033133</v>
      </c>
      <c r="F18" s="40"/>
    </row>
    <row r="19" spans="2:6" ht="15.65" customHeight="1" x14ac:dyDescent="0.3">
      <c r="B19" s="49" t="s">
        <v>18</v>
      </c>
      <c r="C19" s="13">
        <v>808788.19986441545</v>
      </c>
      <c r="D19" s="13">
        <v>324978.99831534666</v>
      </c>
      <c r="E19" s="13">
        <v>483809.20154906873</v>
      </c>
      <c r="F19" s="40"/>
    </row>
    <row r="20" spans="2:6" ht="15.65" customHeight="1" x14ac:dyDescent="0.3">
      <c r="B20" s="49" t="s">
        <v>19</v>
      </c>
      <c r="C20" s="13">
        <v>155388.64568487933</v>
      </c>
      <c r="D20" s="13">
        <v>52902.847139564699</v>
      </c>
      <c r="E20" s="13">
        <v>102485.79854531464</v>
      </c>
      <c r="F20" s="40"/>
    </row>
    <row r="21" spans="2:6" ht="15.65" customHeight="1" x14ac:dyDescent="0.3">
      <c r="B21" s="49" t="s">
        <v>20</v>
      </c>
      <c r="C21" s="13">
        <v>92889.896949660018</v>
      </c>
      <c r="D21" s="13">
        <v>22584.627642244126</v>
      </c>
      <c r="E21" s="13">
        <v>70305.269307415889</v>
      </c>
      <c r="F21" s="40"/>
    </row>
    <row r="22" spans="2:6" ht="15.65" customHeight="1" x14ac:dyDescent="0.3">
      <c r="B22" s="49" t="s">
        <v>21</v>
      </c>
      <c r="C22" s="13">
        <v>6901.4981268289703</v>
      </c>
      <c r="D22" s="13">
        <v>2872.5351318207904</v>
      </c>
      <c r="E22" s="13">
        <v>4028.9629950081799</v>
      </c>
      <c r="F22" s="40"/>
    </row>
    <row r="23" spans="2:6" ht="15.65" customHeight="1" x14ac:dyDescent="0.3">
      <c r="B23" s="49" t="s">
        <v>22</v>
      </c>
      <c r="C23" s="13">
        <v>46466.600478786466</v>
      </c>
      <c r="D23" s="13">
        <v>20163.861830605958</v>
      </c>
      <c r="E23" s="13">
        <v>26302.738648180515</v>
      </c>
      <c r="F23" s="40"/>
    </row>
    <row r="24" spans="2:6" ht="15.65" customHeight="1" x14ac:dyDescent="0.3">
      <c r="B24" s="49" t="s">
        <v>35</v>
      </c>
      <c r="C24" s="13">
        <v>9130.6501296038659</v>
      </c>
      <c r="D24" s="13">
        <v>7281.8225348938349</v>
      </c>
      <c r="E24" s="13">
        <v>1848.8275947100308</v>
      </c>
      <c r="F24" s="40"/>
    </row>
    <row r="25" spans="2:6" ht="15.65" customHeight="1" x14ac:dyDescent="0.3">
      <c r="B25" s="49" t="s">
        <v>390</v>
      </c>
      <c r="C25" s="13"/>
      <c r="D25" s="13"/>
      <c r="E25" s="13"/>
      <c r="F25" s="40"/>
    </row>
    <row r="26" spans="2:6" ht="15.65" customHeight="1" x14ac:dyDescent="0.3">
      <c r="B26" s="49" t="s">
        <v>406</v>
      </c>
      <c r="C26" s="13">
        <v>1813.4957022979338</v>
      </c>
      <c r="D26" s="13">
        <v>1813.4957022979338</v>
      </c>
      <c r="E26" s="13">
        <v>0</v>
      </c>
      <c r="F26" s="40"/>
    </row>
    <row r="27" spans="2:6" ht="15.65" customHeight="1" x14ac:dyDescent="0.3">
      <c r="B27" s="49" t="s">
        <v>17</v>
      </c>
      <c r="C27" s="13">
        <v>1382.0008048694326</v>
      </c>
      <c r="D27" s="13">
        <v>1382.0008048694326</v>
      </c>
      <c r="E27" s="13">
        <v>0</v>
      </c>
      <c r="F27" s="40"/>
    </row>
    <row r="28" spans="2:6" ht="15.65" customHeight="1" x14ac:dyDescent="0.3">
      <c r="B28" s="49" t="s">
        <v>55</v>
      </c>
      <c r="C28" s="13">
        <v>357.36016855584285</v>
      </c>
      <c r="D28" s="13">
        <v>357.36016855584285</v>
      </c>
      <c r="E28" s="13">
        <v>0</v>
      </c>
      <c r="F28" s="40"/>
    </row>
    <row r="29" spans="2:6" ht="15.65" customHeight="1" x14ac:dyDescent="0.3">
      <c r="B29" s="49" t="s">
        <v>56</v>
      </c>
      <c r="C29" s="13">
        <v>364.08261868295028</v>
      </c>
      <c r="D29" s="13">
        <v>364.08261868295028</v>
      </c>
      <c r="E29" s="13">
        <v>0</v>
      </c>
      <c r="F29" s="40"/>
    </row>
    <row r="30" spans="2:6" ht="15.65" customHeight="1" x14ac:dyDescent="0.3">
      <c r="B30" s="49" t="s">
        <v>18</v>
      </c>
      <c r="C30" s="13">
        <v>660.55801763063937</v>
      </c>
      <c r="D30" s="13">
        <v>660.55801763063937</v>
      </c>
      <c r="E30" s="13">
        <v>0</v>
      </c>
      <c r="F30" s="40"/>
    </row>
    <row r="31" spans="2:6" ht="15.65" customHeight="1" x14ac:dyDescent="0.3">
      <c r="B31" s="49" t="s">
        <v>19</v>
      </c>
      <c r="C31" s="13">
        <v>431.4948974285013</v>
      </c>
      <c r="D31" s="13">
        <v>431.4948974285013</v>
      </c>
      <c r="E31" s="13">
        <v>0</v>
      </c>
      <c r="F31" s="40"/>
    </row>
    <row r="32" spans="2:6" ht="15.65" customHeight="1" x14ac:dyDescent="0.3">
      <c r="B32" s="49" t="s">
        <v>20</v>
      </c>
      <c r="C32" s="13">
        <v>85.877378190251022</v>
      </c>
      <c r="D32" s="13">
        <v>0</v>
      </c>
      <c r="E32" s="13">
        <v>85.877378190251022</v>
      </c>
      <c r="F32" s="40"/>
    </row>
    <row r="33" spans="2:6" ht="15.65" customHeight="1" x14ac:dyDescent="0.3">
      <c r="B33" s="49" t="s">
        <v>21</v>
      </c>
      <c r="C33" s="13">
        <v>345.61751923825022</v>
      </c>
      <c r="D33" s="13">
        <v>0</v>
      </c>
      <c r="E33" s="13">
        <v>345.61751923825022</v>
      </c>
      <c r="F33" s="40"/>
    </row>
    <row r="34" spans="2:6" ht="15.65" customHeight="1" x14ac:dyDescent="0.3">
      <c r="B34" s="49" t="s">
        <v>22</v>
      </c>
      <c r="C34" s="13">
        <v>0</v>
      </c>
      <c r="D34" s="13">
        <v>0</v>
      </c>
      <c r="E34" s="13">
        <v>0</v>
      </c>
      <c r="F34" s="40"/>
    </row>
    <row r="35" spans="2:6" ht="15.65" customHeight="1" x14ac:dyDescent="0.3">
      <c r="B35" s="49" t="s">
        <v>35</v>
      </c>
      <c r="C35" s="13">
        <v>0</v>
      </c>
      <c r="D35" s="13">
        <v>0</v>
      </c>
      <c r="E35" s="13">
        <v>0</v>
      </c>
      <c r="F35" s="40"/>
    </row>
    <row r="36" spans="2:6" ht="15.65" customHeight="1" x14ac:dyDescent="0.3">
      <c r="B36" s="49" t="s">
        <v>391</v>
      </c>
      <c r="C36" s="13"/>
      <c r="D36" s="13"/>
      <c r="E36" s="13"/>
      <c r="F36" s="40"/>
    </row>
    <row r="37" spans="2:6" ht="15.65" customHeight="1" x14ac:dyDescent="0.3">
      <c r="B37" s="49" t="s">
        <v>406</v>
      </c>
      <c r="C37" s="13">
        <v>1020497.9237069197</v>
      </c>
      <c r="D37" s="13">
        <v>120927.65420087839</v>
      </c>
      <c r="E37" s="13">
        <v>899570.26950604131</v>
      </c>
      <c r="F37" s="40"/>
    </row>
    <row r="38" spans="2:6" ht="15.65" customHeight="1" x14ac:dyDescent="0.3">
      <c r="B38" s="49" t="s">
        <v>17</v>
      </c>
      <c r="C38" s="13">
        <v>978514.28897625417</v>
      </c>
      <c r="D38" s="13">
        <v>112582.40869428594</v>
      </c>
      <c r="E38" s="13">
        <v>865931.88028196828</v>
      </c>
      <c r="F38" s="40"/>
    </row>
    <row r="39" spans="2:6" ht="15.65" customHeight="1" x14ac:dyDescent="0.3">
      <c r="B39" s="49" t="s">
        <v>55</v>
      </c>
      <c r="C39" s="13">
        <v>420728.96362355101</v>
      </c>
      <c r="D39" s="13">
        <v>47389.113449694982</v>
      </c>
      <c r="E39" s="13">
        <v>373339.85017385602</v>
      </c>
      <c r="F39" s="40"/>
    </row>
    <row r="40" spans="2:6" ht="15.65" customHeight="1" x14ac:dyDescent="0.3">
      <c r="B40" s="49" t="s">
        <v>56</v>
      </c>
      <c r="C40" s="13">
        <v>220174.93698882381</v>
      </c>
      <c r="D40" s="13">
        <v>31677.556152045923</v>
      </c>
      <c r="E40" s="13">
        <v>188497.38083677785</v>
      </c>
      <c r="F40" s="40"/>
    </row>
    <row r="41" spans="2:6" ht="15.65" customHeight="1" x14ac:dyDescent="0.3">
      <c r="B41" s="49" t="s">
        <v>18</v>
      </c>
      <c r="C41" s="13">
        <v>337610.38836387894</v>
      </c>
      <c r="D41" s="13">
        <v>33515.73909254498</v>
      </c>
      <c r="E41" s="13">
        <v>304094.649271334</v>
      </c>
      <c r="F41" s="40"/>
    </row>
    <row r="42" spans="2:6" ht="15.65" customHeight="1" x14ac:dyDescent="0.3">
      <c r="B42" s="49" t="s">
        <v>19</v>
      </c>
      <c r="C42" s="13">
        <v>41983.63473066625</v>
      </c>
      <c r="D42" s="13">
        <v>8345.2455065923532</v>
      </c>
      <c r="E42" s="13">
        <v>33638.389224073893</v>
      </c>
      <c r="F42" s="40"/>
    </row>
    <row r="43" spans="2:6" ht="15.65" customHeight="1" x14ac:dyDescent="0.3">
      <c r="B43" s="49" t="s">
        <v>20</v>
      </c>
      <c r="C43" s="13">
        <v>30107.077246288492</v>
      </c>
      <c r="D43" s="13">
        <v>3816.8033858618387</v>
      </c>
      <c r="E43" s="13">
        <v>26290.273860426652</v>
      </c>
      <c r="F43" s="40"/>
    </row>
    <row r="44" spans="2:6" ht="15.65" customHeight="1" x14ac:dyDescent="0.3">
      <c r="B44" s="49" t="s">
        <v>21</v>
      </c>
      <c r="C44" s="13">
        <v>1784.9279690608894</v>
      </c>
      <c r="D44" s="13">
        <v>479.88697424280025</v>
      </c>
      <c r="E44" s="13">
        <v>1305.0409948180891</v>
      </c>
      <c r="F44" s="40"/>
    </row>
    <row r="45" spans="2:6" ht="15.65" customHeight="1" x14ac:dyDescent="0.3">
      <c r="B45" s="49" t="s">
        <v>22</v>
      </c>
      <c r="C45" s="13">
        <v>8419.0915594265934</v>
      </c>
      <c r="D45" s="13">
        <v>3304.8212559390195</v>
      </c>
      <c r="E45" s="13">
        <v>5114.2703034875731</v>
      </c>
      <c r="F45" s="40"/>
    </row>
    <row r="46" spans="2:6" ht="15.65" customHeight="1" x14ac:dyDescent="0.3">
      <c r="B46" s="49" t="s">
        <v>35</v>
      </c>
      <c r="C46" s="13">
        <v>1672.5379558902591</v>
      </c>
      <c r="D46" s="13">
        <v>743.73389054869858</v>
      </c>
      <c r="E46" s="13">
        <v>928.80406534156077</v>
      </c>
      <c r="F46" s="40"/>
    </row>
    <row r="47" spans="2:6" ht="15.65" customHeight="1" x14ac:dyDescent="0.3">
      <c r="B47" s="49" t="s">
        <v>392</v>
      </c>
      <c r="C47" s="13"/>
      <c r="D47" s="13"/>
      <c r="E47" s="13"/>
      <c r="F47" s="40"/>
    </row>
    <row r="48" spans="2:6" ht="15.65" customHeight="1" x14ac:dyDescent="0.3">
      <c r="B48" s="49" t="s">
        <v>406</v>
      </c>
      <c r="C48" s="13">
        <v>35837.765774122236</v>
      </c>
      <c r="D48" s="13">
        <v>4901.4806672033037</v>
      </c>
      <c r="E48" s="13">
        <v>30936.285106918938</v>
      </c>
      <c r="F48" s="40"/>
    </row>
    <row r="49" spans="2:6" ht="15.65" customHeight="1" x14ac:dyDescent="0.3">
      <c r="B49" s="49" t="s">
        <v>17</v>
      </c>
      <c r="C49" s="13">
        <v>34976.914410183461</v>
      </c>
      <c r="D49" s="13">
        <v>4796.9014381048491</v>
      </c>
      <c r="E49" s="13">
        <v>30180.01297207861</v>
      </c>
      <c r="F49" s="40"/>
    </row>
    <row r="50" spans="2:6" ht="15.65" customHeight="1" x14ac:dyDescent="0.3">
      <c r="B50" s="49" t="s">
        <v>55</v>
      </c>
      <c r="C50" s="13">
        <v>11277.178462213786</v>
      </c>
      <c r="D50" s="13">
        <v>1541.6990278631022</v>
      </c>
      <c r="E50" s="13">
        <v>9735.4794343506837</v>
      </c>
      <c r="F50" s="40"/>
    </row>
    <row r="51" spans="2:6" ht="15.65" customHeight="1" x14ac:dyDescent="0.3">
      <c r="B51" s="49" t="s">
        <v>56</v>
      </c>
      <c r="C51" s="13">
        <v>9580.9168270795199</v>
      </c>
      <c r="D51" s="13">
        <v>1444.2023226749052</v>
      </c>
      <c r="E51" s="13">
        <v>8136.7145044046147</v>
      </c>
      <c r="F51" s="40"/>
    </row>
    <row r="52" spans="2:6" ht="15.65" customHeight="1" x14ac:dyDescent="0.3">
      <c r="B52" s="49" t="s">
        <v>18</v>
      </c>
      <c r="C52" s="13">
        <v>14118.819120890161</v>
      </c>
      <c r="D52" s="13">
        <v>1811.0000875668427</v>
      </c>
      <c r="E52" s="13">
        <v>12307.819033323318</v>
      </c>
      <c r="F52" s="40"/>
    </row>
    <row r="53" spans="2:6" ht="15.65" customHeight="1" x14ac:dyDescent="0.3">
      <c r="B53" s="49" t="s">
        <v>19</v>
      </c>
      <c r="C53" s="13">
        <v>860.85136393878793</v>
      </c>
      <c r="D53" s="13">
        <v>104.57922909845476</v>
      </c>
      <c r="E53" s="13">
        <v>756.27213484033314</v>
      </c>
      <c r="F53" s="40"/>
    </row>
    <row r="54" spans="2:6" ht="15.65" customHeight="1" x14ac:dyDescent="0.3">
      <c r="B54" s="49" t="s">
        <v>20</v>
      </c>
      <c r="C54" s="13">
        <v>385.56434604522684</v>
      </c>
      <c r="D54" s="13">
        <v>60.256830897139324</v>
      </c>
      <c r="E54" s="13">
        <v>325.30751514808753</v>
      </c>
      <c r="F54" s="40"/>
    </row>
    <row r="55" spans="2:6" ht="15.65" customHeight="1" x14ac:dyDescent="0.3">
      <c r="B55" s="49" t="s">
        <v>21</v>
      </c>
      <c r="C55" s="13">
        <v>58.049743563178218</v>
      </c>
      <c r="D55" s="13">
        <v>0</v>
      </c>
      <c r="E55" s="13">
        <v>58.049743563178218</v>
      </c>
      <c r="F55" s="40"/>
    </row>
    <row r="56" spans="2:6" ht="15.65" customHeight="1" x14ac:dyDescent="0.3">
      <c r="B56" s="49" t="s">
        <v>22</v>
      </c>
      <c r="C56" s="13">
        <v>371.42566402817897</v>
      </c>
      <c r="D56" s="13">
        <v>42.914351081771734</v>
      </c>
      <c r="E56" s="13">
        <v>328.51131294640726</v>
      </c>
      <c r="F56" s="40"/>
    </row>
    <row r="57" spans="2:6" ht="15.65" customHeight="1" x14ac:dyDescent="0.3">
      <c r="B57" s="49" t="s">
        <v>35</v>
      </c>
      <c r="C57" s="13">
        <v>45.811610302203619</v>
      </c>
      <c r="D57" s="13">
        <v>1.4080471195436761</v>
      </c>
      <c r="E57" s="13">
        <v>44.403563182659944</v>
      </c>
      <c r="F57" s="40"/>
    </row>
    <row r="58" spans="2:6" ht="15.65" customHeight="1" x14ac:dyDescent="0.3">
      <c r="B58" s="49" t="s">
        <v>393</v>
      </c>
      <c r="C58" s="13"/>
      <c r="D58" s="13"/>
      <c r="E58" s="13"/>
      <c r="F58" s="40"/>
    </row>
    <row r="59" spans="2:6" ht="15.65" customHeight="1" x14ac:dyDescent="0.3">
      <c r="B59" s="49" t="s">
        <v>406</v>
      </c>
      <c r="C59" s="13">
        <v>1582763.8023046912</v>
      </c>
      <c r="D59" s="13">
        <v>794029.29657124262</v>
      </c>
      <c r="E59" s="13">
        <v>788734.50573344855</v>
      </c>
      <c r="F59" s="40"/>
    </row>
    <row r="60" spans="2:6" ht="15.65" customHeight="1" x14ac:dyDescent="0.3">
      <c r="B60" s="49" t="s">
        <v>17</v>
      </c>
      <c r="C60" s="13">
        <v>1471736.4856852912</v>
      </c>
      <c r="D60" s="13">
        <v>750144.91207769234</v>
      </c>
      <c r="E60" s="13">
        <v>721591.57360759878</v>
      </c>
      <c r="F60" s="40"/>
    </row>
    <row r="61" spans="2:6" ht="15.65" customHeight="1" x14ac:dyDescent="0.3">
      <c r="B61" s="49" t="s">
        <v>55</v>
      </c>
      <c r="C61" s="13">
        <v>567649.23644262168</v>
      </c>
      <c r="D61" s="13">
        <v>276177.92752663506</v>
      </c>
      <c r="E61" s="13">
        <v>291471.30891598662</v>
      </c>
      <c r="F61" s="40"/>
    </row>
    <row r="62" spans="2:6" ht="15.65" customHeight="1" x14ac:dyDescent="0.3">
      <c r="B62" s="49" t="s">
        <v>56</v>
      </c>
      <c r="C62" s="13">
        <v>443705.60204842262</v>
      </c>
      <c r="D62" s="13">
        <v>183525.81513626059</v>
      </c>
      <c r="E62" s="13">
        <v>260179.78691216203</v>
      </c>
      <c r="F62" s="40"/>
    </row>
    <row r="63" spans="2:6" ht="15.65" customHeight="1" x14ac:dyDescent="0.3">
      <c r="B63" s="49" t="s">
        <v>18</v>
      </c>
      <c r="C63" s="13">
        <v>460381.64719424653</v>
      </c>
      <c r="D63" s="13">
        <v>290441.16941479634</v>
      </c>
      <c r="E63" s="13">
        <v>169940.47777945022</v>
      </c>
      <c r="F63" s="40"/>
    </row>
    <row r="64" spans="2:6" ht="15.65" customHeight="1" x14ac:dyDescent="0.3">
      <c r="B64" s="49" t="s">
        <v>19</v>
      </c>
      <c r="C64" s="13">
        <v>111027.31661940117</v>
      </c>
      <c r="D64" s="13">
        <v>43884.384493551421</v>
      </c>
      <c r="E64" s="13">
        <v>67142.932125849751</v>
      </c>
      <c r="F64" s="40"/>
    </row>
    <row r="65" spans="2:6" ht="15.65" customHeight="1" x14ac:dyDescent="0.3">
      <c r="B65" s="49" t="s">
        <v>20</v>
      </c>
      <c r="C65" s="13">
        <v>61733.940901185764</v>
      </c>
      <c r="D65" s="13">
        <v>18594.051400501761</v>
      </c>
      <c r="E65" s="13">
        <v>43139.889500684003</v>
      </c>
      <c r="F65" s="40"/>
    </row>
    <row r="66" spans="2:6" ht="15.65" customHeight="1" x14ac:dyDescent="0.3">
      <c r="B66" s="49" t="s">
        <v>21</v>
      </c>
      <c r="C66" s="13">
        <v>4723.6158622469802</v>
      </c>
      <c r="D66" s="13">
        <v>2091.7272397392881</v>
      </c>
      <c r="E66" s="13">
        <v>2631.8886225076917</v>
      </c>
      <c r="F66" s="40"/>
    </row>
    <row r="67" spans="2:6" ht="15.65" customHeight="1" x14ac:dyDescent="0.3">
      <c r="B67" s="49" t="s">
        <v>22</v>
      </c>
      <c r="C67" s="13">
        <v>37187.252092464056</v>
      </c>
      <c r="D67" s="13">
        <v>16691.749824467588</v>
      </c>
      <c r="E67" s="13">
        <v>20495.502267996464</v>
      </c>
      <c r="F67" s="40"/>
    </row>
    <row r="68" spans="2:6" ht="15.65" customHeight="1" x14ac:dyDescent="0.3">
      <c r="B68" s="49" t="s">
        <v>35</v>
      </c>
      <c r="C68" s="13">
        <v>7382.5077635044127</v>
      </c>
      <c r="D68" s="13">
        <v>6506.8560288427843</v>
      </c>
      <c r="E68" s="13">
        <v>875.6517346616281</v>
      </c>
      <c r="F68" s="40"/>
    </row>
    <row r="69" spans="2:6" s="4" customFormat="1" ht="13" x14ac:dyDescent="0.3">
      <c r="B69" s="189"/>
      <c r="C69" s="41"/>
      <c r="D69" s="41"/>
      <c r="E69" s="41"/>
      <c r="F69" s="40"/>
    </row>
    <row r="70" spans="2:6" s="4" customFormat="1" ht="13" x14ac:dyDescent="0.3">
      <c r="B70" s="2"/>
      <c r="C70" s="44"/>
      <c r="D70" s="44"/>
      <c r="E70" s="44"/>
      <c r="F70" s="40"/>
    </row>
    <row r="71" spans="2:6" s="4" customFormat="1" ht="13" x14ac:dyDescent="0.3">
      <c r="B71" s="78" t="s">
        <v>165</v>
      </c>
      <c r="C71" s="44"/>
      <c r="D71" s="44"/>
      <c r="E71" s="44"/>
      <c r="F71" s="40"/>
    </row>
    <row r="72" spans="2:6" s="4" customFormat="1" x14ac:dyDescent="0.25">
      <c r="B72" s="2"/>
      <c r="C72" s="16"/>
      <c r="D72" s="16"/>
      <c r="E72" s="16"/>
    </row>
    <row r="73" spans="2:6" ht="15.5" x14ac:dyDescent="0.35">
      <c r="B73" s="112"/>
      <c r="C73" s="18"/>
      <c r="D73" s="18"/>
      <c r="E73" s="18"/>
    </row>
    <row r="74" spans="2:6" x14ac:dyDescent="0.25">
      <c r="B74" s="11"/>
      <c r="C74" s="18"/>
      <c r="D74" s="18"/>
      <c r="E74" s="18"/>
    </row>
    <row r="75" spans="2:6" x14ac:dyDescent="0.25">
      <c r="B75" s="11"/>
      <c r="C75" s="18"/>
      <c r="D75" s="18"/>
      <c r="E75" s="18"/>
    </row>
    <row r="76" spans="2:6" x14ac:dyDescent="0.25">
      <c r="B76" s="11"/>
      <c r="C76" s="18"/>
      <c r="D76" s="18"/>
      <c r="E76" s="18"/>
    </row>
    <row r="77" spans="2:6" x14ac:dyDescent="0.25">
      <c r="B77" s="11"/>
      <c r="C77" s="18"/>
      <c r="D77" s="18"/>
      <c r="E77" s="18"/>
    </row>
    <row r="78" spans="2:6" x14ac:dyDescent="0.25">
      <c r="B78" s="11"/>
      <c r="C78" s="18"/>
      <c r="D78" s="18"/>
      <c r="E78" s="18"/>
    </row>
    <row r="79" spans="2:6" x14ac:dyDescent="0.25">
      <c r="B79" s="11"/>
      <c r="C79" s="18"/>
      <c r="D79" s="18"/>
      <c r="E79" s="18"/>
    </row>
    <row r="80" spans="2:6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  <row r="378" spans="2:5" x14ac:dyDescent="0.25">
      <c r="B378" s="11"/>
      <c r="C378" s="18"/>
      <c r="D378" s="18"/>
      <c r="E378" s="18"/>
    </row>
    <row r="379" spans="2:5" x14ac:dyDescent="0.25">
      <c r="B379" s="11"/>
      <c r="C379" s="18"/>
      <c r="D379" s="18"/>
      <c r="E379" s="18"/>
    </row>
    <row r="380" spans="2:5" x14ac:dyDescent="0.25">
      <c r="B380" s="11"/>
      <c r="C380" s="18"/>
      <c r="D380" s="18"/>
      <c r="E380" s="18"/>
    </row>
    <row r="381" spans="2:5" x14ac:dyDescent="0.25">
      <c r="B381" s="11"/>
      <c r="C381" s="18"/>
      <c r="D381" s="18"/>
      <c r="E381" s="18"/>
    </row>
    <row r="382" spans="2:5" x14ac:dyDescent="0.25">
      <c r="B382" s="11"/>
      <c r="C382" s="18"/>
      <c r="D382" s="18"/>
      <c r="E382" s="18"/>
    </row>
    <row r="383" spans="2:5" x14ac:dyDescent="0.25">
      <c r="B383" s="11"/>
      <c r="C383" s="18"/>
      <c r="D383" s="18"/>
      <c r="E383" s="18"/>
    </row>
    <row r="384" spans="2:5" x14ac:dyDescent="0.25">
      <c r="B384" s="11"/>
      <c r="C384" s="18"/>
      <c r="D384" s="18"/>
      <c r="E384" s="18"/>
    </row>
    <row r="385" spans="2:5" x14ac:dyDescent="0.25">
      <c r="B385" s="11"/>
      <c r="C385" s="18"/>
      <c r="D385" s="18"/>
      <c r="E385" s="18"/>
    </row>
    <row r="386" spans="2:5" x14ac:dyDescent="0.25">
      <c r="B386" s="11"/>
      <c r="C386" s="18"/>
      <c r="D386" s="18"/>
      <c r="E386" s="18"/>
    </row>
    <row r="387" spans="2:5" x14ac:dyDescent="0.25">
      <c r="B387" s="11"/>
      <c r="C387" s="18"/>
      <c r="D387" s="18"/>
      <c r="E387" s="18"/>
    </row>
    <row r="388" spans="2:5" x14ac:dyDescent="0.25">
      <c r="B388" s="11"/>
      <c r="C388" s="18"/>
      <c r="D388" s="18"/>
      <c r="E388" s="18"/>
    </row>
    <row r="389" spans="2:5" x14ac:dyDescent="0.25">
      <c r="B389" s="11"/>
      <c r="C389" s="18"/>
      <c r="D389" s="18"/>
      <c r="E389" s="18"/>
    </row>
    <row r="390" spans="2:5" x14ac:dyDescent="0.25">
      <c r="B390" s="11"/>
      <c r="C390" s="18"/>
      <c r="D390" s="18"/>
      <c r="E390" s="18"/>
    </row>
    <row r="391" spans="2:5" x14ac:dyDescent="0.25">
      <c r="B391" s="11"/>
      <c r="C391" s="18"/>
      <c r="D391" s="18"/>
      <c r="E391" s="18"/>
    </row>
    <row r="392" spans="2:5" x14ac:dyDescent="0.25">
      <c r="B392" s="11"/>
      <c r="C392" s="18"/>
      <c r="D392" s="18"/>
      <c r="E392" s="18"/>
    </row>
    <row r="393" spans="2:5" x14ac:dyDescent="0.25">
      <c r="B393" s="11"/>
      <c r="C393" s="18"/>
      <c r="D393" s="18"/>
      <c r="E393" s="18"/>
    </row>
    <row r="394" spans="2:5" x14ac:dyDescent="0.25">
      <c r="B394" s="11"/>
      <c r="C394" s="18"/>
      <c r="D394" s="18"/>
      <c r="E394" s="18"/>
    </row>
    <row r="395" spans="2:5" x14ac:dyDescent="0.25">
      <c r="B395" s="11"/>
      <c r="C395" s="18"/>
      <c r="D395" s="18"/>
      <c r="E395" s="18"/>
    </row>
    <row r="396" spans="2:5" x14ac:dyDescent="0.25">
      <c r="B396" s="11"/>
      <c r="C396" s="18"/>
      <c r="D396" s="18"/>
      <c r="E396" s="18"/>
    </row>
    <row r="397" spans="2:5" x14ac:dyDescent="0.25">
      <c r="B397" s="11"/>
      <c r="C397" s="18"/>
      <c r="D397" s="18"/>
      <c r="E397" s="18"/>
    </row>
    <row r="398" spans="2:5" x14ac:dyDescent="0.25">
      <c r="B398" s="11"/>
      <c r="C398" s="18"/>
      <c r="D398" s="18"/>
      <c r="E398" s="18"/>
    </row>
    <row r="399" spans="2:5" x14ac:dyDescent="0.25">
      <c r="B399" s="11"/>
      <c r="C399" s="18"/>
      <c r="D399" s="18"/>
      <c r="E399" s="18"/>
    </row>
    <row r="400" spans="2:5" x14ac:dyDescent="0.25">
      <c r="B400" s="11"/>
      <c r="C400" s="18"/>
      <c r="D400" s="18"/>
      <c r="E400" s="18"/>
    </row>
    <row r="401" spans="2:5" x14ac:dyDescent="0.25">
      <c r="B401" s="11"/>
      <c r="C401" s="18"/>
      <c r="D401" s="18"/>
      <c r="E401" s="18"/>
    </row>
    <row r="402" spans="2:5" x14ac:dyDescent="0.25">
      <c r="B402" s="11"/>
      <c r="C402" s="18"/>
      <c r="D402" s="18"/>
      <c r="E402" s="18"/>
    </row>
    <row r="403" spans="2:5" x14ac:dyDescent="0.25">
      <c r="B403" s="11"/>
      <c r="C403" s="18"/>
      <c r="D403" s="18"/>
      <c r="E403" s="18"/>
    </row>
    <row r="404" spans="2:5" x14ac:dyDescent="0.25">
      <c r="B404" s="11"/>
      <c r="C404" s="18"/>
      <c r="D404" s="18"/>
      <c r="E404" s="18"/>
    </row>
    <row r="405" spans="2:5" x14ac:dyDescent="0.25">
      <c r="B405" s="11"/>
      <c r="C405" s="18"/>
      <c r="D405" s="18"/>
      <c r="E405" s="18"/>
    </row>
    <row r="406" spans="2:5" x14ac:dyDescent="0.25">
      <c r="B406" s="11"/>
      <c r="C406" s="18"/>
      <c r="D406" s="18"/>
      <c r="E406" s="18"/>
    </row>
    <row r="407" spans="2:5" x14ac:dyDescent="0.25">
      <c r="B407" s="11"/>
      <c r="C407" s="18"/>
      <c r="D407" s="18"/>
      <c r="E407" s="18"/>
    </row>
    <row r="408" spans="2:5" x14ac:dyDescent="0.25">
      <c r="B408" s="11"/>
      <c r="C408" s="18"/>
      <c r="D408" s="18"/>
      <c r="E408" s="18"/>
    </row>
    <row r="409" spans="2:5" x14ac:dyDescent="0.25">
      <c r="B409" s="11"/>
      <c r="C409" s="18"/>
      <c r="D409" s="18"/>
      <c r="E409" s="18"/>
    </row>
    <row r="410" spans="2:5" x14ac:dyDescent="0.25">
      <c r="B410" s="11"/>
      <c r="C410" s="18"/>
      <c r="D410" s="18"/>
      <c r="E410" s="18"/>
    </row>
    <row r="411" spans="2:5" x14ac:dyDescent="0.25">
      <c r="B411" s="11"/>
      <c r="C411" s="18"/>
      <c r="D411" s="18"/>
      <c r="E411" s="18"/>
    </row>
    <row r="412" spans="2:5" x14ac:dyDescent="0.25">
      <c r="B412" s="11"/>
      <c r="C412" s="18"/>
      <c r="D412" s="18"/>
      <c r="E412" s="18"/>
    </row>
    <row r="413" spans="2:5" x14ac:dyDescent="0.25">
      <c r="B413" s="11"/>
      <c r="C413" s="18"/>
      <c r="D413" s="18"/>
      <c r="E413" s="18"/>
    </row>
    <row r="414" spans="2:5" x14ac:dyDescent="0.25">
      <c r="B414" s="11"/>
      <c r="C414" s="18"/>
      <c r="D414" s="18"/>
      <c r="E414" s="18"/>
    </row>
    <row r="415" spans="2:5" x14ac:dyDescent="0.25">
      <c r="B415" s="11"/>
      <c r="C415" s="18"/>
      <c r="D415" s="18"/>
      <c r="E415" s="18"/>
    </row>
    <row r="416" spans="2:5" x14ac:dyDescent="0.25">
      <c r="B416" s="11"/>
      <c r="C416" s="18"/>
      <c r="D416" s="18"/>
      <c r="E416" s="18"/>
    </row>
    <row r="417" spans="2:5" x14ac:dyDescent="0.25">
      <c r="B417" s="11"/>
      <c r="C417" s="18"/>
      <c r="D417" s="18"/>
      <c r="E417" s="18"/>
    </row>
    <row r="418" spans="2:5" x14ac:dyDescent="0.25">
      <c r="B418" s="11"/>
      <c r="C418" s="18"/>
      <c r="D418" s="18"/>
      <c r="E418" s="18"/>
    </row>
    <row r="419" spans="2:5" x14ac:dyDescent="0.25">
      <c r="B419" s="11"/>
      <c r="C419" s="18"/>
      <c r="D419" s="18"/>
      <c r="E419" s="18"/>
    </row>
    <row r="420" spans="2:5" x14ac:dyDescent="0.25">
      <c r="B420" s="11"/>
      <c r="C420" s="18"/>
      <c r="D420" s="18"/>
      <c r="E420" s="18"/>
    </row>
    <row r="421" spans="2:5" x14ac:dyDescent="0.25">
      <c r="B421" s="11"/>
      <c r="C421" s="18"/>
      <c r="D421" s="18"/>
      <c r="E421" s="18"/>
    </row>
    <row r="422" spans="2:5" x14ac:dyDescent="0.25">
      <c r="B422" s="11"/>
      <c r="C422" s="18"/>
      <c r="D422" s="18"/>
      <c r="E422" s="18"/>
    </row>
    <row r="423" spans="2:5" x14ac:dyDescent="0.25">
      <c r="B423" s="11"/>
      <c r="C423" s="18"/>
      <c r="D423" s="18"/>
      <c r="E423" s="18"/>
    </row>
    <row r="424" spans="2:5" x14ac:dyDescent="0.25">
      <c r="B424" s="11"/>
      <c r="C424" s="18"/>
      <c r="D424" s="18"/>
      <c r="E424" s="18"/>
    </row>
    <row r="425" spans="2:5" x14ac:dyDescent="0.25">
      <c r="B425" s="11"/>
      <c r="C425" s="18"/>
      <c r="D425" s="18"/>
      <c r="E425" s="18"/>
    </row>
    <row r="426" spans="2:5" x14ac:dyDescent="0.25">
      <c r="B426" s="11"/>
      <c r="C426" s="18"/>
      <c r="D426" s="18"/>
      <c r="E426" s="18"/>
    </row>
    <row r="427" spans="2:5" x14ac:dyDescent="0.25">
      <c r="B427" s="11"/>
      <c r="C427" s="18"/>
      <c r="D427" s="18"/>
      <c r="E427" s="18"/>
    </row>
    <row r="428" spans="2:5" x14ac:dyDescent="0.25">
      <c r="B428" s="11"/>
      <c r="C428" s="18"/>
      <c r="D428" s="18"/>
      <c r="E428" s="18"/>
    </row>
    <row r="429" spans="2:5" x14ac:dyDescent="0.25">
      <c r="B429" s="11"/>
      <c r="C429" s="18"/>
      <c r="D429" s="18"/>
      <c r="E429" s="18"/>
    </row>
    <row r="430" spans="2:5" x14ac:dyDescent="0.25">
      <c r="B430" s="11"/>
      <c r="C430" s="18"/>
      <c r="D430" s="18"/>
      <c r="E430" s="18"/>
    </row>
    <row r="431" spans="2:5" x14ac:dyDescent="0.25">
      <c r="B431" s="11"/>
      <c r="C431" s="18"/>
      <c r="D431" s="18"/>
      <c r="E431" s="18"/>
    </row>
    <row r="432" spans="2:5" x14ac:dyDescent="0.25">
      <c r="B432" s="11"/>
      <c r="C432" s="18"/>
      <c r="D432" s="18"/>
      <c r="E432" s="18"/>
    </row>
    <row r="433" spans="2:5" x14ac:dyDescent="0.25">
      <c r="B433" s="11"/>
      <c r="C433" s="18"/>
      <c r="D433" s="18"/>
      <c r="E433" s="18"/>
    </row>
    <row r="434" spans="2:5" x14ac:dyDescent="0.25">
      <c r="B434" s="11"/>
      <c r="C434" s="18"/>
      <c r="D434" s="18"/>
      <c r="E434" s="18"/>
    </row>
    <row r="435" spans="2:5" x14ac:dyDescent="0.25">
      <c r="B435" s="11"/>
      <c r="C435" s="18"/>
      <c r="D435" s="18"/>
      <c r="E435" s="18"/>
    </row>
    <row r="436" spans="2:5" x14ac:dyDescent="0.25">
      <c r="B436" s="11"/>
      <c r="C436" s="18"/>
      <c r="D436" s="18"/>
      <c r="E436" s="18"/>
    </row>
    <row r="437" spans="2:5" x14ac:dyDescent="0.25">
      <c r="B437" s="11"/>
      <c r="C437" s="18"/>
      <c r="D437" s="18"/>
      <c r="E437" s="18"/>
    </row>
    <row r="438" spans="2:5" x14ac:dyDescent="0.25">
      <c r="B438" s="11"/>
      <c r="C438" s="18"/>
      <c r="D438" s="18"/>
      <c r="E438" s="18"/>
    </row>
  </sheetData>
  <mergeCells count="4">
    <mergeCell ref="B11:B12"/>
    <mergeCell ref="C11:C12"/>
    <mergeCell ref="D11:D12"/>
    <mergeCell ref="E11:E12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J23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0" width="15.7265625" style="65" customWidth="1"/>
    <col min="11" max="16384" width="10.81640625" style="65"/>
  </cols>
  <sheetData>
    <row r="2" spans="2:10" x14ac:dyDescent="0.25">
      <c r="E2" s="95" t="s">
        <v>72</v>
      </c>
    </row>
    <row r="5" spans="2:10" s="63" customFormat="1" ht="17.5" x14ac:dyDescent="0.25">
      <c r="B5" s="201" t="s">
        <v>82</v>
      </c>
      <c r="C5" s="202"/>
      <c r="D5" s="114"/>
      <c r="E5" s="64"/>
      <c r="F5" s="64"/>
      <c r="G5" s="64"/>
      <c r="H5" s="64"/>
    </row>
    <row r="6" spans="2:10" s="63" customFormat="1" x14ac:dyDescent="0.25"/>
    <row r="7" spans="2:10" x14ac:dyDescent="0.25">
      <c r="C7" s="66"/>
      <c r="D7" s="66"/>
      <c r="E7" s="66"/>
      <c r="F7" s="66"/>
    </row>
    <row r="8" spans="2:10" ht="15.5" x14ac:dyDescent="0.25">
      <c r="B8" s="91" t="s">
        <v>204</v>
      </c>
    </row>
    <row r="9" spans="2:10" ht="12.75" customHeight="1" x14ac:dyDescent="0.25"/>
    <row r="10" spans="2:10" ht="12.75" customHeight="1" x14ac:dyDescent="0.25">
      <c r="B10" s="207"/>
      <c r="C10" s="203" t="s">
        <v>32</v>
      </c>
      <c r="D10" s="204"/>
      <c r="E10" s="203" t="s">
        <v>33</v>
      </c>
      <c r="F10" s="204"/>
      <c r="G10" s="205" t="s">
        <v>36</v>
      </c>
      <c r="H10" s="206"/>
    </row>
    <row r="11" spans="2:10" ht="12.75" customHeight="1" x14ac:dyDescent="0.25">
      <c r="B11" s="208"/>
      <c r="C11" s="86" t="s">
        <v>0</v>
      </c>
      <c r="D11" s="86" t="s">
        <v>1</v>
      </c>
      <c r="E11" s="86" t="s">
        <v>0</v>
      </c>
      <c r="F11" s="86" t="s">
        <v>1</v>
      </c>
      <c r="G11" s="86" t="s">
        <v>0</v>
      </c>
      <c r="H11" s="86" t="s">
        <v>1</v>
      </c>
    </row>
    <row r="12" spans="2:10" x14ac:dyDescent="0.25">
      <c r="C12" s="92"/>
      <c r="D12" s="92"/>
    </row>
    <row r="13" spans="2:10" x14ac:dyDescent="0.25">
      <c r="B13" s="101" t="s">
        <v>0</v>
      </c>
      <c r="C13" s="84">
        <v>89437.612272661019</v>
      </c>
      <c r="D13" s="84">
        <v>37270.621570675008</v>
      </c>
      <c r="E13" s="84">
        <v>398862</v>
      </c>
      <c r="F13" s="84">
        <v>165830</v>
      </c>
      <c r="G13" s="170">
        <v>22.423197063811802</v>
      </c>
      <c r="H13" s="170">
        <v>22.475198438566611</v>
      </c>
      <c r="I13" s="171"/>
      <c r="J13" s="171"/>
    </row>
    <row r="14" spans="2:10" x14ac:dyDescent="0.25">
      <c r="B14" s="101" t="s">
        <v>2</v>
      </c>
      <c r="C14" s="84">
        <v>17520.000000000007</v>
      </c>
      <c r="D14" s="84">
        <v>9957.9999999999982</v>
      </c>
      <c r="E14" s="84">
        <v>63924</v>
      </c>
      <c r="F14" s="84">
        <v>36113</v>
      </c>
      <c r="G14" s="170">
        <v>27.40754646142295</v>
      </c>
      <c r="H14" s="170">
        <v>27.574557638523515</v>
      </c>
      <c r="I14" s="171"/>
      <c r="J14" s="171"/>
    </row>
    <row r="15" spans="2:10" x14ac:dyDescent="0.25">
      <c r="B15" s="101" t="s">
        <v>3</v>
      </c>
      <c r="C15" s="84">
        <v>32974.000000000007</v>
      </c>
      <c r="D15" s="84">
        <v>14794</v>
      </c>
      <c r="E15" s="84">
        <v>170617</v>
      </c>
      <c r="F15" s="84">
        <v>79580</v>
      </c>
      <c r="G15" s="170">
        <v>19.32632738824385</v>
      </c>
      <c r="H15" s="170">
        <v>18.590098014576526</v>
      </c>
      <c r="I15" s="171"/>
      <c r="J15" s="171"/>
    </row>
    <row r="16" spans="2:10" x14ac:dyDescent="0.25">
      <c r="B16" s="101" t="s">
        <v>4</v>
      </c>
      <c r="C16" s="84">
        <v>38595.612272661005</v>
      </c>
      <c r="D16" s="84">
        <v>12298.621570675004</v>
      </c>
      <c r="E16" s="84">
        <v>163268</v>
      </c>
      <c r="F16" s="84">
        <v>49570</v>
      </c>
      <c r="G16" s="170">
        <v>23.639422466534167</v>
      </c>
      <c r="H16" s="170">
        <v>24.810614425408524</v>
      </c>
      <c r="I16" s="171"/>
      <c r="J16" s="171"/>
    </row>
    <row r="17" spans="2:10" ht="14.5" x14ac:dyDescent="0.25">
      <c r="B17" s="101" t="s">
        <v>112</v>
      </c>
      <c r="C17" s="84">
        <v>347.99999999999989</v>
      </c>
      <c r="D17" s="84">
        <v>220.00000000000006</v>
      </c>
      <c r="E17" s="84">
        <v>1053</v>
      </c>
      <c r="F17" s="84">
        <v>567</v>
      </c>
      <c r="G17" s="170">
        <v>33.04843304843304</v>
      </c>
      <c r="H17" s="170">
        <v>38.80070546737214</v>
      </c>
      <c r="I17" s="171"/>
      <c r="J17" s="171"/>
    </row>
    <row r="18" spans="2:10" x14ac:dyDescent="0.25">
      <c r="B18" s="100"/>
      <c r="C18" s="115"/>
      <c r="D18" s="115"/>
      <c r="E18" s="115"/>
      <c r="F18" s="115"/>
      <c r="G18" s="115"/>
      <c r="H18" s="115"/>
    </row>
    <row r="19" spans="2:10" ht="8.5" customHeight="1" x14ac:dyDescent="0.25">
      <c r="C19" s="76"/>
      <c r="D19" s="76"/>
      <c r="E19" s="76"/>
      <c r="F19" s="76"/>
      <c r="G19" s="90"/>
      <c r="H19" s="90"/>
    </row>
    <row r="20" spans="2:10" x14ac:dyDescent="0.25">
      <c r="B20" s="106" t="s">
        <v>113</v>
      </c>
      <c r="C20" s="76"/>
      <c r="D20" s="76"/>
      <c r="E20" s="76"/>
      <c r="F20" s="76"/>
      <c r="G20" s="90"/>
      <c r="H20" s="90"/>
    </row>
    <row r="21" spans="2:10" ht="8.5" customHeight="1" x14ac:dyDescent="0.25">
      <c r="C21" s="76"/>
      <c r="D21" s="76"/>
      <c r="E21" s="76"/>
      <c r="F21" s="76"/>
      <c r="G21" s="90"/>
      <c r="H21" s="90"/>
    </row>
    <row r="22" spans="2:10" x14ac:dyDescent="0.25">
      <c r="B22" s="78" t="s">
        <v>165</v>
      </c>
      <c r="C22" s="76"/>
      <c r="D22" s="76"/>
      <c r="E22" s="76"/>
      <c r="F22" s="76"/>
      <c r="G22" s="90"/>
      <c r="H22" s="90"/>
    </row>
    <row r="23" spans="2:10" x14ac:dyDescent="0.25">
      <c r="B23" s="78"/>
      <c r="C23" s="76"/>
      <c r="D23" s="76"/>
      <c r="E23" s="76"/>
      <c r="F23" s="76"/>
      <c r="G23" s="90"/>
      <c r="H23" s="90"/>
    </row>
  </sheetData>
  <mergeCells count="5">
    <mergeCell ref="B5:C5"/>
    <mergeCell ref="C10:D10"/>
    <mergeCell ref="E10:F10"/>
    <mergeCell ref="G10:H10"/>
    <mergeCell ref="B10:B11"/>
  </mergeCells>
  <phoneticPr fontId="5" type="noConversion"/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377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8" spans="1:8" s="4" customFormat="1" ht="15.5" x14ac:dyDescent="0.35">
      <c r="B8" s="29" t="s">
        <v>404</v>
      </c>
      <c r="C8" s="16"/>
      <c r="D8" s="16"/>
      <c r="E8" s="16"/>
    </row>
    <row r="9" spans="1:8" s="4" customFormat="1" ht="13" x14ac:dyDescent="0.3">
      <c r="B9" s="7"/>
      <c r="C9" s="16"/>
      <c r="D9" s="16"/>
      <c r="E9" s="16"/>
    </row>
    <row r="10" spans="1:8" s="4" customFormat="1" x14ac:dyDescent="0.25">
      <c r="B10" s="52" t="s">
        <v>31</v>
      </c>
      <c r="C10" s="16"/>
      <c r="D10" s="16"/>
      <c r="E10" s="16"/>
    </row>
    <row r="11" spans="1:8" ht="12.65" customHeight="1" x14ac:dyDescent="0.25">
      <c r="B11" s="213"/>
      <c r="C11" s="217" t="s">
        <v>0</v>
      </c>
      <c r="D11" s="217" t="s">
        <v>25</v>
      </c>
      <c r="E11" s="217" t="s">
        <v>26</v>
      </c>
      <c r="F11" s="65"/>
    </row>
    <row r="12" spans="1:8" s="65" customFormat="1" x14ac:dyDescent="0.25">
      <c r="A12"/>
      <c r="B12" s="214"/>
      <c r="C12" s="218"/>
      <c r="D12" s="218"/>
      <c r="E12" s="218"/>
    </row>
    <row r="13" spans="1:8" s="4" customFormat="1" x14ac:dyDescent="0.25">
      <c r="B13" s="52"/>
      <c r="C13" s="16"/>
      <c r="D13" s="16"/>
      <c r="E13" s="16"/>
    </row>
    <row r="14" spans="1:8" s="4" customFormat="1" ht="15.65" customHeight="1" x14ac:dyDescent="0.3">
      <c r="B14" s="49" t="s">
        <v>28</v>
      </c>
      <c r="C14" s="13"/>
      <c r="D14" s="13"/>
      <c r="E14" s="13"/>
      <c r="F14" s="43"/>
    </row>
    <row r="15" spans="1:8" ht="15.65" customHeight="1" x14ac:dyDescent="0.3">
      <c r="B15" s="49" t="s">
        <v>406</v>
      </c>
      <c r="C15" s="13">
        <v>2640912.9874880309</v>
      </c>
      <c r="D15" s="13">
        <v>921671.92714162229</v>
      </c>
      <c r="E15" s="13">
        <v>1719241.0603464087</v>
      </c>
      <c r="F15" s="43"/>
    </row>
    <row r="16" spans="1:8" ht="15.65" customHeight="1" x14ac:dyDescent="0.3">
      <c r="B16" s="49" t="s">
        <v>57</v>
      </c>
      <c r="C16" s="13">
        <v>2004763.6286624405</v>
      </c>
      <c r="D16" s="13">
        <v>751355.20840371284</v>
      </c>
      <c r="E16" s="13">
        <v>1253408.4202587279</v>
      </c>
      <c r="F16" s="43"/>
    </row>
    <row r="17" spans="2:6" ht="15.65" customHeight="1" x14ac:dyDescent="0.3">
      <c r="B17" s="49" t="s">
        <v>58</v>
      </c>
      <c r="C17" s="13">
        <v>636149.35882559116</v>
      </c>
      <c r="D17" s="13">
        <v>170262.33244969003</v>
      </c>
      <c r="E17" s="13">
        <v>465887.02637590107</v>
      </c>
      <c r="F17" s="43"/>
    </row>
    <row r="18" spans="2:6" ht="15.65" customHeight="1" x14ac:dyDescent="0.3">
      <c r="B18" s="49" t="s">
        <v>346</v>
      </c>
      <c r="C18" s="13">
        <v>187584.99736164638</v>
      </c>
      <c r="D18" s="13">
        <v>64347.971547627938</v>
      </c>
      <c r="E18" s="13">
        <v>123237.02581401842</v>
      </c>
      <c r="F18" s="43"/>
    </row>
    <row r="19" spans="2:6" ht="15.65" customHeight="1" x14ac:dyDescent="0.3">
      <c r="B19" s="49" t="s">
        <v>347</v>
      </c>
      <c r="C19" s="13">
        <v>128273.46180512263</v>
      </c>
      <c r="D19" s="13">
        <v>39379.125899488281</v>
      </c>
      <c r="E19" s="13">
        <v>88894.335905634347</v>
      </c>
      <c r="F19" s="43"/>
    </row>
    <row r="20" spans="2:6" ht="15.65" customHeight="1" x14ac:dyDescent="0.3">
      <c r="B20" s="49" t="s">
        <v>348</v>
      </c>
      <c r="C20" s="13">
        <v>59311.535556523726</v>
      </c>
      <c r="D20" s="13">
        <v>24968.845648139653</v>
      </c>
      <c r="E20" s="13">
        <v>34342.689908384076</v>
      </c>
      <c r="F20" s="43"/>
    </row>
    <row r="21" spans="2:6" ht="15.65" customHeight="1" x14ac:dyDescent="0.3">
      <c r="B21" s="49" t="s">
        <v>349</v>
      </c>
      <c r="C21" s="13">
        <v>251075.02970152072</v>
      </c>
      <c r="D21" s="13">
        <v>61114.139688945586</v>
      </c>
      <c r="E21" s="13">
        <v>189960.89001257514</v>
      </c>
      <c r="F21" s="43"/>
    </row>
    <row r="22" spans="2:6" ht="15.65" customHeight="1" x14ac:dyDescent="0.3">
      <c r="B22" s="49" t="s">
        <v>350</v>
      </c>
      <c r="C22" s="13">
        <v>737.31872840654466</v>
      </c>
      <c r="D22" s="13">
        <v>627.17804365506868</v>
      </c>
      <c r="E22" s="13">
        <v>110.14068475147613</v>
      </c>
      <c r="F22" s="43"/>
    </row>
    <row r="23" spans="2:6" ht="15.65" customHeight="1" x14ac:dyDescent="0.3">
      <c r="B23" s="49" t="s">
        <v>351</v>
      </c>
      <c r="C23" s="13">
        <v>265.55139998993116</v>
      </c>
      <c r="D23" s="13">
        <v>248.23762867397332</v>
      </c>
      <c r="E23" s="13">
        <v>17.313771315957837</v>
      </c>
      <c r="F23" s="43"/>
    </row>
    <row r="24" spans="2:6" ht="15.65" customHeight="1" x14ac:dyDescent="0.3">
      <c r="B24" s="49" t="s">
        <v>352</v>
      </c>
      <c r="C24" s="13">
        <v>196486.46163402771</v>
      </c>
      <c r="D24" s="13">
        <v>43979.191829007235</v>
      </c>
      <c r="E24" s="13">
        <v>152507.26980502048</v>
      </c>
      <c r="F24" s="43"/>
    </row>
    <row r="25" spans="2:6" ht="15.65" customHeight="1" x14ac:dyDescent="0.3">
      <c r="B25" s="49" t="s">
        <v>353</v>
      </c>
      <c r="C25" s="16">
        <v>102154.44476358569</v>
      </c>
      <c r="D25" s="16">
        <v>24303.864574129071</v>
      </c>
      <c r="E25" s="16">
        <v>77850.580189456625</v>
      </c>
      <c r="F25" s="43"/>
    </row>
    <row r="26" spans="2:6" ht="15.65" customHeight="1" x14ac:dyDescent="0.3">
      <c r="B26" s="49" t="s">
        <v>354</v>
      </c>
      <c r="C26" s="13">
        <v>94332.016870442036</v>
      </c>
      <c r="D26" s="13">
        <v>19675.327254878161</v>
      </c>
      <c r="E26" s="13">
        <v>74656.689615563868</v>
      </c>
      <c r="F26" s="43"/>
    </row>
    <row r="27" spans="2:6" ht="15.65" customHeight="1" x14ac:dyDescent="0.3">
      <c r="B27" s="49" t="s">
        <v>390</v>
      </c>
      <c r="C27" s="13"/>
      <c r="D27" s="13"/>
      <c r="E27" s="13"/>
      <c r="F27" s="43"/>
    </row>
    <row r="28" spans="2:6" ht="15.65" customHeight="1" x14ac:dyDescent="0.3">
      <c r="B28" s="49" t="s">
        <v>406</v>
      </c>
      <c r="C28" s="13">
        <v>1813.4957022979338</v>
      </c>
      <c r="D28" s="13">
        <v>1813.4957022979338</v>
      </c>
      <c r="E28" s="13">
        <v>0</v>
      </c>
      <c r="F28" s="43"/>
    </row>
    <row r="29" spans="2:6" ht="15.65" customHeight="1" x14ac:dyDescent="0.3">
      <c r="B29" s="49" t="s">
        <v>57</v>
      </c>
      <c r="C29" s="13">
        <v>1759.1094140782775</v>
      </c>
      <c r="D29" s="13">
        <v>1759.1094140782775</v>
      </c>
      <c r="E29" s="13">
        <v>0</v>
      </c>
      <c r="F29" s="43"/>
    </row>
    <row r="30" spans="2:6" ht="15.65" customHeight="1" x14ac:dyDescent="0.3">
      <c r="B30" s="49" t="s">
        <v>58</v>
      </c>
      <c r="C30" s="13">
        <v>54.386288219656045</v>
      </c>
      <c r="D30" s="13">
        <v>0</v>
      </c>
      <c r="E30" s="13">
        <v>54.386288219656045</v>
      </c>
      <c r="F30" s="43"/>
    </row>
    <row r="31" spans="2:6" ht="15.65" customHeight="1" x14ac:dyDescent="0.3">
      <c r="B31" s="49" t="s">
        <v>346</v>
      </c>
      <c r="C31" s="13">
        <v>54.386288219656045</v>
      </c>
      <c r="D31" s="13">
        <v>54.386288219656045</v>
      </c>
      <c r="E31" s="13">
        <v>0</v>
      </c>
      <c r="F31" s="43"/>
    </row>
    <row r="32" spans="2:6" ht="15.65" customHeight="1" x14ac:dyDescent="0.3">
      <c r="B32" s="49" t="s">
        <v>347</v>
      </c>
      <c r="C32" s="13">
        <v>54.386288219656045</v>
      </c>
      <c r="D32" s="13">
        <v>54.386288219656045</v>
      </c>
      <c r="E32" s="13">
        <v>0</v>
      </c>
      <c r="F32" s="43"/>
    </row>
    <row r="33" spans="2:6" ht="15.65" customHeight="1" x14ac:dyDescent="0.3">
      <c r="B33" s="49" t="s">
        <v>348</v>
      </c>
      <c r="C33" s="13">
        <v>0</v>
      </c>
      <c r="D33" s="13">
        <v>0</v>
      </c>
      <c r="E33" s="13">
        <v>0</v>
      </c>
      <c r="F33" s="43"/>
    </row>
    <row r="34" spans="2:6" ht="15.65" customHeight="1" x14ac:dyDescent="0.3">
      <c r="B34" s="49" t="s">
        <v>349</v>
      </c>
      <c r="C34" s="13">
        <v>0</v>
      </c>
      <c r="D34" s="13">
        <v>0</v>
      </c>
      <c r="E34" s="13">
        <v>0</v>
      </c>
      <c r="F34" s="43"/>
    </row>
    <row r="35" spans="2:6" ht="15.65" customHeight="1" x14ac:dyDescent="0.3">
      <c r="B35" s="49" t="s">
        <v>350</v>
      </c>
      <c r="C35" s="13">
        <v>0</v>
      </c>
      <c r="D35" s="13">
        <v>0</v>
      </c>
      <c r="E35" s="13">
        <v>0</v>
      </c>
      <c r="F35" s="43"/>
    </row>
    <row r="36" spans="2:6" ht="15.65" customHeight="1" x14ac:dyDescent="0.3">
      <c r="B36" s="49" t="s">
        <v>351</v>
      </c>
      <c r="C36" s="13">
        <v>0</v>
      </c>
      <c r="D36" s="13">
        <v>0</v>
      </c>
      <c r="E36" s="13">
        <v>0</v>
      </c>
      <c r="F36" s="43"/>
    </row>
    <row r="37" spans="2:6" ht="15.65" customHeight="1" x14ac:dyDescent="0.3">
      <c r="B37" s="49" t="s">
        <v>352</v>
      </c>
      <c r="C37" s="13">
        <v>0</v>
      </c>
      <c r="D37" s="13">
        <v>0</v>
      </c>
      <c r="E37" s="13">
        <v>0</v>
      </c>
      <c r="F37" s="43"/>
    </row>
    <row r="38" spans="2:6" ht="15.65" customHeight="1" x14ac:dyDescent="0.3">
      <c r="B38" s="49" t="s">
        <v>353</v>
      </c>
      <c r="C38" s="13">
        <v>0</v>
      </c>
      <c r="D38" s="13">
        <v>0</v>
      </c>
      <c r="E38" s="13">
        <v>0</v>
      </c>
      <c r="F38" s="43"/>
    </row>
    <row r="39" spans="2:6" ht="15.65" customHeight="1" x14ac:dyDescent="0.3">
      <c r="B39" s="49" t="s">
        <v>354</v>
      </c>
      <c r="C39" s="13">
        <v>0</v>
      </c>
      <c r="D39" s="13">
        <v>0</v>
      </c>
      <c r="E39" s="13">
        <v>0</v>
      </c>
      <c r="F39" s="43"/>
    </row>
    <row r="40" spans="2:6" ht="15.65" customHeight="1" x14ac:dyDescent="0.3">
      <c r="B40" s="49" t="s">
        <v>391</v>
      </c>
      <c r="C40" s="13"/>
      <c r="D40" s="13"/>
      <c r="E40" s="13"/>
      <c r="F40" s="43"/>
    </row>
    <row r="41" spans="2:6" ht="15.65" customHeight="1" x14ac:dyDescent="0.3">
      <c r="B41" s="49" t="s">
        <v>406</v>
      </c>
      <c r="C41" s="13">
        <v>1020497.9237069197</v>
      </c>
      <c r="D41" s="13">
        <v>120927.65420087839</v>
      </c>
      <c r="E41" s="13">
        <v>899570.26950604131</v>
      </c>
      <c r="F41" s="43"/>
    </row>
    <row r="42" spans="2:6" ht="15.65" customHeight="1" x14ac:dyDescent="0.3">
      <c r="B42" s="49" t="s">
        <v>57</v>
      </c>
      <c r="C42" s="13">
        <v>783972.15466675372</v>
      </c>
      <c r="D42" s="13">
        <v>106480.58010032537</v>
      </c>
      <c r="E42" s="13">
        <v>677491.57456642843</v>
      </c>
      <c r="F42" s="43"/>
    </row>
    <row r="43" spans="2:6" ht="15.65" customHeight="1" x14ac:dyDescent="0.3">
      <c r="B43" s="49" t="s">
        <v>58</v>
      </c>
      <c r="C43" s="13">
        <v>236525.76904016681</v>
      </c>
      <c r="D43" s="13">
        <v>14447.074100552882</v>
      </c>
      <c r="E43" s="13">
        <v>222078.69493961392</v>
      </c>
      <c r="F43" s="43"/>
    </row>
    <row r="44" spans="2:6" ht="15.65" customHeight="1" x14ac:dyDescent="0.3">
      <c r="B44" s="49" t="s">
        <v>346</v>
      </c>
      <c r="C44" s="13">
        <v>92561.797337306838</v>
      </c>
      <c r="D44" s="13">
        <v>6556.4963671160431</v>
      </c>
      <c r="E44" s="13">
        <v>86005.300970190801</v>
      </c>
      <c r="F44" s="43"/>
    </row>
    <row r="45" spans="2:6" ht="15.65" customHeight="1" x14ac:dyDescent="0.3">
      <c r="B45" s="49" t="s">
        <v>347</v>
      </c>
      <c r="C45" s="13">
        <v>83756.667940433719</v>
      </c>
      <c r="D45" s="13">
        <v>4563.3271376830589</v>
      </c>
      <c r="E45" s="13">
        <v>79193.340802750667</v>
      </c>
      <c r="F45" s="43"/>
    </row>
    <row r="46" spans="2:6" ht="15.65" customHeight="1" x14ac:dyDescent="0.3">
      <c r="B46" s="49" t="s">
        <v>348</v>
      </c>
      <c r="C46" s="13">
        <v>8805.1293968731115</v>
      </c>
      <c r="D46" s="13">
        <v>1993.1692294329844</v>
      </c>
      <c r="E46" s="13">
        <v>6811.9601674401283</v>
      </c>
      <c r="F46" s="43"/>
    </row>
    <row r="47" spans="2:6" ht="15.65" customHeight="1" x14ac:dyDescent="0.3">
      <c r="B47" s="49" t="s">
        <v>349</v>
      </c>
      <c r="C47" s="13">
        <v>50051.168174708611</v>
      </c>
      <c r="D47" s="13">
        <v>4267.0987284362009</v>
      </c>
      <c r="E47" s="13">
        <v>45784.069446272413</v>
      </c>
      <c r="F47" s="43"/>
    </row>
    <row r="48" spans="2:6" ht="15.65" customHeight="1" x14ac:dyDescent="0.3">
      <c r="B48" s="49" t="s">
        <v>350</v>
      </c>
      <c r="C48" s="13">
        <v>8.3926483136077898</v>
      </c>
      <c r="D48" s="13">
        <v>0</v>
      </c>
      <c r="E48" s="13">
        <v>8.3926483136077898</v>
      </c>
      <c r="F48" s="43"/>
    </row>
    <row r="49" spans="2:6" ht="15.65" customHeight="1" x14ac:dyDescent="0.3">
      <c r="B49" s="49" t="s">
        <v>351</v>
      </c>
      <c r="C49" s="13">
        <v>0</v>
      </c>
      <c r="D49" s="13">
        <v>0</v>
      </c>
      <c r="E49" s="13">
        <v>0</v>
      </c>
      <c r="F49" s="43"/>
    </row>
    <row r="50" spans="2:6" ht="15.65" customHeight="1" x14ac:dyDescent="0.3">
      <c r="B50" s="49" t="s">
        <v>352</v>
      </c>
      <c r="C50" s="13">
        <v>93904.410879837757</v>
      </c>
      <c r="D50" s="13">
        <v>3623.4790050006372</v>
      </c>
      <c r="E50" s="13">
        <v>90280.931874837115</v>
      </c>
      <c r="F50" s="43"/>
    </row>
    <row r="51" spans="2:6" ht="15.65" customHeight="1" x14ac:dyDescent="0.3">
      <c r="B51" s="49" t="s">
        <v>353</v>
      </c>
      <c r="C51" s="13">
        <v>31081.901092999462</v>
      </c>
      <c r="D51" s="13">
        <v>3080.4018261809492</v>
      </c>
      <c r="E51" s="13">
        <v>28001.499266818511</v>
      </c>
      <c r="F51" s="43"/>
    </row>
    <row r="52" spans="2:6" ht="15.65" customHeight="1" x14ac:dyDescent="0.3">
      <c r="B52" s="49" t="s">
        <v>354</v>
      </c>
      <c r="C52" s="13">
        <v>62822.509786838295</v>
      </c>
      <c r="D52" s="13">
        <v>543.07717881968779</v>
      </c>
      <c r="E52" s="13">
        <v>62279.432608018607</v>
      </c>
      <c r="F52" s="43"/>
    </row>
    <row r="53" spans="2:6" ht="15.65" customHeight="1" x14ac:dyDescent="0.3">
      <c r="B53" s="49" t="s">
        <v>392</v>
      </c>
      <c r="C53" s="13"/>
      <c r="D53" s="13"/>
      <c r="E53" s="13"/>
      <c r="F53" s="43"/>
    </row>
    <row r="54" spans="2:6" ht="15.65" customHeight="1" x14ac:dyDescent="0.3">
      <c r="B54" s="49" t="s">
        <v>406</v>
      </c>
      <c r="C54" s="13">
        <v>35837.765774122236</v>
      </c>
      <c r="D54" s="13">
        <v>4901.4806672033037</v>
      </c>
      <c r="E54" s="13">
        <v>30936.285106918938</v>
      </c>
      <c r="F54" s="43"/>
    </row>
    <row r="55" spans="2:6" ht="15.65" customHeight="1" x14ac:dyDescent="0.3">
      <c r="B55" s="49" t="s">
        <v>57</v>
      </c>
      <c r="C55" s="13">
        <v>29761.581500020922</v>
      </c>
      <c r="D55" s="13">
        <v>4575.6035847560415</v>
      </c>
      <c r="E55" s="13">
        <v>25185.977915264877</v>
      </c>
      <c r="F55" s="43"/>
    </row>
    <row r="56" spans="2:6" ht="15.65" customHeight="1" x14ac:dyDescent="0.3">
      <c r="B56" s="49" t="s">
        <v>58</v>
      </c>
      <c r="C56" s="13">
        <v>6076.1842741013252</v>
      </c>
      <c r="D56" s="13">
        <v>325.8770824472619</v>
      </c>
      <c r="E56" s="13">
        <v>5750.3071916540639</v>
      </c>
      <c r="F56" s="43"/>
    </row>
    <row r="57" spans="2:6" ht="15.65" customHeight="1" x14ac:dyDescent="0.3">
      <c r="B57" s="49" t="s">
        <v>346</v>
      </c>
      <c r="C57" s="13">
        <v>1511.3587396457563</v>
      </c>
      <c r="D57" s="13">
        <v>310.67866689677811</v>
      </c>
      <c r="E57" s="13">
        <v>1200.6800727489781</v>
      </c>
      <c r="F57" s="43"/>
    </row>
    <row r="58" spans="2:6" ht="15.65" customHeight="1" x14ac:dyDescent="0.3">
      <c r="B58" s="49" t="s">
        <v>347</v>
      </c>
      <c r="C58" s="13">
        <v>1352.417608124344</v>
      </c>
      <c r="D58" s="13">
        <v>263.2584240250921</v>
      </c>
      <c r="E58" s="13">
        <v>1089.1591840992519</v>
      </c>
      <c r="F58" s="43"/>
    </row>
    <row r="59" spans="2:6" ht="15.65" customHeight="1" x14ac:dyDescent="0.3">
      <c r="B59" s="49" t="s">
        <v>348</v>
      </c>
      <c r="C59" s="13">
        <v>158.94113152141213</v>
      </c>
      <c r="D59" s="13">
        <v>47.420242871686014</v>
      </c>
      <c r="E59" s="13">
        <v>111.52088864972613</v>
      </c>
      <c r="F59" s="43"/>
    </row>
    <row r="60" spans="2:6" ht="15.65" customHeight="1" x14ac:dyDescent="0.3">
      <c r="B60" s="49" t="s">
        <v>349</v>
      </c>
      <c r="C60" s="13">
        <v>1172.2886686141685</v>
      </c>
      <c r="D60" s="13">
        <v>0</v>
      </c>
      <c r="E60" s="13">
        <v>1172.2886686141685</v>
      </c>
      <c r="F60" s="43"/>
    </row>
    <row r="61" spans="2:6" ht="15.65" customHeight="1" x14ac:dyDescent="0.3">
      <c r="B61" s="49" t="s">
        <v>350</v>
      </c>
      <c r="C61" s="13">
        <v>0</v>
      </c>
      <c r="D61" s="13">
        <v>0</v>
      </c>
      <c r="E61" s="13">
        <v>0</v>
      </c>
      <c r="F61" s="43"/>
    </row>
    <row r="62" spans="2:6" ht="15.65" customHeight="1" x14ac:dyDescent="0.3">
      <c r="B62" s="49" t="s">
        <v>351</v>
      </c>
      <c r="C62" s="13">
        <v>0</v>
      </c>
      <c r="D62" s="13">
        <v>0</v>
      </c>
      <c r="E62" s="13">
        <v>0</v>
      </c>
      <c r="F62" s="43"/>
    </row>
    <row r="63" spans="2:6" ht="15.65" customHeight="1" x14ac:dyDescent="0.3">
      <c r="B63" s="49" t="s">
        <v>352</v>
      </c>
      <c r="C63" s="13">
        <v>3392.5368658414009</v>
      </c>
      <c r="D63" s="13">
        <v>15.198415550483729</v>
      </c>
      <c r="E63" s="13">
        <v>3377.3384502909175</v>
      </c>
      <c r="F63" s="43"/>
    </row>
    <row r="64" spans="2:6" ht="15.65" customHeight="1" x14ac:dyDescent="0.3">
      <c r="B64" s="49" t="s">
        <v>353</v>
      </c>
      <c r="C64" s="13">
        <v>3261.3625328716425</v>
      </c>
      <c r="D64" s="13">
        <v>15.198415550483729</v>
      </c>
      <c r="E64" s="13">
        <v>3246.1641173211583</v>
      </c>
      <c r="F64" s="43"/>
    </row>
    <row r="65" spans="2:8" ht="15.65" customHeight="1" x14ac:dyDescent="0.3">
      <c r="B65" s="49" t="s">
        <v>354</v>
      </c>
      <c r="C65" s="13">
        <v>131.17433296975878</v>
      </c>
      <c r="D65" s="13">
        <v>0</v>
      </c>
      <c r="E65" s="13">
        <v>131.17433296975878</v>
      </c>
      <c r="F65" s="43"/>
    </row>
    <row r="66" spans="2:8" ht="15.65" customHeight="1" x14ac:dyDescent="0.3">
      <c r="B66" s="49" t="s">
        <v>393</v>
      </c>
      <c r="C66" s="13"/>
      <c r="D66" s="13"/>
      <c r="E66" s="13"/>
      <c r="F66" s="43"/>
    </row>
    <row r="67" spans="2:8" ht="15.65" customHeight="1" x14ac:dyDescent="0.3">
      <c r="B67" s="49" t="s">
        <v>406</v>
      </c>
      <c r="C67" s="13">
        <v>1582763.8023046912</v>
      </c>
      <c r="D67" s="13">
        <v>794029.29657124262</v>
      </c>
      <c r="E67" s="13">
        <v>788734.50573344855</v>
      </c>
      <c r="F67" s="43"/>
    </row>
    <row r="68" spans="2:8" ht="15.65" customHeight="1" x14ac:dyDescent="0.3">
      <c r="B68" s="49" t="s">
        <v>57</v>
      </c>
      <c r="C68" s="13">
        <v>1189270.7830815876</v>
      </c>
      <c r="D68" s="13">
        <v>638539.91530455311</v>
      </c>
      <c r="E68" s="13">
        <v>550730.86777703441</v>
      </c>
      <c r="F68" s="43"/>
    </row>
    <row r="69" spans="2:8" ht="15.65" customHeight="1" x14ac:dyDescent="0.3">
      <c r="B69" s="49" t="s">
        <v>58</v>
      </c>
      <c r="C69" s="13">
        <v>393493.01922310336</v>
      </c>
      <c r="D69" s="13">
        <v>155489.38126668989</v>
      </c>
      <c r="E69" s="13">
        <v>238003.63795641344</v>
      </c>
      <c r="F69" s="43"/>
    </row>
    <row r="70" spans="2:8" ht="15.65" customHeight="1" x14ac:dyDescent="0.3">
      <c r="B70" s="49" t="s">
        <v>346</v>
      </c>
      <c r="C70" s="13">
        <v>93457.454996474102</v>
      </c>
      <c r="D70" s="13">
        <v>57426.410225395462</v>
      </c>
      <c r="E70" s="13">
        <v>36031.044771078639</v>
      </c>
      <c r="F70" s="43"/>
    </row>
    <row r="71" spans="2:8" ht="15.65" customHeight="1" x14ac:dyDescent="0.3">
      <c r="B71" s="49" t="s">
        <v>347</v>
      </c>
      <c r="C71" s="13">
        <v>43109.989968344904</v>
      </c>
      <c r="D71" s="13">
        <v>34498.154049560471</v>
      </c>
      <c r="E71" s="13">
        <v>8611.8359187844235</v>
      </c>
      <c r="F71" s="43"/>
    </row>
    <row r="72" spans="2:8" ht="15.65" customHeight="1" x14ac:dyDescent="0.3">
      <c r="B72" s="49" t="s">
        <v>348</v>
      </c>
      <c r="C72" s="13">
        <v>50347.465028129205</v>
      </c>
      <c r="D72" s="13">
        <v>22928.256175834984</v>
      </c>
      <c r="E72" s="13">
        <v>27419.208852294221</v>
      </c>
      <c r="F72" s="43"/>
    </row>
    <row r="73" spans="2:8" ht="15.65" customHeight="1" x14ac:dyDescent="0.3">
      <c r="B73" s="49" t="s">
        <v>349</v>
      </c>
      <c r="C73" s="13">
        <v>199851.57285819793</v>
      </c>
      <c r="D73" s="13">
        <v>56847.040960509388</v>
      </c>
      <c r="E73" s="13">
        <v>143004.53189768855</v>
      </c>
      <c r="F73" s="43"/>
    </row>
    <row r="74" spans="2:8" ht="15.65" customHeight="1" x14ac:dyDescent="0.3">
      <c r="B74" s="49" t="s">
        <v>350</v>
      </c>
      <c r="C74" s="13">
        <v>728.9260800929369</v>
      </c>
      <c r="D74" s="13">
        <v>627.17804365506868</v>
      </c>
      <c r="E74" s="13">
        <v>101.74803643786834</v>
      </c>
      <c r="F74" s="43"/>
    </row>
    <row r="75" spans="2:8" ht="15.65" customHeight="1" x14ac:dyDescent="0.3">
      <c r="B75" s="49" t="s">
        <v>351</v>
      </c>
      <c r="C75" s="13">
        <v>265.55139998993116</v>
      </c>
      <c r="D75" s="13">
        <v>248.23762867397332</v>
      </c>
      <c r="E75" s="13">
        <v>17.313771315957837</v>
      </c>
      <c r="F75" s="43"/>
    </row>
    <row r="76" spans="2:8" ht="15.65" customHeight="1" x14ac:dyDescent="0.3">
      <c r="B76" s="49" t="s">
        <v>352</v>
      </c>
      <c r="C76" s="13">
        <v>99189.513888348563</v>
      </c>
      <c r="D76" s="13">
        <v>40340.514408456118</v>
      </c>
      <c r="E76" s="13">
        <v>58848.99947989246</v>
      </c>
      <c r="F76" s="43"/>
    </row>
    <row r="77" spans="2:8" ht="15.65" customHeight="1" x14ac:dyDescent="0.3">
      <c r="B77" s="49" t="s">
        <v>353</v>
      </c>
      <c r="C77" s="13">
        <v>67811.181137714579</v>
      </c>
      <c r="D77" s="13">
        <v>21208.264332397641</v>
      </c>
      <c r="E77" s="13">
        <v>46602.916805316949</v>
      </c>
      <c r="F77" s="43"/>
    </row>
    <row r="78" spans="2:8" ht="15.65" customHeight="1" x14ac:dyDescent="0.3">
      <c r="B78" s="49" t="s">
        <v>354</v>
      </c>
      <c r="C78" s="13">
        <v>31378.332750633981</v>
      </c>
      <c r="D78" s="13">
        <v>19132.250076058473</v>
      </c>
      <c r="E78" s="13">
        <v>12246.082674575508</v>
      </c>
      <c r="F78" s="43"/>
    </row>
    <row r="79" spans="2:8" ht="15.65" customHeight="1" x14ac:dyDescent="0.3">
      <c r="B79" s="50"/>
      <c r="C79" s="196"/>
      <c r="D79" s="196"/>
      <c r="E79" s="196"/>
      <c r="F79" s="43"/>
    </row>
    <row r="80" spans="2:8" s="4" customFormat="1" ht="13" x14ac:dyDescent="0.3">
      <c r="B80" s="2"/>
      <c r="C80" s="44"/>
      <c r="D80" s="44"/>
      <c r="E80" s="44"/>
      <c r="F80" s="43"/>
      <c r="H80" s="60"/>
    </row>
    <row r="81" spans="2:6" s="4" customFormat="1" ht="13" x14ac:dyDescent="0.3">
      <c r="B81" s="78" t="s">
        <v>165</v>
      </c>
      <c r="C81" s="44"/>
      <c r="D81" s="44"/>
      <c r="E81" s="44"/>
      <c r="F81" s="43"/>
    </row>
    <row r="82" spans="2:6" x14ac:dyDescent="0.25">
      <c r="B82" s="11"/>
      <c r="C82" s="18"/>
      <c r="D82" s="18"/>
      <c r="E82" s="18"/>
    </row>
    <row r="83" spans="2:6" x14ac:dyDescent="0.25">
      <c r="B83" s="11"/>
      <c r="C83" s="18"/>
      <c r="D83" s="18"/>
      <c r="E83" s="18"/>
    </row>
    <row r="84" spans="2:6" x14ac:dyDescent="0.25">
      <c r="B84" s="11"/>
      <c r="C84" s="18"/>
      <c r="D84" s="18"/>
      <c r="E84" s="18"/>
    </row>
    <row r="85" spans="2:6" x14ac:dyDescent="0.25">
      <c r="B85" s="11"/>
      <c r="C85" s="18"/>
      <c r="D85" s="18"/>
      <c r="E85" s="18"/>
    </row>
    <row r="86" spans="2:6" x14ac:dyDescent="0.25">
      <c r="B86" s="11"/>
      <c r="C86" s="18"/>
      <c r="D86" s="18"/>
      <c r="E86" s="18"/>
    </row>
    <row r="87" spans="2:6" x14ac:dyDescent="0.25">
      <c r="B87" s="11"/>
      <c r="C87" s="18"/>
      <c r="D87" s="18"/>
      <c r="E87" s="18"/>
    </row>
    <row r="88" spans="2:6" x14ac:dyDescent="0.25">
      <c r="B88" s="11"/>
      <c r="C88" s="18"/>
      <c r="D88" s="18"/>
      <c r="E88" s="18"/>
    </row>
    <row r="89" spans="2:6" x14ac:dyDescent="0.25">
      <c r="B89" s="11"/>
      <c r="C89" s="18"/>
      <c r="D89" s="18"/>
      <c r="E89" s="18"/>
    </row>
    <row r="90" spans="2:6" x14ac:dyDescent="0.25">
      <c r="B90" s="11"/>
      <c r="C90" s="18"/>
      <c r="D90" s="18"/>
      <c r="E90" s="18"/>
    </row>
    <row r="91" spans="2:6" x14ac:dyDescent="0.25">
      <c r="B91" s="11"/>
      <c r="C91" s="18"/>
      <c r="D91" s="18"/>
      <c r="E91" s="18"/>
    </row>
    <row r="92" spans="2:6" x14ac:dyDescent="0.25">
      <c r="B92" s="11"/>
      <c r="C92" s="18"/>
      <c r="D92" s="18"/>
      <c r="E92" s="18"/>
    </row>
    <row r="93" spans="2:6" x14ac:dyDescent="0.25">
      <c r="B93" s="11"/>
      <c r="C93" s="18"/>
      <c r="D93" s="18"/>
      <c r="E93" s="18"/>
    </row>
    <row r="94" spans="2:6" x14ac:dyDescent="0.25">
      <c r="B94" s="11"/>
      <c r="C94" s="18"/>
      <c r="D94" s="18"/>
      <c r="E94" s="18"/>
    </row>
    <row r="95" spans="2:6" x14ac:dyDescent="0.25">
      <c r="B95" s="11"/>
      <c r="C95" s="18"/>
      <c r="D95" s="18"/>
      <c r="E95" s="18"/>
    </row>
    <row r="96" spans="2:6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</sheetData>
  <mergeCells count="4">
    <mergeCell ref="B11:B12"/>
    <mergeCell ref="C11:C12"/>
    <mergeCell ref="D11:D12"/>
    <mergeCell ref="E11:E12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409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8" spans="1:8" s="4" customFormat="1" ht="15.5" x14ac:dyDescent="0.35">
      <c r="B8" s="29" t="s">
        <v>405</v>
      </c>
      <c r="C8" s="16"/>
      <c r="D8" s="16"/>
      <c r="E8" s="16"/>
    </row>
    <row r="9" spans="1:8" s="4" customFormat="1" ht="13" x14ac:dyDescent="0.3">
      <c r="B9" s="7"/>
      <c r="C9" s="16"/>
      <c r="D9" s="16"/>
      <c r="E9" s="16"/>
    </row>
    <row r="10" spans="1:8" s="4" customFormat="1" x14ac:dyDescent="0.25">
      <c r="B10" s="2" t="s">
        <v>31</v>
      </c>
      <c r="C10" s="16"/>
      <c r="D10" s="16"/>
      <c r="E10" s="16"/>
    </row>
    <row r="11" spans="1:8" ht="12.65" customHeight="1" x14ac:dyDescent="0.25">
      <c r="B11" s="213"/>
      <c r="C11" s="217" t="s">
        <v>0</v>
      </c>
      <c r="D11" s="217" t="s">
        <v>25</v>
      </c>
      <c r="E11" s="217" t="s">
        <v>26</v>
      </c>
      <c r="F11" s="65"/>
    </row>
    <row r="12" spans="1:8" s="65" customFormat="1" x14ac:dyDescent="0.25">
      <c r="A12"/>
      <c r="B12" s="214"/>
      <c r="C12" s="218"/>
      <c r="D12" s="218"/>
      <c r="E12" s="218"/>
    </row>
    <row r="13" spans="1:8" s="4" customFormat="1" x14ac:dyDescent="0.25">
      <c r="B13" s="5"/>
      <c r="C13" s="16"/>
      <c r="D13" s="16"/>
      <c r="E13" s="16"/>
    </row>
    <row r="14" spans="1:8" s="4" customFormat="1" ht="15.65" customHeight="1" x14ac:dyDescent="0.3">
      <c r="B14" s="6" t="s">
        <v>28</v>
      </c>
      <c r="C14" s="13"/>
      <c r="D14" s="13"/>
      <c r="E14" s="13"/>
      <c r="F14" s="43"/>
    </row>
    <row r="15" spans="1:8" s="4" customFormat="1" ht="15.65" customHeight="1" x14ac:dyDescent="0.3">
      <c r="B15" s="6" t="s">
        <v>406</v>
      </c>
      <c r="C15" s="13">
        <v>2640912.9874880305</v>
      </c>
      <c r="D15" s="13">
        <v>921671.92714162241</v>
      </c>
      <c r="E15" s="13">
        <v>1719241.060346408</v>
      </c>
      <c r="F15" s="43"/>
    </row>
    <row r="16" spans="1:8" s="4" customFormat="1" ht="15.65" customHeight="1" x14ac:dyDescent="0.3">
      <c r="B16" s="6" t="s">
        <v>278</v>
      </c>
      <c r="C16" s="13">
        <v>82720.261810112104</v>
      </c>
      <c r="D16" s="13">
        <v>26980.718207225957</v>
      </c>
      <c r="E16" s="13">
        <v>55739.543602886151</v>
      </c>
      <c r="F16" s="43"/>
    </row>
    <row r="17" spans="2:6" s="4" customFormat="1" ht="15.65" customHeight="1" x14ac:dyDescent="0.3">
      <c r="B17" s="6" t="s">
        <v>279</v>
      </c>
      <c r="C17" s="13">
        <v>1424742.3976300072</v>
      </c>
      <c r="D17" s="13">
        <v>551363.63386289252</v>
      </c>
      <c r="E17" s="13">
        <v>873378.76376711472</v>
      </c>
      <c r="F17" s="43"/>
    </row>
    <row r="18" spans="2:6" s="4" customFormat="1" ht="15.65" customHeight="1" x14ac:dyDescent="0.3">
      <c r="B18" s="6" t="s">
        <v>280</v>
      </c>
      <c r="C18" s="13">
        <v>1133450.3280479107</v>
      </c>
      <c r="D18" s="13">
        <v>343327.5750715037</v>
      </c>
      <c r="E18" s="13">
        <v>790122.75297640695</v>
      </c>
      <c r="F18" s="43"/>
    </row>
    <row r="19" spans="2:6" s="4" customFormat="1" ht="15.65" customHeight="1" x14ac:dyDescent="0.3">
      <c r="B19" s="6" t="s">
        <v>390</v>
      </c>
      <c r="C19" s="13"/>
      <c r="D19" s="13"/>
      <c r="E19" s="13"/>
      <c r="F19" s="43"/>
    </row>
    <row r="20" spans="2:6" s="4" customFormat="1" ht="15.65" customHeight="1" x14ac:dyDescent="0.3">
      <c r="B20" s="6" t="s">
        <v>406</v>
      </c>
      <c r="C20" s="13">
        <v>1813.4957022979299</v>
      </c>
      <c r="D20" s="13">
        <v>1813.4957022979338</v>
      </c>
      <c r="E20" s="13">
        <v>0</v>
      </c>
      <c r="F20" s="43"/>
    </row>
    <row r="21" spans="2:6" s="4" customFormat="1" ht="15.65" customHeight="1" x14ac:dyDescent="0.3">
      <c r="B21" s="6" t="s">
        <v>278</v>
      </c>
      <c r="C21" s="13">
        <v>0</v>
      </c>
      <c r="D21" s="13">
        <v>0</v>
      </c>
      <c r="E21" s="13">
        <v>0</v>
      </c>
      <c r="F21" s="43"/>
    </row>
    <row r="22" spans="2:6" s="4" customFormat="1" ht="15.65" customHeight="1" x14ac:dyDescent="0.3">
      <c r="B22" s="6" t="s">
        <v>279</v>
      </c>
      <c r="C22" s="13">
        <v>1644.0447168842049</v>
      </c>
      <c r="D22" s="13">
        <v>1644.0447168842049</v>
      </c>
      <c r="E22" s="13">
        <v>0</v>
      </c>
      <c r="F22" s="43"/>
    </row>
    <row r="23" spans="2:6" s="4" customFormat="1" ht="15.65" customHeight="1" x14ac:dyDescent="0.3">
      <c r="B23" s="6" t="s">
        <v>280</v>
      </c>
      <c r="C23" s="13">
        <v>169.45098541372869</v>
      </c>
      <c r="D23" s="13">
        <v>169.45098541372869</v>
      </c>
      <c r="E23" s="13">
        <v>0</v>
      </c>
      <c r="F23" s="43"/>
    </row>
    <row r="24" spans="2:6" s="4" customFormat="1" ht="15.65" customHeight="1" x14ac:dyDescent="0.3">
      <c r="B24" s="6" t="s">
        <v>391</v>
      </c>
      <c r="C24" s="13"/>
      <c r="D24" s="13"/>
      <c r="E24" s="13"/>
      <c r="F24" s="43"/>
    </row>
    <row r="25" spans="2:6" s="4" customFormat="1" ht="15.65" customHeight="1" x14ac:dyDescent="0.3">
      <c r="B25" s="6" t="s">
        <v>406</v>
      </c>
      <c r="C25" s="13">
        <v>1020497.9237069197</v>
      </c>
      <c r="D25" s="13">
        <v>120927.65420087839</v>
      </c>
      <c r="E25" s="13">
        <v>899570.26950604131</v>
      </c>
      <c r="F25" s="43"/>
    </row>
    <row r="26" spans="2:6" s="4" customFormat="1" ht="15.65" customHeight="1" x14ac:dyDescent="0.3">
      <c r="B26" s="6" t="s">
        <v>278</v>
      </c>
      <c r="C26" s="13">
        <v>37590.546518040748</v>
      </c>
      <c r="D26" s="13">
        <v>1700.3414833441529</v>
      </c>
      <c r="E26" s="13">
        <v>35890.205034696592</v>
      </c>
      <c r="F26" s="43"/>
    </row>
    <row r="27" spans="2:6" s="4" customFormat="1" ht="15.65" customHeight="1" x14ac:dyDescent="0.3">
      <c r="B27" s="6" t="s">
        <v>279</v>
      </c>
      <c r="C27" s="13">
        <v>528547.63623479428</v>
      </c>
      <c r="D27" s="13">
        <v>70751.712672323949</v>
      </c>
      <c r="E27" s="13">
        <v>457795.92356247036</v>
      </c>
      <c r="F27" s="43"/>
    </row>
    <row r="28" spans="2:6" s="4" customFormat="1" ht="15.65" customHeight="1" x14ac:dyDescent="0.3">
      <c r="B28" s="6" t="s">
        <v>280</v>
      </c>
      <c r="C28" s="13">
        <v>454359.74095408525</v>
      </c>
      <c r="D28" s="13">
        <v>48475.600045210187</v>
      </c>
      <c r="E28" s="13">
        <v>405884.14090887504</v>
      </c>
      <c r="F28" s="43"/>
    </row>
    <row r="29" spans="2:6" s="4" customFormat="1" ht="15.65" customHeight="1" x14ac:dyDescent="0.3">
      <c r="B29" s="6" t="s">
        <v>392</v>
      </c>
      <c r="C29" s="13"/>
      <c r="D29" s="13"/>
      <c r="E29" s="13"/>
      <c r="F29" s="43"/>
    </row>
    <row r="30" spans="2:6" s="4" customFormat="1" ht="15.65" customHeight="1" x14ac:dyDescent="0.3">
      <c r="B30" s="6" t="s">
        <v>406</v>
      </c>
      <c r="C30" s="13">
        <v>35837.765774122236</v>
      </c>
      <c r="D30" s="13">
        <v>4901.4806672033037</v>
      </c>
      <c r="E30" s="13">
        <v>30936.285106918938</v>
      </c>
      <c r="F30" s="43"/>
    </row>
    <row r="31" spans="2:6" s="4" customFormat="1" ht="15.65" customHeight="1" x14ac:dyDescent="0.3">
      <c r="B31" s="6" t="s">
        <v>278</v>
      </c>
      <c r="C31" s="13">
        <v>296.19244675853929</v>
      </c>
      <c r="D31" s="13">
        <v>144.98436388023686</v>
      </c>
      <c r="E31" s="13">
        <v>151.20808287830241</v>
      </c>
      <c r="F31" s="43"/>
    </row>
    <row r="32" spans="2:6" s="4" customFormat="1" ht="15.65" customHeight="1" x14ac:dyDescent="0.3">
      <c r="B32" s="6" t="s">
        <v>279</v>
      </c>
      <c r="C32" s="13">
        <v>11069.306439117991</v>
      </c>
      <c r="D32" s="13">
        <v>2289.12080124456</v>
      </c>
      <c r="E32" s="13">
        <v>8780.1856378734301</v>
      </c>
      <c r="F32" s="43"/>
    </row>
    <row r="33" spans="2:6" s="4" customFormat="1" ht="15.65" customHeight="1" x14ac:dyDescent="0.3">
      <c r="B33" s="6" t="s">
        <v>280</v>
      </c>
      <c r="C33" s="13">
        <v>24472.266888245718</v>
      </c>
      <c r="D33" s="13">
        <v>2467.375502078507</v>
      </c>
      <c r="E33" s="13">
        <v>22004.891386167208</v>
      </c>
      <c r="F33" s="43"/>
    </row>
    <row r="34" spans="2:6" s="4" customFormat="1" ht="15.65" customHeight="1" x14ac:dyDescent="0.3">
      <c r="B34" s="6" t="s">
        <v>393</v>
      </c>
      <c r="C34" s="13"/>
      <c r="D34" s="13"/>
      <c r="E34" s="13"/>
      <c r="F34" s="43"/>
    </row>
    <row r="35" spans="2:6" s="4" customFormat="1" ht="15.65" customHeight="1" x14ac:dyDescent="0.3">
      <c r="B35" s="6" t="s">
        <v>406</v>
      </c>
      <c r="C35" s="13">
        <v>1582763.8023046912</v>
      </c>
      <c r="D35" s="13">
        <v>794029.29657124262</v>
      </c>
      <c r="E35" s="13">
        <v>788734.50573344855</v>
      </c>
      <c r="F35" s="43"/>
    </row>
    <row r="36" spans="2:6" s="4" customFormat="1" ht="15.65" customHeight="1" x14ac:dyDescent="0.3">
      <c r="B36" s="6" t="s">
        <v>278</v>
      </c>
      <c r="C36" s="13">
        <v>45215.521746322935</v>
      </c>
      <c r="D36" s="13">
        <v>25369.631106193989</v>
      </c>
      <c r="E36" s="13">
        <v>19845.89064012895</v>
      </c>
      <c r="F36" s="43"/>
    </row>
    <row r="37" spans="2:6" s="4" customFormat="1" ht="15.65" customHeight="1" x14ac:dyDescent="0.3">
      <c r="B37" s="6" t="s">
        <v>279</v>
      </c>
      <c r="C37" s="13">
        <v>882603.03823310568</v>
      </c>
      <c r="D37" s="13">
        <v>476743.66513332416</v>
      </c>
      <c r="E37" s="13">
        <v>405859.37309978151</v>
      </c>
      <c r="F37" s="43"/>
    </row>
    <row r="38" spans="2:6" s="4" customFormat="1" ht="15.65" customHeight="1" x14ac:dyDescent="0.3">
      <c r="B38" s="6" t="s">
        <v>280</v>
      </c>
      <c r="C38" s="13">
        <v>654945.24232526275</v>
      </c>
      <c r="D38" s="13">
        <v>291916.00033172511</v>
      </c>
      <c r="E38" s="13">
        <v>363029.24199353764</v>
      </c>
      <c r="F38" s="43"/>
    </row>
    <row r="39" spans="2:6" ht="13" x14ac:dyDescent="0.3">
      <c r="B39" s="22"/>
      <c r="C39" s="45"/>
      <c r="D39" s="45"/>
      <c r="E39" s="45"/>
      <c r="F39" s="43"/>
    </row>
    <row r="40" spans="2:6" x14ac:dyDescent="0.25">
      <c r="B40" s="11"/>
      <c r="C40" s="18"/>
      <c r="D40" s="18"/>
      <c r="E40" s="18"/>
    </row>
    <row r="41" spans="2:6" x14ac:dyDescent="0.25">
      <c r="B41" s="78" t="s">
        <v>165</v>
      </c>
      <c r="C41" s="18"/>
      <c r="D41" s="18"/>
      <c r="E41" s="18"/>
    </row>
    <row r="42" spans="2:6" x14ac:dyDescent="0.25">
      <c r="B42" s="11"/>
      <c r="C42" s="18"/>
      <c r="D42" s="18"/>
      <c r="E42" s="18"/>
    </row>
    <row r="43" spans="2:6" ht="15.5" x14ac:dyDescent="0.35">
      <c r="B43" s="164"/>
      <c r="C43" s="18"/>
      <c r="D43" s="18"/>
      <c r="E43" s="18"/>
    </row>
    <row r="44" spans="2:6" x14ac:dyDescent="0.25">
      <c r="B44" s="11"/>
      <c r="C44" s="18"/>
      <c r="D44" s="18"/>
      <c r="E44" s="18"/>
    </row>
    <row r="45" spans="2:6" x14ac:dyDescent="0.25">
      <c r="B45" s="11"/>
      <c r="C45" s="18"/>
      <c r="D45" s="18"/>
      <c r="E45" s="18"/>
    </row>
    <row r="46" spans="2:6" x14ac:dyDescent="0.25">
      <c r="B46" s="11"/>
      <c r="C46" s="18"/>
      <c r="D46" s="18"/>
      <c r="E46" s="18"/>
    </row>
    <row r="47" spans="2:6" x14ac:dyDescent="0.25">
      <c r="B47" s="11"/>
      <c r="C47" s="18"/>
      <c r="D47" s="18"/>
      <c r="E47" s="18"/>
    </row>
    <row r="48" spans="2:6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B50" s="11"/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  <row r="378" spans="2:5" x14ac:dyDescent="0.25">
      <c r="B378" s="11"/>
      <c r="C378" s="18"/>
      <c r="D378" s="18"/>
      <c r="E378" s="18"/>
    </row>
    <row r="379" spans="2:5" x14ac:dyDescent="0.25">
      <c r="B379" s="11"/>
      <c r="C379" s="18"/>
      <c r="D379" s="18"/>
      <c r="E379" s="18"/>
    </row>
    <row r="380" spans="2:5" x14ac:dyDescent="0.25">
      <c r="B380" s="11"/>
      <c r="C380" s="18"/>
      <c r="D380" s="18"/>
      <c r="E380" s="18"/>
    </row>
    <row r="381" spans="2:5" x14ac:dyDescent="0.25">
      <c r="B381" s="11"/>
      <c r="C381" s="18"/>
      <c r="D381" s="18"/>
      <c r="E381" s="18"/>
    </row>
    <row r="382" spans="2:5" x14ac:dyDescent="0.25">
      <c r="B382" s="11"/>
      <c r="C382" s="18"/>
      <c r="D382" s="18"/>
      <c r="E382" s="18"/>
    </row>
    <row r="383" spans="2:5" x14ac:dyDescent="0.25">
      <c r="B383" s="11"/>
      <c r="C383" s="18"/>
      <c r="D383" s="18"/>
      <c r="E383" s="18"/>
    </row>
    <row r="384" spans="2:5" x14ac:dyDescent="0.25">
      <c r="B384" s="11"/>
      <c r="C384" s="18"/>
      <c r="D384" s="18"/>
      <c r="E384" s="18"/>
    </row>
    <row r="385" spans="2:5" x14ac:dyDescent="0.25">
      <c r="B385" s="11"/>
      <c r="C385" s="18"/>
      <c r="D385" s="18"/>
      <c r="E385" s="18"/>
    </row>
    <row r="386" spans="2:5" x14ac:dyDescent="0.25">
      <c r="B386" s="11"/>
      <c r="C386" s="18"/>
      <c r="D386" s="18"/>
      <c r="E386" s="18"/>
    </row>
    <row r="387" spans="2:5" x14ac:dyDescent="0.25">
      <c r="B387" s="11"/>
      <c r="C387" s="18"/>
      <c r="D387" s="18"/>
      <c r="E387" s="18"/>
    </row>
    <row r="388" spans="2:5" x14ac:dyDescent="0.25">
      <c r="B388" s="11"/>
      <c r="C388" s="18"/>
      <c r="D388" s="18"/>
      <c r="E388" s="18"/>
    </row>
    <row r="389" spans="2:5" x14ac:dyDescent="0.25">
      <c r="B389" s="11"/>
      <c r="C389" s="18"/>
      <c r="D389" s="18"/>
      <c r="E389" s="18"/>
    </row>
    <row r="390" spans="2:5" x14ac:dyDescent="0.25">
      <c r="B390" s="11"/>
      <c r="C390" s="18"/>
      <c r="D390" s="18"/>
      <c r="E390" s="18"/>
    </row>
    <row r="391" spans="2:5" x14ac:dyDescent="0.25">
      <c r="B391" s="11"/>
      <c r="C391" s="18"/>
      <c r="D391" s="18"/>
      <c r="E391" s="18"/>
    </row>
    <row r="392" spans="2:5" x14ac:dyDescent="0.25">
      <c r="B392" s="11"/>
      <c r="C392" s="18"/>
      <c r="D392" s="18"/>
      <c r="E392" s="18"/>
    </row>
    <row r="393" spans="2:5" x14ac:dyDescent="0.25">
      <c r="B393" s="11"/>
      <c r="C393" s="18"/>
      <c r="D393" s="18"/>
      <c r="E393" s="18"/>
    </row>
    <row r="394" spans="2:5" x14ac:dyDescent="0.25">
      <c r="B394" s="11"/>
      <c r="C394" s="18"/>
      <c r="D394" s="18"/>
      <c r="E394" s="18"/>
    </row>
    <row r="395" spans="2:5" x14ac:dyDescent="0.25">
      <c r="B395" s="11"/>
      <c r="C395" s="18"/>
      <c r="D395" s="18"/>
      <c r="E395" s="18"/>
    </row>
    <row r="396" spans="2:5" x14ac:dyDescent="0.25">
      <c r="B396" s="11"/>
      <c r="C396" s="18"/>
      <c r="D396" s="18"/>
      <c r="E396" s="18"/>
    </row>
    <row r="397" spans="2:5" x14ac:dyDescent="0.25">
      <c r="B397" s="11"/>
      <c r="C397" s="18"/>
      <c r="D397" s="18"/>
      <c r="E397" s="18"/>
    </row>
    <row r="398" spans="2:5" x14ac:dyDescent="0.25">
      <c r="B398" s="11"/>
      <c r="C398" s="18"/>
      <c r="D398" s="18"/>
      <c r="E398" s="18"/>
    </row>
    <row r="399" spans="2:5" x14ac:dyDescent="0.25">
      <c r="B399" s="11"/>
      <c r="C399" s="18"/>
      <c r="D399" s="18"/>
      <c r="E399" s="18"/>
    </row>
    <row r="400" spans="2:5" x14ac:dyDescent="0.25">
      <c r="B400" s="11"/>
      <c r="C400" s="18"/>
      <c r="D400" s="18"/>
      <c r="E400" s="18"/>
    </row>
    <row r="401" spans="2:5" x14ac:dyDescent="0.25">
      <c r="B401" s="11"/>
      <c r="C401" s="18"/>
      <c r="D401" s="18"/>
      <c r="E401" s="18"/>
    </row>
    <row r="402" spans="2:5" x14ac:dyDescent="0.25">
      <c r="B402" s="11"/>
      <c r="C402" s="18"/>
      <c r="D402" s="18"/>
      <c r="E402" s="18"/>
    </row>
    <row r="403" spans="2:5" x14ac:dyDescent="0.25">
      <c r="B403" s="11"/>
      <c r="C403" s="18"/>
      <c r="D403" s="18"/>
      <c r="E403" s="18"/>
    </row>
    <row r="404" spans="2:5" x14ac:dyDescent="0.25">
      <c r="B404" s="11"/>
      <c r="C404" s="18"/>
      <c r="D404" s="18"/>
      <c r="E404" s="18"/>
    </row>
    <row r="405" spans="2:5" x14ac:dyDescent="0.25">
      <c r="B405" s="11"/>
      <c r="C405" s="18"/>
      <c r="D405" s="18"/>
      <c r="E405" s="18"/>
    </row>
    <row r="406" spans="2:5" x14ac:dyDescent="0.25">
      <c r="B406" s="11"/>
      <c r="C406" s="18"/>
      <c r="D406" s="18"/>
      <c r="E406" s="18"/>
    </row>
    <row r="407" spans="2:5" x14ac:dyDescent="0.25">
      <c r="B407" s="11"/>
      <c r="C407" s="18"/>
      <c r="D407" s="18"/>
      <c r="E407" s="18"/>
    </row>
    <row r="408" spans="2:5" x14ac:dyDescent="0.25">
      <c r="B408" s="11"/>
      <c r="C408" s="18"/>
      <c r="D408" s="18"/>
      <c r="E408" s="18"/>
    </row>
    <row r="409" spans="2:5" x14ac:dyDescent="0.25">
      <c r="B409" s="11"/>
      <c r="C409" s="18"/>
      <c r="D409" s="18"/>
      <c r="E409" s="18"/>
    </row>
  </sheetData>
  <mergeCells count="4">
    <mergeCell ref="B11:B12"/>
    <mergeCell ref="C11:C12"/>
    <mergeCell ref="D11:D12"/>
    <mergeCell ref="E11:E12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96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77.54296875" customWidth="1"/>
    <col min="3" max="5" width="15.726562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8" spans="1:8" s="4" customFormat="1" ht="15.5" x14ac:dyDescent="0.35">
      <c r="B8" s="29" t="s">
        <v>407</v>
      </c>
      <c r="C8" s="16"/>
      <c r="D8" s="16"/>
      <c r="E8" s="16"/>
    </row>
    <row r="9" spans="1:8" s="4" customFormat="1" ht="15.5" x14ac:dyDescent="0.35">
      <c r="B9" s="29"/>
      <c r="C9" s="16"/>
      <c r="D9" s="16"/>
      <c r="E9" s="16"/>
    </row>
    <row r="10" spans="1:8" s="4" customFormat="1" x14ac:dyDescent="0.25">
      <c r="B10" s="52" t="s">
        <v>408</v>
      </c>
      <c r="C10" s="16"/>
      <c r="D10" s="16"/>
      <c r="E10" s="16"/>
    </row>
    <row r="11" spans="1:8" ht="12.65" customHeight="1" x14ac:dyDescent="0.25">
      <c r="B11" s="213"/>
      <c r="C11" s="217" t="s">
        <v>0</v>
      </c>
      <c r="D11" s="217" t="s">
        <v>25</v>
      </c>
      <c r="E11" s="217" t="s">
        <v>26</v>
      </c>
      <c r="F11" s="65"/>
    </row>
    <row r="12" spans="1:8" s="65" customFormat="1" x14ac:dyDescent="0.25">
      <c r="A12"/>
      <c r="B12" s="214"/>
      <c r="C12" s="218"/>
      <c r="D12" s="218"/>
      <c r="E12" s="218"/>
    </row>
    <row r="13" spans="1:8" s="4" customFormat="1" x14ac:dyDescent="0.25">
      <c r="B13" s="36"/>
      <c r="C13" s="17"/>
      <c r="D13" s="17"/>
      <c r="E13" s="17"/>
    </row>
    <row r="14" spans="1:8" ht="15.65" customHeight="1" x14ac:dyDescent="0.25">
      <c r="B14" s="49" t="s">
        <v>28</v>
      </c>
      <c r="C14" s="13"/>
      <c r="D14" s="13"/>
      <c r="E14" s="13"/>
    </row>
    <row r="15" spans="1:8" ht="15.65" customHeight="1" x14ac:dyDescent="0.25">
      <c r="B15" s="49" t="s">
        <v>406</v>
      </c>
      <c r="C15" s="13">
        <v>2640912.9874880305</v>
      </c>
      <c r="D15" s="13">
        <v>921671.92714162241</v>
      </c>
      <c r="E15" s="13">
        <v>1719241.060346408</v>
      </c>
    </row>
    <row r="16" spans="1:8" ht="15.65" customHeight="1" x14ac:dyDescent="0.25">
      <c r="B16" s="49" t="s">
        <v>286</v>
      </c>
      <c r="C16" s="119">
        <v>3.0863913366052056E-2</v>
      </c>
      <c r="D16" s="119">
        <v>5.4961410284014422E-3</v>
      </c>
      <c r="E16" s="119">
        <v>4.2686668470931277E-2</v>
      </c>
    </row>
    <row r="17" spans="2:5" ht="15.65" customHeight="1" x14ac:dyDescent="0.25">
      <c r="B17" s="49" t="s">
        <v>287</v>
      </c>
      <c r="C17" s="119">
        <v>2.4960551316356938E-2</v>
      </c>
      <c r="D17" s="119">
        <v>2.6208101060242281E-2</v>
      </c>
      <c r="E17" s="119">
        <v>2.4379125603969171E-2</v>
      </c>
    </row>
    <row r="18" spans="2:5" ht="15.65" customHeight="1" x14ac:dyDescent="0.25">
      <c r="B18" s="49" t="s">
        <v>288</v>
      </c>
      <c r="C18" s="119">
        <v>1.3347654471050345E-2</v>
      </c>
      <c r="D18" s="119">
        <v>1.4826060756419849E-2</v>
      </c>
      <c r="E18" s="119">
        <v>1.2658637113720369E-2</v>
      </c>
    </row>
    <row r="19" spans="2:5" ht="15.65" customHeight="1" x14ac:dyDescent="0.25">
      <c r="B19" s="49" t="s">
        <v>289</v>
      </c>
      <c r="C19" s="119">
        <v>0.20222008741008224</v>
      </c>
      <c r="D19" s="119">
        <v>0.2227332362998144</v>
      </c>
      <c r="E19" s="119">
        <v>0.19265984961997593</v>
      </c>
    </row>
    <row r="20" spans="2:5" ht="15.65" customHeight="1" x14ac:dyDescent="0.25">
      <c r="B20" s="49" t="s">
        <v>290</v>
      </c>
      <c r="C20" s="119">
        <v>6.3508529397662133E-2</v>
      </c>
      <c r="D20" s="119">
        <v>8.7924361844458732E-2</v>
      </c>
      <c r="E20" s="119">
        <v>5.2129429811854172E-2</v>
      </c>
    </row>
    <row r="21" spans="2:5" ht="15.65" customHeight="1" x14ac:dyDescent="0.25">
      <c r="B21" s="49" t="s">
        <v>291</v>
      </c>
      <c r="C21" s="119">
        <v>7.7480910114772095E-2</v>
      </c>
      <c r="D21" s="119">
        <v>4.4425986111673456E-2</v>
      </c>
      <c r="E21" s="119">
        <v>9.2886294012790138E-2</v>
      </c>
    </row>
    <row r="22" spans="2:5" ht="15.65" customHeight="1" x14ac:dyDescent="0.25">
      <c r="B22" s="49" t="s">
        <v>292</v>
      </c>
      <c r="C22" s="119">
        <v>0.20875595905309854</v>
      </c>
      <c r="D22" s="119">
        <v>0.23803767150782565</v>
      </c>
      <c r="E22" s="119">
        <v>0.19510909598621856</v>
      </c>
    </row>
    <row r="23" spans="2:5" ht="15.65" customHeight="1" x14ac:dyDescent="0.25">
      <c r="B23" s="49" t="s">
        <v>293</v>
      </c>
      <c r="C23" s="119">
        <v>0.19845421558867235</v>
      </c>
      <c r="D23" s="119">
        <v>0.23431095097928487</v>
      </c>
      <c r="E23" s="119">
        <v>0.18174303591782501</v>
      </c>
    </row>
    <row r="24" spans="2:5" ht="15.65" customHeight="1" x14ac:dyDescent="0.25">
      <c r="B24" s="49" t="s">
        <v>294</v>
      </c>
      <c r="C24" s="119">
        <v>1.39584287850392E-2</v>
      </c>
      <c r="D24" s="119">
        <v>2.1129508838721969E-2</v>
      </c>
      <c r="E24" s="119">
        <v>1.0616317298712912E-2</v>
      </c>
    </row>
    <row r="25" spans="2:5" ht="15.65" customHeight="1" x14ac:dyDescent="0.25">
      <c r="B25" s="49" t="s">
        <v>295</v>
      </c>
      <c r="C25" s="119">
        <v>8.1748826297245274E-3</v>
      </c>
      <c r="D25" s="119">
        <v>2.1140467222019368E-2</v>
      </c>
      <c r="E25" s="119">
        <v>2.1322183631903914E-3</v>
      </c>
    </row>
    <row r="26" spans="2:5" ht="15.65" customHeight="1" x14ac:dyDescent="0.25">
      <c r="B26" s="49" t="s">
        <v>296</v>
      </c>
      <c r="C26" s="119">
        <v>1.3851077937555079E-2</v>
      </c>
      <c r="D26" s="119">
        <v>2.9760390082683358E-2</v>
      </c>
      <c r="E26" s="119">
        <v>6.4364772830165446E-3</v>
      </c>
    </row>
    <row r="27" spans="2:5" ht="15.65" customHeight="1" x14ac:dyDescent="0.25">
      <c r="B27" s="49" t="s">
        <v>297</v>
      </c>
      <c r="C27" s="119">
        <v>8.5436884498748221E-3</v>
      </c>
      <c r="D27" s="119">
        <v>1.3965332670501897E-2</v>
      </c>
      <c r="E27" s="119">
        <v>6.016908761335921E-3</v>
      </c>
    </row>
    <row r="28" spans="2:5" ht="15.65" customHeight="1" x14ac:dyDescent="0.25">
      <c r="B28" s="49" t="s">
        <v>298</v>
      </c>
      <c r="C28" s="119">
        <v>3.7179929716617856E-2</v>
      </c>
      <c r="D28" s="119">
        <v>2.6379746261667638E-2</v>
      </c>
      <c r="E28" s="119">
        <v>4.2213399836740863E-2</v>
      </c>
    </row>
    <row r="29" spans="2:5" ht="15.65" customHeight="1" x14ac:dyDescent="0.25">
      <c r="B29" s="49" t="s">
        <v>299</v>
      </c>
      <c r="C29" s="119">
        <v>9.870017176343944E-2</v>
      </c>
      <c r="D29" s="119">
        <v>1.3662045336285874E-2</v>
      </c>
      <c r="E29" s="119">
        <v>0.138332541919719</v>
      </c>
    </row>
    <row r="30" spans="2:5" ht="15.65" customHeight="1" x14ac:dyDescent="0.25">
      <c r="B30" s="49" t="s">
        <v>390</v>
      </c>
      <c r="C30" s="119"/>
      <c r="D30" s="119"/>
      <c r="E30" s="119"/>
    </row>
    <row r="31" spans="2:5" ht="15.65" customHeight="1" x14ac:dyDescent="0.25">
      <c r="B31" s="49" t="s">
        <v>406</v>
      </c>
      <c r="C31" s="13">
        <v>1813.4957022979338</v>
      </c>
      <c r="D31" s="13">
        <v>1813.4957022979338</v>
      </c>
      <c r="E31" s="13">
        <v>0</v>
      </c>
    </row>
    <row r="32" spans="2:5" ht="15.65" customHeight="1" x14ac:dyDescent="0.25">
      <c r="B32" s="49" t="s">
        <v>286</v>
      </c>
      <c r="C32" s="119">
        <v>0</v>
      </c>
      <c r="D32" s="119">
        <v>0</v>
      </c>
      <c r="E32" s="119">
        <v>0</v>
      </c>
    </row>
    <row r="33" spans="2:5" ht="15.65" customHeight="1" x14ac:dyDescent="0.25">
      <c r="B33" s="49" t="s">
        <v>287</v>
      </c>
      <c r="C33" s="119">
        <v>0.1096624404559406</v>
      </c>
      <c r="D33" s="119">
        <v>0.1096624404559406</v>
      </c>
      <c r="E33" s="119">
        <v>0</v>
      </c>
    </row>
    <row r="34" spans="2:5" ht="15.65" customHeight="1" x14ac:dyDescent="0.25">
      <c r="B34" s="49" t="s">
        <v>288</v>
      </c>
      <c r="C34" s="119">
        <v>0</v>
      </c>
      <c r="D34" s="119">
        <v>0</v>
      </c>
      <c r="E34" s="119">
        <v>0</v>
      </c>
    </row>
    <row r="35" spans="2:5" ht="15.65" customHeight="1" x14ac:dyDescent="0.25">
      <c r="B35" s="49" t="s">
        <v>289</v>
      </c>
      <c r="C35" s="119">
        <v>0</v>
      </c>
      <c r="D35" s="119">
        <v>0</v>
      </c>
      <c r="E35" s="119">
        <v>0</v>
      </c>
    </row>
    <row r="36" spans="2:5" ht="15.65" customHeight="1" x14ac:dyDescent="0.25">
      <c r="B36" s="49" t="s">
        <v>290</v>
      </c>
      <c r="C36" s="119">
        <v>0</v>
      </c>
      <c r="D36" s="119">
        <v>0</v>
      </c>
      <c r="E36" s="119">
        <v>0</v>
      </c>
    </row>
    <row r="37" spans="2:5" ht="15.65" customHeight="1" x14ac:dyDescent="0.25">
      <c r="B37" s="49" t="s">
        <v>291</v>
      </c>
      <c r="C37" s="119">
        <v>7.4569755306635094E-2</v>
      </c>
      <c r="D37" s="119">
        <v>7.4569755306635108E-2</v>
      </c>
      <c r="E37" s="119">
        <v>0</v>
      </c>
    </row>
    <row r="38" spans="2:5" ht="15.65" customHeight="1" x14ac:dyDescent="0.25">
      <c r="B38" s="49" t="s">
        <v>292</v>
      </c>
      <c r="C38" s="119">
        <v>0</v>
      </c>
      <c r="D38" s="119">
        <v>0</v>
      </c>
      <c r="E38" s="119">
        <v>0</v>
      </c>
    </row>
    <row r="39" spans="2:5" ht="15.65" customHeight="1" x14ac:dyDescent="0.25">
      <c r="B39" s="49" t="s">
        <v>293</v>
      </c>
      <c r="C39" s="119">
        <v>0</v>
      </c>
      <c r="D39" s="119">
        <v>0</v>
      </c>
      <c r="E39" s="119">
        <v>0</v>
      </c>
    </row>
    <row r="40" spans="2:5" ht="15.65" customHeight="1" x14ac:dyDescent="0.25">
      <c r="B40" s="49" t="s">
        <v>294</v>
      </c>
      <c r="C40" s="119">
        <v>0.81576780423742434</v>
      </c>
      <c r="D40" s="119">
        <v>0.81576780423742434</v>
      </c>
      <c r="E40" s="119">
        <v>0</v>
      </c>
    </row>
    <row r="41" spans="2:5" ht="15.65" customHeight="1" x14ac:dyDescent="0.25">
      <c r="B41" s="49" t="s">
        <v>295</v>
      </c>
      <c r="C41" s="119">
        <v>0</v>
      </c>
      <c r="D41" s="119">
        <v>0</v>
      </c>
      <c r="E41" s="119">
        <v>0</v>
      </c>
    </row>
    <row r="42" spans="2:5" ht="15.65" customHeight="1" x14ac:dyDescent="0.25">
      <c r="B42" s="49" t="s">
        <v>296</v>
      </c>
      <c r="C42" s="119">
        <v>0</v>
      </c>
      <c r="D42" s="119">
        <v>0</v>
      </c>
      <c r="E42" s="119">
        <v>0</v>
      </c>
    </row>
    <row r="43" spans="2:5" ht="15.65" customHeight="1" x14ac:dyDescent="0.25">
      <c r="B43" s="49" t="s">
        <v>297</v>
      </c>
      <c r="C43" s="119">
        <v>0</v>
      </c>
      <c r="D43" s="119">
        <v>0</v>
      </c>
      <c r="E43" s="119">
        <v>0</v>
      </c>
    </row>
    <row r="44" spans="2:5" ht="15.65" customHeight="1" x14ac:dyDescent="0.25">
      <c r="B44" s="49" t="s">
        <v>298</v>
      </c>
      <c r="C44" s="119">
        <v>0</v>
      </c>
      <c r="D44" s="119">
        <v>0</v>
      </c>
      <c r="E44" s="119">
        <v>0</v>
      </c>
    </row>
    <row r="45" spans="2:5" ht="15.65" customHeight="1" x14ac:dyDescent="0.25">
      <c r="B45" s="49" t="s">
        <v>299</v>
      </c>
      <c r="C45" s="119">
        <v>0</v>
      </c>
      <c r="D45" s="119">
        <v>0</v>
      </c>
      <c r="E45" s="119">
        <v>0</v>
      </c>
    </row>
    <row r="46" spans="2:5" ht="15.65" customHeight="1" x14ac:dyDescent="0.25">
      <c r="B46" s="49" t="s">
        <v>391</v>
      </c>
      <c r="C46" s="119"/>
      <c r="D46" s="119"/>
      <c r="E46" s="119"/>
    </row>
    <row r="47" spans="2:5" ht="15.65" customHeight="1" x14ac:dyDescent="0.25">
      <c r="B47" s="49" t="s">
        <v>406</v>
      </c>
      <c r="C47" s="13">
        <v>1020497.9237069197</v>
      </c>
      <c r="D47" s="13">
        <v>120927.65420087839</v>
      </c>
      <c r="E47" s="13">
        <v>899570.26950604131</v>
      </c>
    </row>
    <row r="48" spans="2:5" ht="15.65" customHeight="1" x14ac:dyDescent="0.25">
      <c r="B48" s="49" t="s">
        <v>286</v>
      </c>
      <c r="C48" s="119">
        <v>1.8933419301502916E-3</v>
      </c>
      <c r="D48" s="119">
        <v>1.0269289583151918E-2</v>
      </c>
      <c r="E48" s="119">
        <v>7.7992892536283371E-4</v>
      </c>
    </row>
    <row r="49" spans="2:5" ht="15.65" customHeight="1" x14ac:dyDescent="0.25">
      <c r="B49" s="49" t="s">
        <v>287</v>
      </c>
      <c r="C49" s="119">
        <v>3.7246718284570879E-2</v>
      </c>
      <c r="D49" s="119">
        <v>4.9464280527177384E-2</v>
      </c>
      <c r="E49" s="119">
        <v>3.5622640239760819E-2</v>
      </c>
    </row>
    <row r="50" spans="2:5" ht="15.65" customHeight="1" x14ac:dyDescent="0.25">
      <c r="B50" s="49" t="s">
        <v>288</v>
      </c>
      <c r="C50" s="119">
        <v>1.8134577242231439E-2</v>
      </c>
      <c r="D50" s="119">
        <v>3.412288551725811E-2</v>
      </c>
      <c r="E50" s="119">
        <v>1.6009254700180175E-2</v>
      </c>
    </row>
    <row r="51" spans="2:5" ht="15.65" customHeight="1" x14ac:dyDescent="0.25">
      <c r="B51" s="49" t="s">
        <v>289</v>
      </c>
      <c r="C51" s="119">
        <v>9.5914825277182536E-2</v>
      </c>
      <c r="D51" s="119">
        <v>0.23525842486444609</v>
      </c>
      <c r="E51" s="119">
        <v>7.73919091437755E-2</v>
      </c>
    </row>
    <row r="52" spans="2:5" ht="15.65" customHeight="1" x14ac:dyDescent="0.25">
      <c r="B52" s="49" t="s">
        <v>290</v>
      </c>
      <c r="C52" s="119">
        <v>8.3588428616213802E-3</v>
      </c>
      <c r="D52" s="119">
        <v>2.1165412039372219E-2</v>
      </c>
      <c r="E52" s="119">
        <v>6.6564682456448669E-3</v>
      </c>
    </row>
    <row r="53" spans="2:5" ht="15.65" customHeight="1" x14ac:dyDescent="0.25">
      <c r="B53" s="49" t="s">
        <v>291</v>
      </c>
      <c r="C53" s="119">
        <v>0.10600155888768771</v>
      </c>
      <c r="D53" s="119">
        <v>5.7589494220167126E-2</v>
      </c>
      <c r="E53" s="119">
        <v>0.11243696472145176</v>
      </c>
    </row>
    <row r="54" spans="2:5" ht="15.65" customHeight="1" x14ac:dyDescent="0.25">
      <c r="B54" s="49" t="s">
        <v>292</v>
      </c>
      <c r="C54" s="119">
        <v>0.20378690538143629</v>
      </c>
      <c r="D54" s="119">
        <v>0.34259767185738765</v>
      </c>
      <c r="E54" s="119">
        <v>0.1853348186443074</v>
      </c>
    </row>
    <row r="55" spans="2:5" ht="15.65" customHeight="1" x14ac:dyDescent="0.25">
      <c r="B55" s="49" t="s">
        <v>293</v>
      </c>
      <c r="C55" s="119">
        <v>0.26165084135479644</v>
      </c>
      <c r="D55" s="119">
        <v>0.14226712381650006</v>
      </c>
      <c r="E55" s="119">
        <v>0.27752049445839205</v>
      </c>
    </row>
    <row r="56" spans="2:5" ht="15.65" customHeight="1" x14ac:dyDescent="0.25">
      <c r="B56" s="49" t="s">
        <v>294</v>
      </c>
      <c r="C56" s="119">
        <v>1.8441083483909264E-2</v>
      </c>
      <c r="D56" s="119">
        <v>3.4462782273082304E-2</v>
      </c>
      <c r="E56" s="119">
        <v>1.6311322347656237E-2</v>
      </c>
    </row>
    <row r="57" spans="2:5" ht="15.65" customHeight="1" x14ac:dyDescent="0.25">
      <c r="B57" s="49" t="s">
        <v>295</v>
      </c>
      <c r="C57" s="119">
        <v>6.1262409173661481E-4</v>
      </c>
      <c r="D57" s="119">
        <v>5.2212529664577897E-3</v>
      </c>
      <c r="E57" s="119">
        <v>0</v>
      </c>
    </row>
    <row r="58" spans="2:5" ht="15.65" customHeight="1" x14ac:dyDescent="0.25">
      <c r="B58" s="49" t="s">
        <v>296</v>
      </c>
      <c r="C58" s="119">
        <v>4.906870300837576E-4</v>
      </c>
      <c r="D58" s="119">
        <v>3.4454795683169217E-3</v>
      </c>
      <c r="E58" s="119">
        <v>9.7907063587814386E-5</v>
      </c>
    </row>
    <row r="59" spans="2:5" ht="15.65" customHeight="1" x14ac:dyDescent="0.25">
      <c r="B59" s="49" t="s">
        <v>297</v>
      </c>
      <c r="C59" s="119">
        <v>0</v>
      </c>
      <c r="D59" s="119">
        <v>0</v>
      </c>
      <c r="E59" s="119">
        <v>0</v>
      </c>
    </row>
    <row r="60" spans="2:5" ht="15.65" customHeight="1" x14ac:dyDescent="0.25">
      <c r="B60" s="49" t="s">
        <v>298</v>
      </c>
      <c r="C60" s="119">
        <v>5.68780793319743E-2</v>
      </c>
      <c r="D60" s="119">
        <v>1.2173032053636771E-2</v>
      </c>
      <c r="E60" s="119">
        <v>6.2820712103980908E-2</v>
      </c>
    </row>
    <row r="61" spans="2:5" ht="15.65" customHeight="1" x14ac:dyDescent="0.25">
      <c r="B61" s="49" t="s">
        <v>299</v>
      </c>
      <c r="C61" s="119">
        <v>0.19058991484261942</v>
      </c>
      <c r="D61" s="119">
        <v>5.1962870713044361E-2</v>
      </c>
      <c r="E61" s="119">
        <v>0.20901757940590018</v>
      </c>
    </row>
    <row r="62" spans="2:5" ht="15.65" customHeight="1" x14ac:dyDescent="0.25">
      <c r="B62" s="49" t="s">
        <v>392</v>
      </c>
      <c r="C62" s="119"/>
      <c r="D62" s="119"/>
      <c r="E62" s="119"/>
    </row>
    <row r="63" spans="2:5" ht="15.65" customHeight="1" x14ac:dyDescent="0.25">
      <c r="B63" s="49" t="s">
        <v>406</v>
      </c>
      <c r="C63" s="13">
        <v>35837.765774122236</v>
      </c>
      <c r="D63" s="13">
        <v>4901.4806672033037</v>
      </c>
      <c r="E63" s="13">
        <v>30936.285106918938</v>
      </c>
    </row>
    <row r="64" spans="2:5" ht="15.65" customHeight="1" x14ac:dyDescent="0.25">
      <c r="B64" s="49" t="s">
        <v>286</v>
      </c>
      <c r="C64" s="119">
        <v>3.8235395163145197E-3</v>
      </c>
      <c r="D64" s="119">
        <v>0</v>
      </c>
      <c r="E64" s="119">
        <v>4.3129524757108441E-3</v>
      </c>
    </row>
    <row r="65" spans="2:5" ht="15.65" customHeight="1" x14ac:dyDescent="0.25">
      <c r="B65" s="49" t="s">
        <v>287</v>
      </c>
      <c r="C65" s="119">
        <v>8.5470810564996946E-2</v>
      </c>
      <c r="D65" s="119">
        <v>0.10718469864128151</v>
      </c>
      <c r="E65" s="119">
        <v>8.2691433451704224E-2</v>
      </c>
    </row>
    <row r="66" spans="2:5" ht="15.65" customHeight="1" x14ac:dyDescent="0.25">
      <c r="B66" s="49" t="s">
        <v>288</v>
      </c>
      <c r="C66" s="119">
        <v>6.1083649789574149E-3</v>
      </c>
      <c r="D66" s="119">
        <v>0</v>
      </c>
      <c r="E66" s="119">
        <v>6.8902355385968717E-3</v>
      </c>
    </row>
    <row r="67" spans="2:5" ht="15.65" customHeight="1" x14ac:dyDescent="0.25">
      <c r="B67" s="49" t="s">
        <v>289</v>
      </c>
      <c r="C67" s="119">
        <v>0.28924602816478534</v>
      </c>
      <c r="D67" s="119">
        <v>0.21627493556275265</v>
      </c>
      <c r="E67" s="119">
        <v>0.29858632613433983</v>
      </c>
    </row>
    <row r="68" spans="2:5" ht="15.65" customHeight="1" x14ac:dyDescent="0.25">
      <c r="B68" s="49" t="s">
        <v>290</v>
      </c>
      <c r="C68" s="119">
        <v>0.32367226487726264</v>
      </c>
      <c r="D68" s="119">
        <v>8.7350850668080474E-2</v>
      </c>
      <c r="E68" s="119">
        <v>0.3539213997961882</v>
      </c>
    </row>
    <row r="69" spans="2:5" ht="15.65" customHeight="1" x14ac:dyDescent="0.25">
      <c r="B69" s="49" t="s">
        <v>291</v>
      </c>
      <c r="C69" s="119">
        <v>7.6373705155580895E-2</v>
      </c>
      <c r="D69" s="119">
        <v>9.6424291861045758E-2</v>
      </c>
      <c r="E69" s="119">
        <v>7.3807230574820526E-2</v>
      </c>
    </row>
    <row r="70" spans="2:5" ht="15.65" customHeight="1" x14ac:dyDescent="0.25">
      <c r="B70" s="49" t="s">
        <v>292</v>
      </c>
      <c r="C70" s="119">
        <v>0.17907252509199351</v>
      </c>
      <c r="D70" s="119">
        <v>0.47881349474961865</v>
      </c>
      <c r="E70" s="119">
        <v>0.14070568871263192</v>
      </c>
    </row>
    <row r="71" spans="2:5" ht="15.65" customHeight="1" x14ac:dyDescent="0.25">
      <c r="B71" s="49" t="s">
        <v>293</v>
      </c>
      <c r="C71" s="119">
        <v>2.035907329573416E-4</v>
      </c>
      <c r="D71" s="119">
        <v>1.7941436549273884E-3</v>
      </c>
      <c r="E71" s="119">
        <v>0</v>
      </c>
    </row>
    <row r="72" spans="2:5" ht="15.65" customHeight="1" x14ac:dyDescent="0.25">
      <c r="B72" s="49" t="s">
        <v>294</v>
      </c>
      <c r="C72" s="119">
        <v>2.7132127627879404E-2</v>
      </c>
      <c r="D72" s="119">
        <v>0</v>
      </c>
      <c r="E72" s="119">
        <v>3.0605039263922513E-2</v>
      </c>
    </row>
    <row r="73" spans="2:5" ht="15.65" customHeight="1" x14ac:dyDescent="0.25">
      <c r="B73" s="49" t="s">
        <v>295</v>
      </c>
      <c r="C73" s="119">
        <v>7.4102298431906E-4</v>
      </c>
      <c r="D73" s="119">
        <v>0</v>
      </c>
      <c r="E73" s="119">
        <v>8.3587390718485989E-4</v>
      </c>
    </row>
    <row r="74" spans="2:5" ht="15.65" customHeight="1" x14ac:dyDescent="0.25">
      <c r="B74" s="49" t="s">
        <v>296</v>
      </c>
      <c r="C74" s="119">
        <v>0</v>
      </c>
      <c r="D74" s="119">
        <v>0</v>
      </c>
      <c r="E74" s="119">
        <v>0</v>
      </c>
    </row>
    <row r="75" spans="2:5" ht="15.65" customHeight="1" x14ac:dyDescent="0.25">
      <c r="B75" s="49" t="s">
        <v>297</v>
      </c>
      <c r="C75" s="119">
        <v>0</v>
      </c>
      <c r="D75" s="119">
        <v>0</v>
      </c>
      <c r="E75" s="119">
        <v>0</v>
      </c>
    </row>
    <row r="76" spans="2:5" ht="15.65" customHeight="1" x14ac:dyDescent="0.25">
      <c r="B76" s="49" t="s">
        <v>298</v>
      </c>
      <c r="C76" s="119">
        <v>5.71267431336989E-3</v>
      </c>
      <c r="D76" s="119">
        <v>1.2157584862293701E-2</v>
      </c>
      <c r="E76" s="119">
        <v>4.8877259294615345E-3</v>
      </c>
    </row>
    <row r="77" spans="2:5" ht="15.65" customHeight="1" x14ac:dyDescent="0.25">
      <c r="B77" s="49" t="s">
        <v>299</v>
      </c>
      <c r="C77" s="119">
        <v>2.4433459915829668E-3</v>
      </c>
      <c r="D77" s="119">
        <v>0</v>
      </c>
      <c r="E77" s="119">
        <v>2.7560942154387499E-3</v>
      </c>
    </row>
    <row r="78" spans="2:5" ht="15.65" customHeight="1" x14ac:dyDescent="0.25">
      <c r="B78" s="49" t="s">
        <v>393</v>
      </c>
      <c r="C78" s="119"/>
      <c r="D78" s="119"/>
      <c r="E78" s="119"/>
    </row>
    <row r="79" spans="2:5" ht="15.65" customHeight="1" x14ac:dyDescent="0.25">
      <c r="B79" s="49" t="s">
        <v>406</v>
      </c>
      <c r="C79" s="13">
        <v>1582763.8023046912</v>
      </c>
      <c r="D79" s="13">
        <v>794029.29657124262</v>
      </c>
      <c r="E79" s="13">
        <v>788734.50573344855</v>
      </c>
    </row>
    <row r="80" spans="2:5" ht="15.65" customHeight="1" x14ac:dyDescent="0.25">
      <c r="B80" s="49" t="s">
        <v>286</v>
      </c>
      <c r="C80" s="119">
        <v>5.0990151520609983E-2</v>
      </c>
      <c r="D80" s="119">
        <v>4.7108645144308898E-3</v>
      </c>
      <c r="E80" s="119">
        <v>8.987405404398148E-2</v>
      </c>
    </row>
    <row r="81" spans="2:5" ht="15.65" customHeight="1" x14ac:dyDescent="0.25">
      <c r="B81" s="49" t="s">
        <v>287</v>
      </c>
      <c r="C81" s="119">
        <v>1.5331495066966558E-2</v>
      </c>
      <c r="D81" s="119">
        <v>2.1557500847718361E-2</v>
      </c>
      <c r="E81" s="119">
        <v>1.0100398877944061E-2</v>
      </c>
    </row>
    <row r="82" spans="2:5" ht="15.65" customHeight="1" x14ac:dyDescent="0.25">
      <c r="B82" s="49" t="s">
        <v>288</v>
      </c>
      <c r="C82" s="119">
        <v>1.0284717506003719E-2</v>
      </c>
      <c r="D82" s="119">
        <v>1.1595199537375412E-2</v>
      </c>
      <c r="E82" s="119">
        <v>9.1836492125427095E-3</v>
      </c>
    </row>
    <row r="83" spans="2:5" ht="15.65" customHeight="1" x14ac:dyDescent="0.25">
      <c r="B83" s="49" t="s">
        <v>289</v>
      </c>
      <c r="C83" s="119">
        <v>0.27232368025886111</v>
      </c>
      <c r="D83" s="119">
        <v>0.22114419130399343</v>
      </c>
      <c r="E83" s="119">
        <v>0.3153247372857626</v>
      </c>
    </row>
    <row r="84" spans="2:5" ht="15.65" customHeight="1" x14ac:dyDescent="0.25">
      <c r="B84" s="49" t="s">
        <v>290</v>
      </c>
      <c r="C84" s="119">
        <v>9.5388427230386166E-2</v>
      </c>
      <c r="D84" s="119">
        <v>9.9710613541790685E-2</v>
      </c>
      <c r="E84" s="119">
        <v>9.1756922034593472E-2</v>
      </c>
    </row>
    <row r="85" spans="2:5" ht="15.65" customHeight="1" x14ac:dyDescent="0.25">
      <c r="B85" s="49" t="s">
        <v>291</v>
      </c>
      <c r="C85" s="119">
        <v>5.8277510090576745E-2</v>
      </c>
      <c r="D85" s="119">
        <v>4.1804047246272916E-2</v>
      </c>
      <c r="E85" s="119">
        <v>7.2118529797184527E-2</v>
      </c>
    </row>
    <row r="86" spans="2:5" ht="15.65" customHeight="1" x14ac:dyDescent="0.25">
      <c r="B86" s="49" t="s">
        <v>292</v>
      </c>
      <c r="C86" s="119">
        <v>0.21295402692990248</v>
      </c>
      <c r="D86" s="119">
        <v>0.21927035393186081</v>
      </c>
      <c r="E86" s="119">
        <v>0.20764704276186502</v>
      </c>
    </row>
    <row r="87" spans="2:5" ht="15.65" customHeight="1" x14ac:dyDescent="0.25">
      <c r="B87" s="49" t="s">
        <v>293</v>
      </c>
      <c r="C87" s="119">
        <v>0.16016390568107125</v>
      </c>
      <c r="D87" s="119">
        <v>0.25202932080016116</v>
      </c>
      <c r="E87" s="119">
        <v>8.2978493419149535E-2</v>
      </c>
    </row>
    <row r="88" spans="2:5" ht="15.65" customHeight="1" x14ac:dyDescent="0.25">
      <c r="B88" s="49" t="s">
        <v>294</v>
      </c>
      <c r="C88" s="119">
        <v>9.7632402353686511E-3</v>
      </c>
      <c r="D88" s="119">
        <v>1.697283798236952E-2</v>
      </c>
      <c r="E88" s="119">
        <v>3.7057291075574283E-3</v>
      </c>
    </row>
    <row r="89" spans="2:5" ht="15.65" customHeight="1" x14ac:dyDescent="0.25">
      <c r="B89" s="49" t="s">
        <v>295</v>
      </c>
      <c r="C89" s="119">
        <v>1.3436373329398073E-2</v>
      </c>
      <c r="D89" s="119">
        <v>2.4059273840461158E-2</v>
      </c>
      <c r="E89" s="119">
        <v>4.5110018574370464E-3</v>
      </c>
    </row>
    <row r="90" spans="2:5" ht="15.65" customHeight="1" x14ac:dyDescent="0.25">
      <c r="B90" s="49" t="s">
        <v>296</v>
      </c>
      <c r="C90" s="119">
        <v>2.31608171191953E-2</v>
      </c>
      <c r="D90" s="119">
        <v>3.4545876482121977E-2</v>
      </c>
      <c r="E90" s="119">
        <v>1.359507902924309E-2</v>
      </c>
    </row>
    <row r="91" spans="2:5" ht="15.65" customHeight="1" x14ac:dyDescent="0.25">
      <c r="B91" s="49" t="s">
        <v>297</v>
      </c>
      <c r="C91" s="119">
        <v>1.4490235034234354E-2</v>
      </c>
      <c r="D91" s="119">
        <v>1.6491104391635751E-2</v>
      </c>
      <c r="E91" s="119">
        <v>1.2809102629476106E-2</v>
      </c>
    </row>
    <row r="92" spans="2:5" ht="15.65" customHeight="1" x14ac:dyDescent="0.25">
      <c r="B92" s="49" t="s">
        <v>298</v>
      </c>
      <c r="C92" s="119">
        <v>2.4590695840757574E-2</v>
      </c>
      <c r="D92" s="119">
        <v>2.8979201805111286E-2</v>
      </c>
      <c r="E92" s="119">
        <v>2.0903468807238635E-2</v>
      </c>
    </row>
    <row r="93" spans="2:5" ht="15.65" customHeight="1" x14ac:dyDescent="0.25">
      <c r="B93" s="49" t="s">
        <v>299</v>
      </c>
      <c r="C93" s="119">
        <v>3.8844724156668099E-2</v>
      </c>
      <c r="D93" s="119">
        <v>7.129613774697746E-3</v>
      </c>
      <c r="E93" s="119">
        <v>6.5491791136024158E-2</v>
      </c>
    </row>
    <row r="94" spans="2:5" ht="13" x14ac:dyDescent="0.3">
      <c r="B94" s="50"/>
      <c r="C94" s="54"/>
      <c r="D94" s="54"/>
      <c r="E94" s="54"/>
    </row>
    <row r="95" spans="2:5" ht="13" x14ac:dyDescent="0.3">
      <c r="B95" s="52"/>
      <c r="C95" s="42"/>
      <c r="D95" s="42"/>
      <c r="E95" s="42"/>
    </row>
    <row r="96" spans="2:5" ht="13" x14ac:dyDescent="0.3">
      <c r="B96" s="78" t="s">
        <v>165</v>
      </c>
      <c r="C96" s="42"/>
      <c r="D96" s="42"/>
      <c r="E96" s="42"/>
    </row>
  </sheetData>
  <mergeCells count="4">
    <mergeCell ref="B11:B12"/>
    <mergeCell ref="C11:C12"/>
    <mergeCell ref="D11:D12"/>
    <mergeCell ref="E11:E12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2:H81"/>
  <sheetViews>
    <sheetView showGridLines="0" topLeftCell="A46" workbookViewId="0">
      <selection activeCell="B66" sqref="B66"/>
    </sheetView>
  </sheetViews>
  <sheetFormatPr baseColWidth="10" defaultRowHeight="12.5" x14ac:dyDescent="0.25"/>
  <cols>
    <col min="1" max="1" width="2.54296875" customWidth="1"/>
    <col min="2" max="2" width="77.54296875" customWidth="1"/>
    <col min="3" max="5" width="15.7265625" style="8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32"/>
      <c r="D5" s="32"/>
      <c r="E5" s="32"/>
      <c r="F5" s="18"/>
      <c r="G5" s="18"/>
      <c r="H5" s="18"/>
    </row>
    <row r="8" spans="1:8" s="4" customFormat="1" ht="15.5" x14ac:dyDescent="0.35">
      <c r="B8" s="29" t="s">
        <v>421</v>
      </c>
      <c r="C8" s="16"/>
      <c r="D8" s="16"/>
      <c r="E8" s="16"/>
    </row>
    <row r="9" spans="1:8" s="4" customFormat="1" ht="15.5" x14ac:dyDescent="0.35">
      <c r="B9" s="29"/>
      <c r="C9" s="16"/>
      <c r="D9" s="16"/>
      <c r="E9" s="16"/>
    </row>
    <row r="10" spans="1:8" s="4" customFormat="1" x14ac:dyDescent="0.25">
      <c r="B10" s="52" t="s">
        <v>31</v>
      </c>
      <c r="C10" s="16"/>
      <c r="D10" s="16"/>
      <c r="E10" s="16"/>
    </row>
    <row r="11" spans="1:8" ht="12.65" customHeight="1" x14ac:dyDescent="0.25">
      <c r="B11" s="213"/>
      <c r="C11" s="217" t="s">
        <v>0</v>
      </c>
      <c r="D11" s="217" t="s">
        <v>25</v>
      </c>
      <c r="E11" s="217" t="s">
        <v>26</v>
      </c>
      <c r="F11" s="65"/>
    </row>
    <row r="12" spans="1:8" s="65" customFormat="1" x14ac:dyDescent="0.25">
      <c r="A12"/>
      <c r="B12" s="214"/>
      <c r="C12" s="218"/>
      <c r="D12" s="218"/>
      <c r="E12" s="218"/>
    </row>
    <row r="13" spans="1:8" s="4" customFormat="1" x14ac:dyDescent="0.25">
      <c r="B13" s="36"/>
      <c r="C13" s="17"/>
      <c r="D13" s="17"/>
      <c r="E13" s="17"/>
    </row>
    <row r="14" spans="1:8" ht="15.65" customHeight="1" x14ac:dyDescent="0.25">
      <c r="B14" s="49" t="s">
        <v>28</v>
      </c>
      <c r="C14" s="13"/>
      <c r="D14" s="13"/>
      <c r="E14" s="13"/>
    </row>
    <row r="15" spans="1:8" ht="15.65" customHeight="1" x14ac:dyDescent="0.25">
      <c r="B15" s="49" t="s">
        <v>409</v>
      </c>
      <c r="C15" s="13">
        <v>599736.09743960341</v>
      </c>
      <c r="D15" s="13">
        <v>158166.86757637732</v>
      </c>
      <c r="E15" s="13">
        <v>441569.22986322612</v>
      </c>
    </row>
    <row r="16" spans="1:8" ht="15.65" customHeight="1" x14ac:dyDescent="0.25">
      <c r="B16" s="49" t="s">
        <v>410</v>
      </c>
      <c r="C16" s="13">
        <v>400367.97795816784</v>
      </c>
      <c r="D16" s="13">
        <v>62149.735113027738</v>
      </c>
      <c r="E16" s="13">
        <v>338218.24284514011</v>
      </c>
    </row>
    <row r="17" spans="2:5" ht="15.65" customHeight="1" x14ac:dyDescent="0.25">
      <c r="B17" s="49" t="s">
        <v>411</v>
      </c>
      <c r="C17" s="13">
        <v>339342.63659705891</v>
      </c>
      <c r="D17" s="13">
        <v>55827.013316398588</v>
      </c>
      <c r="E17" s="13">
        <v>283515.62328066025</v>
      </c>
    </row>
    <row r="18" spans="2:5" ht="15.65" customHeight="1" x14ac:dyDescent="0.25">
      <c r="B18" s="49" t="s">
        <v>412</v>
      </c>
      <c r="C18" s="13">
        <v>34194.899538809819</v>
      </c>
      <c r="D18" s="13">
        <v>2626.7898752513274</v>
      </c>
      <c r="E18" s="13">
        <v>31568.109663558495</v>
      </c>
    </row>
    <row r="19" spans="2:5" ht="15.65" customHeight="1" x14ac:dyDescent="0.25">
      <c r="B19" s="49" t="s">
        <v>413</v>
      </c>
      <c r="C19" s="13">
        <v>20671.288752216155</v>
      </c>
      <c r="D19" s="13">
        <v>2980.9419425030483</v>
      </c>
      <c r="E19" s="13">
        <v>17690.346809713104</v>
      </c>
    </row>
    <row r="20" spans="2:5" ht="15.65" customHeight="1" x14ac:dyDescent="0.25">
      <c r="B20" s="49" t="s">
        <v>414</v>
      </c>
      <c r="C20" s="13">
        <v>6159.1530700829808</v>
      </c>
      <c r="D20" s="13">
        <v>714.98997887476321</v>
      </c>
      <c r="E20" s="13">
        <v>5444.1630912082173</v>
      </c>
    </row>
    <row r="21" spans="2:5" ht="15.65" customHeight="1" x14ac:dyDescent="0.25">
      <c r="B21" s="49" t="s">
        <v>415</v>
      </c>
      <c r="C21" s="13">
        <v>199368.11948143577</v>
      </c>
      <c r="D21" s="13">
        <v>96017.132463349684</v>
      </c>
      <c r="E21" s="13">
        <v>103350.98701808607</v>
      </c>
    </row>
    <row r="22" spans="2:5" ht="15.65" customHeight="1" x14ac:dyDescent="0.25">
      <c r="B22" s="49" t="s">
        <v>416</v>
      </c>
      <c r="C22" s="13">
        <v>188387.59890597354</v>
      </c>
      <c r="D22" s="13">
        <v>90124.932568628632</v>
      </c>
      <c r="E22" s="13">
        <v>98262.666337344912</v>
      </c>
    </row>
    <row r="23" spans="2:5" ht="15.65" customHeight="1" x14ac:dyDescent="0.25">
      <c r="B23" s="49" t="s">
        <v>417</v>
      </c>
      <c r="C23" s="13">
        <v>957.58640545274454</v>
      </c>
      <c r="D23" s="13">
        <v>0</v>
      </c>
      <c r="E23" s="13">
        <v>957.58640545274454</v>
      </c>
    </row>
    <row r="24" spans="2:5" ht="15.65" customHeight="1" x14ac:dyDescent="0.25">
      <c r="B24" s="49" t="s">
        <v>418</v>
      </c>
      <c r="C24" s="13">
        <v>9778.0520193628636</v>
      </c>
      <c r="D24" s="13">
        <v>5892.1998947210477</v>
      </c>
      <c r="E24" s="13">
        <v>3885.8521246418154</v>
      </c>
    </row>
    <row r="25" spans="2:5" ht="15.65" customHeight="1" x14ac:dyDescent="0.25">
      <c r="B25" s="49" t="s">
        <v>419</v>
      </c>
      <c r="C25" s="13">
        <v>133.02283198913383</v>
      </c>
      <c r="D25" s="13">
        <v>0</v>
      </c>
      <c r="E25" s="13">
        <v>133.02283198913383</v>
      </c>
    </row>
    <row r="26" spans="2:5" ht="15.65" customHeight="1" x14ac:dyDescent="0.25">
      <c r="B26" s="49" t="s">
        <v>420</v>
      </c>
      <c r="C26" s="13">
        <v>111.85931865745961</v>
      </c>
      <c r="D26" s="13">
        <v>0</v>
      </c>
      <c r="E26" s="13">
        <v>111.85931865745961</v>
      </c>
    </row>
    <row r="27" spans="2:5" ht="15.65" customHeight="1" x14ac:dyDescent="0.25">
      <c r="B27" s="49" t="s">
        <v>390</v>
      </c>
      <c r="C27" s="13"/>
      <c r="D27" s="13"/>
      <c r="E27" s="13"/>
    </row>
    <row r="28" spans="2:5" ht="15.65" customHeight="1" x14ac:dyDescent="0.25">
      <c r="B28" s="49" t="s">
        <v>409</v>
      </c>
      <c r="C28" s="13">
        <v>14.883523711925639</v>
      </c>
      <c r="D28" s="13">
        <v>14.883523711925639</v>
      </c>
      <c r="E28" s="13">
        <v>0</v>
      </c>
    </row>
    <row r="29" spans="2:5" ht="15.65" customHeight="1" x14ac:dyDescent="0.25">
      <c r="B29" s="49" t="s">
        <v>410</v>
      </c>
      <c r="C29" s="13">
        <v>14.883523711925639</v>
      </c>
      <c r="D29" s="13">
        <v>14.883523711925639</v>
      </c>
      <c r="E29" s="13">
        <v>0</v>
      </c>
    </row>
    <row r="30" spans="2:5" ht="15.65" customHeight="1" x14ac:dyDescent="0.25">
      <c r="B30" s="49" t="s">
        <v>411</v>
      </c>
      <c r="C30" s="13">
        <v>14.883523711925639</v>
      </c>
      <c r="D30" s="13">
        <v>14.883523711925639</v>
      </c>
      <c r="E30" s="13">
        <v>0</v>
      </c>
    </row>
    <row r="31" spans="2:5" ht="15.65" customHeight="1" x14ac:dyDescent="0.25">
      <c r="B31" s="49" t="s">
        <v>412</v>
      </c>
      <c r="C31" s="13">
        <v>0</v>
      </c>
      <c r="D31" s="13">
        <v>0</v>
      </c>
      <c r="E31" s="13">
        <v>0</v>
      </c>
    </row>
    <row r="32" spans="2:5" ht="15.65" customHeight="1" x14ac:dyDescent="0.25">
      <c r="B32" s="49" t="s">
        <v>413</v>
      </c>
      <c r="C32" s="13">
        <v>0</v>
      </c>
      <c r="D32" s="13">
        <v>0</v>
      </c>
      <c r="E32" s="13">
        <v>0</v>
      </c>
    </row>
    <row r="33" spans="2:5" ht="15.65" customHeight="1" x14ac:dyDescent="0.25">
      <c r="B33" s="49" t="s">
        <v>414</v>
      </c>
      <c r="C33" s="13">
        <v>0</v>
      </c>
      <c r="D33" s="13">
        <v>0</v>
      </c>
      <c r="E33" s="13">
        <v>0</v>
      </c>
    </row>
    <row r="34" spans="2:5" ht="15.65" customHeight="1" x14ac:dyDescent="0.25">
      <c r="B34" s="49" t="s">
        <v>415</v>
      </c>
      <c r="C34" s="13">
        <v>0</v>
      </c>
      <c r="D34" s="13">
        <v>0</v>
      </c>
      <c r="E34" s="13">
        <v>0</v>
      </c>
    </row>
    <row r="35" spans="2:5" ht="15.65" customHeight="1" x14ac:dyDescent="0.25">
      <c r="B35" s="49" t="s">
        <v>416</v>
      </c>
      <c r="C35" s="13">
        <v>0</v>
      </c>
      <c r="D35" s="13">
        <v>0</v>
      </c>
      <c r="E35" s="13">
        <v>0</v>
      </c>
    </row>
    <row r="36" spans="2:5" ht="15.65" customHeight="1" x14ac:dyDescent="0.25">
      <c r="B36" s="49" t="s">
        <v>417</v>
      </c>
      <c r="C36" s="13">
        <v>0</v>
      </c>
      <c r="D36" s="13">
        <v>0</v>
      </c>
      <c r="E36" s="13">
        <v>0</v>
      </c>
    </row>
    <row r="37" spans="2:5" ht="15.65" customHeight="1" x14ac:dyDescent="0.25">
      <c r="B37" s="49" t="s">
        <v>418</v>
      </c>
      <c r="C37" s="13">
        <v>0</v>
      </c>
      <c r="D37" s="13">
        <v>0</v>
      </c>
      <c r="E37" s="13">
        <v>0</v>
      </c>
    </row>
    <row r="38" spans="2:5" ht="15.65" customHeight="1" x14ac:dyDescent="0.25">
      <c r="B38" s="49" t="s">
        <v>419</v>
      </c>
      <c r="C38" s="13">
        <v>0</v>
      </c>
      <c r="D38" s="13">
        <v>0</v>
      </c>
      <c r="E38" s="13">
        <v>0</v>
      </c>
    </row>
    <row r="39" spans="2:5" ht="15.65" customHeight="1" x14ac:dyDescent="0.25">
      <c r="B39" s="49" t="s">
        <v>420</v>
      </c>
      <c r="C39" s="13">
        <v>0</v>
      </c>
      <c r="D39" s="13">
        <v>0</v>
      </c>
      <c r="E39" s="13">
        <v>0</v>
      </c>
    </row>
    <row r="40" spans="2:5" ht="15.65" customHeight="1" x14ac:dyDescent="0.25">
      <c r="B40" s="49" t="s">
        <v>391</v>
      </c>
      <c r="C40" s="13"/>
      <c r="D40" s="13"/>
      <c r="E40" s="13"/>
    </row>
    <row r="41" spans="2:5" ht="15.65" customHeight="1" x14ac:dyDescent="0.25">
      <c r="B41" s="49" t="s">
        <v>409</v>
      </c>
      <c r="C41" s="13">
        <v>311312.751896084</v>
      </c>
      <c r="D41" s="13">
        <v>7721.23285564241</v>
      </c>
      <c r="E41" s="13">
        <v>303591.51904044155</v>
      </c>
    </row>
    <row r="42" spans="2:5" ht="15.65" customHeight="1" x14ac:dyDescent="0.25">
      <c r="B42" s="49" t="s">
        <v>410</v>
      </c>
      <c r="C42" s="13">
        <v>234582.9541896577</v>
      </c>
      <c r="D42" s="13">
        <v>6850.2620075218929</v>
      </c>
      <c r="E42" s="13">
        <v>227732.6921821358</v>
      </c>
    </row>
    <row r="43" spans="2:5" ht="15.65" customHeight="1" x14ac:dyDescent="0.25">
      <c r="B43" s="49" t="s">
        <v>411</v>
      </c>
      <c r="C43" s="13">
        <v>181705.14119360267</v>
      </c>
      <c r="D43" s="13">
        <v>5707.4772878552412</v>
      </c>
      <c r="E43" s="13">
        <v>175997.66390574744</v>
      </c>
    </row>
    <row r="44" spans="2:5" ht="15.65" customHeight="1" x14ac:dyDescent="0.25">
      <c r="B44" s="49" t="s">
        <v>412</v>
      </c>
      <c r="C44" s="13">
        <v>31753.827963516858</v>
      </c>
      <c r="D44" s="13">
        <v>318.41373080347859</v>
      </c>
      <c r="E44" s="13">
        <v>31435.414232713378</v>
      </c>
    </row>
    <row r="45" spans="2:5" ht="15.65" customHeight="1" x14ac:dyDescent="0.25">
      <c r="B45" s="49" t="s">
        <v>413</v>
      </c>
      <c r="C45" s="13">
        <v>16842.667614974849</v>
      </c>
      <c r="D45" s="13">
        <v>772.32756317701103</v>
      </c>
      <c r="E45" s="13">
        <v>16070.340051797837</v>
      </c>
    </row>
    <row r="46" spans="2:5" ht="15.65" customHeight="1" x14ac:dyDescent="0.25">
      <c r="B46" s="49" t="s">
        <v>414</v>
      </c>
      <c r="C46" s="13">
        <v>4281.3174175632912</v>
      </c>
      <c r="D46" s="13">
        <v>52.043425686161811</v>
      </c>
      <c r="E46" s="13">
        <v>4229.2739918771294</v>
      </c>
    </row>
    <row r="47" spans="2:5" ht="15.65" customHeight="1" x14ac:dyDescent="0.25">
      <c r="B47" s="49" t="s">
        <v>415</v>
      </c>
      <c r="C47" s="13">
        <v>76729.79770642634</v>
      </c>
      <c r="D47" s="13">
        <v>870.97084812051776</v>
      </c>
      <c r="E47" s="13">
        <v>75858.826858305809</v>
      </c>
    </row>
    <row r="48" spans="2:5" ht="15.65" customHeight="1" x14ac:dyDescent="0.25">
      <c r="B48" s="49" t="s">
        <v>416</v>
      </c>
      <c r="C48" s="13">
        <v>71711.639470074224</v>
      </c>
      <c r="D48" s="13">
        <v>870.97084812051776</v>
      </c>
      <c r="E48" s="13">
        <v>70840.668621953693</v>
      </c>
    </row>
    <row r="49" spans="2:5" ht="15.65" customHeight="1" x14ac:dyDescent="0.25">
      <c r="B49" s="49" t="s">
        <v>417</v>
      </c>
      <c r="C49" s="13">
        <v>957.58640545274523</v>
      </c>
      <c r="D49" s="13">
        <v>0</v>
      </c>
      <c r="E49" s="13">
        <v>957.58640545274523</v>
      </c>
    </row>
    <row r="50" spans="2:5" ht="15.65" customHeight="1" x14ac:dyDescent="0.25">
      <c r="B50" s="49" t="s">
        <v>418</v>
      </c>
      <c r="C50" s="13">
        <v>3818.8499229555096</v>
      </c>
      <c r="D50" s="13">
        <v>0</v>
      </c>
      <c r="E50" s="13">
        <v>3818.8499229555096</v>
      </c>
    </row>
    <row r="51" spans="2:5" ht="15.65" customHeight="1" x14ac:dyDescent="0.25">
      <c r="B51" s="49" t="s">
        <v>419</v>
      </c>
      <c r="C51" s="13">
        <v>129.86258928639901</v>
      </c>
      <c r="D51" s="13">
        <v>0</v>
      </c>
      <c r="E51" s="13">
        <v>129.86258928639901</v>
      </c>
    </row>
    <row r="52" spans="2:5" ht="15.65" customHeight="1" x14ac:dyDescent="0.25">
      <c r="B52" s="49" t="s">
        <v>420</v>
      </c>
      <c r="C52" s="13">
        <v>111.85931865745948</v>
      </c>
      <c r="D52" s="13">
        <v>0</v>
      </c>
      <c r="E52" s="13">
        <v>111.85931865745948</v>
      </c>
    </row>
    <row r="53" spans="2:5" ht="15.65" customHeight="1" x14ac:dyDescent="0.25">
      <c r="B53" s="49" t="s">
        <v>392</v>
      </c>
      <c r="C53" s="13"/>
      <c r="D53" s="13"/>
      <c r="E53" s="13"/>
    </row>
    <row r="54" spans="2:5" ht="15.65" customHeight="1" x14ac:dyDescent="0.25">
      <c r="B54" s="49" t="s">
        <v>409</v>
      </c>
      <c r="C54" s="13">
        <v>610.66818714494184</v>
      </c>
      <c r="D54" s="13">
        <v>17.982347065782132</v>
      </c>
      <c r="E54" s="13">
        <v>592.68584007915968</v>
      </c>
    </row>
    <row r="55" spans="2:5" ht="15.65" customHeight="1" x14ac:dyDescent="0.25">
      <c r="B55" s="49" t="s">
        <v>410</v>
      </c>
      <c r="C55" s="13">
        <v>610.66818714494184</v>
      </c>
      <c r="D55" s="13">
        <v>17.982347065782132</v>
      </c>
      <c r="E55" s="13">
        <v>592.68584007915968</v>
      </c>
    </row>
    <row r="56" spans="2:5" ht="15.65" customHeight="1" x14ac:dyDescent="0.25">
      <c r="B56" s="49" t="s">
        <v>411</v>
      </c>
      <c r="C56" s="13">
        <v>331.17016865521941</v>
      </c>
      <c r="D56" s="13">
        <v>0</v>
      </c>
      <c r="E56" s="13">
        <v>331.17016865521941</v>
      </c>
    </row>
    <row r="57" spans="2:5" ht="15.65" customHeight="1" x14ac:dyDescent="0.25">
      <c r="B57" s="49" t="s">
        <v>412</v>
      </c>
      <c r="C57" s="13">
        <v>0</v>
      </c>
      <c r="D57" s="13">
        <v>0</v>
      </c>
      <c r="E57" s="13">
        <v>0</v>
      </c>
    </row>
    <row r="58" spans="2:5" ht="15.65" customHeight="1" x14ac:dyDescent="0.25">
      <c r="B58" s="49" t="s">
        <v>413</v>
      </c>
      <c r="C58" s="13">
        <v>251.3566526194623</v>
      </c>
      <c r="D58" s="13">
        <v>17.982347065782132</v>
      </c>
      <c r="E58" s="13">
        <v>233.37430555368013</v>
      </c>
    </row>
    <row r="59" spans="2:5" ht="15.65" customHeight="1" x14ac:dyDescent="0.25">
      <c r="B59" s="49" t="s">
        <v>414</v>
      </c>
      <c r="C59" s="13">
        <v>28.141365870260216</v>
      </c>
      <c r="D59" s="13">
        <v>0</v>
      </c>
      <c r="E59" s="13">
        <v>28.141365870260216</v>
      </c>
    </row>
    <row r="60" spans="2:5" ht="15.65" customHeight="1" x14ac:dyDescent="0.25">
      <c r="B60" s="49" t="s">
        <v>415</v>
      </c>
      <c r="C60" s="13">
        <v>0</v>
      </c>
      <c r="D60" s="13">
        <v>0</v>
      </c>
      <c r="E60" s="13">
        <v>0</v>
      </c>
    </row>
    <row r="61" spans="2:5" ht="15.65" customHeight="1" x14ac:dyDescent="0.25">
      <c r="B61" s="49" t="s">
        <v>416</v>
      </c>
      <c r="C61" s="13">
        <v>0</v>
      </c>
      <c r="D61" s="13">
        <v>0</v>
      </c>
      <c r="E61" s="13">
        <v>0</v>
      </c>
    </row>
    <row r="62" spans="2:5" ht="15.65" customHeight="1" x14ac:dyDescent="0.25">
      <c r="B62" s="49" t="s">
        <v>417</v>
      </c>
      <c r="C62" s="13">
        <v>0</v>
      </c>
      <c r="D62" s="13">
        <v>0</v>
      </c>
      <c r="E62" s="13">
        <v>0</v>
      </c>
    </row>
    <row r="63" spans="2:5" ht="15.65" customHeight="1" x14ac:dyDescent="0.25">
      <c r="B63" s="49" t="s">
        <v>418</v>
      </c>
      <c r="C63" s="13">
        <v>0</v>
      </c>
      <c r="D63" s="13">
        <v>0</v>
      </c>
      <c r="E63" s="13">
        <v>0</v>
      </c>
    </row>
    <row r="64" spans="2:5" ht="15.65" customHeight="1" x14ac:dyDescent="0.25">
      <c r="B64" s="49" t="s">
        <v>419</v>
      </c>
      <c r="C64" s="13">
        <v>0</v>
      </c>
      <c r="D64" s="13">
        <v>0</v>
      </c>
      <c r="E64" s="13">
        <v>0</v>
      </c>
    </row>
    <row r="65" spans="2:5" ht="15.65" customHeight="1" x14ac:dyDescent="0.25">
      <c r="B65" s="49" t="s">
        <v>420</v>
      </c>
      <c r="C65" s="13">
        <v>0</v>
      </c>
      <c r="D65" s="13">
        <v>0</v>
      </c>
      <c r="E65" s="13">
        <v>0</v>
      </c>
    </row>
    <row r="66" spans="2:5" ht="15.65" customHeight="1" x14ac:dyDescent="0.25">
      <c r="B66" s="49" t="s">
        <v>393</v>
      </c>
      <c r="C66" s="13"/>
      <c r="D66" s="13"/>
      <c r="E66" s="13"/>
    </row>
    <row r="67" spans="2:5" ht="15.65" customHeight="1" x14ac:dyDescent="0.25">
      <c r="B67" s="49" t="s">
        <v>409</v>
      </c>
      <c r="C67" s="13">
        <v>287797.79383266281</v>
      </c>
      <c r="D67" s="13">
        <v>150412.76884995744</v>
      </c>
      <c r="E67" s="13">
        <v>137385.02498270536</v>
      </c>
    </row>
    <row r="68" spans="2:5" ht="15.65" customHeight="1" x14ac:dyDescent="0.25">
      <c r="B68" s="49" t="s">
        <v>410</v>
      </c>
      <c r="C68" s="13">
        <v>165159.47205765313</v>
      </c>
      <c r="D68" s="13">
        <v>55266.607234728064</v>
      </c>
      <c r="E68" s="13">
        <v>109892.86482292508</v>
      </c>
    </row>
    <row r="69" spans="2:5" ht="15.75" customHeight="1" x14ac:dyDescent="0.25">
      <c r="B69" s="49" t="s">
        <v>411</v>
      </c>
      <c r="C69" s="13">
        <v>157291.4417110889</v>
      </c>
      <c r="D69" s="13">
        <v>50104.652504831356</v>
      </c>
      <c r="E69" s="13">
        <v>107186.78920625754</v>
      </c>
    </row>
    <row r="70" spans="2:5" ht="15.75" customHeight="1" x14ac:dyDescent="0.25">
      <c r="B70" s="49" t="s">
        <v>412</v>
      </c>
      <c r="C70" s="13">
        <v>2441.0715752929796</v>
      </c>
      <c r="D70" s="13">
        <v>2308.3761444478491</v>
      </c>
      <c r="E70" s="13">
        <v>132.69543084513029</v>
      </c>
    </row>
    <row r="71" spans="2:5" ht="15.75" customHeight="1" x14ac:dyDescent="0.25">
      <c r="B71" s="49" t="s">
        <v>413</v>
      </c>
      <c r="C71" s="13">
        <v>3577.2644846218332</v>
      </c>
      <c r="D71" s="13">
        <v>2190.6320322602546</v>
      </c>
      <c r="E71" s="13">
        <v>1386.6324523615785</v>
      </c>
    </row>
    <row r="72" spans="2:5" ht="15.75" customHeight="1" x14ac:dyDescent="0.25">
      <c r="B72" s="49" t="s">
        <v>414</v>
      </c>
      <c r="C72" s="13">
        <v>1849.6942866494282</v>
      </c>
      <c r="D72" s="13">
        <v>662.94655318860202</v>
      </c>
      <c r="E72" s="13">
        <v>1186.7477334608263</v>
      </c>
    </row>
    <row r="73" spans="2:5" ht="15.75" customHeight="1" x14ac:dyDescent="0.25">
      <c r="B73" s="49" t="s">
        <v>415</v>
      </c>
      <c r="C73" s="13">
        <v>122638.32177500978</v>
      </c>
      <c r="D73" s="13">
        <v>95146.161615229488</v>
      </c>
      <c r="E73" s="13">
        <v>27492.160159780269</v>
      </c>
    </row>
    <row r="74" spans="2:5" ht="15.75" customHeight="1" x14ac:dyDescent="0.25">
      <c r="B74" s="49" t="s">
        <v>416</v>
      </c>
      <c r="C74" s="13">
        <v>116675.95943589967</v>
      </c>
      <c r="D74" s="13">
        <v>89253.961720508421</v>
      </c>
      <c r="E74" s="13">
        <v>27421.997715391233</v>
      </c>
    </row>
    <row r="75" spans="2:5" ht="15.75" customHeight="1" x14ac:dyDescent="0.25">
      <c r="B75" s="49" t="s">
        <v>417</v>
      </c>
      <c r="C75" s="13">
        <v>0</v>
      </c>
      <c r="D75" s="13">
        <v>0</v>
      </c>
      <c r="E75" s="13">
        <v>0</v>
      </c>
    </row>
    <row r="76" spans="2:5" ht="15.75" customHeight="1" x14ac:dyDescent="0.25">
      <c r="B76" s="49" t="s">
        <v>418</v>
      </c>
      <c r="C76" s="13">
        <v>5959.2020964073636</v>
      </c>
      <c r="D76" s="13">
        <v>5892.1998947210623</v>
      </c>
      <c r="E76" s="13">
        <v>67.002201686301547</v>
      </c>
    </row>
    <row r="77" spans="2:5" ht="15.75" customHeight="1" x14ac:dyDescent="0.25">
      <c r="B77" s="49" t="s">
        <v>419</v>
      </c>
      <c r="C77" s="13">
        <v>3.1602427027347741</v>
      </c>
      <c r="D77" s="13">
        <v>0</v>
      </c>
      <c r="E77" s="13">
        <v>3.1602427027347741</v>
      </c>
    </row>
    <row r="78" spans="2:5" ht="15.75" customHeight="1" x14ac:dyDescent="0.25">
      <c r="B78" s="49" t="s">
        <v>420</v>
      </c>
      <c r="C78" s="13">
        <v>0</v>
      </c>
      <c r="D78" s="13">
        <v>0</v>
      </c>
      <c r="E78" s="13">
        <v>0</v>
      </c>
    </row>
    <row r="79" spans="2:5" x14ac:dyDescent="0.25">
      <c r="B79" s="37"/>
      <c r="C79" s="47"/>
      <c r="D79" s="47"/>
      <c r="E79" s="47"/>
    </row>
    <row r="81" spans="2:2" x14ac:dyDescent="0.25">
      <c r="B81" s="78" t="s">
        <v>165</v>
      </c>
    </row>
  </sheetData>
  <mergeCells count="4">
    <mergeCell ref="B11:B12"/>
    <mergeCell ref="C11:C12"/>
    <mergeCell ref="D11:D12"/>
    <mergeCell ref="E11:E12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O4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40.7265625" customWidth="1"/>
    <col min="3" max="8" width="13.54296875" customWidth="1"/>
  </cols>
  <sheetData>
    <row r="2" spans="1:13" x14ac:dyDescent="0.25">
      <c r="E2" s="95" t="s">
        <v>72</v>
      </c>
    </row>
    <row r="5" spans="1:13" ht="18" x14ac:dyDescent="0.4">
      <c r="B5" s="34" t="s">
        <v>83</v>
      </c>
      <c r="C5" s="22"/>
      <c r="D5" s="22"/>
      <c r="E5" s="22"/>
      <c r="F5" s="22"/>
      <c r="G5" s="22"/>
      <c r="H5" s="22"/>
    </row>
    <row r="8" spans="1:13" ht="15.5" x14ac:dyDescent="0.35">
      <c r="B8" s="12" t="s">
        <v>329</v>
      </c>
    </row>
    <row r="10" spans="1:13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  <c r="L10" s="65"/>
    </row>
    <row r="11" spans="1:13" s="65" customFormat="1" x14ac:dyDescent="0.25">
      <c r="A11"/>
      <c r="B11" s="214"/>
      <c r="C11" s="187" t="s">
        <v>0</v>
      </c>
      <c r="D11" s="187" t="s">
        <v>1</v>
      </c>
      <c r="E11" s="187" t="s">
        <v>0</v>
      </c>
      <c r="F11" s="187" t="s">
        <v>1</v>
      </c>
      <c r="G11" s="187" t="s">
        <v>0</v>
      </c>
      <c r="H11" s="187" t="s">
        <v>1</v>
      </c>
    </row>
    <row r="12" spans="1:13" x14ac:dyDescent="0.25">
      <c r="C12" s="27"/>
      <c r="D12" s="27"/>
      <c r="E12" s="27"/>
      <c r="F12" s="27"/>
      <c r="G12" s="27"/>
      <c r="H12" s="27"/>
    </row>
    <row r="13" spans="1:13" x14ac:dyDescent="0.25">
      <c r="B13" s="190" t="s">
        <v>27</v>
      </c>
      <c r="C13" s="60">
        <v>38595.61227266099</v>
      </c>
      <c r="D13" s="60">
        <v>12298.621570675001</v>
      </c>
      <c r="E13" s="60">
        <v>15634.454936354025</v>
      </c>
      <c r="F13" s="60">
        <v>4517.6067996510055</v>
      </c>
      <c r="G13" s="60">
        <v>22961.157336307006</v>
      </c>
      <c r="H13" s="60">
        <v>7781.0147710240008</v>
      </c>
      <c r="I13" s="1"/>
      <c r="J13" s="1"/>
      <c r="K13" s="1"/>
      <c r="L13" s="1"/>
      <c r="M13" s="1"/>
    </row>
    <row r="14" spans="1:13" x14ac:dyDescent="0.25">
      <c r="B14" s="49" t="s">
        <v>390</v>
      </c>
      <c r="C14" s="60">
        <v>18.556629029</v>
      </c>
      <c r="D14" s="60">
        <v>2.1690140840000001</v>
      </c>
      <c r="E14" s="60">
        <v>0</v>
      </c>
      <c r="F14" s="60">
        <v>2.1690140840000001</v>
      </c>
      <c r="G14" s="60">
        <v>18.556629029</v>
      </c>
      <c r="H14" s="60">
        <v>0</v>
      </c>
      <c r="I14" s="1"/>
    </row>
    <row r="15" spans="1:13" x14ac:dyDescent="0.25">
      <c r="B15" s="9" t="s">
        <v>137</v>
      </c>
      <c r="C15" s="60">
        <v>18.556629029</v>
      </c>
      <c r="D15" s="60">
        <v>2.1690140840000001</v>
      </c>
      <c r="E15" s="60">
        <v>0</v>
      </c>
      <c r="F15" s="60">
        <v>2.1690140840000001</v>
      </c>
      <c r="G15" s="60">
        <v>18.556629029</v>
      </c>
      <c r="H15" s="60">
        <v>0</v>
      </c>
      <c r="I15" s="1"/>
    </row>
    <row r="16" spans="1:13" x14ac:dyDescent="0.25">
      <c r="B16" s="9" t="s">
        <v>391</v>
      </c>
      <c r="C16" s="60">
        <v>10804.613467126001</v>
      </c>
      <c r="D16" s="60">
        <v>3648.5436125789997</v>
      </c>
      <c r="E16" s="60">
        <v>2464.8613542829999</v>
      </c>
      <c r="F16" s="60">
        <v>606.17143613300004</v>
      </c>
      <c r="G16" s="60">
        <v>8339.752112842998</v>
      </c>
      <c r="H16" s="60">
        <v>3042.3721764459997</v>
      </c>
      <c r="I16" s="1"/>
    </row>
    <row r="17" spans="2:13" x14ac:dyDescent="0.25">
      <c r="B17" s="9" t="s">
        <v>138</v>
      </c>
      <c r="C17" s="60">
        <v>1231.646700087</v>
      </c>
      <c r="D17" s="60">
        <v>224.07986633300004</v>
      </c>
      <c r="E17" s="60">
        <v>100.64670008699999</v>
      </c>
      <c r="F17" s="60">
        <v>17.079866332999998</v>
      </c>
      <c r="G17" s="60">
        <v>1131</v>
      </c>
      <c r="H17" s="60">
        <v>207.00000000000003</v>
      </c>
      <c r="I17" s="1"/>
    </row>
    <row r="18" spans="2:13" x14ac:dyDescent="0.25">
      <c r="B18" s="9" t="s">
        <v>139</v>
      </c>
      <c r="C18" s="60">
        <v>197.41197520199998</v>
      </c>
      <c r="D18" s="60">
        <v>78.258051969000007</v>
      </c>
      <c r="E18" s="60">
        <v>110.21082579200002</v>
      </c>
      <c r="F18" s="60">
        <v>41.160350827000009</v>
      </c>
      <c r="G18" s="60">
        <v>87.201149409999957</v>
      </c>
      <c r="H18" s="60">
        <v>37.097701142000005</v>
      </c>
      <c r="I18" s="1"/>
    </row>
    <row r="19" spans="2:13" x14ac:dyDescent="0.25">
      <c r="B19" s="9" t="s">
        <v>140</v>
      </c>
      <c r="C19" s="60">
        <v>23.925436550000001</v>
      </c>
      <c r="D19" s="60">
        <v>11.067270059</v>
      </c>
      <c r="E19" s="60">
        <v>23.925436550000001</v>
      </c>
      <c r="F19" s="60">
        <v>11.067270059</v>
      </c>
      <c r="G19" s="60">
        <v>0</v>
      </c>
      <c r="H19" s="60">
        <v>0</v>
      </c>
      <c r="I19" s="1"/>
    </row>
    <row r="20" spans="2:13" x14ac:dyDescent="0.25">
      <c r="B20" s="9" t="s">
        <v>141</v>
      </c>
      <c r="C20" s="60">
        <v>341.90727728299998</v>
      </c>
      <c r="D20" s="60">
        <v>80.559799736000002</v>
      </c>
      <c r="E20" s="60">
        <v>101.90727728300001</v>
      </c>
      <c r="F20" s="60">
        <v>16.559799736000002</v>
      </c>
      <c r="G20" s="60">
        <v>240</v>
      </c>
      <c r="H20" s="60">
        <v>64</v>
      </c>
      <c r="I20" s="1"/>
    </row>
    <row r="21" spans="2:13" x14ac:dyDescent="0.25">
      <c r="B21" s="9" t="s">
        <v>142</v>
      </c>
      <c r="C21" s="60">
        <v>417.52446206799999</v>
      </c>
      <c r="D21" s="60">
        <v>70.950986850999996</v>
      </c>
      <c r="E21" s="60">
        <v>216.52446206799999</v>
      </c>
      <c r="F21" s="60">
        <v>25.950986850999996</v>
      </c>
      <c r="G21" s="60">
        <v>201</v>
      </c>
      <c r="H21" s="60">
        <v>45</v>
      </c>
      <c r="I21" s="1"/>
    </row>
    <row r="22" spans="2:13" x14ac:dyDescent="0.25">
      <c r="B22" s="9" t="s">
        <v>143</v>
      </c>
      <c r="C22" s="60">
        <v>999.56452003000004</v>
      </c>
      <c r="D22" s="60">
        <v>158.54296344299999</v>
      </c>
      <c r="E22" s="60">
        <v>880.77880573800007</v>
      </c>
      <c r="F22" s="60">
        <v>140.40010629899999</v>
      </c>
      <c r="G22" s="60">
        <v>118.78571429199999</v>
      </c>
      <c r="H22" s="60">
        <v>18.142857144000001</v>
      </c>
      <c r="I22" s="1"/>
    </row>
    <row r="23" spans="2:13" x14ac:dyDescent="0.25">
      <c r="B23" s="9" t="s">
        <v>144</v>
      </c>
      <c r="C23" s="60">
        <v>4225.5958140119992</v>
      </c>
      <c r="D23" s="60">
        <v>950.81529287500007</v>
      </c>
      <c r="E23" s="60">
        <v>312.58018901199989</v>
      </c>
      <c r="F23" s="60">
        <v>40.580917874999997</v>
      </c>
      <c r="G23" s="60">
        <v>3913.0156249999995</v>
      </c>
      <c r="H23" s="60">
        <v>910.23437500000011</v>
      </c>
      <c r="I23" s="1"/>
    </row>
    <row r="24" spans="2:13" x14ac:dyDescent="0.25">
      <c r="B24" s="9" t="s">
        <v>145</v>
      </c>
      <c r="C24" s="60">
        <v>69.055555556000002</v>
      </c>
      <c r="D24" s="60">
        <v>25</v>
      </c>
      <c r="E24" s="60">
        <v>32.055555556000002</v>
      </c>
      <c r="F24" s="60">
        <v>14</v>
      </c>
      <c r="G24" s="60">
        <v>37</v>
      </c>
      <c r="H24" s="60">
        <v>11</v>
      </c>
      <c r="I24" s="1"/>
    </row>
    <row r="25" spans="2:13" x14ac:dyDescent="0.25">
      <c r="B25" s="9" t="s">
        <v>146</v>
      </c>
      <c r="C25" s="60">
        <v>2809.3700946179993</v>
      </c>
      <c r="D25" s="60">
        <v>1902.6804055059995</v>
      </c>
      <c r="E25" s="60">
        <v>340.94904189800025</v>
      </c>
      <c r="F25" s="60">
        <v>200.92601948600011</v>
      </c>
      <c r="G25" s="60">
        <v>2468.4210527199989</v>
      </c>
      <c r="H25" s="60">
        <v>1701.7543860199994</v>
      </c>
      <c r="I25" s="1"/>
    </row>
    <row r="26" spans="2:13" x14ac:dyDescent="0.25">
      <c r="B26" s="9" t="s">
        <v>147</v>
      </c>
      <c r="C26" s="60">
        <v>136.88673814200001</v>
      </c>
      <c r="D26" s="60">
        <v>48.218574842999999</v>
      </c>
      <c r="E26" s="60">
        <v>68.629595292999994</v>
      </c>
      <c r="F26" s="60">
        <v>27.075717703000002</v>
      </c>
      <c r="G26" s="60">
        <v>68.257142849000019</v>
      </c>
      <c r="H26" s="60">
        <v>21.14285714</v>
      </c>
      <c r="I26" s="1"/>
    </row>
    <row r="27" spans="2:13" x14ac:dyDescent="0.25">
      <c r="B27" s="9" t="s">
        <v>148</v>
      </c>
      <c r="C27" s="60">
        <v>351.72489357800004</v>
      </c>
      <c r="D27" s="60">
        <v>98.370400963999984</v>
      </c>
      <c r="E27" s="60">
        <v>276.65346500600003</v>
      </c>
      <c r="F27" s="60">
        <v>71.370400963999984</v>
      </c>
      <c r="G27" s="60">
        <v>75.071428571999988</v>
      </c>
      <c r="H27" s="60">
        <v>27</v>
      </c>
      <c r="I27" s="1"/>
    </row>
    <row r="28" spans="2:13" x14ac:dyDescent="0.25">
      <c r="B28" s="49" t="s">
        <v>392</v>
      </c>
      <c r="C28" s="60">
        <v>737.17467596500012</v>
      </c>
      <c r="D28" s="60">
        <v>216.08741422800006</v>
      </c>
      <c r="E28" s="60">
        <v>132.40655987299999</v>
      </c>
      <c r="F28" s="60">
        <v>35.551182303999994</v>
      </c>
      <c r="G28" s="60">
        <v>604.76811609200013</v>
      </c>
      <c r="H28" s="60">
        <v>180.53623192400005</v>
      </c>
      <c r="I28" s="1"/>
    </row>
    <row r="29" spans="2:13" x14ac:dyDescent="0.25">
      <c r="B29" s="9" t="s">
        <v>149</v>
      </c>
      <c r="C29" s="60">
        <v>737.17467596500012</v>
      </c>
      <c r="D29" s="60">
        <v>216.08741422800006</v>
      </c>
      <c r="E29" s="60">
        <v>132.40655987299999</v>
      </c>
      <c r="F29" s="60">
        <v>35.551182303999994</v>
      </c>
      <c r="G29" s="60">
        <v>604.76811609200013</v>
      </c>
      <c r="H29" s="60">
        <v>180.53623192400005</v>
      </c>
      <c r="I29" s="1"/>
    </row>
    <row r="30" spans="2:13" x14ac:dyDescent="0.25">
      <c r="B30" s="49" t="s">
        <v>393</v>
      </c>
      <c r="C30" s="60">
        <v>27035.267500540998</v>
      </c>
      <c r="D30" s="60">
        <v>8431.8215297839997</v>
      </c>
      <c r="E30" s="60">
        <v>13037.187022198024</v>
      </c>
      <c r="F30" s="60">
        <v>3873.7151671300053</v>
      </c>
      <c r="G30" s="60">
        <v>13998.080478343007</v>
      </c>
      <c r="H30" s="60">
        <v>4558.1063626540008</v>
      </c>
      <c r="I30" s="1"/>
      <c r="J30" s="1"/>
      <c r="K30" s="1"/>
      <c r="L30" s="1"/>
      <c r="M30" s="1"/>
    </row>
    <row r="31" spans="2:13" x14ac:dyDescent="0.25">
      <c r="B31" s="9" t="s">
        <v>150</v>
      </c>
      <c r="C31" s="60">
        <v>578.49614992299996</v>
      </c>
      <c r="D31" s="60">
        <v>203.26596469399999</v>
      </c>
      <c r="E31" s="60">
        <v>449.44614992299995</v>
      </c>
      <c r="F31" s="60">
        <v>155.21596469399998</v>
      </c>
      <c r="G31" s="60">
        <v>129.04999999999998</v>
      </c>
      <c r="H31" s="60">
        <v>48.050000000000004</v>
      </c>
      <c r="I31" s="1"/>
    </row>
    <row r="32" spans="2:13" x14ac:dyDescent="0.25">
      <c r="B32" s="9" t="s">
        <v>151</v>
      </c>
      <c r="C32" s="60">
        <v>325.15591469200001</v>
      </c>
      <c r="D32" s="60">
        <v>73.142789520999997</v>
      </c>
      <c r="E32" s="60">
        <v>138.13924799700001</v>
      </c>
      <c r="F32" s="60">
        <v>24.699456179000002</v>
      </c>
      <c r="G32" s="60">
        <v>187.016666695</v>
      </c>
      <c r="H32" s="60">
        <v>48.443333342000003</v>
      </c>
      <c r="I32" s="1"/>
    </row>
    <row r="33" spans="2:15" x14ac:dyDescent="0.25">
      <c r="B33" s="9" t="s">
        <v>152</v>
      </c>
      <c r="C33" s="60">
        <v>3.9</v>
      </c>
      <c r="D33" s="60">
        <v>2.4500000000000002</v>
      </c>
      <c r="E33" s="60">
        <v>3.9</v>
      </c>
      <c r="F33" s="60">
        <v>2.4500000000000002</v>
      </c>
      <c r="G33" s="60">
        <v>0</v>
      </c>
      <c r="H33" s="60">
        <v>0</v>
      </c>
      <c r="I33" s="1"/>
    </row>
    <row r="34" spans="2:15" x14ac:dyDescent="0.25">
      <c r="B34" s="9" t="s">
        <v>153</v>
      </c>
      <c r="C34" s="60">
        <v>697.601904762</v>
      </c>
      <c r="D34" s="60">
        <v>215.84</v>
      </c>
      <c r="E34" s="60">
        <v>109.601904762</v>
      </c>
      <c r="F34" s="60">
        <v>25.740000000000002</v>
      </c>
      <c r="G34" s="60">
        <v>588</v>
      </c>
      <c r="H34" s="60">
        <v>190.1</v>
      </c>
      <c r="I34" s="1"/>
    </row>
    <row r="35" spans="2:15" x14ac:dyDescent="0.25">
      <c r="B35" s="9" t="s">
        <v>154</v>
      </c>
      <c r="C35" s="60">
        <v>12364.078650628016</v>
      </c>
      <c r="D35" s="60">
        <v>2908.7810277400026</v>
      </c>
      <c r="E35" s="60">
        <v>5940.8202237180076</v>
      </c>
      <c r="F35" s="60">
        <v>1313.0843985400015</v>
      </c>
      <c r="G35" s="60">
        <v>6423.258426910008</v>
      </c>
      <c r="H35" s="60">
        <v>1595.6966292000011</v>
      </c>
      <c r="I35" s="1"/>
    </row>
    <row r="36" spans="2:15" x14ac:dyDescent="0.25">
      <c r="B36" s="9" t="s">
        <v>155</v>
      </c>
      <c r="C36" s="60">
        <v>139.18181817999999</v>
      </c>
      <c r="D36" s="60">
        <v>32.740259739999999</v>
      </c>
      <c r="E36" s="60">
        <v>49.18181818</v>
      </c>
      <c r="F36" s="60">
        <v>7.7402597399999991</v>
      </c>
      <c r="G36" s="60">
        <v>90</v>
      </c>
      <c r="H36" s="60">
        <v>25</v>
      </c>
      <c r="I36" s="1"/>
    </row>
    <row r="37" spans="2:15" x14ac:dyDescent="0.25">
      <c r="B37" s="9" t="s">
        <v>156</v>
      </c>
      <c r="C37" s="60">
        <v>9177.9694412299777</v>
      </c>
      <c r="D37" s="60">
        <v>3404.8325069939983</v>
      </c>
      <c r="E37" s="60">
        <v>5390.541055473017</v>
      </c>
      <c r="F37" s="60">
        <v>1991.0025732520039</v>
      </c>
      <c r="G37" s="60">
        <v>3787.4283857569994</v>
      </c>
      <c r="H37" s="60">
        <v>1413.8299337420001</v>
      </c>
      <c r="I37" s="1"/>
    </row>
    <row r="38" spans="2:15" x14ac:dyDescent="0.25">
      <c r="B38" s="9" t="s">
        <v>157</v>
      </c>
      <c r="C38" s="60">
        <v>1252.7097769930001</v>
      </c>
      <c r="D38" s="60">
        <v>462.70193098799996</v>
      </c>
      <c r="E38" s="60">
        <v>280.88182009700006</v>
      </c>
      <c r="F38" s="60">
        <v>83.089027803999997</v>
      </c>
      <c r="G38" s="60">
        <v>971.82795689600005</v>
      </c>
      <c r="H38" s="60">
        <v>379.61290318399995</v>
      </c>
      <c r="I38" s="1"/>
      <c r="J38" s="1"/>
      <c r="K38" s="1"/>
      <c r="L38" s="1"/>
      <c r="M38" s="1"/>
      <c r="N38" s="1"/>
      <c r="O38" s="1"/>
    </row>
    <row r="39" spans="2:15" x14ac:dyDescent="0.25">
      <c r="B39" s="9" t="s">
        <v>158</v>
      </c>
      <c r="C39" s="60">
        <v>1250.2252114339999</v>
      </c>
      <c r="D39" s="60">
        <v>433.97050448099998</v>
      </c>
      <c r="E39" s="60">
        <v>346.89187810499999</v>
      </c>
      <c r="F39" s="60">
        <v>99.303837816000012</v>
      </c>
      <c r="G39" s="60">
        <v>903.33333332899986</v>
      </c>
      <c r="H39" s="60">
        <v>334.66666666499998</v>
      </c>
      <c r="I39" s="1"/>
    </row>
    <row r="40" spans="2:15" x14ac:dyDescent="0.25">
      <c r="B40" s="9" t="s">
        <v>159</v>
      </c>
      <c r="C40" s="60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"/>
    </row>
    <row r="41" spans="2:15" x14ac:dyDescent="0.25">
      <c r="B41" s="9" t="s">
        <v>160</v>
      </c>
      <c r="C41" s="60">
        <v>70.697368416999979</v>
      </c>
      <c r="D41" s="199">
        <v>25.276315788999991</v>
      </c>
      <c r="E41" s="199">
        <v>67.697368416999979</v>
      </c>
      <c r="F41" s="199">
        <v>25.276315788999991</v>
      </c>
      <c r="G41" s="199">
        <v>3</v>
      </c>
      <c r="H41" s="199">
        <v>0</v>
      </c>
      <c r="I41" s="1"/>
    </row>
    <row r="42" spans="2:15" x14ac:dyDescent="0.25">
      <c r="B42" s="9" t="s">
        <v>161</v>
      </c>
      <c r="C42" s="60">
        <v>1101.0342527939999</v>
      </c>
      <c r="D42" s="199">
        <v>646.01954018400011</v>
      </c>
      <c r="E42" s="199">
        <v>217.17888885999997</v>
      </c>
      <c r="F42" s="199">
        <v>133.43333331599999</v>
      </c>
      <c r="G42" s="199">
        <v>883.85536393400002</v>
      </c>
      <c r="H42" s="199">
        <v>512.58620686800009</v>
      </c>
      <c r="I42" s="1"/>
    </row>
    <row r="43" spans="2:15" x14ac:dyDescent="0.25">
      <c r="B43" s="9" t="s">
        <v>162</v>
      </c>
      <c r="C43" s="60">
        <v>44.636206892999994</v>
      </c>
      <c r="D43" s="199">
        <v>14.479463600999996</v>
      </c>
      <c r="E43" s="199">
        <v>35.549999997999997</v>
      </c>
      <c r="F43" s="199">
        <v>10.462222221999998</v>
      </c>
      <c r="G43" s="199">
        <v>9.0862068950000001</v>
      </c>
      <c r="H43" s="199">
        <v>4.0172413789999988</v>
      </c>
      <c r="I43" s="1"/>
    </row>
    <row r="44" spans="2:15" x14ac:dyDescent="0.25">
      <c r="B44" s="9" t="s">
        <v>163</v>
      </c>
      <c r="C44" s="60">
        <v>29.580804594999996</v>
      </c>
      <c r="D44" s="199">
        <v>8.3212260519999983</v>
      </c>
      <c r="E44" s="199">
        <v>7.356666667999999</v>
      </c>
      <c r="F44" s="199">
        <v>2.2177777779999999</v>
      </c>
      <c r="G44" s="199">
        <v>22.224137926999997</v>
      </c>
      <c r="H44" s="199">
        <v>6.1034482739999989</v>
      </c>
      <c r="I44" s="1"/>
    </row>
    <row r="45" spans="2:15" x14ac:dyDescent="0.25">
      <c r="B45" s="22"/>
      <c r="C45" s="33"/>
      <c r="D45" s="33"/>
      <c r="E45" s="33"/>
      <c r="F45" s="33"/>
      <c r="G45" s="33"/>
      <c r="H45" s="33"/>
      <c r="I45" s="1"/>
    </row>
    <row r="47" spans="2:15" x14ac:dyDescent="0.25">
      <c r="B47" s="78" t="s">
        <v>165</v>
      </c>
    </row>
  </sheetData>
  <mergeCells count="4">
    <mergeCell ref="E10:F10"/>
    <mergeCell ref="G10:H10"/>
    <mergeCell ref="B10:B11"/>
    <mergeCell ref="C10:D10"/>
  </mergeCells>
  <phoneticPr fontId="5" type="noConversion"/>
  <hyperlinks>
    <hyperlink ref="E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M4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40.7265625" customWidth="1"/>
    <col min="3" max="8" width="13.54296875" customWidth="1"/>
  </cols>
  <sheetData>
    <row r="2" spans="1:13" x14ac:dyDescent="0.25">
      <c r="E2" s="95" t="s">
        <v>72</v>
      </c>
    </row>
    <row r="5" spans="1:13" ht="18" x14ac:dyDescent="0.4">
      <c r="B5" s="34" t="s">
        <v>83</v>
      </c>
      <c r="C5" s="22"/>
      <c r="D5" s="22"/>
      <c r="E5" s="22"/>
      <c r="F5" s="22"/>
      <c r="G5" s="22"/>
      <c r="H5" s="22"/>
    </row>
    <row r="8" spans="1:13" ht="15.5" x14ac:dyDescent="0.35">
      <c r="B8" s="12" t="s">
        <v>330</v>
      </c>
    </row>
    <row r="10" spans="1:13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</row>
    <row r="11" spans="1:13" s="65" customFormat="1" x14ac:dyDescent="0.25">
      <c r="A11"/>
      <c r="B11" s="214"/>
      <c r="C11" s="187" t="s">
        <v>0</v>
      </c>
      <c r="D11" s="187" t="s">
        <v>1</v>
      </c>
      <c r="E11" s="187" t="s">
        <v>0</v>
      </c>
      <c r="F11" s="187" t="s">
        <v>1</v>
      </c>
      <c r="G11" s="187" t="s">
        <v>0</v>
      </c>
      <c r="H11" s="187" t="s">
        <v>1</v>
      </c>
    </row>
    <row r="12" spans="1:13" x14ac:dyDescent="0.25">
      <c r="C12" s="27"/>
      <c r="D12" s="27"/>
      <c r="E12" s="27"/>
      <c r="F12" s="27"/>
      <c r="G12" s="27"/>
      <c r="H12" s="27"/>
    </row>
    <row r="13" spans="1:13" x14ac:dyDescent="0.25">
      <c r="B13" s="190" t="s">
        <v>27</v>
      </c>
      <c r="C13" s="60">
        <v>19400.509192653011</v>
      </c>
      <c r="D13" s="60">
        <v>6505.4074825500011</v>
      </c>
      <c r="E13" s="60">
        <v>7918.98323531601</v>
      </c>
      <c r="F13" s="60">
        <v>2309.2873140550037</v>
      </c>
      <c r="G13" s="60">
        <v>11481.525957337</v>
      </c>
      <c r="H13" s="60">
        <v>4196.1201684950001</v>
      </c>
      <c r="I13" s="1"/>
      <c r="J13" s="1"/>
      <c r="K13" s="1"/>
      <c r="L13" s="1"/>
      <c r="M13" s="1"/>
    </row>
    <row r="14" spans="1:13" x14ac:dyDescent="0.25">
      <c r="B14" s="49" t="s">
        <v>390</v>
      </c>
      <c r="C14" s="60">
        <v>10.472121987000001</v>
      </c>
      <c r="D14" s="60">
        <v>2.1690140840000001</v>
      </c>
      <c r="E14" s="60">
        <v>10.472121987000001</v>
      </c>
      <c r="F14" s="60">
        <v>2.1690140840000001</v>
      </c>
      <c r="G14" s="60">
        <v>0</v>
      </c>
      <c r="H14" s="60">
        <v>0</v>
      </c>
      <c r="I14" s="1"/>
    </row>
    <row r="15" spans="1:13" x14ac:dyDescent="0.25">
      <c r="B15" s="9" t="s">
        <v>137</v>
      </c>
      <c r="C15" s="60">
        <v>10.472121987000001</v>
      </c>
      <c r="D15" s="60">
        <v>2.1690140840000001</v>
      </c>
      <c r="E15" s="60">
        <v>10.472121987000001</v>
      </c>
      <c r="F15" s="60">
        <v>2.1690140840000001</v>
      </c>
      <c r="G15" s="60">
        <v>0</v>
      </c>
      <c r="H15" s="60">
        <v>0</v>
      </c>
      <c r="I15" s="1"/>
    </row>
    <row r="16" spans="1:13" x14ac:dyDescent="0.25">
      <c r="B16" s="49" t="s">
        <v>391</v>
      </c>
      <c r="C16" s="60">
        <v>6359.8445987430005</v>
      </c>
      <c r="D16" s="60">
        <v>2137.8727058999998</v>
      </c>
      <c r="E16" s="60">
        <v>1199.946968065</v>
      </c>
      <c r="F16" s="60">
        <v>295.31916012000011</v>
      </c>
      <c r="G16" s="60">
        <v>5159.8976306779996</v>
      </c>
      <c r="H16" s="60">
        <v>1842.5535457799997</v>
      </c>
      <c r="I16" s="1"/>
    </row>
    <row r="17" spans="2:13" x14ac:dyDescent="0.25">
      <c r="B17" s="9" t="s">
        <v>138</v>
      </c>
      <c r="C17" s="60">
        <v>745.82050960699985</v>
      </c>
      <c r="D17" s="60">
        <v>144.881453634</v>
      </c>
      <c r="E17" s="60">
        <v>39.820509606999998</v>
      </c>
      <c r="F17" s="60">
        <v>8.8814536339999997</v>
      </c>
      <c r="G17" s="60">
        <v>705.99999999999989</v>
      </c>
      <c r="H17" s="60">
        <v>136</v>
      </c>
      <c r="I17" s="1"/>
    </row>
    <row r="18" spans="2:13" x14ac:dyDescent="0.25">
      <c r="B18" s="9" t="s">
        <v>139</v>
      </c>
      <c r="C18" s="60">
        <v>92.555769895000026</v>
      </c>
      <c r="D18" s="60">
        <v>39.614845639999999</v>
      </c>
      <c r="E18" s="60">
        <v>58.45806875300002</v>
      </c>
      <c r="F18" s="60">
        <v>21.551627254000003</v>
      </c>
      <c r="G18" s="60">
        <v>34.097701141999998</v>
      </c>
      <c r="H18" s="60">
        <v>18.063218385999996</v>
      </c>
      <c r="I18" s="1"/>
    </row>
    <row r="19" spans="2:13" x14ac:dyDescent="0.25">
      <c r="B19" s="9" t="s">
        <v>140</v>
      </c>
      <c r="C19" s="60">
        <v>13.89803929</v>
      </c>
      <c r="D19" s="60">
        <v>6.0535714290000007</v>
      </c>
      <c r="E19" s="60">
        <v>13.89803929</v>
      </c>
      <c r="F19" s="60">
        <v>6.0535714290000007</v>
      </c>
      <c r="G19" s="60">
        <v>0</v>
      </c>
      <c r="H19" s="60">
        <v>0</v>
      </c>
      <c r="I19" s="1"/>
    </row>
    <row r="20" spans="2:13" x14ac:dyDescent="0.25">
      <c r="B20" s="9" t="s">
        <v>141</v>
      </c>
      <c r="C20" s="60">
        <v>103.45082296800001</v>
      </c>
      <c r="D20" s="60">
        <v>28.280351539000002</v>
      </c>
      <c r="E20" s="60">
        <v>50.450822968000011</v>
      </c>
      <c r="F20" s="60">
        <v>9.2803515390000015</v>
      </c>
      <c r="G20" s="60">
        <v>53</v>
      </c>
      <c r="H20" s="60">
        <v>19</v>
      </c>
      <c r="I20" s="1"/>
    </row>
    <row r="21" spans="2:13" x14ac:dyDescent="0.25">
      <c r="B21" s="9" t="s">
        <v>142</v>
      </c>
      <c r="C21" s="60">
        <v>198.730295759</v>
      </c>
      <c r="D21" s="60">
        <v>43.276874476000003</v>
      </c>
      <c r="E21" s="60">
        <v>78.730295759000001</v>
      </c>
      <c r="F21" s="60">
        <v>10.276874476</v>
      </c>
      <c r="G21" s="60">
        <v>120</v>
      </c>
      <c r="H21" s="60">
        <v>33</v>
      </c>
      <c r="I21" s="1"/>
    </row>
    <row r="22" spans="2:13" x14ac:dyDescent="0.25">
      <c r="B22" s="9" t="s">
        <v>143</v>
      </c>
      <c r="C22" s="60">
        <v>558.1673026310001</v>
      </c>
      <c r="D22" s="60">
        <v>85.963852519000028</v>
      </c>
      <c r="E22" s="60">
        <v>525.70301691300006</v>
      </c>
      <c r="F22" s="60">
        <v>79.820995375000024</v>
      </c>
      <c r="G22" s="60">
        <v>32.464285717999999</v>
      </c>
      <c r="H22" s="60">
        <v>6.1428571439999988</v>
      </c>
      <c r="I22" s="1"/>
    </row>
    <row r="23" spans="2:13" x14ac:dyDescent="0.25">
      <c r="B23" s="9" t="s">
        <v>144</v>
      </c>
      <c r="C23" s="60">
        <v>2792.4737943369996</v>
      </c>
      <c r="D23" s="60">
        <v>616.29668286200001</v>
      </c>
      <c r="E23" s="60">
        <v>167.14566933699996</v>
      </c>
      <c r="F23" s="60">
        <v>32.187307861999997</v>
      </c>
      <c r="G23" s="60">
        <v>2625.3281249999995</v>
      </c>
      <c r="H23" s="60">
        <v>584.109375</v>
      </c>
      <c r="I23" s="1"/>
    </row>
    <row r="24" spans="2:13" x14ac:dyDescent="0.25">
      <c r="B24" s="9" t="s">
        <v>145</v>
      </c>
      <c r="C24" s="60">
        <v>33</v>
      </c>
      <c r="D24" s="60">
        <v>9</v>
      </c>
      <c r="E24" s="60">
        <v>14</v>
      </c>
      <c r="F24" s="60">
        <v>4.9999999999999991</v>
      </c>
      <c r="G24" s="60">
        <v>19</v>
      </c>
      <c r="H24" s="60">
        <v>4</v>
      </c>
      <c r="I24" s="1"/>
    </row>
    <row r="25" spans="2:13" x14ac:dyDescent="0.25">
      <c r="B25" s="9" t="s">
        <v>146</v>
      </c>
      <c r="C25" s="60">
        <v>1658.5123965779999</v>
      </c>
      <c r="D25" s="60">
        <v>1113.5638151339997</v>
      </c>
      <c r="E25" s="60">
        <v>156.26678251800004</v>
      </c>
      <c r="F25" s="60">
        <v>93.897148454000032</v>
      </c>
      <c r="G25" s="60">
        <v>1502.2456140599998</v>
      </c>
      <c r="H25" s="60">
        <v>1019.6666666799997</v>
      </c>
      <c r="I25" s="1"/>
    </row>
    <row r="26" spans="2:13" x14ac:dyDescent="0.25">
      <c r="B26" s="9" t="s">
        <v>147</v>
      </c>
      <c r="C26" s="60">
        <v>47.674871834000008</v>
      </c>
      <c r="D26" s="60">
        <v>16.649080085000001</v>
      </c>
      <c r="E26" s="60">
        <v>15.960586123999997</v>
      </c>
      <c r="F26" s="60">
        <v>6.0776515150000003</v>
      </c>
      <c r="G26" s="60">
        <v>31.714285710000009</v>
      </c>
      <c r="H26" s="60">
        <v>10.571428570000002</v>
      </c>
      <c r="I26" s="1"/>
    </row>
    <row r="27" spans="2:13" x14ac:dyDescent="0.25">
      <c r="B27" s="9" t="s">
        <v>148</v>
      </c>
      <c r="C27" s="60">
        <v>115.56079584399998</v>
      </c>
      <c r="D27" s="60">
        <v>34.292178581999998</v>
      </c>
      <c r="E27" s="60">
        <v>79.513176795999982</v>
      </c>
      <c r="F27" s="60">
        <v>22.292178581999998</v>
      </c>
      <c r="G27" s="60">
        <v>36.047619047999994</v>
      </c>
      <c r="H27" s="60">
        <v>11.999999999999998</v>
      </c>
      <c r="I27" s="1"/>
    </row>
    <row r="28" spans="2:13" x14ac:dyDescent="0.25">
      <c r="B28" s="49" t="s">
        <v>392</v>
      </c>
      <c r="C28" s="60">
        <v>290.22379868300004</v>
      </c>
      <c r="D28" s="60">
        <v>80.952402760000012</v>
      </c>
      <c r="E28" s="60">
        <v>55.962929058999997</v>
      </c>
      <c r="F28" s="60">
        <v>13.387185353999994</v>
      </c>
      <c r="G28" s="60">
        <v>234.26086962400004</v>
      </c>
      <c r="H28" s="60">
        <v>67.565217406000016</v>
      </c>
      <c r="I28" s="1"/>
    </row>
    <row r="29" spans="2:13" x14ac:dyDescent="0.25">
      <c r="B29" s="9" t="s">
        <v>149</v>
      </c>
      <c r="C29" s="60">
        <v>290.22379868300004</v>
      </c>
      <c r="D29" s="60">
        <v>80.952402760000012</v>
      </c>
      <c r="E29" s="60">
        <v>55.962929058999997</v>
      </c>
      <c r="F29" s="60">
        <v>13.387185353999994</v>
      </c>
      <c r="G29" s="60">
        <v>234.26086962400004</v>
      </c>
      <c r="H29" s="60">
        <v>67.565217406000016</v>
      </c>
      <c r="I29" s="1"/>
    </row>
    <row r="30" spans="2:13" x14ac:dyDescent="0.25">
      <c r="B30" s="49" t="s">
        <v>393</v>
      </c>
      <c r="C30" s="60">
        <v>12739.968673240011</v>
      </c>
      <c r="D30" s="60">
        <v>4284.4133598060016</v>
      </c>
      <c r="E30" s="60">
        <v>6652.6012162050101</v>
      </c>
      <c r="F30" s="60">
        <v>1998.4119544970035</v>
      </c>
      <c r="G30" s="60">
        <v>6087.3674570350004</v>
      </c>
      <c r="H30" s="60">
        <v>2286.0014053090003</v>
      </c>
      <c r="I30" s="1"/>
      <c r="J30" s="1"/>
      <c r="K30" s="1"/>
      <c r="L30" s="1"/>
      <c r="M30" s="1"/>
    </row>
    <row r="31" spans="2:13" x14ac:dyDescent="0.25">
      <c r="B31" s="9" t="s">
        <v>150</v>
      </c>
      <c r="C31" s="60">
        <v>272.44370784900002</v>
      </c>
      <c r="D31" s="60">
        <v>92.173372298999993</v>
      </c>
      <c r="E31" s="60">
        <v>220.44370784899999</v>
      </c>
      <c r="F31" s="60">
        <v>79.173372298999993</v>
      </c>
      <c r="G31" s="60">
        <v>52</v>
      </c>
      <c r="H31" s="60">
        <v>13</v>
      </c>
      <c r="I31" s="1"/>
    </row>
    <row r="32" spans="2:13" x14ac:dyDescent="0.25">
      <c r="B32" s="9" t="s">
        <v>151</v>
      </c>
      <c r="C32" s="60">
        <v>202.52579975300003</v>
      </c>
      <c r="D32" s="60">
        <v>49.090260786000002</v>
      </c>
      <c r="E32" s="60">
        <v>93.009133058000046</v>
      </c>
      <c r="F32" s="60">
        <v>17.396927443999999</v>
      </c>
      <c r="G32" s="60">
        <v>109.51666669499998</v>
      </c>
      <c r="H32" s="60">
        <v>31.693333341999999</v>
      </c>
      <c r="I32" s="1"/>
    </row>
    <row r="33" spans="2:13" x14ac:dyDescent="0.25">
      <c r="B33" s="9" t="s">
        <v>152</v>
      </c>
      <c r="C33" s="60">
        <v>3.9</v>
      </c>
      <c r="D33" s="60">
        <v>2.4500000000000002</v>
      </c>
      <c r="E33" s="60">
        <v>3.9</v>
      </c>
      <c r="F33" s="60">
        <v>2.4500000000000002</v>
      </c>
      <c r="G33" s="60">
        <v>0</v>
      </c>
      <c r="H33" s="60">
        <v>0</v>
      </c>
      <c r="I33" s="1"/>
    </row>
    <row r="34" spans="2:13" x14ac:dyDescent="0.25">
      <c r="B34" s="9" t="s">
        <v>153</v>
      </c>
      <c r="C34" s="60">
        <v>366.89523809500002</v>
      </c>
      <c r="D34" s="60">
        <v>105.60000000000001</v>
      </c>
      <c r="E34" s="60">
        <v>44.195238094999993</v>
      </c>
      <c r="F34" s="60">
        <v>4.5</v>
      </c>
      <c r="G34" s="60">
        <v>322.70000000000005</v>
      </c>
      <c r="H34" s="60">
        <v>101.10000000000001</v>
      </c>
      <c r="I34" s="1"/>
    </row>
    <row r="35" spans="2:13" x14ac:dyDescent="0.25">
      <c r="B35" s="9" t="s">
        <v>154</v>
      </c>
      <c r="C35" s="60">
        <v>4889.8467519300048</v>
      </c>
      <c r="D35" s="60">
        <v>1128.4877364990011</v>
      </c>
      <c r="E35" s="60">
        <v>2617.3973137550029</v>
      </c>
      <c r="F35" s="60">
        <v>561.31919717900064</v>
      </c>
      <c r="G35" s="60">
        <v>2272.4494381750014</v>
      </c>
      <c r="H35" s="60">
        <v>567.16853932000038</v>
      </c>
      <c r="I35" s="1"/>
    </row>
    <row r="36" spans="2:13" x14ac:dyDescent="0.25">
      <c r="B36" s="9" t="s">
        <v>155</v>
      </c>
      <c r="C36" s="60">
        <v>70.181818179999993</v>
      </c>
      <c r="D36" s="60">
        <v>18.740259739999999</v>
      </c>
      <c r="E36" s="60">
        <v>39.18181818</v>
      </c>
      <c r="F36" s="60">
        <v>5.7402597399999991</v>
      </c>
      <c r="G36" s="60">
        <v>31</v>
      </c>
      <c r="H36" s="60">
        <v>13</v>
      </c>
      <c r="I36" s="1"/>
    </row>
    <row r="37" spans="2:13" x14ac:dyDescent="0.25">
      <c r="B37" s="9" t="s">
        <v>156</v>
      </c>
      <c r="C37" s="60">
        <v>5163.4161547720087</v>
      </c>
      <c r="D37" s="60">
        <v>2042.3242170010001</v>
      </c>
      <c r="E37" s="60">
        <v>3230.7294175310076</v>
      </c>
      <c r="F37" s="60">
        <v>1161.0622148960031</v>
      </c>
      <c r="G37" s="60">
        <v>1932.6867372409988</v>
      </c>
      <c r="H37" s="60">
        <v>881.26200210499997</v>
      </c>
      <c r="I37" s="1"/>
      <c r="J37" s="1"/>
      <c r="K37" s="1"/>
      <c r="L37" s="1"/>
      <c r="M37" s="1"/>
    </row>
    <row r="38" spans="2:13" x14ac:dyDescent="0.25">
      <c r="B38" s="9" t="s">
        <v>157</v>
      </c>
      <c r="C38" s="60">
        <v>501.15683937900002</v>
      </c>
      <c r="D38" s="60">
        <v>193.65488086299993</v>
      </c>
      <c r="E38" s="60">
        <v>109.38264585900002</v>
      </c>
      <c r="F38" s="60">
        <v>34.429074430999997</v>
      </c>
      <c r="G38" s="60">
        <v>391.77419351999998</v>
      </c>
      <c r="H38" s="60">
        <v>159.22580643199993</v>
      </c>
      <c r="I38" s="1"/>
    </row>
    <row r="39" spans="2:13" x14ac:dyDescent="0.25">
      <c r="B39" s="9" t="s">
        <v>158</v>
      </c>
      <c r="C39" s="60">
        <v>323.40702962199998</v>
      </c>
      <c r="D39" s="60">
        <v>128.12201963499999</v>
      </c>
      <c r="E39" s="60">
        <v>86.073696289000026</v>
      </c>
      <c r="F39" s="60">
        <v>22.122019634999997</v>
      </c>
      <c r="G39" s="60">
        <v>237.33333333299998</v>
      </c>
      <c r="H39" s="60">
        <v>105.99999999999999</v>
      </c>
      <c r="I39" s="1"/>
    </row>
    <row r="40" spans="2:13" x14ac:dyDescent="0.25">
      <c r="B40" s="9" t="s">
        <v>159</v>
      </c>
      <c r="C40" s="60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"/>
    </row>
    <row r="41" spans="2:13" x14ac:dyDescent="0.25">
      <c r="B41" s="9" t="s">
        <v>160</v>
      </c>
      <c r="C41" s="60">
        <v>26.214912278999996</v>
      </c>
      <c r="D41" s="199">
        <v>8.0833333329999988</v>
      </c>
      <c r="E41" s="199">
        <v>25.214912278999996</v>
      </c>
      <c r="F41" s="199">
        <v>8.0833333329999988</v>
      </c>
      <c r="G41" s="199">
        <v>1</v>
      </c>
      <c r="H41" s="199">
        <v>0</v>
      </c>
      <c r="I41" s="1"/>
    </row>
    <row r="42" spans="2:13" x14ac:dyDescent="0.25">
      <c r="B42" s="9" t="s">
        <v>161</v>
      </c>
      <c r="C42" s="60">
        <v>867.27793096500011</v>
      </c>
      <c r="D42" s="199">
        <v>495.95938693199997</v>
      </c>
      <c r="E42" s="199">
        <v>149.61222219999999</v>
      </c>
      <c r="F42" s="199">
        <v>91.511111095999993</v>
      </c>
      <c r="G42" s="199">
        <v>717.66570876500009</v>
      </c>
      <c r="H42" s="199">
        <v>404.44827583599999</v>
      </c>
      <c r="I42" s="1"/>
    </row>
    <row r="43" spans="2:13" x14ac:dyDescent="0.25">
      <c r="B43" s="9" t="s">
        <v>162</v>
      </c>
      <c r="C43" s="60">
        <v>36.260574710999997</v>
      </c>
      <c r="D43" s="199">
        <v>12.434444444</v>
      </c>
      <c r="E43" s="199">
        <v>31.243333331999999</v>
      </c>
      <c r="F43" s="199">
        <v>9.4344444440000004</v>
      </c>
      <c r="G43" s="199">
        <v>5.0172413789999988</v>
      </c>
      <c r="H43" s="199">
        <v>2.9999999999999996</v>
      </c>
      <c r="I43" s="1"/>
    </row>
    <row r="44" spans="2:13" x14ac:dyDescent="0.25">
      <c r="B44" s="9" t="s">
        <v>163</v>
      </c>
      <c r="C44" s="60">
        <v>16.441915704999996</v>
      </c>
      <c r="D44" s="199">
        <v>7.2934482739999993</v>
      </c>
      <c r="E44" s="199">
        <v>2.2177777779999999</v>
      </c>
      <c r="F44" s="199">
        <v>1.19</v>
      </c>
      <c r="G44" s="199">
        <v>14.224137926999997</v>
      </c>
      <c r="H44" s="199">
        <v>6.1034482739999989</v>
      </c>
      <c r="I44" s="1"/>
    </row>
    <row r="45" spans="2:13" x14ac:dyDescent="0.25">
      <c r="B45" s="22"/>
      <c r="C45" s="33"/>
      <c r="D45" s="22"/>
      <c r="E45" s="22"/>
      <c r="F45" s="22"/>
      <c r="G45" s="22"/>
      <c r="H45" s="22"/>
      <c r="I45" s="1"/>
    </row>
    <row r="47" spans="2:13" x14ac:dyDescent="0.25">
      <c r="B47" s="78" t="s">
        <v>165</v>
      </c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M4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40.7265625" customWidth="1"/>
    <col min="3" max="8" width="13.54296875" customWidth="1"/>
  </cols>
  <sheetData>
    <row r="2" spans="1:13" x14ac:dyDescent="0.25">
      <c r="E2" s="95" t="s">
        <v>72</v>
      </c>
    </row>
    <row r="5" spans="1:13" ht="18" x14ac:dyDescent="0.4">
      <c r="B5" s="34" t="s">
        <v>83</v>
      </c>
      <c r="C5" s="22"/>
      <c r="D5" s="22"/>
      <c r="E5" s="22"/>
      <c r="F5" s="22"/>
      <c r="G5" s="22"/>
      <c r="H5" s="22"/>
    </row>
    <row r="8" spans="1:13" ht="15.5" x14ac:dyDescent="0.35">
      <c r="B8" s="12" t="s">
        <v>331</v>
      </c>
    </row>
    <row r="10" spans="1:13" x14ac:dyDescent="0.25">
      <c r="B10" s="213"/>
      <c r="C10" s="215" t="s">
        <v>0</v>
      </c>
      <c r="D10" s="215"/>
      <c r="E10" s="215" t="s">
        <v>25</v>
      </c>
      <c r="F10" s="215"/>
      <c r="G10" s="215" t="s">
        <v>26</v>
      </c>
      <c r="H10" s="216"/>
    </row>
    <row r="11" spans="1:13" s="65" customFormat="1" x14ac:dyDescent="0.25">
      <c r="A11"/>
      <c r="B11" s="214"/>
      <c r="C11" s="187" t="s">
        <v>0</v>
      </c>
      <c r="D11" s="187" t="s">
        <v>1</v>
      </c>
      <c r="E11" s="187" t="s">
        <v>0</v>
      </c>
      <c r="F11" s="187" t="s">
        <v>1</v>
      </c>
      <c r="G11" s="187" t="s">
        <v>0</v>
      </c>
      <c r="H11" s="187" t="s">
        <v>1</v>
      </c>
    </row>
    <row r="12" spans="1:13" x14ac:dyDescent="0.25">
      <c r="C12" s="27"/>
      <c r="D12" s="27"/>
      <c r="E12" s="27"/>
      <c r="F12" s="27"/>
      <c r="G12" s="27"/>
      <c r="H12" s="27"/>
    </row>
    <row r="13" spans="1:13" x14ac:dyDescent="0.25">
      <c r="B13" s="190" t="s">
        <v>27</v>
      </c>
      <c r="C13" s="60">
        <v>29566.382473881229</v>
      </c>
      <c r="D13" s="60">
        <v>9657.4924990212003</v>
      </c>
      <c r="E13" s="60">
        <v>12016.707904473131</v>
      </c>
      <c r="F13" s="60">
        <v>3488.3617531241039</v>
      </c>
      <c r="G13" s="60">
        <v>17549.6745694081</v>
      </c>
      <c r="H13" s="60">
        <v>6169.1307458971014</v>
      </c>
      <c r="I13" s="1"/>
      <c r="J13" s="1"/>
      <c r="K13" s="1"/>
      <c r="L13" s="1"/>
      <c r="M13" s="1"/>
    </row>
    <row r="14" spans="1:13" x14ac:dyDescent="0.25">
      <c r="B14" s="49" t="s">
        <v>390</v>
      </c>
      <c r="C14" s="60">
        <v>13.3538121282</v>
      </c>
      <c r="D14" s="60">
        <v>1.4098591546000001</v>
      </c>
      <c r="E14" s="60">
        <v>13.3538121282</v>
      </c>
      <c r="F14" s="60">
        <v>1.4098591546000001</v>
      </c>
      <c r="G14" s="60">
        <v>0</v>
      </c>
      <c r="H14" s="60">
        <v>0</v>
      </c>
      <c r="I14" s="1"/>
    </row>
    <row r="15" spans="1:13" x14ac:dyDescent="0.25">
      <c r="B15" s="9" t="s">
        <v>137</v>
      </c>
      <c r="C15" s="60">
        <v>13.3538121282</v>
      </c>
      <c r="D15" s="60">
        <v>1.4098591546000001</v>
      </c>
      <c r="E15" s="60">
        <v>13.3538121282</v>
      </c>
      <c r="F15" s="60">
        <v>1.4098591546000001</v>
      </c>
      <c r="G15" s="60">
        <v>0</v>
      </c>
      <c r="H15" s="60">
        <v>0</v>
      </c>
      <c r="I15" s="1"/>
    </row>
    <row r="16" spans="1:13" x14ac:dyDescent="0.25">
      <c r="B16" s="49" t="s">
        <v>391</v>
      </c>
      <c r="C16" s="60">
        <v>8276.4656270871001</v>
      </c>
      <c r="D16" s="60">
        <v>2974.0433836229004</v>
      </c>
      <c r="E16" s="60">
        <v>1748.2920645268002</v>
      </c>
      <c r="F16" s="60">
        <v>420.71485359860003</v>
      </c>
      <c r="G16" s="60">
        <v>6528.1735625602996</v>
      </c>
      <c r="H16" s="60">
        <v>2553.3285300243001</v>
      </c>
      <c r="I16" s="1"/>
    </row>
    <row r="17" spans="2:13" x14ac:dyDescent="0.25">
      <c r="B17" s="9" t="s">
        <v>138</v>
      </c>
      <c r="C17" s="60">
        <v>515.74933166430014</v>
      </c>
      <c r="D17" s="60">
        <v>130.49456975819999</v>
      </c>
      <c r="E17" s="60">
        <v>61.849331664300003</v>
      </c>
      <c r="F17" s="60">
        <v>12.994569758199997</v>
      </c>
      <c r="G17" s="60">
        <v>453.90000000000015</v>
      </c>
      <c r="H17" s="60">
        <v>117.5</v>
      </c>
      <c r="I17" s="1"/>
    </row>
    <row r="18" spans="2:13" x14ac:dyDescent="0.25">
      <c r="B18" s="9" t="s">
        <v>139</v>
      </c>
      <c r="C18" s="60">
        <v>109.66980887949998</v>
      </c>
      <c r="D18" s="60">
        <v>52.860084933999993</v>
      </c>
      <c r="E18" s="60">
        <v>50.154866359499998</v>
      </c>
      <c r="F18" s="60">
        <v>23.585372295999999</v>
      </c>
      <c r="G18" s="60">
        <v>59.514942519999991</v>
      </c>
      <c r="H18" s="60">
        <v>29.274712637999993</v>
      </c>
      <c r="I18" s="1"/>
    </row>
    <row r="19" spans="2:13" x14ac:dyDescent="0.25">
      <c r="B19" s="9" t="s">
        <v>140</v>
      </c>
      <c r="C19" s="60">
        <v>18.219502483700001</v>
      </c>
      <c r="D19" s="60">
        <v>9.1244129158000007</v>
      </c>
      <c r="E19" s="60">
        <v>18.219502483700001</v>
      </c>
      <c r="F19" s="60">
        <v>9.1244129158000007</v>
      </c>
      <c r="G19" s="60">
        <v>0</v>
      </c>
      <c r="H19" s="60">
        <v>0</v>
      </c>
      <c r="I19" s="1"/>
    </row>
    <row r="20" spans="2:13" x14ac:dyDescent="0.25">
      <c r="B20" s="9" t="s">
        <v>141</v>
      </c>
      <c r="C20" s="60">
        <v>147.69855527379997</v>
      </c>
      <c r="D20" s="60">
        <v>22.586360449800001</v>
      </c>
      <c r="E20" s="60">
        <v>52.198555273799997</v>
      </c>
      <c r="F20" s="60">
        <v>7.0863604498000017</v>
      </c>
      <c r="G20" s="60">
        <v>95.499999999999986</v>
      </c>
      <c r="H20" s="60">
        <v>15.5</v>
      </c>
      <c r="I20" s="1"/>
    </row>
    <row r="21" spans="2:13" x14ac:dyDescent="0.25">
      <c r="B21" s="9" t="s">
        <v>142</v>
      </c>
      <c r="C21" s="60">
        <v>335.16563800810002</v>
      </c>
      <c r="D21" s="60">
        <v>59.946850005199998</v>
      </c>
      <c r="E21" s="60">
        <v>134.16563800810002</v>
      </c>
      <c r="F21" s="60">
        <v>14.9468500052</v>
      </c>
      <c r="G21" s="60">
        <v>201</v>
      </c>
      <c r="H21" s="60">
        <v>45</v>
      </c>
      <c r="I21" s="1"/>
    </row>
    <row r="22" spans="2:13" x14ac:dyDescent="0.25">
      <c r="B22" s="9" t="s">
        <v>143</v>
      </c>
      <c r="C22" s="60">
        <v>741.17746622120023</v>
      </c>
      <c r="D22" s="60">
        <v>114.0837254945</v>
      </c>
      <c r="E22" s="60">
        <v>667.52032335800027</v>
      </c>
      <c r="F22" s="60">
        <v>104.8587254935</v>
      </c>
      <c r="G22" s="60">
        <v>73.657142863200008</v>
      </c>
      <c r="H22" s="60">
        <v>9.2250000009999997</v>
      </c>
      <c r="I22" s="1"/>
    </row>
    <row r="23" spans="2:13" x14ac:dyDescent="0.25">
      <c r="B23" s="9" t="s">
        <v>144</v>
      </c>
      <c r="C23" s="60">
        <v>3555.1092602073995</v>
      </c>
      <c r="D23" s="60">
        <v>781.53138312359988</v>
      </c>
      <c r="E23" s="60">
        <v>235.66863520740003</v>
      </c>
      <c r="F23" s="60">
        <v>30.959508123599992</v>
      </c>
      <c r="G23" s="60">
        <v>3319.4406249999997</v>
      </c>
      <c r="H23" s="60">
        <v>750.57187499999986</v>
      </c>
      <c r="I23" s="1"/>
    </row>
    <row r="24" spans="2:13" x14ac:dyDescent="0.25">
      <c r="B24" s="9" t="s">
        <v>145</v>
      </c>
      <c r="C24" s="60">
        <v>58.555555555999995</v>
      </c>
      <c r="D24" s="60">
        <v>21</v>
      </c>
      <c r="E24" s="60">
        <v>28.055555555999995</v>
      </c>
      <c r="F24" s="60">
        <v>11.499999999999998</v>
      </c>
      <c r="G24" s="60">
        <v>30.5</v>
      </c>
      <c r="H24" s="60">
        <v>9.5</v>
      </c>
      <c r="I24" s="1"/>
    </row>
    <row r="25" spans="2:13" x14ac:dyDescent="0.25">
      <c r="B25" s="9" t="s">
        <v>146</v>
      </c>
      <c r="C25" s="60">
        <v>2441.4316006496997</v>
      </c>
      <c r="D25" s="60">
        <v>1682.6197029160003</v>
      </c>
      <c r="E25" s="60">
        <v>247.08598656170005</v>
      </c>
      <c r="F25" s="60">
        <v>139.52847481400002</v>
      </c>
      <c r="G25" s="60">
        <v>2194.3456140879998</v>
      </c>
      <c r="H25" s="60">
        <v>1543.0912281020003</v>
      </c>
      <c r="I25" s="1"/>
    </row>
    <row r="26" spans="2:13" x14ac:dyDescent="0.25">
      <c r="B26" s="9" t="s">
        <v>147</v>
      </c>
      <c r="C26" s="60">
        <v>84.489852180400007</v>
      </c>
      <c r="D26" s="60">
        <v>29.956443948400008</v>
      </c>
      <c r="E26" s="60">
        <v>28.812709329700002</v>
      </c>
      <c r="F26" s="60">
        <v>12.090729665100001</v>
      </c>
      <c r="G26" s="60">
        <v>55.677142850700001</v>
      </c>
      <c r="H26" s="60">
        <v>17.865714283300004</v>
      </c>
      <c r="I26" s="1"/>
    </row>
    <row r="27" spans="2:13" x14ac:dyDescent="0.25">
      <c r="B27" s="9" t="s">
        <v>148</v>
      </c>
      <c r="C27" s="60">
        <v>269.19905596299986</v>
      </c>
      <c r="D27" s="60">
        <v>69.839850077399987</v>
      </c>
      <c r="E27" s="60">
        <v>224.56096072459991</v>
      </c>
      <c r="F27" s="60">
        <v>54.03985007739999</v>
      </c>
      <c r="G27" s="60">
        <v>44.638095238399984</v>
      </c>
      <c r="H27" s="60">
        <v>15.799999999999997</v>
      </c>
      <c r="I27" s="1"/>
    </row>
    <row r="28" spans="2:13" x14ac:dyDescent="0.25">
      <c r="B28" s="49" t="s">
        <v>392</v>
      </c>
      <c r="C28" s="60">
        <v>431.70533950679999</v>
      </c>
      <c r="D28" s="60">
        <v>124.39649124700006</v>
      </c>
      <c r="E28" s="60">
        <v>75.470556824400006</v>
      </c>
      <c r="F28" s="60">
        <v>15.986346300999999</v>
      </c>
      <c r="G28" s="60">
        <v>356.23478268240001</v>
      </c>
      <c r="H28" s="60">
        <v>108.41014494600006</v>
      </c>
      <c r="I28" s="1"/>
    </row>
    <row r="29" spans="2:13" x14ac:dyDescent="0.25">
      <c r="B29" s="9" t="s">
        <v>149</v>
      </c>
      <c r="C29" s="60">
        <v>431.70533950679999</v>
      </c>
      <c r="D29" s="60">
        <v>124.39649124700006</v>
      </c>
      <c r="E29" s="60">
        <v>75.470556824400006</v>
      </c>
      <c r="F29" s="60">
        <v>15.986346300999999</v>
      </c>
      <c r="G29" s="60">
        <v>356.23478268240001</v>
      </c>
      <c r="H29" s="60">
        <v>108.41014494600006</v>
      </c>
      <c r="I29" s="1"/>
    </row>
    <row r="30" spans="2:13" x14ac:dyDescent="0.25">
      <c r="B30" s="49" t="s">
        <v>393</v>
      </c>
      <c r="C30" s="60">
        <v>20844.857695159131</v>
      </c>
      <c r="D30" s="60">
        <v>6557.6427649967009</v>
      </c>
      <c r="E30" s="60">
        <v>10179.591470993731</v>
      </c>
      <c r="F30" s="60">
        <v>3050.2506940699041</v>
      </c>
      <c r="G30" s="60">
        <v>10665.2662241654</v>
      </c>
      <c r="H30" s="60">
        <v>3507.3920709268014</v>
      </c>
      <c r="I30" s="1"/>
      <c r="J30" s="1"/>
      <c r="K30" s="1"/>
      <c r="L30" s="1"/>
      <c r="M30" s="1"/>
    </row>
    <row r="31" spans="2:13" x14ac:dyDescent="0.25">
      <c r="B31" s="9" t="s">
        <v>150</v>
      </c>
      <c r="C31" s="60">
        <v>424.67345734790001</v>
      </c>
      <c r="D31" s="60">
        <v>144.62285492040002</v>
      </c>
      <c r="E31" s="60">
        <v>316.65845734790003</v>
      </c>
      <c r="F31" s="60">
        <v>105.50785492040001</v>
      </c>
      <c r="G31" s="60">
        <v>108.01499999999999</v>
      </c>
      <c r="H31" s="60">
        <v>39.115000000000002</v>
      </c>
      <c r="I31" s="1"/>
    </row>
    <row r="32" spans="2:13" x14ac:dyDescent="0.25">
      <c r="B32" s="9" t="s">
        <v>151</v>
      </c>
      <c r="C32" s="60">
        <v>275.02102008969996</v>
      </c>
      <c r="D32" s="60">
        <v>60.600634835800008</v>
      </c>
      <c r="E32" s="60">
        <v>111.71568672880002</v>
      </c>
      <c r="F32" s="60">
        <v>18.978634827400004</v>
      </c>
      <c r="G32" s="60">
        <v>163.30533336089997</v>
      </c>
      <c r="H32" s="60">
        <v>41.622000008400001</v>
      </c>
      <c r="I32" s="1"/>
    </row>
    <row r="33" spans="2:13" x14ac:dyDescent="0.25">
      <c r="B33" s="9" t="s">
        <v>152</v>
      </c>
      <c r="C33" s="60">
        <v>3.9</v>
      </c>
      <c r="D33" s="60">
        <v>2.4500000000000002</v>
      </c>
      <c r="E33" s="60">
        <v>3.9</v>
      </c>
      <c r="F33" s="60">
        <v>2.4500000000000002</v>
      </c>
      <c r="G33" s="60">
        <v>0</v>
      </c>
      <c r="H33" s="60">
        <v>0</v>
      </c>
      <c r="I33" s="1"/>
    </row>
    <row r="34" spans="2:13" x14ac:dyDescent="0.25">
      <c r="B34" s="9" t="s">
        <v>153</v>
      </c>
      <c r="C34" s="60">
        <v>264.66819047640001</v>
      </c>
      <c r="D34" s="60">
        <v>90.34</v>
      </c>
      <c r="E34" s="60">
        <v>54.268190476400008</v>
      </c>
      <c r="F34" s="60">
        <v>14.14</v>
      </c>
      <c r="G34" s="60">
        <v>210.40000000000003</v>
      </c>
      <c r="H34" s="60">
        <v>76.2</v>
      </c>
      <c r="I34" s="1"/>
    </row>
    <row r="35" spans="2:13" x14ac:dyDescent="0.25">
      <c r="B35" s="9" t="s">
        <v>154</v>
      </c>
      <c r="C35" s="60">
        <v>10109.358611448508</v>
      </c>
      <c r="D35" s="60">
        <v>2344.3588848219033</v>
      </c>
      <c r="E35" s="60">
        <v>4780.342881149506</v>
      </c>
      <c r="F35" s="60">
        <v>1046.4094466279016</v>
      </c>
      <c r="G35" s="60">
        <v>5329.015730299001</v>
      </c>
      <c r="H35" s="60">
        <v>1297.9494381940015</v>
      </c>
      <c r="I35" s="1"/>
    </row>
    <row r="36" spans="2:13" x14ac:dyDescent="0.25">
      <c r="B36" s="9" t="s">
        <v>155</v>
      </c>
      <c r="C36" s="60">
        <v>120.38181818</v>
      </c>
      <c r="D36" s="60">
        <v>26.840259739999997</v>
      </c>
      <c r="E36" s="60">
        <v>40.681818179999993</v>
      </c>
      <c r="F36" s="60">
        <v>5.9402597399999992</v>
      </c>
      <c r="G36" s="60">
        <v>79.7</v>
      </c>
      <c r="H36" s="60">
        <v>20.9</v>
      </c>
      <c r="I36" s="1"/>
    </row>
    <row r="37" spans="2:13" x14ac:dyDescent="0.25">
      <c r="B37" s="9" t="s">
        <v>156</v>
      </c>
      <c r="C37" s="60">
        <v>6974.0337575496214</v>
      </c>
      <c r="D37" s="60">
        <v>2739.1704600580965</v>
      </c>
      <c r="E37" s="60">
        <v>4214.4443149978224</v>
      </c>
      <c r="F37" s="60">
        <v>1618.8024431419026</v>
      </c>
      <c r="G37" s="60">
        <v>2759.5894425518004</v>
      </c>
      <c r="H37" s="60">
        <v>1120.3680169161998</v>
      </c>
      <c r="I37" s="1"/>
      <c r="J37" s="1"/>
      <c r="K37" s="1"/>
      <c r="L37" s="1"/>
      <c r="M37" s="1"/>
    </row>
    <row r="38" spans="2:13" x14ac:dyDescent="0.25">
      <c r="B38" s="9" t="s">
        <v>157</v>
      </c>
      <c r="C38" s="60">
        <v>1155.3415320541001</v>
      </c>
      <c r="D38" s="60">
        <v>433.22632926339998</v>
      </c>
      <c r="E38" s="60">
        <v>221.54583321729999</v>
      </c>
      <c r="F38" s="60">
        <v>69.046759410599989</v>
      </c>
      <c r="G38" s="60">
        <v>933.79569883680006</v>
      </c>
      <c r="H38" s="60">
        <v>364.1795698528</v>
      </c>
      <c r="I38" s="1"/>
    </row>
    <row r="39" spans="2:13" x14ac:dyDescent="0.25">
      <c r="B39" s="9" t="s">
        <v>158</v>
      </c>
      <c r="C39" s="60">
        <v>623.70646436000004</v>
      </c>
      <c r="D39" s="60">
        <v>210.18509073799999</v>
      </c>
      <c r="E39" s="60">
        <v>221.70646436050004</v>
      </c>
      <c r="F39" s="60">
        <v>58.718424071499996</v>
      </c>
      <c r="G39" s="60">
        <v>401.99999999950001</v>
      </c>
      <c r="H39" s="60">
        <v>151.4666666665</v>
      </c>
      <c r="I39" s="1"/>
    </row>
    <row r="40" spans="2:13" x14ac:dyDescent="0.25">
      <c r="B40" s="9" t="s">
        <v>159</v>
      </c>
      <c r="C40" s="60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1"/>
    </row>
    <row r="41" spans="2:13" x14ac:dyDescent="0.25">
      <c r="B41" s="9" t="s">
        <v>160</v>
      </c>
      <c r="C41" s="60">
        <v>62.088157891899975</v>
      </c>
      <c r="D41" s="199">
        <v>24.209649122599988</v>
      </c>
      <c r="E41" s="199">
        <v>61.188157891899976</v>
      </c>
      <c r="F41" s="199">
        <v>24.209649122599988</v>
      </c>
      <c r="G41" s="199">
        <v>0.9</v>
      </c>
      <c r="H41" s="199">
        <v>0</v>
      </c>
      <c r="I41" s="1"/>
    </row>
    <row r="42" spans="2:13" x14ac:dyDescent="0.25">
      <c r="B42" s="9" t="s">
        <v>161</v>
      </c>
      <c r="C42" s="60">
        <v>766.49598078610006</v>
      </c>
      <c r="D42" s="199">
        <v>460.88508808860001</v>
      </c>
      <c r="E42" s="199">
        <v>114.3354444222</v>
      </c>
      <c r="F42" s="199">
        <v>74.405777763199993</v>
      </c>
      <c r="G42" s="199">
        <v>652.16053636390006</v>
      </c>
      <c r="H42" s="199">
        <v>386.47931032540004</v>
      </c>
      <c r="I42" s="1"/>
    </row>
    <row r="43" spans="2:13" x14ac:dyDescent="0.25">
      <c r="B43" s="9" t="s">
        <v>162</v>
      </c>
      <c r="C43" s="60">
        <v>40.574233713499993</v>
      </c>
      <c r="D43" s="199">
        <v>13.470842911499997</v>
      </c>
      <c r="E43" s="199">
        <v>33.513888886999993</v>
      </c>
      <c r="F43" s="199">
        <v>10.462222221999998</v>
      </c>
      <c r="G43" s="199">
        <v>7.0603448264999988</v>
      </c>
      <c r="H43" s="199">
        <v>3.0086206894999994</v>
      </c>
      <c r="I43" s="1"/>
    </row>
    <row r="44" spans="2:13" x14ac:dyDescent="0.25">
      <c r="B44" s="9" t="s">
        <v>163</v>
      </c>
      <c r="C44" s="60">
        <v>24.614471261399995</v>
      </c>
      <c r="D44" s="199">
        <v>7.2826704963999989</v>
      </c>
      <c r="E44" s="199">
        <v>5.2903333343999996</v>
      </c>
      <c r="F44" s="199">
        <v>1.1792222224</v>
      </c>
      <c r="G44" s="199">
        <v>19.324137926999995</v>
      </c>
      <c r="H44" s="199">
        <v>6.1034482739999989</v>
      </c>
      <c r="I44" s="1"/>
    </row>
    <row r="45" spans="2:13" x14ac:dyDescent="0.25">
      <c r="C45" s="33"/>
      <c r="D45" s="33"/>
      <c r="E45" s="33"/>
      <c r="F45" s="33"/>
      <c r="G45" s="33"/>
      <c r="H45" s="33"/>
      <c r="I45" s="1"/>
    </row>
    <row r="46" spans="2:13" x14ac:dyDescent="0.25">
      <c r="B46" s="23"/>
      <c r="C46" s="23"/>
      <c r="D46" s="116"/>
      <c r="E46" s="23"/>
      <c r="F46" s="116"/>
      <c r="G46" s="23"/>
      <c r="H46" s="116"/>
    </row>
    <row r="47" spans="2:13" x14ac:dyDescent="0.25">
      <c r="B47" s="78" t="s">
        <v>165</v>
      </c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rowBreaks count="1" manualBreakCount="1">
    <brk id="7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M47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8" width="13.54296875" style="65" customWidth="1"/>
    <col min="9" max="16384" width="10.81640625" style="65"/>
  </cols>
  <sheetData>
    <row r="2" spans="2:13" x14ac:dyDescent="0.25">
      <c r="E2" s="95" t="s">
        <v>72</v>
      </c>
    </row>
    <row r="5" spans="2:13" ht="18" x14ac:dyDescent="0.4">
      <c r="B5" s="34" t="s">
        <v>83</v>
      </c>
      <c r="C5" s="87"/>
      <c r="D5" s="87"/>
      <c r="E5" s="87"/>
      <c r="F5" s="87"/>
      <c r="G5" s="87"/>
      <c r="H5" s="87"/>
    </row>
    <row r="8" spans="2:13" ht="15.5" x14ac:dyDescent="0.25">
      <c r="B8" s="80" t="s">
        <v>332</v>
      </c>
    </row>
    <row r="10" spans="2:13" x14ac:dyDescent="0.25">
      <c r="B10" s="222"/>
      <c r="C10" s="224" t="s">
        <v>0</v>
      </c>
      <c r="D10" s="224"/>
      <c r="E10" s="224" t="s">
        <v>25</v>
      </c>
      <c r="F10" s="224"/>
      <c r="G10" s="224" t="s">
        <v>26</v>
      </c>
      <c r="H10" s="224"/>
    </row>
    <row r="11" spans="2:13" x14ac:dyDescent="0.25">
      <c r="B11" s="223"/>
      <c r="C11" s="169" t="s">
        <v>0</v>
      </c>
      <c r="D11" s="169" t="s">
        <v>1</v>
      </c>
      <c r="E11" s="169" t="s">
        <v>0</v>
      </c>
      <c r="F11" s="169" t="s">
        <v>1</v>
      </c>
      <c r="G11" s="169" t="s">
        <v>0</v>
      </c>
      <c r="H11" s="169" t="s">
        <v>1</v>
      </c>
    </row>
    <row r="12" spans="2:13" x14ac:dyDescent="0.25">
      <c r="C12" s="69"/>
      <c r="D12" s="69"/>
      <c r="E12" s="69"/>
      <c r="F12" s="69"/>
      <c r="G12" s="69"/>
      <c r="H12" s="69"/>
    </row>
    <row r="13" spans="2:13" x14ac:dyDescent="0.25">
      <c r="B13" s="190" t="s">
        <v>27</v>
      </c>
      <c r="C13" s="60">
        <v>15327.530200834202</v>
      </c>
      <c r="D13" s="60">
        <v>5317.698257973303</v>
      </c>
      <c r="E13" s="60">
        <v>6271.3707382694092</v>
      </c>
      <c r="F13" s="60">
        <v>1833.0311518896028</v>
      </c>
      <c r="G13" s="60">
        <v>9056.1594625647995</v>
      </c>
      <c r="H13" s="60">
        <v>3484.6671060837002</v>
      </c>
      <c r="I13" s="76"/>
      <c r="J13" s="76"/>
      <c r="K13" s="76"/>
      <c r="L13" s="76"/>
      <c r="M13" s="76"/>
    </row>
    <row r="14" spans="2:13" x14ac:dyDescent="0.25">
      <c r="B14" s="49" t="s">
        <v>390</v>
      </c>
      <c r="C14" s="60">
        <v>6.8115586072000003</v>
      </c>
      <c r="D14" s="60">
        <v>1.4098591546000001</v>
      </c>
      <c r="E14" s="60">
        <v>6.8115586072000003</v>
      </c>
      <c r="F14" s="60">
        <v>1.4098591546000001</v>
      </c>
      <c r="G14" s="60">
        <v>0</v>
      </c>
      <c r="H14" s="60">
        <v>0</v>
      </c>
      <c r="I14" s="76"/>
    </row>
    <row r="15" spans="2:13" x14ac:dyDescent="0.25">
      <c r="B15" s="9" t="s">
        <v>137</v>
      </c>
      <c r="C15" s="60">
        <v>6.8115586072000003</v>
      </c>
      <c r="D15" s="60">
        <v>1.4098591546000001</v>
      </c>
      <c r="E15" s="60">
        <v>6.8115586072000003</v>
      </c>
      <c r="F15" s="60">
        <v>1.4098591546000001</v>
      </c>
      <c r="G15" s="60">
        <v>0</v>
      </c>
      <c r="H15" s="60">
        <v>0</v>
      </c>
      <c r="I15" s="76"/>
    </row>
    <row r="16" spans="2:13" x14ac:dyDescent="0.25">
      <c r="B16" s="49" t="s">
        <v>391</v>
      </c>
      <c r="C16" s="60">
        <v>5113.1732269804997</v>
      </c>
      <c r="D16" s="60">
        <v>1827.3114280294999</v>
      </c>
      <c r="E16" s="60">
        <v>907.17118581460011</v>
      </c>
      <c r="F16" s="60">
        <v>218.82844561900001</v>
      </c>
      <c r="G16" s="60">
        <v>4206.0020411658998</v>
      </c>
      <c r="H16" s="60">
        <v>1608.4829824104997</v>
      </c>
      <c r="I16" s="76"/>
    </row>
    <row r="17" spans="2:13" x14ac:dyDescent="0.25">
      <c r="B17" s="9" t="s">
        <v>138</v>
      </c>
      <c r="C17" s="60">
        <v>341.83504594760001</v>
      </c>
      <c r="D17" s="60">
        <v>87.435839598999991</v>
      </c>
      <c r="E17" s="60">
        <v>29.0350459476</v>
      </c>
      <c r="F17" s="60">
        <v>6.7358395990000002</v>
      </c>
      <c r="G17" s="60">
        <v>312.8</v>
      </c>
      <c r="H17" s="60">
        <v>80.699999999999989</v>
      </c>
      <c r="I17" s="76"/>
    </row>
    <row r="18" spans="2:13" x14ac:dyDescent="0.25">
      <c r="B18" s="9" t="s">
        <v>139</v>
      </c>
      <c r="C18" s="60">
        <v>57.655945372800005</v>
      </c>
      <c r="D18" s="60">
        <v>32.285268115899996</v>
      </c>
      <c r="E18" s="60">
        <v>29.967439632400009</v>
      </c>
      <c r="F18" s="60">
        <v>15.529520993700002</v>
      </c>
      <c r="G18" s="60">
        <v>27.688505740399993</v>
      </c>
      <c r="H18" s="60">
        <v>16.755747122199995</v>
      </c>
      <c r="I18" s="76"/>
    </row>
    <row r="19" spans="2:13" x14ac:dyDescent="0.25">
      <c r="B19" s="9" t="s">
        <v>140</v>
      </c>
      <c r="C19" s="60">
        <v>9.3921052236999998</v>
      </c>
      <c r="D19" s="60">
        <v>4.6107142858000003</v>
      </c>
      <c r="E19" s="60">
        <v>9.3921052236999998</v>
      </c>
      <c r="F19" s="60">
        <v>4.6107142858000003</v>
      </c>
      <c r="G19" s="60">
        <v>0</v>
      </c>
      <c r="H19" s="60">
        <v>0</v>
      </c>
      <c r="I19" s="76"/>
    </row>
    <row r="20" spans="2:13" x14ac:dyDescent="0.25">
      <c r="B20" s="9" t="s">
        <v>141</v>
      </c>
      <c r="C20" s="60">
        <v>40.145042186100007</v>
      </c>
      <c r="D20" s="60">
        <v>4.9841054617000005</v>
      </c>
      <c r="E20" s="60">
        <v>29.045042186100009</v>
      </c>
      <c r="F20" s="60">
        <v>3.6841054617000002</v>
      </c>
      <c r="G20" s="60">
        <v>11.099999999999998</v>
      </c>
      <c r="H20" s="60">
        <v>1.3</v>
      </c>
      <c r="I20" s="76"/>
    </row>
    <row r="21" spans="2:13" x14ac:dyDescent="0.25">
      <c r="B21" s="9" t="s">
        <v>142</v>
      </c>
      <c r="C21" s="60">
        <v>173.81420680970001</v>
      </c>
      <c r="D21" s="60">
        <v>39.789086490800003</v>
      </c>
      <c r="E21" s="60">
        <v>53.814206809700003</v>
      </c>
      <c r="F21" s="60">
        <v>6.789086490799999</v>
      </c>
      <c r="G21" s="60">
        <v>120</v>
      </c>
      <c r="H21" s="60">
        <v>33</v>
      </c>
      <c r="I21" s="76"/>
    </row>
    <row r="22" spans="2:13" x14ac:dyDescent="0.25">
      <c r="B22" s="9" t="s">
        <v>143</v>
      </c>
      <c r="C22" s="60">
        <v>458.42675466800017</v>
      </c>
      <c r="D22" s="60">
        <v>69.543289674600004</v>
      </c>
      <c r="E22" s="60">
        <v>429.98032609300014</v>
      </c>
      <c r="F22" s="60">
        <v>63.918289673600007</v>
      </c>
      <c r="G22" s="60">
        <v>28.446428575000002</v>
      </c>
      <c r="H22" s="60">
        <v>5.6250000010000001</v>
      </c>
      <c r="I22" s="76"/>
    </row>
    <row r="23" spans="2:13" x14ac:dyDescent="0.25">
      <c r="B23" s="9" t="s">
        <v>144</v>
      </c>
      <c r="C23" s="60">
        <v>2353.9237110862005</v>
      </c>
      <c r="D23" s="60">
        <v>500.49478068660005</v>
      </c>
      <c r="E23" s="60">
        <v>126.4893360862</v>
      </c>
      <c r="F23" s="60">
        <v>24.316655686600001</v>
      </c>
      <c r="G23" s="60">
        <v>2227.4343750000003</v>
      </c>
      <c r="H23" s="60">
        <v>476.17812500000008</v>
      </c>
      <c r="I23" s="76"/>
    </row>
    <row r="24" spans="2:13" x14ac:dyDescent="0.25">
      <c r="B24" s="9" t="s">
        <v>145</v>
      </c>
      <c r="C24" s="60">
        <v>32.5</v>
      </c>
      <c r="D24" s="60">
        <v>8.5</v>
      </c>
      <c r="E24" s="60">
        <v>13.499999999999998</v>
      </c>
      <c r="F24" s="60">
        <v>4.5</v>
      </c>
      <c r="G24" s="60">
        <v>19</v>
      </c>
      <c r="H24" s="60">
        <v>4</v>
      </c>
      <c r="I24" s="76"/>
    </row>
    <row r="25" spans="2:13" x14ac:dyDescent="0.25">
      <c r="B25" s="9" t="s">
        <v>146</v>
      </c>
      <c r="C25" s="60">
        <v>1528.8790889679997</v>
      </c>
      <c r="D25" s="60">
        <v>1042.8354712388998</v>
      </c>
      <c r="E25" s="60">
        <v>116.20540473400004</v>
      </c>
      <c r="F25" s="60">
        <v>67.705646664900001</v>
      </c>
      <c r="G25" s="60">
        <v>1412.6736842339997</v>
      </c>
      <c r="H25" s="60">
        <v>975.12982457399971</v>
      </c>
      <c r="I25" s="76"/>
    </row>
    <row r="26" spans="2:13" x14ac:dyDescent="0.25">
      <c r="B26" s="9" t="s">
        <v>147</v>
      </c>
      <c r="C26" s="60">
        <v>28.795746180600002</v>
      </c>
      <c r="D26" s="60">
        <v>10.745800864800003</v>
      </c>
      <c r="E26" s="60">
        <v>7.9700318976999993</v>
      </c>
      <c r="F26" s="60">
        <v>3.4515151515000002</v>
      </c>
      <c r="G26" s="60">
        <v>20.825714282900002</v>
      </c>
      <c r="H26" s="60">
        <v>7.2942857133000025</v>
      </c>
      <c r="I26" s="76"/>
    </row>
    <row r="27" spans="2:13" x14ac:dyDescent="0.25">
      <c r="B27" s="9" t="s">
        <v>148</v>
      </c>
      <c r="C27" s="60">
        <v>87.805580537799983</v>
      </c>
      <c r="D27" s="60">
        <v>26.087071611399995</v>
      </c>
      <c r="E27" s="60">
        <v>61.772247204199985</v>
      </c>
      <c r="F27" s="60">
        <v>17.587071611399995</v>
      </c>
      <c r="G27" s="60">
        <v>26.033333333599998</v>
      </c>
      <c r="H27" s="60">
        <v>8.5</v>
      </c>
      <c r="I27" s="76"/>
    </row>
    <row r="28" spans="2:13" x14ac:dyDescent="0.25">
      <c r="B28" s="49" t="s">
        <v>392</v>
      </c>
      <c r="C28" s="60">
        <v>199.17700994880005</v>
      </c>
      <c r="D28" s="60">
        <v>57.455286050000019</v>
      </c>
      <c r="E28" s="60">
        <v>38.945125856199994</v>
      </c>
      <c r="F28" s="60">
        <v>8.0074599539999998</v>
      </c>
      <c r="G28" s="60">
        <v>160.23188409260004</v>
      </c>
      <c r="H28" s="60">
        <v>49.447826096000021</v>
      </c>
      <c r="I28" s="76"/>
    </row>
    <row r="29" spans="2:13" x14ac:dyDescent="0.25">
      <c r="B29" s="9" t="s">
        <v>149</v>
      </c>
      <c r="C29" s="60">
        <v>199.17700994880005</v>
      </c>
      <c r="D29" s="60">
        <v>57.455286050000019</v>
      </c>
      <c r="E29" s="60">
        <v>38.945125856199994</v>
      </c>
      <c r="F29" s="60">
        <v>8.0074599539999998</v>
      </c>
      <c r="G29" s="60">
        <v>160.23188409260004</v>
      </c>
      <c r="H29" s="60">
        <v>49.447826096000021</v>
      </c>
      <c r="I29" s="76"/>
    </row>
    <row r="30" spans="2:13" x14ac:dyDescent="0.25">
      <c r="B30" s="49" t="s">
        <v>393</v>
      </c>
      <c r="C30" s="60">
        <v>10008.368405297706</v>
      </c>
      <c r="D30" s="60">
        <v>3431.5216847392026</v>
      </c>
      <c r="E30" s="60">
        <v>5318.442867991409</v>
      </c>
      <c r="F30" s="60">
        <v>1604.7853871620027</v>
      </c>
      <c r="G30" s="60">
        <v>4689.9255373063006</v>
      </c>
      <c r="H30" s="60">
        <v>1826.7362975772005</v>
      </c>
      <c r="I30" s="76"/>
      <c r="J30" s="76"/>
      <c r="K30" s="76"/>
      <c r="L30" s="76"/>
      <c r="M30" s="76"/>
    </row>
    <row r="31" spans="2:13" x14ac:dyDescent="0.25">
      <c r="B31" s="9" t="s">
        <v>150</v>
      </c>
      <c r="C31" s="60">
        <v>205.6937068014</v>
      </c>
      <c r="D31" s="60">
        <v>60.835675148</v>
      </c>
      <c r="E31" s="60">
        <v>160.99370680139998</v>
      </c>
      <c r="F31" s="60">
        <v>50.035675148000003</v>
      </c>
      <c r="G31" s="60">
        <v>44.70000000000001</v>
      </c>
      <c r="H31" s="60">
        <v>10.799999999999999</v>
      </c>
      <c r="I31" s="76"/>
    </row>
    <row r="32" spans="2:13" x14ac:dyDescent="0.25">
      <c r="B32" s="9" t="s">
        <v>151</v>
      </c>
      <c r="C32" s="60">
        <v>189.91606606840003</v>
      </c>
      <c r="D32" s="60">
        <v>45.998267019899998</v>
      </c>
      <c r="E32" s="60">
        <v>84.135732707500011</v>
      </c>
      <c r="F32" s="60">
        <v>15.126267011500001</v>
      </c>
      <c r="G32" s="60">
        <v>105.7803333609</v>
      </c>
      <c r="H32" s="60">
        <v>30.872000008400001</v>
      </c>
      <c r="I32" s="76"/>
    </row>
    <row r="33" spans="2:13" x14ac:dyDescent="0.25">
      <c r="B33" s="9" t="s">
        <v>152</v>
      </c>
      <c r="C33" s="60">
        <v>3.9</v>
      </c>
      <c r="D33" s="60">
        <v>2.4500000000000002</v>
      </c>
      <c r="E33" s="60">
        <v>3.9</v>
      </c>
      <c r="F33" s="60">
        <v>2.4500000000000002</v>
      </c>
      <c r="G33" s="60">
        <v>0</v>
      </c>
      <c r="H33" s="60">
        <v>0</v>
      </c>
      <c r="I33" s="76"/>
    </row>
    <row r="34" spans="2:13" x14ac:dyDescent="0.25">
      <c r="B34" s="9" t="s">
        <v>153</v>
      </c>
      <c r="C34" s="60">
        <v>112.16152380939999</v>
      </c>
      <c r="D34" s="60">
        <v>36.6</v>
      </c>
      <c r="E34" s="60">
        <v>30.861523809399998</v>
      </c>
      <c r="F34" s="60">
        <v>2.4</v>
      </c>
      <c r="G34" s="60">
        <v>81.3</v>
      </c>
      <c r="H34" s="60">
        <v>34.200000000000003</v>
      </c>
      <c r="I34" s="76"/>
    </row>
    <row r="35" spans="2:13" x14ac:dyDescent="0.25">
      <c r="B35" s="9" t="s">
        <v>154</v>
      </c>
      <c r="C35" s="60">
        <v>4082.6719443419033</v>
      </c>
      <c r="D35" s="60">
        <v>952.26967574600098</v>
      </c>
      <c r="E35" s="60">
        <v>2165.2213825639014</v>
      </c>
      <c r="F35" s="60">
        <v>475.81012518800065</v>
      </c>
      <c r="G35" s="60">
        <v>1917.4505617780019</v>
      </c>
      <c r="H35" s="60">
        <v>476.45955055800033</v>
      </c>
      <c r="I35" s="76"/>
    </row>
    <row r="36" spans="2:13" x14ac:dyDescent="0.25">
      <c r="B36" s="9" t="s">
        <v>155</v>
      </c>
      <c r="C36" s="60">
        <v>58.681818179999993</v>
      </c>
      <c r="D36" s="60">
        <v>15.94025974</v>
      </c>
      <c r="E36" s="60">
        <v>33.081818179999992</v>
      </c>
      <c r="F36" s="60">
        <v>4.6402597399999994</v>
      </c>
      <c r="G36" s="60">
        <v>25.599999999999998</v>
      </c>
      <c r="H36" s="60">
        <v>11.3</v>
      </c>
      <c r="I36" s="76"/>
    </row>
    <row r="37" spans="2:13" x14ac:dyDescent="0.25">
      <c r="B37" s="9" t="s">
        <v>156</v>
      </c>
      <c r="C37" s="60">
        <v>4062.1534128346011</v>
      </c>
      <c r="D37" s="60">
        <v>1693.8213502871017</v>
      </c>
      <c r="E37" s="60">
        <v>2563.4385320681076</v>
      </c>
      <c r="F37" s="60">
        <v>947.29405967070193</v>
      </c>
      <c r="G37" s="60">
        <v>1498.7148807664998</v>
      </c>
      <c r="H37" s="60">
        <v>746.52729061640036</v>
      </c>
      <c r="I37" s="76"/>
      <c r="J37" s="76"/>
      <c r="K37" s="76"/>
      <c r="L37" s="76"/>
      <c r="M37" s="76"/>
    </row>
    <row r="38" spans="2:13" x14ac:dyDescent="0.25">
      <c r="B38" s="9" t="s">
        <v>157</v>
      </c>
      <c r="C38" s="60">
        <v>452.43433639419999</v>
      </c>
      <c r="D38" s="60">
        <v>177.74427622709993</v>
      </c>
      <c r="E38" s="60">
        <v>85.754766527000015</v>
      </c>
      <c r="F38" s="60">
        <v>27.584061191900005</v>
      </c>
      <c r="G38" s="60">
        <v>366.67956986719997</v>
      </c>
      <c r="H38" s="60">
        <v>150.16021503519994</v>
      </c>
      <c r="I38" s="76"/>
    </row>
    <row r="39" spans="2:13" x14ac:dyDescent="0.25">
      <c r="B39" s="9" t="s">
        <v>158</v>
      </c>
      <c r="C39" s="60">
        <v>163.68828254440001</v>
      </c>
      <c r="D39" s="60">
        <v>65.736605890499987</v>
      </c>
      <c r="E39" s="60">
        <v>64.888282544500001</v>
      </c>
      <c r="F39" s="60">
        <v>13.436605890500001</v>
      </c>
      <c r="G39" s="60">
        <v>98.79999999990001</v>
      </c>
      <c r="H39" s="60">
        <v>52.29999999999999</v>
      </c>
      <c r="I39" s="76"/>
    </row>
    <row r="40" spans="2:13" x14ac:dyDescent="0.25">
      <c r="B40" s="9" t="s">
        <v>159</v>
      </c>
      <c r="C40" s="60">
        <v>0</v>
      </c>
      <c r="D40" s="199">
        <v>0</v>
      </c>
      <c r="E40" s="199">
        <v>0</v>
      </c>
      <c r="F40" s="199">
        <v>0</v>
      </c>
      <c r="G40" s="199">
        <v>0</v>
      </c>
      <c r="H40" s="199">
        <v>0</v>
      </c>
      <c r="I40" s="76"/>
    </row>
    <row r="41" spans="2:13" x14ac:dyDescent="0.25">
      <c r="B41" s="9" t="s">
        <v>160</v>
      </c>
      <c r="C41" s="60">
        <v>23.732456138999996</v>
      </c>
      <c r="D41" s="199">
        <v>7.0166666665999982</v>
      </c>
      <c r="E41" s="199">
        <v>23.432456138999996</v>
      </c>
      <c r="F41" s="199">
        <v>7.0166666665999982</v>
      </c>
      <c r="G41" s="199">
        <v>0.3</v>
      </c>
      <c r="H41" s="199">
        <v>0</v>
      </c>
      <c r="I41" s="76"/>
    </row>
    <row r="42" spans="2:13" x14ac:dyDescent="0.25">
      <c r="B42" s="9" t="s">
        <v>161</v>
      </c>
      <c r="C42" s="60">
        <v>604.91048271080001</v>
      </c>
      <c r="D42" s="199">
        <v>354.71401529599996</v>
      </c>
      <c r="E42" s="199">
        <v>72.348222207199996</v>
      </c>
      <c r="F42" s="199">
        <v>49.200222210799993</v>
      </c>
      <c r="G42" s="199">
        <v>532.56226050359999</v>
      </c>
      <c r="H42" s="199">
        <v>305.51379308519995</v>
      </c>
      <c r="I42" s="76"/>
    </row>
    <row r="43" spans="2:13" x14ac:dyDescent="0.25">
      <c r="B43" s="9" t="s">
        <v>162</v>
      </c>
      <c r="C43" s="60">
        <v>33.5210153242</v>
      </c>
      <c r="D43" s="199">
        <v>11.934444444</v>
      </c>
      <c r="E43" s="199">
        <v>29.207222220999999</v>
      </c>
      <c r="F43" s="199">
        <v>9.4344444440000004</v>
      </c>
      <c r="G43" s="199">
        <v>4.3137931031999992</v>
      </c>
      <c r="H43" s="199">
        <v>2.4999999999999996</v>
      </c>
      <c r="I43" s="76"/>
    </row>
    <row r="44" spans="2:13" x14ac:dyDescent="0.25">
      <c r="B44" s="9" t="s">
        <v>163</v>
      </c>
      <c r="C44" s="60">
        <v>14.903360149399996</v>
      </c>
      <c r="D44" s="199">
        <v>6.4604482739999991</v>
      </c>
      <c r="E44" s="199">
        <v>1.1792222224</v>
      </c>
      <c r="F44" s="199">
        <v>0.35699999999999998</v>
      </c>
      <c r="G44" s="199">
        <v>13.724137926999996</v>
      </c>
      <c r="H44" s="199">
        <v>6.1034482739999989</v>
      </c>
      <c r="I44" s="76"/>
    </row>
    <row r="45" spans="2:13" x14ac:dyDescent="0.25">
      <c r="B45" s="87"/>
      <c r="C45" s="88"/>
      <c r="D45" s="87"/>
      <c r="E45" s="87"/>
      <c r="F45" s="87"/>
      <c r="G45" s="87"/>
      <c r="H45" s="87"/>
      <c r="I45" s="76"/>
    </row>
    <row r="47" spans="2:13" x14ac:dyDescent="0.25">
      <c r="B47" s="78" t="s">
        <v>165</v>
      </c>
    </row>
  </sheetData>
  <mergeCells count="4">
    <mergeCell ref="B10:B11"/>
    <mergeCell ref="C10:D10"/>
    <mergeCell ref="E10:F10"/>
    <mergeCell ref="G10:H10"/>
  </mergeCells>
  <hyperlinks>
    <hyperlink ref="E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2:H49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40.7265625" customWidth="1"/>
    <col min="3" max="5" width="13.54296875" customWidth="1"/>
    <col min="6" max="7" width="12.7265625" customWidth="1"/>
  </cols>
  <sheetData>
    <row r="2" spans="1:8" x14ac:dyDescent="0.25">
      <c r="E2" s="95" t="s">
        <v>72</v>
      </c>
    </row>
    <row r="5" spans="1:8" ht="18" x14ac:dyDescent="0.4">
      <c r="B5" s="34" t="s">
        <v>83</v>
      </c>
      <c r="C5" s="22"/>
      <c r="D5" s="22"/>
      <c r="E5" s="22"/>
    </row>
    <row r="8" spans="1:8" ht="15.5" x14ac:dyDescent="0.25">
      <c r="B8" s="24" t="s">
        <v>333</v>
      </c>
    </row>
    <row r="9" spans="1:8" x14ac:dyDescent="0.25">
      <c r="B9" s="10"/>
    </row>
    <row r="10" spans="1:8" x14ac:dyDescent="0.25">
      <c r="B10" s="26" t="s">
        <v>31</v>
      </c>
    </row>
    <row r="11" spans="1:8" s="65" customFormat="1" ht="25" x14ac:dyDescent="0.25">
      <c r="A11"/>
      <c r="B11" s="187"/>
      <c r="C11" s="188" t="s">
        <v>0</v>
      </c>
      <c r="D11" s="188" t="s">
        <v>25</v>
      </c>
      <c r="E11" s="188" t="s">
        <v>26</v>
      </c>
    </row>
    <row r="12" spans="1:8" x14ac:dyDescent="0.25">
      <c r="B12" s="27"/>
      <c r="C12" s="25"/>
      <c r="D12" s="25"/>
      <c r="E12" s="25"/>
    </row>
    <row r="13" spans="1:8" x14ac:dyDescent="0.25">
      <c r="B13" s="190" t="s">
        <v>27</v>
      </c>
      <c r="C13" s="60">
        <v>2640912.9874880309</v>
      </c>
      <c r="D13" s="60">
        <v>921671.92714162217</v>
      </c>
      <c r="E13" s="60">
        <v>1719241.0603464092</v>
      </c>
      <c r="F13" s="1"/>
      <c r="G13" s="1"/>
      <c r="H13" s="1"/>
    </row>
    <row r="14" spans="1:8" x14ac:dyDescent="0.25">
      <c r="B14" s="49" t="s">
        <v>390</v>
      </c>
      <c r="C14" s="60">
        <v>1813.4957022979338</v>
      </c>
      <c r="D14" s="60">
        <v>1813.4957022979338</v>
      </c>
      <c r="E14" s="60">
        <v>0</v>
      </c>
      <c r="F14" s="1"/>
    </row>
    <row r="15" spans="1:8" x14ac:dyDescent="0.25">
      <c r="B15" s="9" t="s">
        <v>137</v>
      </c>
      <c r="C15" s="60">
        <v>1813.4957022979338</v>
      </c>
      <c r="D15" s="60">
        <v>1813.4957022979338</v>
      </c>
      <c r="E15" s="60">
        <v>0</v>
      </c>
      <c r="F15" s="1"/>
    </row>
    <row r="16" spans="1:8" x14ac:dyDescent="0.25">
      <c r="B16" s="49" t="s">
        <v>391</v>
      </c>
      <c r="C16" s="60">
        <v>1020497.9237069191</v>
      </c>
      <c r="D16" s="60">
        <v>120927.65420087833</v>
      </c>
      <c r="E16" s="60">
        <v>899570.26950604073</v>
      </c>
      <c r="F16" s="1"/>
    </row>
    <row r="17" spans="2:8" x14ac:dyDescent="0.25">
      <c r="B17" s="9" t="s">
        <v>138</v>
      </c>
      <c r="C17" s="60">
        <v>52372.234054241788</v>
      </c>
      <c r="D17" s="60">
        <v>6113.8560542417918</v>
      </c>
      <c r="E17" s="60">
        <v>46258.377999999997</v>
      </c>
      <c r="F17" s="1"/>
    </row>
    <row r="18" spans="2:8" x14ac:dyDescent="0.25">
      <c r="B18" s="9" t="s">
        <v>139</v>
      </c>
      <c r="C18" s="60">
        <v>9211.4909649844449</v>
      </c>
      <c r="D18" s="60">
        <v>3469.3578735412252</v>
      </c>
      <c r="E18" s="60">
        <v>5742.1330914432192</v>
      </c>
      <c r="F18" s="1"/>
    </row>
    <row r="19" spans="2:8" x14ac:dyDescent="0.25">
      <c r="B19" s="9" t="s">
        <v>140</v>
      </c>
      <c r="C19" s="60">
        <v>902.18771172584002</v>
      </c>
      <c r="D19" s="60">
        <v>902.18771172584002</v>
      </c>
      <c r="E19" s="60">
        <v>0</v>
      </c>
      <c r="F19" s="1"/>
    </row>
    <row r="20" spans="2:8" x14ac:dyDescent="0.25">
      <c r="B20" s="9" t="s">
        <v>141</v>
      </c>
      <c r="C20" s="60">
        <v>14612.371408155359</v>
      </c>
      <c r="D20" s="60">
        <v>3498.0574081553596</v>
      </c>
      <c r="E20" s="60">
        <v>11114.314</v>
      </c>
      <c r="F20" s="1"/>
    </row>
    <row r="21" spans="2:8" x14ac:dyDescent="0.25">
      <c r="B21" s="9" t="s">
        <v>142</v>
      </c>
      <c r="C21" s="60">
        <v>29554.371186371911</v>
      </c>
      <c r="D21" s="60">
        <v>9458.0261863719115</v>
      </c>
      <c r="E21" s="60">
        <v>20096.345000000001</v>
      </c>
      <c r="F21" s="1"/>
    </row>
    <row r="22" spans="2:8" x14ac:dyDescent="0.25">
      <c r="B22" s="9" t="s">
        <v>143</v>
      </c>
      <c r="C22" s="60">
        <v>46345.023034662394</v>
      </c>
      <c r="D22" s="60">
        <v>41327.242248599483</v>
      </c>
      <c r="E22" s="60">
        <v>5017.7807860629082</v>
      </c>
      <c r="F22" s="1"/>
    </row>
    <row r="23" spans="2:8" x14ac:dyDescent="0.25">
      <c r="B23" s="9" t="s">
        <v>144</v>
      </c>
      <c r="C23" s="60">
        <v>435819.69409270625</v>
      </c>
      <c r="D23" s="60">
        <v>15418.849670831267</v>
      </c>
      <c r="E23" s="60">
        <v>420400.84442187502</v>
      </c>
      <c r="F23" s="1"/>
    </row>
    <row r="24" spans="2:8" x14ac:dyDescent="0.25">
      <c r="B24" s="9" t="s">
        <v>145</v>
      </c>
      <c r="C24" s="60">
        <v>3570.9402222500157</v>
      </c>
      <c r="D24" s="60">
        <v>1350.6062222500159</v>
      </c>
      <c r="E24" s="60">
        <v>2220.3339999999998</v>
      </c>
      <c r="F24" s="1"/>
    </row>
    <row r="25" spans="2:8" x14ac:dyDescent="0.25">
      <c r="B25" s="9" t="s">
        <v>146</v>
      </c>
      <c r="C25" s="60">
        <v>405573.73527562915</v>
      </c>
      <c r="D25" s="60">
        <v>25235.970549367823</v>
      </c>
      <c r="E25" s="60">
        <v>380337.76472626132</v>
      </c>
      <c r="F25" s="1"/>
    </row>
    <row r="26" spans="2:8" x14ac:dyDescent="0.25">
      <c r="B26" s="9" t="s">
        <v>147</v>
      </c>
      <c r="C26" s="60">
        <v>6488.5650209473424</v>
      </c>
      <c r="D26" s="60">
        <v>1293.4307072517611</v>
      </c>
      <c r="E26" s="60">
        <v>5195.134313695582</v>
      </c>
      <c r="F26" s="1"/>
    </row>
    <row r="27" spans="2:8" x14ac:dyDescent="0.25">
      <c r="B27" s="9" t="s">
        <v>148</v>
      </c>
      <c r="C27" s="60">
        <v>16047.310735244584</v>
      </c>
      <c r="D27" s="60">
        <v>12860.069568541867</v>
      </c>
      <c r="E27" s="60">
        <v>3187.2411667027159</v>
      </c>
      <c r="F27" s="1"/>
    </row>
    <row r="28" spans="2:8" x14ac:dyDescent="0.25">
      <c r="B28" s="49" t="s">
        <v>392</v>
      </c>
      <c r="C28" s="60">
        <v>35837.765774122236</v>
      </c>
      <c r="D28" s="60">
        <v>4901.4806672033037</v>
      </c>
      <c r="E28" s="60">
        <v>30936.285106918938</v>
      </c>
      <c r="F28" s="1"/>
    </row>
    <row r="29" spans="2:8" x14ac:dyDescent="0.25">
      <c r="B29" s="9" t="s">
        <v>149</v>
      </c>
      <c r="C29" s="60">
        <v>35837.765774122236</v>
      </c>
      <c r="D29" s="60">
        <v>4901.4806672033037</v>
      </c>
      <c r="E29" s="60">
        <v>30936.285106918938</v>
      </c>
      <c r="F29" s="1"/>
    </row>
    <row r="30" spans="2:8" x14ac:dyDescent="0.25">
      <c r="B30" s="49" t="s">
        <v>393</v>
      </c>
      <c r="C30" s="60">
        <v>1582763.8023046912</v>
      </c>
      <c r="D30" s="60">
        <v>794029.29657124262</v>
      </c>
      <c r="E30" s="60">
        <v>788734.50573344959</v>
      </c>
      <c r="F30" s="1"/>
      <c r="G30" s="1"/>
      <c r="H30" s="1"/>
    </row>
    <row r="31" spans="2:8" x14ac:dyDescent="0.25">
      <c r="B31" s="9" t="s">
        <v>150</v>
      </c>
      <c r="C31" s="60">
        <v>32364.414911302953</v>
      </c>
      <c r="D31" s="60">
        <v>22943.732911302955</v>
      </c>
      <c r="E31" s="60">
        <v>9420.6820000000025</v>
      </c>
      <c r="F31" s="1"/>
    </row>
    <row r="32" spans="2:8" x14ac:dyDescent="0.25">
      <c r="B32" s="9" t="s">
        <v>151</v>
      </c>
      <c r="C32" s="60">
        <v>18672.567922710303</v>
      </c>
      <c r="D32" s="60">
        <v>6439.97208019968</v>
      </c>
      <c r="E32" s="60">
        <v>12232.595842510622</v>
      </c>
      <c r="F32" s="1"/>
    </row>
    <row r="33" spans="2:8" x14ac:dyDescent="0.25">
      <c r="B33" s="9" t="s">
        <v>152</v>
      </c>
      <c r="C33" s="60">
        <v>226.89699999999999</v>
      </c>
      <c r="D33" s="60">
        <v>226.89699999999999</v>
      </c>
      <c r="E33" s="60">
        <v>0</v>
      </c>
      <c r="F33" s="1"/>
    </row>
    <row r="34" spans="2:8" x14ac:dyDescent="0.25">
      <c r="B34" s="9" t="s">
        <v>153</v>
      </c>
      <c r="C34" s="60">
        <v>21588.347248546288</v>
      </c>
      <c r="D34" s="60">
        <v>3456.985148546285</v>
      </c>
      <c r="E34" s="60">
        <v>18131.362100000002</v>
      </c>
      <c r="F34" s="1"/>
    </row>
    <row r="35" spans="2:8" x14ac:dyDescent="0.25">
      <c r="B35" s="9" t="s">
        <v>154</v>
      </c>
      <c r="C35" s="60">
        <v>744076.83468562434</v>
      </c>
      <c r="D35" s="60">
        <v>354761.94841817382</v>
      </c>
      <c r="E35" s="60">
        <v>389314.88626745058</v>
      </c>
      <c r="F35" s="1"/>
    </row>
    <row r="36" spans="2:8" x14ac:dyDescent="0.25">
      <c r="B36" s="9" t="s">
        <v>155</v>
      </c>
      <c r="C36" s="60">
        <v>13039.7661947327</v>
      </c>
      <c r="D36" s="60">
        <v>2251.9971947326999</v>
      </c>
      <c r="E36" s="60">
        <v>10787.769</v>
      </c>
      <c r="F36" s="1"/>
    </row>
    <row r="37" spans="2:8" x14ac:dyDescent="0.25">
      <c r="B37" s="9" t="s">
        <v>156</v>
      </c>
      <c r="C37" s="60">
        <v>585115.07304524095</v>
      </c>
      <c r="D37" s="60">
        <v>350576.22976801783</v>
      </c>
      <c r="E37" s="60">
        <v>234538.84327722361</v>
      </c>
      <c r="F37" s="1"/>
      <c r="G37" s="1"/>
      <c r="H37" s="1"/>
    </row>
    <row r="38" spans="2:8" x14ac:dyDescent="0.25">
      <c r="B38" s="9" t="s">
        <v>157</v>
      </c>
      <c r="C38" s="60">
        <v>65220.563961137872</v>
      </c>
      <c r="D38" s="60">
        <v>13777.204567336432</v>
      </c>
      <c r="E38" s="60">
        <v>51443.359393801438</v>
      </c>
      <c r="F38" s="1"/>
    </row>
    <row r="39" spans="2:8" x14ac:dyDescent="0.25">
      <c r="B39" s="9" t="s">
        <v>158</v>
      </c>
      <c r="C39" s="60">
        <v>55825.023842247771</v>
      </c>
      <c r="D39" s="60">
        <v>22324.487175608003</v>
      </c>
      <c r="E39" s="60">
        <v>33500.536666639768</v>
      </c>
      <c r="F39" s="1"/>
    </row>
    <row r="40" spans="2:8" x14ac:dyDescent="0.25">
      <c r="B40" s="9" t="s">
        <v>159</v>
      </c>
      <c r="C40" s="60">
        <v>0</v>
      </c>
      <c r="D40" s="199">
        <v>0</v>
      </c>
      <c r="E40" s="199">
        <v>0</v>
      </c>
      <c r="F40" s="1"/>
    </row>
    <row r="41" spans="2:8" x14ac:dyDescent="0.25">
      <c r="B41" s="9" t="s">
        <v>160</v>
      </c>
      <c r="C41" s="60">
        <v>5615.5558112695535</v>
      </c>
      <c r="D41" s="199">
        <v>5580.8088112695532</v>
      </c>
      <c r="E41" s="199">
        <v>34.747</v>
      </c>
      <c r="F41" s="1"/>
    </row>
    <row r="42" spans="2:8" x14ac:dyDescent="0.25">
      <c r="B42" s="9" t="s">
        <v>161</v>
      </c>
      <c r="C42" s="60">
        <v>35863.488417272718</v>
      </c>
      <c r="D42" s="199">
        <v>9486.1147306932344</v>
      </c>
      <c r="E42" s="199">
        <v>26377.373686579482</v>
      </c>
      <c r="F42" s="1"/>
    </row>
    <row r="43" spans="2:8" x14ac:dyDescent="0.25">
      <c r="B43" s="9" t="s">
        <v>162</v>
      </c>
      <c r="C43" s="60">
        <v>4332.1731044937669</v>
      </c>
      <c r="D43" s="199">
        <v>2011.5728119913622</v>
      </c>
      <c r="E43" s="199">
        <v>2320.6002925024045</v>
      </c>
      <c r="F43" s="1"/>
    </row>
    <row r="44" spans="2:8" x14ac:dyDescent="0.25">
      <c r="B44" s="9" t="s">
        <v>163</v>
      </c>
      <c r="C44" s="60">
        <v>823.09616011216985</v>
      </c>
      <c r="D44" s="199">
        <v>191.34595337051198</v>
      </c>
      <c r="E44" s="199">
        <v>631.75020674165785</v>
      </c>
      <c r="F44" s="1"/>
    </row>
    <row r="45" spans="2:8" x14ac:dyDescent="0.25">
      <c r="B45" s="22"/>
      <c r="C45" s="33"/>
      <c r="D45" s="33"/>
      <c r="E45" s="33"/>
      <c r="F45" s="1"/>
    </row>
    <row r="47" spans="2:8" x14ac:dyDescent="0.25">
      <c r="B47" s="78" t="s">
        <v>165</v>
      </c>
    </row>
    <row r="49" spans="2:2" ht="15.5" x14ac:dyDescent="0.35">
      <c r="B49" s="12" t="s">
        <v>164</v>
      </c>
    </row>
  </sheetData>
  <hyperlinks>
    <hyperlink ref="E2" location="Índice!A1" display="ÍNDICE"/>
  </hyperlinks>
  <pageMargins left="0.75" right="0.75" top="0.49" bottom="0.27" header="0" footer="0"/>
  <pageSetup paperSize="9" scale="68" fitToHeight="3" orientation="portrait" horizontalDpi="300" verticalDpi="300" r:id="rId1"/>
  <headerFooter alignWithMargins="0"/>
  <rowBreaks count="1" manualBreakCount="1">
    <brk id="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173"/>
  <sheetViews>
    <sheetView showGridLines="0" zoomScaleNormal="10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9" x14ac:dyDescent="0.25">
      <c r="E2" s="95" t="s">
        <v>72</v>
      </c>
    </row>
    <row r="5" spans="2:9" ht="18" x14ac:dyDescent="0.4">
      <c r="B5" s="34" t="s">
        <v>84</v>
      </c>
      <c r="C5" s="32"/>
      <c r="D5" s="32"/>
      <c r="E5" s="32"/>
      <c r="F5" s="32"/>
      <c r="G5" s="32"/>
      <c r="H5" s="32"/>
    </row>
    <row r="8" spans="2:9" s="4" customFormat="1" ht="15.5" x14ac:dyDescent="0.35">
      <c r="B8" s="35" t="s">
        <v>218</v>
      </c>
      <c r="C8" s="36"/>
      <c r="D8" s="36"/>
      <c r="E8" s="36"/>
      <c r="F8" s="36"/>
      <c r="G8" s="36"/>
      <c r="H8" s="36"/>
    </row>
    <row r="10" spans="2:9" ht="40" customHeight="1" x14ac:dyDescent="0.25">
      <c r="B10" s="3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9" s="65" customFormat="1" x14ac:dyDescent="0.25">
      <c r="B11" s="70"/>
      <c r="C11" s="135"/>
      <c r="D11" s="132"/>
      <c r="E11" s="135"/>
      <c r="F11" s="132"/>
      <c r="G11" s="135"/>
      <c r="H11" s="132"/>
    </row>
    <row r="12" spans="2:9" ht="15.65" customHeight="1" x14ac:dyDescent="0.3">
      <c r="B12" s="49" t="s">
        <v>0</v>
      </c>
      <c r="C12" s="13">
        <v>32974.000000000007</v>
      </c>
      <c r="D12" s="119">
        <v>0.44865651725601979</v>
      </c>
      <c r="E12" s="13">
        <v>24931</v>
      </c>
      <c r="F12" s="119">
        <v>0.43929244715414545</v>
      </c>
      <c r="G12" s="13">
        <v>8043</v>
      </c>
      <c r="H12" s="119">
        <v>0.47768245679472826</v>
      </c>
      <c r="I12" s="40"/>
    </row>
    <row r="13" spans="2:9" ht="15.65" customHeight="1" x14ac:dyDescent="0.3">
      <c r="B13" s="49" t="s">
        <v>45</v>
      </c>
      <c r="C13" s="13">
        <v>30050</v>
      </c>
      <c r="D13" s="119">
        <v>0.43570715474209648</v>
      </c>
      <c r="E13" s="13">
        <v>22325</v>
      </c>
      <c r="F13" s="119">
        <v>0.4232026875699888</v>
      </c>
      <c r="G13" s="13">
        <v>7725</v>
      </c>
      <c r="H13" s="119">
        <v>0.47184466019417487</v>
      </c>
      <c r="I13" s="40"/>
    </row>
    <row r="14" spans="2:9" ht="15.65" customHeight="1" x14ac:dyDescent="0.3">
      <c r="B14" s="49" t="s">
        <v>46</v>
      </c>
      <c r="C14" s="14">
        <v>1631.8336933045355</v>
      </c>
      <c r="D14" s="119">
        <v>0.54712929401227062</v>
      </c>
      <c r="E14" s="13">
        <v>1504.9999999999998</v>
      </c>
      <c r="F14" s="119">
        <v>0.54418604651162794</v>
      </c>
      <c r="G14" s="13">
        <v>126.8336933045358</v>
      </c>
      <c r="H14" s="119">
        <v>0.58205366917677348</v>
      </c>
      <c r="I14" s="40"/>
    </row>
    <row r="15" spans="2:9" ht="15.65" customHeight="1" x14ac:dyDescent="0.3">
      <c r="B15" s="49" t="s">
        <v>47</v>
      </c>
      <c r="C15" s="14">
        <v>1292.1663066954648</v>
      </c>
      <c r="D15" s="119">
        <v>0.62544269978966538</v>
      </c>
      <c r="E15" s="13">
        <v>1101</v>
      </c>
      <c r="F15" s="119">
        <v>0.62216167120799259</v>
      </c>
      <c r="G15" s="13">
        <v>191.16630669546464</v>
      </c>
      <c r="H15" s="119">
        <v>0.64433940042099824</v>
      </c>
      <c r="I15" s="40"/>
    </row>
    <row r="16" spans="2:9" s="4" customFormat="1" ht="13" x14ac:dyDescent="0.3">
      <c r="B16" s="31"/>
      <c r="C16" s="38"/>
      <c r="D16" s="38"/>
      <c r="E16" s="38"/>
      <c r="F16" s="38"/>
      <c r="G16" s="38"/>
      <c r="H16" s="38"/>
      <c r="I16" s="40"/>
    </row>
    <row r="17" spans="2:9" s="4" customFormat="1" ht="13" x14ac:dyDescent="0.3">
      <c r="B17" s="2"/>
      <c r="C17" s="39"/>
      <c r="D17" s="39"/>
      <c r="E17" s="39"/>
      <c r="F17" s="39"/>
      <c r="G17" s="39"/>
      <c r="H17" s="39"/>
      <c r="I17" s="40"/>
    </row>
    <row r="18" spans="2:9" s="4" customFormat="1" x14ac:dyDescent="0.25">
      <c r="B18" s="78" t="s">
        <v>165</v>
      </c>
      <c r="C18" s="15"/>
      <c r="D18" s="15"/>
      <c r="E18" s="16"/>
      <c r="F18" s="16"/>
      <c r="G18" s="16"/>
      <c r="H18" s="16"/>
    </row>
    <row r="19" spans="2:9" s="4" customFormat="1" x14ac:dyDescent="0.25">
      <c r="B19" s="21"/>
      <c r="C19" s="15"/>
      <c r="D19" s="15"/>
      <c r="E19" s="16"/>
      <c r="F19" s="16"/>
      <c r="G19" s="16"/>
      <c r="H19" s="16"/>
    </row>
    <row r="20" spans="2:9" x14ac:dyDescent="0.25">
      <c r="B20" s="11"/>
      <c r="C20" s="18"/>
      <c r="D20" s="18"/>
      <c r="E20" s="18"/>
      <c r="F20" s="18"/>
      <c r="G20" s="18"/>
      <c r="H20" s="18"/>
    </row>
    <row r="21" spans="2:9" x14ac:dyDescent="0.25">
      <c r="B21" s="11"/>
      <c r="C21" s="18"/>
      <c r="D21" s="18"/>
      <c r="E21" s="18"/>
      <c r="F21" s="18"/>
      <c r="G21" s="18"/>
      <c r="H21" s="18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</sheetData>
  <phoneticPr fontId="5" type="noConversion"/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H21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0" width="15.7265625" style="65" customWidth="1"/>
    <col min="11" max="16384" width="10.81640625" style="65"/>
  </cols>
  <sheetData>
    <row r="2" spans="2:8" x14ac:dyDescent="0.25">
      <c r="E2" s="95" t="s">
        <v>72</v>
      </c>
    </row>
    <row r="5" spans="2:8" s="85" customFormat="1" ht="17.5" customHeight="1" x14ac:dyDescent="0.25">
      <c r="B5" s="201" t="s">
        <v>82</v>
      </c>
      <c r="C5" s="202"/>
      <c r="D5" s="172"/>
      <c r="E5" s="172"/>
      <c r="F5" s="172"/>
      <c r="G5" s="172"/>
      <c r="H5" s="172"/>
    </row>
    <row r="6" spans="2:8" s="85" customFormat="1" x14ac:dyDescent="0.25"/>
    <row r="7" spans="2:8" x14ac:dyDescent="0.25">
      <c r="C7" s="66"/>
      <c r="D7" s="66"/>
      <c r="E7" s="66"/>
    </row>
    <row r="8" spans="2:8" ht="15.5" x14ac:dyDescent="0.25">
      <c r="B8" s="91" t="s">
        <v>205</v>
      </c>
    </row>
    <row r="10" spans="2:8" x14ac:dyDescent="0.25">
      <c r="B10" s="104"/>
      <c r="C10" s="165" t="s">
        <v>32</v>
      </c>
      <c r="D10" s="173"/>
      <c r="E10" s="165" t="s">
        <v>33</v>
      </c>
      <c r="F10" s="173"/>
      <c r="G10" s="203" t="s">
        <v>36</v>
      </c>
      <c r="H10" s="204"/>
    </row>
    <row r="11" spans="2:8" x14ac:dyDescent="0.25">
      <c r="B11" s="105"/>
      <c r="C11" s="86" t="s">
        <v>0</v>
      </c>
      <c r="D11" s="86" t="s">
        <v>1</v>
      </c>
      <c r="E11" s="86" t="s">
        <v>0</v>
      </c>
      <c r="F11" s="86" t="s">
        <v>1</v>
      </c>
      <c r="G11" s="86" t="s">
        <v>0</v>
      </c>
      <c r="H11" s="86" t="s">
        <v>1</v>
      </c>
    </row>
    <row r="12" spans="2:8" x14ac:dyDescent="0.25">
      <c r="C12" s="92"/>
      <c r="D12" s="92"/>
    </row>
    <row r="13" spans="2:8" x14ac:dyDescent="0.25">
      <c r="B13" s="101" t="s">
        <v>0</v>
      </c>
      <c r="C13" s="84">
        <v>61119.982473881224</v>
      </c>
      <c r="D13" s="84">
        <v>24870.692499021199</v>
      </c>
      <c r="E13" s="84">
        <v>249647.8</v>
      </c>
      <c r="F13" s="84">
        <v>101030.79999999999</v>
      </c>
      <c r="G13" s="171">
        <v>24.48248391288897</v>
      </c>
      <c r="H13" s="171">
        <v>24.616941070466829</v>
      </c>
    </row>
    <row r="14" spans="2:8" x14ac:dyDescent="0.25">
      <c r="B14" s="101" t="s">
        <v>2</v>
      </c>
      <c r="C14" s="93">
        <v>13525.699999999999</v>
      </c>
      <c r="D14" s="174">
        <v>7286.8</v>
      </c>
      <c r="E14" s="84">
        <v>44147.199999999997</v>
      </c>
      <c r="F14" s="84">
        <v>23845.8</v>
      </c>
      <c r="G14" s="171">
        <v>30.63773013917077</v>
      </c>
      <c r="H14" s="171">
        <v>30.558001828414227</v>
      </c>
    </row>
    <row r="15" spans="2:8" x14ac:dyDescent="0.25">
      <c r="B15" s="101" t="s">
        <v>3</v>
      </c>
      <c r="C15" s="84">
        <v>17853.499999999996</v>
      </c>
      <c r="D15" s="84">
        <v>7811.3999999999987</v>
      </c>
      <c r="E15" s="84">
        <v>88227.4</v>
      </c>
      <c r="F15" s="84">
        <v>40605.5</v>
      </c>
      <c r="G15" s="171">
        <v>20.235777094190691</v>
      </c>
      <c r="H15" s="171">
        <v>19.237295440272867</v>
      </c>
    </row>
    <row r="16" spans="2:8" x14ac:dyDescent="0.25">
      <c r="B16" s="101" t="s">
        <v>4</v>
      </c>
      <c r="C16" s="84">
        <v>29566.382473881222</v>
      </c>
      <c r="D16" s="84">
        <v>9657.4924990212003</v>
      </c>
      <c r="E16" s="84">
        <v>116639</v>
      </c>
      <c r="F16" s="84">
        <v>36247.599999999999</v>
      </c>
      <c r="G16" s="171">
        <v>25.348624794349423</v>
      </c>
      <c r="H16" s="171">
        <v>26.643122576449752</v>
      </c>
    </row>
    <row r="17" spans="2:8" x14ac:dyDescent="0.25">
      <c r="B17" s="101" t="s">
        <v>111</v>
      </c>
      <c r="C17" s="84">
        <v>174.39999999999998</v>
      </c>
      <c r="D17" s="84">
        <v>115</v>
      </c>
      <c r="E17" s="84">
        <v>634.20000000000005</v>
      </c>
      <c r="F17" s="84">
        <v>331.9</v>
      </c>
      <c r="G17" s="171">
        <v>27.499211605171865</v>
      </c>
      <c r="H17" s="171">
        <v>34.648990659837303</v>
      </c>
    </row>
    <row r="18" spans="2:8" s="85" customFormat="1" x14ac:dyDescent="0.25">
      <c r="B18" s="87"/>
      <c r="C18" s="88"/>
      <c r="D18" s="88"/>
      <c r="E18" s="88"/>
      <c r="F18" s="88"/>
      <c r="G18" s="89"/>
      <c r="H18" s="89"/>
    </row>
    <row r="19" spans="2:8" s="63" customFormat="1" x14ac:dyDescent="0.25">
      <c r="C19" s="76"/>
      <c r="D19" s="76"/>
      <c r="E19" s="94"/>
      <c r="F19" s="94"/>
      <c r="G19" s="90"/>
      <c r="H19" s="90"/>
    </row>
    <row r="20" spans="2:8" s="63" customFormat="1" x14ac:dyDescent="0.25">
      <c r="B20" s="78" t="s">
        <v>165</v>
      </c>
      <c r="C20" s="76"/>
      <c r="D20" s="76"/>
      <c r="E20" s="94"/>
      <c r="F20" s="94"/>
      <c r="G20" s="90"/>
      <c r="H20" s="90"/>
    </row>
    <row r="21" spans="2:8" s="63" customFormat="1" x14ac:dyDescent="0.25">
      <c r="B21" s="78"/>
      <c r="C21" s="76"/>
      <c r="D21" s="76"/>
      <c r="E21" s="94"/>
      <c r="F21" s="94"/>
      <c r="G21" s="90"/>
      <c r="H21" s="90"/>
    </row>
  </sheetData>
  <mergeCells count="2">
    <mergeCell ref="B5:C5"/>
    <mergeCell ref="G10:H10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278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9" x14ac:dyDescent="0.25">
      <c r="E2" s="95" t="s">
        <v>72</v>
      </c>
    </row>
    <row r="5" spans="2:9" ht="18" x14ac:dyDescent="0.4">
      <c r="B5" s="34" t="s">
        <v>84</v>
      </c>
      <c r="C5" s="32"/>
      <c r="D5" s="32"/>
      <c r="E5" s="32"/>
      <c r="F5" s="32"/>
      <c r="G5" s="32"/>
      <c r="H5" s="32"/>
    </row>
    <row r="8" spans="2:9" s="4" customFormat="1" ht="15.5" x14ac:dyDescent="0.35">
      <c r="B8" s="28" t="s">
        <v>219</v>
      </c>
      <c r="C8" s="15"/>
      <c r="D8" s="15"/>
      <c r="E8" s="16"/>
      <c r="F8" s="16"/>
      <c r="G8" s="16"/>
      <c r="H8" s="16"/>
    </row>
    <row r="9" spans="2:9" s="4" customFormat="1" ht="13" x14ac:dyDescent="0.3">
      <c r="B9" s="3"/>
      <c r="C9" s="15"/>
      <c r="D9" s="15"/>
      <c r="E9" s="16"/>
      <c r="F9" s="16"/>
      <c r="G9" s="16"/>
      <c r="H9" s="16"/>
    </row>
    <row r="10" spans="2:9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9" s="66" customFormat="1" x14ac:dyDescent="0.25">
      <c r="B11" s="70"/>
      <c r="C11" s="133"/>
      <c r="D11" s="133"/>
      <c r="E11" s="133"/>
      <c r="F11" s="133"/>
      <c r="G11" s="133"/>
      <c r="H11" s="133"/>
    </row>
    <row r="12" spans="2:9" s="65" customFormat="1" ht="15.65" customHeight="1" x14ac:dyDescent="0.25">
      <c r="B12" s="72" t="s">
        <v>0</v>
      </c>
      <c r="C12" s="121">
        <v>17853.499999999996</v>
      </c>
      <c r="D12" s="125">
        <v>0.43752765564175095</v>
      </c>
      <c r="E12" s="122">
        <v>15359.6</v>
      </c>
      <c r="F12" s="124">
        <v>0.42670382041198995</v>
      </c>
      <c r="G12" s="122">
        <v>2493.8999999999996</v>
      </c>
      <c r="H12" s="124">
        <v>0.5041902241469185</v>
      </c>
      <c r="I12" s="123"/>
    </row>
    <row r="13" spans="2:9" s="65" customFormat="1" ht="15.65" customHeight="1" x14ac:dyDescent="0.25">
      <c r="B13" s="72" t="s">
        <v>45</v>
      </c>
      <c r="C13" s="121">
        <v>15640.899999999998</v>
      </c>
      <c r="D13" s="125">
        <v>0.41869074030266806</v>
      </c>
      <c r="E13" s="121">
        <v>13331.899999999998</v>
      </c>
      <c r="F13" s="125">
        <v>0.40554609620534215</v>
      </c>
      <c r="G13" s="121">
        <v>2309</v>
      </c>
      <c r="H13" s="125">
        <v>0.49458640103941098</v>
      </c>
      <c r="I13" s="123"/>
    </row>
    <row r="14" spans="2:9" s="65" customFormat="1" ht="15.65" customHeight="1" x14ac:dyDescent="0.25">
      <c r="B14" s="72" t="s">
        <v>46</v>
      </c>
      <c r="C14" s="121">
        <v>1258.9555861723443</v>
      </c>
      <c r="D14" s="125">
        <v>0.5394564123925113</v>
      </c>
      <c r="E14" s="121">
        <v>1158.3999999999999</v>
      </c>
      <c r="F14" s="125">
        <v>0.53263121546961323</v>
      </c>
      <c r="G14" s="121">
        <v>100.55558617234442</v>
      </c>
      <c r="H14" s="125">
        <v>0.61808265700446574</v>
      </c>
      <c r="I14" s="123"/>
    </row>
    <row r="15" spans="2:9" s="65" customFormat="1" ht="15.65" customHeight="1" x14ac:dyDescent="0.25">
      <c r="B15" s="72" t="s">
        <v>47</v>
      </c>
      <c r="C15" s="121">
        <v>953.64441382765517</v>
      </c>
      <c r="D15" s="125">
        <v>0.61191396673709852</v>
      </c>
      <c r="E15" s="121">
        <v>869.30000000000007</v>
      </c>
      <c r="F15" s="125">
        <v>0.61003105947313918</v>
      </c>
      <c r="G15" s="121">
        <v>84.344413827655103</v>
      </c>
      <c r="H15" s="125">
        <v>0.63132024642154128</v>
      </c>
      <c r="I15" s="123"/>
    </row>
    <row r="16" spans="2:9" s="4" customFormat="1" ht="13" x14ac:dyDescent="0.3">
      <c r="B16" s="31"/>
      <c r="C16" s="38"/>
      <c r="D16" s="38"/>
      <c r="E16" s="38"/>
      <c r="F16" s="38"/>
      <c r="G16" s="38"/>
      <c r="H16" s="38"/>
      <c r="I16" s="40"/>
    </row>
    <row r="17" spans="2:9" s="4" customFormat="1" ht="13" x14ac:dyDescent="0.3">
      <c r="B17" s="2"/>
      <c r="C17" s="39"/>
      <c r="D17" s="39"/>
      <c r="E17" s="39"/>
      <c r="F17" s="39"/>
      <c r="G17" s="39"/>
      <c r="H17" s="39"/>
      <c r="I17" s="40"/>
    </row>
    <row r="18" spans="2:9" s="4" customFormat="1" x14ac:dyDescent="0.25">
      <c r="B18" s="78" t="s">
        <v>165</v>
      </c>
      <c r="C18" s="16"/>
      <c r="D18" s="16"/>
      <c r="E18" s="16"/>
      <c r="F18" s="16"/>
      <c r="G18" s="16"/>
      <c r="H18" s="16"/>
    </row>
    <row r="19" spans="2:9" x14ac:dyDescent="0.25">
      <c r="B19" s="11"/>
      <c r="C19" s="18"/>
      <c r="D19" s="18"/>
      <c r="E19" s="18"/>
      <c r="F19" s="18"/>
      <c r="G19" s="18"/>
      <c r="H19" s="18"/>
    </row>
    <row r="20" spans="2:9" x14ac:dyDescent="0.25">
      <c r="B20" s="11"/>
      <c r="C20" s="18"/>
      <c r="D20" s="18"/>
      <c r="E20" s="18"/>
      <c r="F20" s="18"/>
      <c r="G20" s="18"/>
      <c r="H20" s="18"/>
    </row>
    <row r="21" spans="2:9" x14ac:dyDescent="0.25">
      <c r="B21" s="11"/>
      <c r="C21" s="18"/>
      <c r="D21" s="18"/>
      <c r="E21" s="18"/>
      <c r="F21" s="18"/>
      <c r="G21" s="18"/>
      <c r="H21" s="18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362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8" x14ac:dyDescent="0.25">
      <c r="E2" s="95" t="s">
        <v>72</v>
      </c>
    </row>
    <row r="5" spans="2:8" ht="18" x14ac:dyDescent="0.4">
      <c r="B5" s="34" t="s">
        <v>84</v>
      </c>
      <c r="C5" s="32"/>
      <c r="D5" s="32"/>
      <c r="E5" s="32"/>
      <c r="F5" s="32"/>
      <c r="G5" s="32"/>
      <c r="H5" s="32"/>
    </row>
    <row r="8" spans="2:8" s="4" customFormat="1" ht="15.5" x14ac:dyDescent="0.35">
      <c r="B8" s="29" t="s">
        <v>220</v>
      </c>
      <c r="C8" s="16"/>
      <c r="D8" s="16"/>
      <c r="E8" s="16"/>
      <c r="F8" s="16"/>
      <c r="G8" s="16"/>
      <c r="H8" s="16"/>
    </row>
    <row r="9" spans="2:8" s="4" customFormat="1" ht="13" x14ac:dyDescent="0.3">
      <c r="B9" s="7"/>
      <c r="C9" s="16"/>
      <c r="D9" s="16"/>
      <c r="E9" s="16"/>
      <c r="F9" s="16"/>
      <c r="G9" s="16"/>
      <c r="H9" s="16"/>
    </row>
    <row r="10" spans="2:8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8" s="66" customFormat="1" x14ac:dyDescent="0.25">
      <c r="B11" s="70"/>
      <c r="C11" s="122"/>
      <c r="D11" s="122"/>
      <c r="E11" s="122"/>
      <c r="F11" s="122"/>
      <c r="G11" s="122"/>
      <c r="H11" s="122"/>
    </row>
    <row r="12" spans="2:8" s="4" customFormat="1" ht="15.65" customHeight="1" x14ac:dyDescent="0.25">
      <c r="B12" s="101" t="s">
        <v>0</v>
      </c>
      <c r="C12" s="122">
        <v>32974.000000000007</v>
      </c>
      <c r="D12" s="124">
        <v>0.44865651725601979</v>
      </c>
      <c r="E12" s="122">
        <v>24931</v>
      </c>
      <c r="F12" s="124">
        <v>0.43929244715414545</v>
      </c>
      <c r="G12" s="122">
        <v>8043</v>
      </c>
      <c r="H12" s="124">
        <v>0.47768245679472826</v>
      </c>
    </row>
    <row r="13" spans="2:8" s="4" customFormat="1" ht="15.65" customHeight="1" x14ac:dyDescent="0.25">
      <c r="B13" s="101" t="s">
        <v>40</v>
      </c>
      <c r="C13" s="122">
        <v>19234.878368536054</v>
      </c>
      <c r="D13" s="124">
        <v>0.43381736460958592</v>
      </c>
      <c r="E13" s="122">
        <v>15064</v>
      </c>
      <c r="F13" s="124">
        <v>0.42618162506638341</v>
      </c>
      <c r="G13" s="122">
        <v>4170.8783685360522</v>
      </c>
      <c r="H13" s="124">
        <v>0.4613954357771648</v>
      </c>
    </row>
    <row r="14" spans="2:8" s="4" customFormat="1" ht="15.65" customHeight="1" x14ac:dyDescent="0.25">
      <c r="B14" s="101" t="s">
        <v>48</v>
      </c>
      <c r="C14" s="122">
        <v>9631.2238407380446</v>
      </c>
      <c r="D14" s="124">
        <v>0.44589534802121239</v>
      </c>
      <c r="E14" s="122">
        <v>6492</v>
      </c>
      <c r="F14" s="124">
        <v>0.43345656192236598</v>
      </c>
      <c r="G14" s="122">
        <v>3139.2238407380441</v>
      </c>
      <c r="H14" s="124">
        <v>0.47161909486136305</v>
      </c>
    </row>
    <row r="15" spans="2:8" s="4" customFormat="1" ht="15.65" customHeight="1" x14ac:dyDescent="0.25">
      <c r="B15" s="101" t="s">
        <v>41</v>
      </c>
      <c r="C15" s="122">
        <v>1977.1056081573197</v>
      </c>
      <c r="D15" s="124">
        <v>0.539322490544628</v>
      </c>
      <c r="E15" s="122">
        <v>1568.9999999999998</v>
      </c>
      <c r="F15" s="124">
        <v>0.50223072020395165</v>
      </c>
      <c r="G15" s="122">
        <v>408.10560815731981</v>
      </c>
      <c r="H15" s="124">
        <v>0.68192525439120344</v>
      </c>
    </row>
    <row r="16" spans="2:8" s="4" customFormat="1" ht="15.65" customHeight="1" x14ac:dyDescent="0.25">
      <c r="B16" s="101" t="s">
        <v>42</v>
      </c>
      <c r="C16" s="122">
        <v>499.16533139111436</v>
      </c>
      <c r="D16" s="124">
        <v>0.59675375901734828</v>
      </c>
      <c r="E16" s="122">
        <v>341</v>
      </c>
      <c r="F16" s="124">
        <v>0.59237536656891498</v>
      </c>
      <c r="G16" s="122">
        <v>158.16533139111436</v>
      </c>
      <c r="H16" s="124">
        <v>0.60619344982559376</v>
      </c>
    </row>
    <row r="17" spans="2:9" s="4" customFormat="1" ht="15.65" customHeight="1" x14ac:dyDescent="0.25">
      <c r="B17" s="101" t="s">
        <v>43</v>
      </c>
      <c r="C17" s="122">
        <v>404.39621267297889</v>
      </c>
      <c r="D17" s="124">
        <v>0.55903497179180772</v>
      </c>
      <c r="E17" s="122">
        <v>297</v>
      </c>
      <c r="F17" s="124">
        <v>0.60606060606060608</v>
      </c>
      <c r="G17" s="122">
        <v>107.39621267297888</v>
      </c>
      <c r="H17" s="124">
        <v>0.42898743072663642</v>
      </c>
    </row>
    <row r="18" spans="2:9" s="4" customFormat="1" ht="15.65" customHeight="1" x14ac:dyDescent="0.25">
      <c r="B18" s="101" t="s">
        <v>44</v>
      </c>
      <c r="C18" s="122">
        <v>1227.2306385044915</v>
      </c>
      <c r="D18" s="124">
        <v>0.46023127164071759</v>
      </c>
      <c r="E18" s="122">
        <v>1168</v>
      </c>
      <c r="F18" s="124">
        <v>0.46917808219178081</v>
      </c>
      <c r="G18" s="122">
        <v>59.230638504491381</v>
      </c>
      <c r="H18" s="124">
        <v>0.28380442588166982</v>
      </c>
    </row>
    <row r="19" spans="2:9" s="4" customFormat="1" ht="13" x14ac:dyDescent="0.3">
      <c r="B19" s="75"/>
      <c r="C19" s="126"/>
      <c r="D19" s="126"/>
      <c r="E19" s="126"/>
      <c r="F19" s="126"/>
      <c r="G19" s="126"/>
      <c r="H19" s="126"/>
      <c r="I19" s="43"/>
    </row>
    <row r="20" spans="2:9" s="4" customFormat="1" x14ac:dyDescent="0.25">
      <c r="B20" s="2"/>
      <c r="C20" s="16"/>
      <c r="D20" s="16"/>
      <c r="E20" s="16"/>
      <c r="F20" s="16"/>
      <c r="G20" s="16"/>
      <c r="H20" s="16"/>
    </row>
    <row r="21" spans="2:9" s="4" customFormat="1" x14ac:dyDescent="0.25">
      <c r="B21" s="78" t="s">
        <v>165</v>
      </c>
      <c r="C21" s="16"/>
      <c r="D21" s="16"/>
      <c r="E21" s="16"/>
      <c r="F21" s="16"/>
      <c r="G21" s="16"/>
      <c r="H21" s="16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  <row r="360" spans="2:8" x14ac:dyDescent="0.25">
      <c r="B360" s="11"/>
      <c r="C360" s="18"/>
      <c r="D360" s="18"/>
      <c r="E360" s="18"/>
      <c r="F360" s="18"/>
      <c r="G360" s="18"/>
      <c r="H360" s="18"/>
    </row>
    <row r="361" spans="2:8" x14ac:dyDescent="0.25">
      <c r="B361" s="11"/>
      <c r="C361" s="18"/>
      <c r="D361" s="18"/>
      <c r="E361" s="18"/>
      <c r="F361" s="18"/>
      <c r="G361" s="18"/>
      <c r="H361" s="18"/>
    </row>
    <row r="362" spans="2:8" x14ac:dyDescent="0.25">
      <c r="B362" s="11"/>
      <c r="C362" s="18"/>
      <c r="D362" s="18"/>
      <c r="E362" s="18"/>
      <c r="F362" s="18"/>
      <c r="G362" s="18"/>
      <c r="H362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F254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2:5" x14ac:dyDescent="0.25">
      <c r="E2" s="95" t="s">
        <v>72</v>
      </c>
    </row>
    <row r="5" spans="2:5" ht="18" x14ac:dyDescent="0.4">
      <c r="B5" s="34" t="s">
        <v>84</v>
      </c>
      <c r="C5" s="32"/>
      <c r="D5" s="32"/>
      <c r="E5" s="32"/>
    </row>
    <row r="8" spans="2:5" s="4" customFormat="1" ht="15.5" x14ac:dyDescent="0.35">
      <c r="B8" s="29" t="s">
        <v>221</v>
      </c>
      <c r="C8" s="16"/>
      <c r="D8" s="16"/>
      <c r="E8" s="16"/>
    </row>
    <row r="9" spans="2:5" s="4" customFormat="1" ht="13" x14ac:dyDescent="0.3">
      <c r="B9" s="7"/>
      <c r="C9" s="16"/>
      <c r="D9" s="16"/>
      <c r="E9" s="16"/>
    </row>
    <row r="10" spans="2:5" s="66" customFormat="1" ht="40" customHeight="1" x14ac:dyDescent="0.25">
      <c r="B10" s="120"/>
      <c r="C10" s="118" t="s">
        <v>0</v>
      </c>
      <c r="D10" s="83" t="s">
        <v>70</v>
      </c>
      <c r="E10" s="83" t="s">
        <v>71</v>
      </c>
    </row>
    <row r="11" spans="2:5" s="66" customFormat="1" x14ac:dyDescent="0.25">
      <c r="B11" s="70"/>
      <c r="C11" s="122"/>
      <c r="D11" s="122"/>
      <c r="E11" s="122"/>
    </row>
    <row r="12" spans="2:5" s="4" customFormat="1" ht="15.65" customHeight="1" x14ac:dyDescent="0.25">
      <c r="B12" s="49" t="s">
        <v>0</v>
      </c>
      <c r="C12" s="16">
        <v>17853.499999999996</v>
      </c>
      <c r="D12" s="16">
        <v>15359.6</v>
      </c>
      <c r="E12" s="16">
        <v>2493.8999999999996</v>
      </c>
    </row>
    <row r="13" spans="2:5" s="4" customFormat="1" ht="15.65" customHeight="1" x14ac:dyDescent="0.25">
      <c r="B13" s="49" t="s">
        <v>40</v>
      </c>
      <c r="C13" s="16">
        <v>10000.489326749597</v>
      </c>
      <c r="D13" s="16">
        <v>8613.7000000000007</v>
      </c>
      <c r="E13" s="16">
        <v>1386.7893267495958</v>
      </c>
    </row>
    <row r="14" spans="2:5" s="4" customFormat="1" ht="15.65" customHeight="1" x14ac:dyDescent="0.25">
      <c r="B14" s="49" t="s">
        <v>48</v>
      </c>
      <c r="C14" s="16">
        <v>5293.6677067704859</v>
      </c>
      <c r="D14" s="16">
        <v>4456.0999999999995</v>
      </c>
      <c r="E14" s="16">
        <v>837.56770677048678</v>
      </c>
    </row>
    <row r="15" spans="2:5" s="4" customFormat="1" ht="15.65" customHeight="1" x14ac:dyDescent="0.25">
      <c r="B15" s="49" t="s">
        <v>41</v>
      </c>
      <c r="C15" s="16">
        <v>987.86434146804675</v>
      </c>
      <c r="D15" s="16">
        <v>859.7</v>
      </c>
      <c r="E15" s="16">
        <v>128.1643414680467</v>
      </c>
    </row>
    <row r="16" spans="2:5" s="4" customFormat="1" ht="15.65" customHeight="1" x14ac:dyDescent="0.25">
      <c r="B16" s="49" t="s">
        <v>42</v>
      </c>
      <c r="C16" s="16">
        <v>369.74330452948436</v>
      </c>
      <c r="D16" s="16">
        <v>287.90000000000003</v>
      </c>
      <c r="E16" s="16">
        <v>81.843304529484342</v>
      </c>
    </row>
    <row r="17" spans="2:6" s="4" customFormat="1" ht="15.65" customHeight="1" x14ac:dyDescent="0.25">
      <c r="B17" s="49" t="s">
        <v>43</v>
      </c>
      <c r="C17" s="16">
        <v>224.84192764219915</v>
      </c>
      <c r="D17" s="16">
        <v>177.09999999999997</v>
      </c>
      <c r="E17" s="16">
        <v>47.741927642199194</v>
      </c>
    </row>
    <row r="18" spans="2:6" s="4" customFormat="1" ht="15.65" customHeight="1" x14ac:dyDescent="0.25">
      <c r="B18" s="49" t="s">
        <v>44</v>
      </c>
      <c r="C18" s="16">
        <v>976.89339284018604</v>
      </c>
      <c r="D18" s="16">
        <v>965.09999999999991</v>
      </c>
      <c r="E18" s="16">
        <v>11.793392840186113</v>
      </c>
    </row>
    <row r="19" spans="2:6" s="4" customFormat="1" ht="13" x14ac:dyDescent="0.3">
      <c r="B19" s="31"/>
      <c r="C19" s="41"/>
      <c r="D19" s="41"/>
      <c r="E19" s="41"/>
      <c r="F19" s="43"/>
    </row>
    <row r="20" spans="2:6" s="4" customFormat="1" x14ac:dyDescent="0.25">
      <c r="B20" s="2"/>
      <c r="C20" s="16"/>
      <c r="D20" s="16"/>
      <c r="E20" s="16"/>
    </row>
    <row r="21" spans="2:6" s="4" customFormat="1" x14ac:dyDescent="0.25">
      <c r="B21" s="78" t="s">
        <v>165</v>
      </c>
      <c r="C21" s="16"/>
      <c r="D21" s="16"/>
      <c r="E21" s="16"/>
    </row>
    <row r="22" spans="2:6" x14ac:dyDescent="0.25">
      <c r="B22" s="11"/>
      <c r="C22" s="18"/>
      <c r="D22" s="18"/>
      <c r="E22" s="18"/>
    </row>
    <row r="23" spans="2:6" x14ac:dyDescent="0.25">
      <c r="B23" s="11"/>
      <c r="C23" s="18"/>
      <c r="D23" s="18"/>
      <c r="E23" s="18"/>
    </row>
    <row r="24" spans="2:6" x14ac:dyDescent="0.25">
      <c r="B24" s="11"/>
      <c r="C24" s="18"/>
      <c r="D24" s="18"/>
      <c r="E24" s="18"/>
    </row>
    <row r="25" spans="2:6" x14ac:dyDescent="0.25">
      <c r="B25" s="11"/>
      <c r="C25" s="18"/>
      <c r="D25" s="18"/>
      <c r="E25" s="18"/>
    </row>
    <row r="26" spans="2:6" x14ac:dyDescent="0.25">
      <c r="B26" s="11"/>
      <c r="C26" s="18"/>
      <c r="D26" s="18"/>
      <c r="E26" s="18"/>
    </row>
    <row r="27" spans="2:6" x14ac:dyDescent="0.25">
      <c r="B27" s="11"/>
      <c r="C27" s="18"/>
      <c r="D27" s="18"/>
      <c r="E27" s="18"/>
    </row>
    <row r="28" spans="2:6" x14ac:dyDescent="0.25">
      <c r="B28" s="11"/>
      <c r="C28" s="18"/>
      <c r="D28" s="18"/>
      <c r="E28" s="18"/>
    </row>
    <row r="29" spans="2:6" x14ac:dyDescent="0.25">
      <c r="B29" s="11"/>
      <c r="C29" s="18"/>
      <c r="D29" s="18"/>
      <c r="E29" s="18"/>
    </row>
    <row r="30" spans="2:6" x14ac:dyDescent="0.25">
      <c r="B30" s="11"/>
      <c r="C30" s="18"/>
      <c r="D30" s="18"/>
      <c r="E30" s="18"/>
    </row>
    <row r="31" spans="2:6" x14ac:dyDescent="0.25">
      <c r="B31" s="11"/>
      <c r="C31" s="18"/>
      <c r="D31" s="18"/>
      <c r="E31" s="18"/>
    </row>
    <row r="32" spans="2:6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B50" s="11"/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290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8" x14ac:dyDescent="0.25">
      <c r="E2" s="95" t="s">
        <v>72</v>
      </c>
    </row>
    <row r="5" spans="2:8" ht="18" x14ac:dyDescent="0.4">
      <c r="B5" s="34" t="s">
        <v>84</v>
      </c>
      <c r="C5" s="32"/>
      <c r="D5" s="32"/>
      <c r="E5" s="32"/>
      <c r="F5" s="32"/>
      <c r="G5" s="32"/>
      <c r="H5" s="32"/>
    </row>
    <row r="8" spans="2:8" s="4" customFormat="1" ht="15.5" x14ac:dyDescent="0.35">
      <c r="B8" s="29" t="s">
        <v>222</v>
      </c>
      <c r="C8" s="16"/>
      <c r="D8" s="16"/>
      <c r="E8" s="16"/>
      <c r="F8" s="16"/>
      <c r="G8" s="16"/>
      <c r="H8" s="16"/>
    </row>
    <row r="9" spans="2:8" s="4" customFormat="1" ht="13" x14ac:dyDescent="0.3">
      <c r="B9" s="7"/>
      <c r="C9" s="16"/>
      <c r="D9" s="16"/>
      <c r="E9" s="16"/>
      <c r="F9" s="16"/>
      <c r="G9" s="16"/>
      <c r="H9" s="16"/>
    </row>
    <row r="10" spans="2:8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8" s="66" customFormat="1" x14ac:dyDescent="0.25">
      <c r="B11" s="70"/>
      <c r="C11" s="122"/>
      <c r="D11" s="122"/>
      <c r="E11" s="122"/>
      <c r="F11" s="122"/>
      <c r="G11" s="122"/>
      <c r="H11" s="122"/>
    </row>
    <row r="12" spans="2:8" s="4" customFormat="1" ht="15.65" customHeight="1" x14ac:dyDescent="0.25">
      <c r="B12" s="49" t="s">
        <v>0</v>
      </c>
      <c r="C12" s="16">
        <v>32974.000000000007</v>
      </c>
      <c r="D12" s="127">
        <v>0.44865651725601979</v>
      </c>
      <c r="E12" s="16">
        <v>24931</v>
      </c>
      <c r="F12" s="127">
        <v>0.43929244715414545</v>
      </c>
      <c r="G12" s="16">
        <v>8043</v>
      </c>
      <c r="H12" s="127">
        <v>0.47768245679472826</v>
      </c>
    </row>
    <row r="13" spans="2:8" s="4" customFormat="1" ht="15.65" customHeight="1" x14ac:dyDescent="0.25">
      <c r="B13" s="49" t="s">
        <v>49</v>
      </c>
      <c r="C13" s="16">
        <v>4156.2180140810879</v>
      </c>
      <c r="D13" s="127">
        <v>0.44337299311380329</v>
      </c>
      <c r="E13" s="16">
        <v>3739</v>
      </c>
      <c r="F13" s="127">
        <v>0.43273602567531433</v>
      </c>
      <c r="G13" s="16">
        <v>417.21801408108763</v>
      </c>
      <c r="H13" s="127">
        <v>0.53869874586229483</v>
      </c>
    </row>
    <row r="14" spans="2:8" s="4" customFormat="1" ht="15.65" customHeight="1" x14ac:dyDescent="0.25">
      <c r="B14" s="49" t="s">
        <v>50</v>
      </c>
      <c r="C14" s="16">
        <v>9283.3578538480215</v>
      </c>
      <c r="D14" s="127">
        <v>0.31966175192003865</v>
      </c>
      <c r="E14" s="16">
        <v>7881.9999999999991</v>
      </c>
      <c r="F14" s="127">
        <v>0.32846993148946979</v>
      </c>
      <c r="G14" s="16">
        <v>1401.3578538480215</v>
      </c>
      <c r="H14" s="127">
        <v>0.27011975151263562</v>
      </c>
    </row>
    <row r="15" spans="2:8" s="4" customFormat="1" ht="15.65" customHeight="1" x14ac:dyDescent="0.25">
      <c r="B15" s="49" t="s">
        <v>51</v>
      </c>
      <c r="C15" s="16">
        <v>5273.0854576353486</v>
      </c>
      <c r="D15" s="127">
        <v>0.53959709560104541</v>
      </c>
      <c r="E15" s="16">
        <v>3778.0000000000005</v>
      </c>
      <c r="F15" s="127">
        <v>0.52011646373742726</v>
      </c>
      <c r="G15" s="16">
        <v>1495.0854576353486</v>
      </c>
      <c r="H15" s="127">
        <v>0.58882359754104341</v>
      </c>
    </row>
    <row r="16" spans="2:8" s="4" customFormat="1" ht="15.65" customHeight="1" x14ac:dyDescent="0.25">
      <c r="B16" s="49" t="s">
        <v>52</v>
      </c>
      <c r="C16" s="16">
        <v>659.64481670308328</v>
      </c>
      <c r="D16" s="127">
        <v>0.47658171138012295</v>
      </c>
      <c r="E16" s="16">
        <v>590</v>
      </c>
      <c r="F16" s="127">
        <v>0.47796610169491527</v>
      </c>
      <c r="G16" s="16">
        <v>69.644816703083279</v>
      </c>
      <c r="H16" s="127">
        <v>0.4648537706029981</v>
      </c>
    </row>
    <row r="17" spans="2:9" s="4" customFormat="1" ht="15.65" customHeight="1" x14ac:dyDescent="0.25">
      <c r="B17" s="49" t="s">
        <v>53</v>
      </c>
      <c r="C17" s="16">
        <v>9520.625151735856</v>
      </c>
      <c r="D17" s="127">
        <v>0.4939327128648684</v>
      </c>
      <c r="E17" s="16">
        <v>5902.9999999999982</v>
      </c>
      <c r="F17" s="127">
        <v>0.49246146027443688</v>
      </c>
      <c r="G17" s="16">
        <v>3617.6251517358573</v>
      </c>
      <c r="H17" s="127">
        <v>0.49633340494241834</v>
      </c>
    </row>
    <row r="18" spans="2:9" s="4" customFormat="1" ht="15.65" customHeight="1" x14ac:dyDescent="0.25">
      <c r="B18" s="49" t="s">
        <v>54</v>
      </c>
      <c r="C18" s="16">
        <v>4081.0687059966012</v>
      </c>
      <c r="D18" s="127">
        <v>0.51982616168028384</v>
      </c>
      <c r="E18" s="16">
        <v>3039</v>
      </c>
      <c r="F18" s="127">
        <v>0.52352747614346828</v>
      </c>
      <c r="G18" s="16">
        <v>1042.0687059966012</v>
      </c>
      <c r="H18" s="127">
        <v>0.50903196491677949</v>
      </c>
    </row>
    <row r="19" spans="2:9" s="4" customFormat="1" ht="13" x14ac:dyDescent="0.3">
      <c r="B19" s="31"/>
      <c r="C19" s="41"/>
      <c r="D19" s="41"/>
      <c r="E19" s="41"/>
      <c r="F19" s="41"/>
      <c r="G19" s="41"/>
      <c r="H19" s="41"/>
      <c r="I19" s="43"/>
    </row>
    <row r="20" spans="2:9" s="4" customFormat="1" x14ac:dyDescent="0.25">
      <c r="B20" s="2"/>
      <c r="C20" s="16"/>
      <c r="D20" s="16"/>
      <c r="E20" s="16"/>
      <c r="F20" s="16"/>
      <c r="G20" s="16"/>
      <c r="H20" s="16"/>
    </row>
    <row r="21" spans="2:9" s="4" customFormat="1" x14ac:dyDescent="0.25">
      <c r="B21" s="78" t="s">
        <v>165</v>
      </c>
      <c r="C21" s="16"/>
      <c r="D21" s="16"/>
      <c r="E21" s="16"/>
      <c r="F21" s="16"/>
      <c r="G21" s="16"/>
      <c r="H21" s="16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F360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2:5" x14ac:dyDescent="0.25">
      <c r="D2" s="95" t="s">
        <v>72</v>
      </c>
    </row>
    <row r="5" spans="2:5" ht="18" x14ac:dyDescent="0.4">
      <c r="B5" s="34" t="s">
        <v>84</v>
      </c>
      <c r="C5" s="32"/>
      <c r="D5" s="32"/>
      <c r="E5" s="32"/>
    </row>
    <row r="8" spans="2:5" s="4" customFormat="1" ht="15.5" x14ac:dyDescent="0.35">
      <c r="B8" s="29" t="s">
        <v>240</v>
      </c>
      <c r="C8" s="16"/>
      <c r="D8" s="16"/>
      <c r="E8" s="16"/>
    </row>
    <row r="9" spans="2:5" s="4" customFormat="1" ht="13" x14ac:dyDescent="0.3">
      <c r="B9" s="7"/>
      <c r="C9" s="16"/>
      <c r="D9" s="16"/>
      <c r="E9" s="16"/>
    </row>
    <row r="10" spans="2:5" s="66" customFormat="1" ht="40" customHeight="1" x14ac:dyDescent="0.25">
      <c r="B10" s="120"/>
      <c r="C10" s="118" t="s">
        <v>0</v>
      </c>
      <c r="D10" s="83" t="s">
        <v>70</v>
      </c>
      <c r="E10" s="83" t="s">
        <v>71</v>
      </c>
    </row>
    <row r="11" spans="2:5" s="66" customFormat="1" x14ac:dyDescent="0.25">
      <c r="B11" s="70"/>
      <c r="C11" s="122"/>
      <c r="D11" s="122"/>
      <c r="E11" s="122"/>
    </row>
    <row r="12" spans="2:5" s="4" customFormat="1" ht="15.65" customHeight="1" x14ac:dyDescent="0.25">
      <c r="B12" s="101" t="s">
        <v>0</v>
      </c>
      <c r="C12" s="122">
        <v>30050.000000000007</v>
      </c>
      <c r="D12" s="122">
        <v>22325</v>
      </c>
      <c r="E12" s="122">
        <v>7725</v>
      </c>
    </row>
    <row r="13" spans="2:5" s="4" customFormat="1" ht="15.65" customHeight="1" x14ac:dyDescent="0.25">
      <c r="B13" s="49" t="s">
        <v>40</v>
      </c>
      <c r="C13" s="122">
        <v>19436.990700218819</v>
      </c>
      <c r="D13" s="122">
        <v>14973</v>
      </c>
      <c r="E13" s="122">
        <v>4463.9907002188193</v>
      </c>
    </row>
    <row r="14" spans="2:5" s="4" customFormat="1" ht="15.65" customHeight="1" x14ac:dyDescent="0.25">
      <c r="B14" s="49" t="s">
        <v>233</v>
      </c>
      <c r="C14" s="122">
        <v>8827.7256564551408</v>
      </c>
      <c r="D14" s="122">
        <v>5889.9999999999982</v>
      </c>
      <c r="E14" s="122">
        <v>2937.7256564551421</v>
      </c>
    </row>
    <row r="15" spans="2:5" s="4" customFormat="1" ht="15.65" customHeight="1" x14ac:dyDescent="0.25">
      <c r="B15" s="49" t="s">
        <v>41</v>
      </c>
      <c r="C15" s="122">
        <v>1082.5322757111599</v>
      </c>
      <c r="D15" s="122">
        <v>898</v>
      </c>
      <c r="E15" s="122">
        <v>184.53227571115977</v>
      </c>
    </row>
    <row r="16" spans="2:5" s="4" customFormat="1" ht="15.65" customHeight="1" x14ac:dyDescent="0.25">
      <c r="B16" s="49" t="s">
        <v>42</v>
      </c>
      <c r="C16" s="122">
        <v>51.425328227571114</v>
      </c>
      <c r="D16" s="122">
        <v>30.999999999999996</v>
      </c>
      <c r="E16" s="122">
        <v>20.425328227571114</v>
      </c>
    </row>
    <row r="17" spans="2:6" s="4" customFormat="1" ht="15.65" customHeight="1" x14ac:dyDescent="0.25">
      <c r="B17" s="49" t="s">
        <v>43</v>
      </c>
      <c r="C17" s="122">
        <v>56.937089715536104</v>
      </c>
      <c r="D17" s="122">
        <v>2</v>
      </c>
      <c r="E17" s="122">
        <v>54.937089715536104</v>
      </c>
    </row>
    <row r="18" spans="2:6" s="4" customFormat="1" ht="15.65" customHeight="1" x14ac:dyDescent="0.25">
      <c r="B18" s="49" t="s">
        <v>44</v>
      </c>
      <c r="C18" s="122">
        <v>594.38894967177248</v>
      </c>
      <c r="D18" s="122">
        <v>531</v>
      </c>
      <c r="E18" s="122">
        <v>63.388949671772423</v>
      </c>
    </row>
    <row r="19" spans="2:6" s="4" customFormat="1" ht="13" x14ac:dyDescent="0.3">
      <c r="B19" s="75"/>
      <c r="C19" s="126"/>
      <c r="D19" s="126"/>
      <c r="E19" s="126"/>
      <c r="F19" s="43"/>
    </row>
    <row r="20" spans="2:6" s="4" customFormat="1" x14ac:dyDescent="0.25">
      <c r="B20" s="2"/>
      <c r="C20" s="16"/>
      <c r="D20" s="16"/>
      <c r="E20" s="16"/>
    </row>
    <row r="21" spans="2:6" x14ac:dyDescent="0.25">
      <c r="B21" s="78" t="s">
        <v>165</v>
      </c>
      <c r="C21" s="18"/>
      <c r="D21" s="18"/>
      <c r="E21" s="18"/>
    </row>
    <row r="22" spans="2:6" x14ac:dyDescent="0.25">
      <c r="C22" s="18"/>
      <c r="D22" s="18"/>
      <c r="E22" s="18"/>
    </row>
    <row r="23" spans="2:6" x14ac:dyDescent="0.25">
      <c r="B23" s="11"/>
      <c r="C23" s="18"/>
      <c r="D23" s="18"/>
      <c r="E23" s="18"/>
    </row>
    <row r="24" spans="2:6" x14ac:dyDescent="0.25">
      <c r="B24" s="11"/>
      <c r="C24" s="18"/>
      <c r="D24" s="18"/>
      <c r="E24" s="18"/>
    </row>
    <row r="25" spans="2:6" x14ac:dyDescent="0.25">
      <c r="B25" s="11"/>
      <c r="C25" s="18"/>
      <c r="D25" s="18"/>
      <c r="E25" s="18"/>
    </row>
    <row r="26" spans="2:6" x14ac:dyDescent="0.25">
      <c r="B26" s="11"/>
      <c r="C26" s="18"/>
      <c r="D26" s="18"/>
      <c r="E26" s="18"/>
    </row>
    <row r="27" spans="2:6" x14ac:dyDescent="0.25">
      <c r="B27" s="11"/>
      <c r="C27" s="18"/>
      <c r="D27" s="18"/>
      <c r="E27" s="18"/>
    </row>
    <row r="28" spans="2:6" x14ac:dyDescent="0.25">
      <c r="B28" s="11"/>
      <c r="C28" s="18"/>
      <c r="D28" s="18"/>
      <c r="E28" s="18"/>
    </row>
    <row r="29" spans="2:6" x14ac:dyDescent="0.25">
      <c r="B29" s="11"/>
      <c r="C29" s="18"/>
      <c r="D29" s="18"/>
      <c r="E29" s="18"/>
    </row>
    <row r="30" spans="2:6" x14ac:dyDescent="0.25">
      <c r="B30" s="11"/>
      <c r="C30" s="18"/>
      <c r="D30" s="18"/>
      <c r="E30" s="18"/>
    </row>
    <row r="31" spans="2:6" x14ac:dyDescent="0.25">
      <c r="B31" s="11"/>
      <c r="C31" s="18"/>
      <c r="D31" s="18"/>
      <c r="E31" s="18"/>
    </row>
    <row r="32" spans="2:6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B50" s="11"/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F360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3.54296875" style="8" customWidth="1"/>
  </cols>
  <sheetData>
    <row r="2" spans="2:5" x14ac:dyDescent="0.25">
      <c r="D2" s="95" t="s">
        <v>72</v>
      </c>
    </row>
    <row r="5" spans="2:5" ht="18" x14ac:dyDescent="0.4">
      <c r="B5" s="34" t="s">
        <v>84</v>
      </c>
      <c r="C5" s="32"/>
      <c r="D5" s="32"/>
      <c r="E5" s="32"/>
    </row>
    <row r="8" spans="2:5" s="4" customFormat="1" ht="15.5" x14ac:dyDescent="0.35">
      <c r="B8" s="29" t="s">
        <v>241</v>
      </c>
      <c r="C8" s="16"/>
      <c r="D8" s="16"/>
      <c r="E8" s="16"/>
    </row>
    <row r="9" spans="2:5" s="4" customFormat="1" ht="13" x14ac:dyDescent="0.3">
      <c r="B9" s="7"/>
      <c r="C9" s="16"/>
      <c r="D9" s="16"/>
      <c r="E9" s="16"/>
    </row>
    <row r="10" spans="2:5" s="66" customFormat="1" ht="40" customHeight="1" x14ac:dyDescent="0.25">
      <c r="B10" s="120"/>
      <c r="C10" s="118" t="s">
        <v>0</v>
      </c>
      <c r="D10" s="83" t="s">
        <v>70</v>
      </c>
      <c r="E10" s="83" t="s">
        <v>71</v>
      </c>
    </row>
    <row r="11" spans="2:5" s="66" customFormat="1" x14ac:dyDescent="0.25">
      <c r="B11" s="70"/>
      <c r="C11" s="122"/>
      <c r="D11" s="122"/>
      <c r="E11" s="122"/>
    </row>
    <row r="12" spans="2:5" s="4" customFormat="1" ht="15.65" customHeight="1" x14ac:dyDescent="0.25">
      <c r="B12" s="101" t="s">
        <v>0</v>
      </c>
      <c r="C12" s="122">
        <v>15640.899999999998</v>
      </c>
      <c r="D12" s="122">
        <v>13331.899999999998</v>
      </c>
      <c r="E12" s="122">
        <v>2309</v>
      </c>
    </row>
    <row r="13" spans="2:5" s="4" customFormat="1" ht="15.65" customHeight="1" x14ac:dyDescent="0.25">
      <c r="B13" s="49" t="s">
        <v>40</v>
      </c>
      <c r="C13" s="122">
        <v>9988.4203666808444</v>
      </c>
      <c r="D13" s="122">
        <v>8511.2000000000007</v>
      </c>
      <c r="E13" s="122">
        <v>1477.2203666808443</v>
      </c>
    </row>
    <row r="14" spans="2:5" s="4" customFormat="1" ht="15.65" customHeight="1" x14ac:dyDescent="0.25">
      <c r="B14" s="49" t="s">
        <v>233</v>
      </c>
      <c r="C14" s="122">
        <v>4622.7984956683313</v>
      </c>
      <c r="D14" s="122">
        <v>3874.6000000000008</v>
      </c>
      <c r="E14" s="122">
        <v>748.19849566833068</v>
      </c>
    </row>
    <row r="15" spans="2:5" s="4" customFormat="1" ht="15.65" customHeight="1" x14ac:dyDescent="0.25">
      <c r="B15" s="49" t="s">
        <v>41</v>
      </c>
      <c r="C15" s="122">
        <v>426.17930648519177</v>
      </c>
      <c r="D15" s="122">
        <v>400.80000000000007</v>
      </c>
      <c r="E15" s="122">
        <v>25.379306485191734</v>
      </c>
    </row>
    <row r="16" spans="2:5" s="4" customFormat="1" ht="15.65" customHeight="1" x14ac:dyDescent="0.25">
      <c r="B16" s="49" t="s">
        <v>42</v>
      </c>
      <c r="C16" s="122">
        <v>34.168205323364148</v>
      </c>
      <c r="D16" s="122">
        <v>22.9</v>
      </c>
      <c r="E16" s="122">
        <v>11.268205323364153</v>
      </c>
    </row>
    <row r="17" spans="2:6" s="4" customFormat="1" ht="15.65" customHeight="1" x14ac:dyDescent="0.25">
      <c r="B17" s="49" t="s">
        <v>43</v>
      </c>
      <c r="C17" s="122">
        <v>35.12826218351951</v>
      </c>
      <c r="D17" s="122">
        <v>0.59999999999999987</v>
      </c>
      <c r="E17" s="122">
        <v>34.528262183519509</v>
      </c>
    </row>
    <row r="18" spans="2:6" s="4" customFormat="1" ht="15.65" customHeight="1" x14ac:dyDescent="0.25">
      <c r="B18" s="49" t="s">
        <v>44</v>
      </c>
      <c r="C18" s="122">
        <v>534.20536365874943</v>
      </c>
      <c r="D18" s="122">
        <v>521.79999999999995</v>
      </c>
      <c r="E18" s="122">
        <v>12.405363658749524</v>
      </c>
    </row>
    <row r="19" spans="2:6" s="4" customFormat="1" ht="13" x14ac:dyDescent="0.3">
      <c r="B19" s="75"/>
      <c r="C19" s="126"/>
      <c r="D19" s="126"/>
      <c r="E19" s="126"/>
      <c r="F19" s="43"/>
    </row>
    <row r="20" spans="2:6" s="4" customFormat="1" x14ac:dyDescent="0.25">
      <c r="B20" s="2"/>
      <c r="C20" s="16"/>
      <c r="D20" s="16"/>
      <c r="E20" s="16"/>
    </row>
    <row r="21" spans="2:6" x14ac:dyDescent="0.25">
      <c r="B21" s="78" t="s">
        <v>165</v>
      </c>
      <c r="C21" s="18"/>
      <c r="D21" s="18"/>
      <c r="E21" s="18"/>
    </row>
    <row r="22" spans="2:6" x14ac:dyDescent="0.25">
      <c r="C22" s="18"/>
      <c r="D22" s="18"/>
      <c r="E22" s="18"/>
    </row>
    <row r="23" spans="2:6" x14ac:dyDescent="0.25">
      <c r="B23" s="11"/>
      <c r="C23" s="18"/>
      <c r="D23" s="18"/>
      <c r="E23" s="18"/>
    </row>
    <row r="24" spans="2:6" x14ac:dyDescent="0.25">
      <c r="B24" s="11"/>
      <c r="C24" s="18"/>
      <c r="D24" s="18"/>
      <c r="E24" s="18"/>
    </row>
    <row r="25" spans="2:6" x14ac:dyDescent="0.25">
      <c r="B25" s="11"/>
      <c r="C25" s="18"/>
      <c r="D25" s="18"/>
      <c r="E25" s="18"/>
    </row>
    <row r="26" spans="2:6" x14ac:dyDescent="0.25">
      <c r="B26" s="11"/>
      <c r="C26" s="18"/>
      <c r="D26" s="18"/>
      <c r="E26" s="18"/>
    </row>
    <row r="27" spans="2:6" x14ac:dyDescent="0.25">
      <c r="B27" s="11"/>
      <c r="C27" s="18"/>
      <c r="D27" s="18"/>
      <c r="E27" s="18"/>
    </row>
    <row r="28" spans="2:6" x14ac:dyDescent="0.25">
      <c r="B28" s="11"/>
      <c r="C28" s="18"/>
      <c r="D28" s="18"/>
      <c r="E28" s="18"/>
    </row>
    <row r="29" spans="2:6" x14ac:dyDescent="0.25">
      <c r="B29" s="11"/>
      <c r="C29" s="18"/>
      <c r="D29" s="18"/>
      <c r="E29" s="18"/>
    </row>
    <row r="30" spans="2:6" x14ac:dyDescent="0.25">
      <c r="B30" s="11"/>
      <c r="C30" s="18"/>
      <c r="D30" s="18"/>
      <c r="E30" s="18"/>
    </row>
    <row r="31" spans="2:6" x14ac:dyDescent="0.25">
      <c r="B31" s="11"/>
      <c r="C31" s="18"/>
      <c r="D31" s="18"/>
      <c r="E31" s="18"/>
    </row>
    <row r="32" spans="2:6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B50" s="11"/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290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8" x14ac:dyDescent="0.25">
      <c r="E2" s="95" t="s">
        <v>72</v>
      </c>
    </row>
    <row r="5" spans="2:8" ht="18" x14ac:dyDescent="0.4">
      <c r="B5" s="34" t="s">
        <v>84</v>
      </c>
      <c r="C5" s="32"/>
      <c r="D5" s="32"/>
      <c r="E5" s="32"/>
      <c r="F5" s="32"/>
      <c r="G5" s="32"/>
      <c r="H5" s="32"/>
    </row>
    <row r="8" spans="2:8" s="4" customFormat="1" ht="15.5" x14ac:dyDescent="0.35">
      <c r="B8" s="29" t="s">
        <v>242</v>
      </c>
      <c r="C8" s="16"/>
      <c r="D8" s="16"/>
      <c r="E8" s="16"/>
      <c r="F8" s="16"/>
      <c r="G8" s="16"/>
      <c r="H8" s="16"/>
    </row>
    <row r="9" spans="2:8" s="4" customFormat="1" ht="13" x14ac:dyDescent="0.3">
      <c r="B9" s="7"/>
      <c r="C9" s="16"/>
      <c r="D9" s="16"/>
      <c r="E9" s="16"/>
      <c r="F9" s="16"/>
      <c r="G9" s="16"/>
      <c r="H9" s="16"/>
    </row>
    <row r="10" spans="2:8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8" s="66" customFormat="1" x14ac:dyDescent="0.25">
      <c r="B11" s="70"/>
      <c r="C11" s="122"/>
      <c r="D11" s="122"/>
      <c r="E11" s="122"/>
      <c r="F11" s="122"/>
      <c r="G11" s="122"/>
      <c r="H11" s="122"/>
    </row>
    <row r="12" spans="2:8" s="4" customFormat="1" ht="15.65" customHeight="1" x14ac:dyDescent="0.25">
      <c r="B12" s="49" t="s">
        <v>0</v>
      </c>
      <c r="C12" s="16">
        <v>30050.000000000007</v>
      </c>
      <c r="D12" s="127">
        <v>0.43570715474209631</v>
      </c>
      <c r="E12" s="16">
        <v>22325</v>
      </c>
      <c r="F12" s="127">
        <v>0.4232026875699888</v>
      </c>
      <c r="G12" s="16">
        <v>7725</v>
      </c>
      <c r="H12" s="127">
        <v>0.47184466019417487</v>
      </c>
    </row>
    <row r="13" spans="2:8" s="4" customFormat="1" ht="15.65" customHeight="1" x14ac:dyDescent="0.25">
      <c r="B13" s="49" t="s">
        <v>49</v>
      </c>
      <c r="C13" s="16">
        <v>3551.5861597374178</v>
      </c>
      <c r="D13" s="127">
        <v>0.42628353666229279</v>
      </c>
      <c r="E13" s="16">
        <v>3179</v>
      </c>
      <c r="F13" s="127">
        <v>0.41302296319597348</v>
      </c>
      <c r="G13" s="16">
        <v>372.58615973741803</v>
      </c>
      <c r="H13" s="127">
        <v>0.53942612649745536</v>
      </c>
    </row>
    <row r="14" spans="2:8" s="4" customFormat="1" ht="15.65" customHeight="1" x14ac:dyDescent="0.25">
      <c r="B14" s="49" t="s">
        <v>50</v>
      </c>
      <c r="C14" s="16">
        <v>8135.0981947483588</v>
      </c>
      <c r="D14" s="127">
        <v>0.28987214070170214</v>
      </c>
      <c r="E14" s="16">
        <v>6799</v>
      </c>
      <c r="F14" s="127">
        <v>0.297396675981762</v>
      </c>
      <c r="G14" s="16">
        <v>1336.098194748359</v>
      </c>
      <c r="H14" s="127">
        <v>0.25158205426178853</v>
      </c>
    </row>
    <row r="15" spans="2:8" s="4" customFormat="1" ht="15.65" customHeight="1" x14ac:dyDescent="0.25">
      <c r="B15" s="49" t="s">
        <v>51</v>
      </c>
      <c r="C15" s="16">
        <v>4879.9124726477021</v>
      </c>
      <c r="D15" s="127">
        <v>0.54086043547055096</v>
      </c>
      <c r="E15" s="16">
        <v>3460</v>
      </c>
      <c r="F15" s="127">
        <v>0.51589595375722541</v>
      </c>
      <c r="G15" s="16">
        <v>1419.9124726477021</v>
      </c>
      <c r="H15" s="127">
        <v>0.60169313353611509</v>
      </c>
    </row>
    <row r="16" spans="2:8" s="4" customFormat="1" ht="15.65" customHeight="1" x14ac:dyDescent="0.25">
      <c r="B16" s="49" t="s">
        <v>52</v>
      </c>
      <c r="C16" s="16">
        <v>589.24945295404814</v>
      </c>
      <c r="D16" s="127">
        <v>0.44635494849142082</v>
      </c>
      <c r="E16" s="16">
        <v>516</v>
      </c>
      <c r="F16" s="127">
        <v>0.44186046511627908</v>
      </c>
      <c r="G16" s="16">
        <v>73.249452954048152</v>
      </c>
      <c r="H16" s="127">
        <v>0.47801598250662358</v>
      </c>
    </row>
    <row r="17" spans="2:9" s="4" customFormat="1" ht="15.65" customHeight="1" x14ac:dyDescent="0.25">
      <c r="B17" s="49" t="s">
        <v>53</v>
      </c>
      <c r="C17" s="16">
        <v>8942.6378555798692</v>
      </c>
      <c r="D17" s="127">
        <v>0.47927499448716082</v>
      </c>
      <c r="E17" s="16">
        <v>5514</v>
      </c>
      <c r="F17" s="127">
        <v>0.47642364889372507</v>
      </c>
      <c r="G17" s="16">
        <v>3428.6378555798688</v>
      </c>
      <c r="H17" s="127">
        <v>0.48386058219413258</v>
      </c>
    </row>
    <row r="18" spans="2:9" s="4" customFormat="1" ht="15.65" customHeight="1" x14ac:dyDescent="0.25">
      <c r="B18" s="49" t="s">
        <v>54</v>
      </c>
      <c r="C18" s="16">
        <v>3951.5158643326045</v>
      </c>
      <c r="D18" s="127">
        <v>0.51436722745114938</v>
      </c>
      <c r="E18" s="16">
        <v>2857.0000000000005</v>
      </c>
      <c r="F18" s="127">
        <v>0.51557577878893923</v>
      </c>
      <c r="G18" s="16">
        <v>1094.515864332604</v>
      </c>
      <c r="H18" s="127">
        <v>0.51121256219266897</v>
      </c>
    </row>
    <row r="19" spans="2:9" s="4" customFormat="1" ht="13" x14ac:dyDescent="0.3">
      <c r="B19" s="31"/>
      <c r="C19" s="41"/>
      <c r="D19" s="41"/>
      <c r="E19" s="41"/>
      <c r="F19" s="41"/>
      <c r="G19" s="41"/>
      <c r="H19" s="41"/>
      <c r="I19" s="43"/>
    </row>
    <row r="20" spans="2:9" s="4" customFormat="1" x14ac:dyDescent="0.25">
      <c r="B20" s="2"/>
      <c r="C20" s="16"/>
      <c r="D20" s="16"/>
      <c r="E20" s="16"/>
      <c r="F20" s="16"/>
      <c r="G20" s="16"/>
      <c r="H20" s="16"/>
    </row>
    <row r="21" spans="2:9" s="4" customFormat="1" x14ac:dyDescent="0.25">
      <c r="B21" s="78" t="s">
        <v>165</v>
      </c>
      <c r="C21" s="16"/>
      <c r="D21" s="16"/>
      <c r="E21" s="16"/>
      <c r="F21" s="16"/>
      <c r="G21" s="16"/>
      <c r="H21" s="16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359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8" x14ac:dyDescent="0.25">
      <c r="E2" s="95" t="s">
        <v>72</v>
      </c>
    </row>
    <row r="5" spans="2:8" ht="18" x14ac:dyDescent="0.4">
      <c r="B5" s="34" t="s">
        <v>84</v>
      </c>
      <c r="C5" s="32"/>
      <c r="D5" s="32"/>
      <c r="E5" s="32"/>
      <c r="F5" s="32"/>
      <c r="G5" s="32"/>
      <c r="H5" s="32"/>
    </row>
    <row r="8" spans="2:8" s="4" customFormat="1" ht="15.5" x14ac:dyDescent="0.35">
      <c r="B8" s="29" t="s">
        <v>243</v>
      </c>
      <c r="C8" s="16"/>
      <c r="D8" s="16"/>
      <c r="E8" s="16"/>
      <c r="F8" s="16"/>
      <c r="G8" s="16"/>
      <c r="H8" s="16"/>
    </row>
    <row r="9" spans="2:8" s="4" customFormat="1" ht="13" x14ac:dyDescent="0.3">
      <c r="B9" s="7"/>
      <c r="C9" s="16"/>
      <c r="D9" s="16"/>
      <c r="E9" s="16"/>
      <c r="F9" s="16"/>
      <c r="G9" s="16"/>
      <c r="H9" s="16"/>
    </row>
    <row r="10" spans="2:8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8" s="66" customFormat="1" x14ac:dyDescent="0.25">
      <c r="B11" s="70"/>
      <c r="C11" s="122"/>
      <c r="D11" s="122"/>
      <c r="E11" s="122"/>
      <c r="F11" s="122"/>
      <c r="G11" s="122"/>
      <c r="H11" s="122"/>
    </row>
    <row r="12" spans="2:8" s="4" customFormat="1" ht="15.65" customHeight="1" x14ac:dyDescent="0.25">
      <c r="B12" s="101" t="s">
        <v>0</v>
      </c>
      <c r="C12" s="122">
        <v>30050.000000000007</v>
      </c>
      <c r="D12" s="124">
        <v>0.43570715474209631</v>
      </c>
      <c r="E12" s="122">
        <v>22325</v>
      </c>
      <c r="F12" s="124">
        <v>0.4232026875699888</v>
      </c>
      <c r="G12" s="122">
        <v>7725</v>
      </c>
      <c r="H12" s="124">
        <v>0.47184466019417487</v>
      </c>
    </row>
    <row r="13" spans="2:8" s="4" customFormat="1" ht="15.65" customHeight="1" x14ac:dyDescent="0.25">
      <c r="B13" s="101" t="s">
        <v>234</v>
      </c>
      <c r="C13" s="122">
        <v>1136.495897155361</v>
      </c>
      <c r="D13" s="124">
        <v>0.3967907053375726</v>
      </c>
      <c r="E13" s="122">
        <v>908.99999999999989</v>
      </c>
      <c r="F13" s="124">
        <v>0.3597359735973597</v>
      </c>
      <c r="G13" s="122">
        <v>227.49589715536109</v>
      </c>
      <c r="H13" s="124">
        <v>0.54484942451900464</v>
      </c>
    </row>
    <row r="14" spans="2:8" s="4" customFormat="1" ht="15.65" customHeight="1" x14ac:dyDescent="0.25">
      <c r="B14" s="101" t="s">
        <v>235</v>
      </c>
      <c r="C14" s="122">
        <v>6127.7866520787748</v>
      </c>
      <c r="D14" s="124">
        <v>0.44571146793029065</v>
      </c>
      <c r="E14" s="122">
        <v>4598</v>
      </c>
      <c r="F14" s="124">
        <v>0.42235754675946069</v>
      </c>
      <c r="G14" s="122">
        <v>1529.7866520787748</v>
      </c>
      <c r="H14" s="124">
        <v>0.51590513146994765</v>
      </c>
    </row>
    <row r="15" spans="2:8" s="4" customFormat="1" ht="15.65" customHeight="1" x14ac:dyDescent="0.25">
      <c r="B15" s="101" t="s">
        <v>236</v>
      </c>
      <c r="C15" s="122">
        <v>6521.4039934354487</v>
      </c>
      <c r="D15" s="124">
        <v>0.48122759179832164</v>
      </c>
      <c r="E15" s="122">
        <v>4288</v>
      </c>
      <c r="F15" s="124">
        <v>0.46012126865671638</v>
      </c>
      <c r="G15" s="122">
        <v>2233.4039934354487</v>
      </c>
      <c r="H15" s="124">
        <v>0.52175045013349886</v>
      </c>
    </row>
    <row r="16" spans="2:8" s="4" customFormat="1" ht="15.65" customHeight="1" x14ac:dyDescent="0.25">
      <c r="B16" s="101" t="s">
        <v>237</v>
      </c>
      <c r="C16" s="122">
        <v>7969.7497264770245</v>
      </c>
      <c r="D16" s="124">
        <v>0.44894940644560744</v>
      </c>
      <c r="E16" s="122">
        <v>5680</v>
      </c>
      <c r="F16" s="124">
        <v>0.45264084507042252</v>
      </c>
      <c r="G16" s="122">
        <v>2289.7497264770241</v>
      </c>
      <c r="H16" s="124">
        <v>0.43979234829794267</v>
      </c>
    </row>
    <row r="17" spans="2:9" s="4" customFormat="1" ht="15.65" customHeight="1" x14ac:dyDescent="0.25">
      <c r="B17" s="101" t="s">
        <v>238</v>
      </c>
      <c r="C17" s="122">
        <v>6583.9086433260409</v>
      </c>
      <c r="D17" s="124">
        <v>0.40488330592322458</v>
      </c>
      <c r="E17" s="122">
        <v>5295.0000000000009</v>
      </c>
      <c r="F17" s="124">
        <v>0.40491029272898954</v>
      </c>
      <c r="G17" s="122">
        <v>1288.9086433260397</v>
      </c>
      <c r="H17" s="124">
        <v>0.40477244070615487</v>
      </c>
    </row>
    <row r="18" spans="2:9" s="4" customFormat="1" ht="15.65" customHeight="1" x14ac:dyDescent="0.25">
      <c r="B18" s="101" t="s">
        <v>239</v>
      </c>
      <c r="C18" s="122">
        <v>1710.655087527352</v>
      </c>
      <c r="D18" s="124">
        <v>0.30913044120660527</v>
      </c>
      <c r="E18" s="122">
        <v>1554.9999999999998</v>
      </c>
      <c r="F18" s="124">
        <v>0.31575562700964643</v>
      </c>
      <c r="G18" s="122">
        <v>155.65508752735229</v>
      </c>
      <c r="H18" s="124">
        <v>0.24294459346218986</v>
      </c>
    </row>
    <row r="19" spans="2:9" s="4" customFormat="1" ht="13" x14ac:dyDescent="0.3">
      <c r="B19" s="75"/>
      <c r="C19" s="126"/>
      <c r="D19" s="126"/>
      <c r="E19" s="126"/>
      <c r="F19" s="126"/>
      <c r="G19" s="126"/>
      <c r="H19" s="126"/>
      <c r="I19" s="43"/>
    </row>
    <row r="20" spans="2:9" s="4" customFormat="1" x14ac:dyDescent="0.25">
      <c r="B20" s="2"/>
      <c r="C20" s="16"/>
      <c r="D20" s="16"/>
      <c r="E20" s="16"/>
      <c r="F20" s="16"/>
      <c r="G20" s="16"/>
      <c r="H20" s="16"/>
    </row>
    <row r="21" spans="2:9" x14ac:dyDescent="0.25">
      <c r="B21" s="78" t="s">
        <v>165</v>
      </c>
      <c r="C21" s="18"/>
      <c r="D21" s="18"/>
      <c r="E21" s="18"/>
      <c r="F21" s="18"/>
      <c r="G21" s="18"/>
      <c r="H21" s="18"/>
    </row>
    <row r="22" spans="2:9" x14ac:dyDescent="0.25">
      <c r="B22" s="11"/>
      <c r="C22" s="18"/>
      <c r="D22" s="18"/>
      <c r="E22" s="18"/>
      <c r="F22" s="18"/>
      <c r="G22" s="18"/>
      <c r="H22" s="18"/>
    </row>
    <row r="23" spans="2:9" x14ac:dyDescent="0.25">
      <c r="B23" s="11"/>
      <c r="C23" s="18"/>
      <c r="D23" s="18"/>
      <c r="E23" s="18"/>
      <c r="F23" s="18"/>
      <c r="G23" s="18"/>
      <c r="H23" s="18"/>
    </row>
    <row r="24" spans="2:9" x14ac:dyDescent="0.25">
      <c r="B24" s="11"/>
      <c r="C24" s="18"/>
      <c r="D24" s="18"/>
      <c r="E24" s="18"/>
      <c r="F24" s="18"/>
      <c r="G24" s="18"/>
      <c r="H24" s="18"/>
    </row>
    <row r="25" spans="2:9" x14ac:dyDescent="0.25">
      <c r="B25" s="11"/>
      <c r="C25" s="18"/>
      <c r="D25" s="18"/>
      <c r="E25" s="18"/>
      <c r="F25" s="18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11"/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I365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8" width="13.54296875" style="8" customWidth="1"/>
  </cols>
  <sheetData>
    <row r="2" spans="2:8" x14ac:dyDescent="0.25">
      <c r="E2" s="95" t="s">
        <v>72</v>
      </c>
    </row>
    <row r="5" spans="2:8" ht="18" x14ac:dyDescent="0.4">
      <c r="B5" s="34" t="s">
        <v>84</v>
      </c>
      <c r="C5" s="32"/>
      <c r="D5" s="32"/>
      <c r="E5" s="32"/>
      <c r="F5" s="32"/>
      <c r="G5" s="32"/>
      <c r="H5" s="32"/>
    </row>
    <row r="8" spans="2:8" s="4" customFormat="1" ht="15.5" x14ac:dyDescent="0.35">
      <c r="B8" s="29" t="s">
        <v>244</v>
      </c>
      <c r="C8" s="16"/>
      <c r="D8" s="16"/>
      <c r="E8" s="16"/>
      <c r="F8" s="16"/>
      <c r="G8" s="16"/>
      <c r="H8" s="16"/>
    </row>
    <row r="9" spans="2:8" s="4" customFormat="1" ht="13" x14ac:dyDescent="0.3">
      <c r="B9" s="7"/>
      <c r="C9" s="16"/>
      <c r="D9" s="16"/>
      <c r="E9" s="16"/>
      <c r="F9" s="16"/>
      <c r="G9" s="16"/>
      <c r="H9" s="16"/>
    </row>
    <row r="10" spans="2:8" s="66" customFormat="1" ht="40" customHeight="1" x14ac:dyDescent="0.25">
      <c r="B10" s="120"/>
      <c r="C10" s="118" t="s">
        <v>0</v>
      </c>
      <c r="D10" s="118" t="s">
        <v>126</v>
      </c>
      <c r="E10" s="83" t="s">
        <v>70</v>
      </c>
      <c r="F10" s="83" t="s">
        <v>126</v>
      </c>
      <c r="G10" s="83" t="s">
        <v>71</v>
      </c>
      <c r="H10" s="83" t="s">
        <v>126</v>
      </c>
    </row>
    <row r="11" spans="2:8" s="66" customFormat="1" x14ac:dyDescent="0.25">
      <c r="B11" s="70"/>
      <c r="C11" s="122"/>
      <c r="D11" s="122"/>
      <c r="E11" s="122"/>
      <c r="F11" s="122"/>
      <c r="G11" s="122"/>
      <c r="H11" s="122"/>
    </row>
    <row r="12" spans="2:8" s="4" customFormat="1" ht="15.65" customHeight="1" x14ac:dyDescent="0.25">
      <c r="B12" s="101" t="s">
        <v>0</v>
      </c>
      <c r="C12" s="122">
        <v>30050.000000000007</v>
      </c>
      <c r="D12" s="124">
        <v>0.43570715474209631</v>
      </c>
      <c r="E12" s="122">
        <v>22325</v>
      </c>
      <c r="F12" s="124">
        <v>0.4232026875699888</v>
      </c>
      <c r="G12" s="122">
        <v>7725</v>
      </c>
      <c r="H12" s="124">
        <v>0.47184466019417487</v>
      </c>
    </row>
    <row r="13" spans="2:8" s="4" customFormat="1" ht="15.65" customHeight="1" x14ac:dyDescent="0.25">
      <c r="B13" s="101" t="s">
        <v>223</v>
      </c>
      <c r="C13" s="122">
        <v>28053.817833698031</v>
      </c>
      <c r="D13" s="124">
        <v>0.43687324872058186</v>
      </c>
      <c r="E13" s="122">
        <v>21043</v>
      </c>
      <c r="F13" s="124">
        <v>0.42508197500356415</v>
      </c>
      <c r="G13" s="122">
        <v>7010.8178336980318</v>
      </c>
      <c r="H13" s="124">
        <v>0.47226480769599521</v>
      </c>
    </row>
    <row r="14" spans="2:8" s="4" customFormat="1" ht="15.65" customHeight="1" x14ac:dyDescent="0.25">
      <c r="B14" s="101" t="s">
        <v>224</v>
      </c>
      <c r="C14" s="122">
        <v>946.72866520787738</v>
      </c>
      <c r="D14" s="124">
        <v>0.4271070283585463</v>
      </c>
      <c r="E14" s="122">
        <v>665</v>
      </c>
      <c r="F14" s="124">
        <v>0.40902255639097745</v>
      </c>
      <c r="G14" s="122">
        <v>281.72866520787738</v>
      </c>
      <c r="H14" s="124">
        <v>0.46979410760750967</v>
      </c>
    </row>
    <row r="15" spans="2:8" s="4" customFormat="1" ht="15.65" customHeight="1" x14ac:dyDescent="0.25">
      <c r="B15" s="101" t="s">
        <v>225</v>
      </c>
      <c r="C15" s="122">
        <v>156.40563457330416</v>
      </c>
      <c r="D15" s="124">
        <v>0.38306512953986727</v>
      </c>
      <c r="E15" s="122">
        <v>74</v>
      </c>
      <c r="F15" s="124">
        <v>0.36486486486486486</v>
      </c>
      <c r="G15" s="122">
        <v>82.405634573304155</v>
      </c>
      <c r="H15" s="124">
        <v>0.39940890982775656</v>
      </c>
    </row>
    <row r="16" spans="2:8" s="4" customFormat="1" ht="15.65" customHeight="1" x14ac:dyDescent="0.25">
      <c r="B16" s="101" t="s">
        <v>226</v>
      </c>
      <c r="C16" s="122">
        <v>114.09327133479211</v>
      </c>
      <c r="D16" s="124">
        <v>0.39628328607983676</v>
      </c>
      <c r="E16" s="122">
        <v>50</v>
      </c>
      <c r="F16" s="124">
        <v>0.26</v>
      </c>
      <c r="G16" s="122">
        <v>64.093271334792107</v>
      </c>
      <c r="H16" s="124">
        <v>0.50259966160696434</v>
      </c>
    </row>
    <row r="17" spans="2:9" s="4" customFormat="1" ht="15.65" customHeight="1" x14ac:dyDescent="0.25">
      <c r="B17" s="101" t="s">
        <v>227</v>
      </c>
      <c r="C17" s="122">
        <v>175.82412472647701</v>
      </c>
      <c r="D17" s="124">
        <v>0.42662818594555346</v>
      </c>
      <c r="E17" s="122">
        <v>122.99999999999999</v>
      </c>
      <c r="F17" s="124">
        <v>0.38211382113821141</v>
      </c>
      <c r="G17" s="122">
        <v>52.824124726477024</v>
      </c>
      <c r="H17" s="124">
        <v>0.53027906326068108</v>
      </c>
    </row>
    <row r="18" spans="2:9" s="4" customFormat="1" ht="15.65" customHeight="1" x14ac:dyDescent="0.25">
      <c r="B18" s="101" t="s">
        <v>228</v>
      </c>
      <c r="C18" s="122">
        <v>314.52543763676147</v>
      </c>
      <c r="D18" s="124">
        <v>0.41435646475594717</v>
      </c>
      <c r="E18" s="122">
        <v>180</v>
      </c>
      <c r="F18" s="124">
        <v>0.37777777777777777</v>
      </c>
      <c r="G18" s="122">
        <v>134.52543763676147</v>
      </c>
      <c r="H18" s="124">
        <v>0.46330009780956105</v>
      </c>
    </row>
    <row r="19" spans="2:9" s="4" customFormat="1" ht="15.65" customHeight="1" x14ac:dyDescent="0.25">
      <c r="B19" s="101" t="s">
        <v>229</v>
      </c>
      <c r="C19" s="122">
        <v>226.88402625820569</v>
      </c>
      <c r="D19" s="124">
        <v>0.43994089670314179</v>
      </c>
      <c r="E19" s="122">
        <v>148</v>
      </c>
      <c r="F19" s="124">
        <v>0.41891891891891891</v>
      </c>
      <c r="G19" s="122">
        <v>78.884026258205694</v>
      </c>
      <c r="H19" s="124">
        <v>0.47938174245664239</v>
      </c>
    </row>
    <row r="20" spans="2:9" s="4" customFormat="1" ht="15.65" customHeight="1" x14ac:dyDescent="0.25">
      <c r="B20" s="101" t="s">
        <v>230</v>
      </c>
      <c r="C20" s="122">
        <v>56.312363238512035</v>
      </c>
      <c r="D20" s="124">
        <v>0.39784262149265931</v>
      </c>
      <c r="E20" s="122">
        <v>38</v>
      </c>
      <c r="F20" s="124">
        <v>0.36842105263157893</v>
      </c>
      <c r="G20" s="122">
        <v>18.312363238512035</v>
      </c>
      <c r="H20" s="124">
        <v>0.45889534320635861</v>
      </c>
    </row>
    <row r="21" spans="2:9" s="4" customFormat="1" ht="15.65" customHeight="1" x14ac:dyDescent="0.25">
      <c r="B21" s="101" t="s">
        <v>231</v>
      </c>
      <c r="C21" s="122">
        <v>5.4086433260393889</v>
      </c>
      <c r="D21" s="124">
        <v>0</v>
      </c>
      <c r="E21" s="122">
        <v>4.0000000000000009</v>
      </c>
      <c r="F21" s="124">
        <v>0</v>
      </c>
      <c r="G21" s="122">
        <v>1.4086433260393876</v>
      </c>
      <c r="H21" s="124">
        <v>0</v>
      </c>
    </row>
    <row r="22" spans="2:9" s="4" customFormat="1" ht="13" x14ac:dyDescent="0.3">
      <c r="B22" s="75"/>
      <c r="C22" s="126"/>
      <c r="D22" s="126"/>
      <c r="E22" s="126"/>
      <c r="F22" s="126"/>
      <c r="G22" s="126"/>
      <c r="H22" s="126"/>
      <c r="I22" s="43"/>
    </row>
    <row r="23" spans="2:9" s="4" customFormat="1" x14ac:dyDescent="0.25">
      <c r="B23" s="2"/>
      <c r="C23" s="16"/>
      <c r="D23" s="16"/>
      <c r="E23" s="16"/>
      <c r="F23" s="16"/>
      <c r="G23" s="16"/>
      <c r="H23" s="16"/>
    </row>
    <row r="24" spans="2:9" s="4" customFormat="1" x14ac:dyDescent="0.25">
      <c r="B24" s="221" t="s">
        <v>232</v>
      </c>
      <c r="C24" s="220"/>
      <c r="D24" s="220"/>
      <c r="E24" s="220"/>
      <c r="F24" s="220"/>
      <c r="G24" s="16"/>
      <c r="H24" s="16"/>
    </row>
    <row r="25" spans="2:9" x14ac:dyDescent="0.25">
      <c r="B25" s="220"/>
      <c r="C25" s="220"/>
      <c r="D25" s="220"/>
      <c r="E25" s="220"/>
      <c r="F25" s="220"/>
      <c r="G25" s="18"/>
      <c r="H25" s="18"/>
    </row>
    <row r="26" spans="2:9" x14ac:dyDescent="0.25">
      <c r="B26" s="11"/>
      <c r="C26" s="18"/>
      <c r="D26" s="18"/>
      <c r="E26" s="18"/>
      <c r="F26" s="18"/>
      <c r="G26" s="18"/>
      <c r="H26" s="18"/>
    </row>
    <row r="27" spans="2:9" x14ac:dyDescent="0.25">
      <c r="B27" s="78" t="s">
        <v>165</v>
      </c>
      <c r="C27" s="18"/>
      <c r="D27" s="18"/>
      <c r="E27" s="18"/>
      <c r="F27" s="18"/>
      <c r="G27" s="18"/>
      <c r="H27" s="18"/>
    </row>
    <row r="28" spans="2:9" x14ac:dyDescent="0.25">
      <c r="B28" s="11"/>
      <c r="C28" s="18"/>
      <c r="D28" s="18"/>
      <c r="E28" s="18"/>
      <c r="F28" s="18"/>
      <c r="G28" s="18"/>
      <c r="H28" s="18"/>
    </row>
    <row r="29" spans="2:9" x14ac:dyDescent="0.25">
      <c r="B29" s="11"/>
      <c r="C29" s="18"/>
      <c r="D29" s="18"/>
      <c r="E29" s="18"/>
      <c r="F29" s="18"/>
      <c r="G29" s="18"/>
      <c r="H29" s="18"/>
    </row>
    <row r="30" spans="2:9" x14ac:dyDescent="0.25">
      <c r="B30" s="11"/>
      <c r="C30" s="18"/>
      <c r="D30" s="18"/>
      <c r="E30" s="18"/>
      <c r="F30" s="18"/>
      <c r="G30" s="18"/>
      <c r="H30" s="18"/>
    </row>
    <row r="31" spans="2:9" x14ac:dyDescent="0.25">
      <c r="B31" s="11"/>
      <c r="C31" s="18"/>
      <c r="D31" s="18"/>
      <c r="E31" s="18"/>
      <c r="F31" s="18"/>
      <c r="G31" s="18"/>
      <c r="H31" s="18"/>
    </row>
    <row r="32" spans="2:9" x14ac:dyDescent="0.25">
      <c r="B32" s="11"/>
      <c r="C32" s="18"/>
      <c r="D32" s="18"/>
      <c r="E32" s="18"/>
      <c r="F32" s="18"/>
      <c r="G32" s="18"/>
      <c r="H32" s="18"/>
    </row>
    <row r="33" spans="2:8" x14ac:dyDescent="0.25">
      <c r="B33" s="11"/>
      <c r="C33" s="18"/>
      <c r="D33" s="18"/>
      <c r="E33" s="18"/>
      <c r="F33" s="18"/>
      <c r="G33" s="18"/>
      <c r="H33" s="18"/>
    </row>
    <row r="34" spans="2:8" x14ac:dyDescent="0.25">
      <c r="B34" s="11"/>
      <c r="C34" s="18"/>
      <c r="D34" s="18"/>
      <c r="E34" s="18"/>
      <c r="F34" s="18"/>
      <c r="G34" s="18"/>
      <c r="H34" s="18"/>
    </row>
    <row r="35" spans="2:8" x14ac:dyDescent="0.25">
      <c r="B35" s="11"/>
      <c r="C35" s="18"/>
      <c r="D35" s="18"/>
      <c r="E35" s="18"/>
      <c r="F35" s="18"/>
      <c r="G35" s="18"/>
      <c r="H35" s="18"/>
    </row>
    <row r="36" spans="2:8" x14ac:dyDescent="0.25">
      <c r="B36" s="11"/>
      <c r="C36" s="18"/>
      <c r="D36" s="18"/>
      <c r="E36" s="18"/>
      <c r="F36" s="18"/>
      <c r="G36" s="18"/>
      <c r="H36" s="18"/>
    </row>
    <row r="37" spans="2:8" x14ac:dyDescent="0.25">
      <c r="B37" s="11"/>
      <c r="C37" s="18"/>
      <c r="D37" s="18"/>
      <c r="E37" s="18"/>
      <c r="F37" s="18"/>
      <c r="G37" s="18"/>
      <c r="H37" s="18"/>
    </row>
    <row r="38" spans="2:8" x14ac:dyDescent="0.25">
      <c r="B38" s="11"/>
      <c r="C38" s="18"/>
      <c r="D38" s="18"/>
      <c r="E38" s="18"/>
      <c r="F38" s="18"/>
      <c r="G38" s="18"/>
      <c r="H38" s="18"/>
    </row>
    <row r="39" spans="2:8" x14ac:dyDescent="0.25">
      <c r="B39" s="11"/>
      <c r="C39" s="18"/>
      <c r="D39" s="18"/>
      <c r="E39" s="18"/>
      <c r="F39" s="18"/>
      <c r="G39" s="18"/>
      <c r="H39" s="18"/>
    </row>
    <row r="40" spans="2:8" x14ac:dyDescent="0.25">
      <c r="B40" s="11"/>
      <c r="C40" s="18"/>
      <c r="D40" s="18"/>
      <c r="E40" s="18"/>
      <c r="F40" s="18"/>
      <c r="G40" s="18"/>
      <c r="H40" s="18"/>
    </row>
    <row r="41" spans="2:8" x14ac:dyDescent="0.25">
      <c r="B41" s="11"/>
      <c r="C41" s="18"/>
      <c r="D41" s="18"/>
      <c r="E41" s="18"/>
      <c r="F41" s="18"/>
      <c r="G41" s="18"/>
      <c r="H41" s="18"/>
    </row>
    <row r="42" spans="2:8" x14ac:dyDescent="0.25">
      <c r="B42" s="11"/>
      <c r="C42" s="18"/>
      <c r="D42" s="18"/>
      <c r="E42" s="18"/>
      <c r="F42" s="18"/>
      <c r="G42" s="18"/>
      <c r="H42" s="18"/>
    </row>
    <row r="43" spans="2:8" x14ac:dyDescent="0.25">
      <c r="B43" s="11"/>
      <c r="C43" s="18"/>
      <c r="D43" s="18"/>
      <c r="E43" s="18"/>
      <c r="F43" s="18"/>
      <c r="G43" s="18"/>
      <c r="H43" s="18"/>
    </row>
    <row r="44" spans="2:8" x14ac:dyDescent="0.25">
      <c r="B44" s="11"/>
      <c r="C44" s="18"/>
      <c r="D44" s="18"/>
      <c r="E44" s="18"/>
      <c r="F44" s="18"/>
      <c r="G44" s="18"/>
      <c r="H44" s="18"/>
    </row>
    <row r="45" spans="2:8" x14ac:dyDescent="0.25">
      <c r="B45" s="11"/>
      <c r="C45" s="18"/>
      <c r="D45" s="18"/>
      <c r="E45" s="18"/>
      <c r="F45" s="18"/>
      <c r="G45" s="18"/>
      <c r="H45" s="18"/>
    </row>
    <row r="46" spans="2:8" x14ac:dyDescent="0.25">
      <c r="B46" s="11"/>
      <c r="C46" s="18"/>
      <c r="D46" s="18"/>
      <c r="E46" s="18"/>
      <c r="F46" s="18"/>
      <c r="G46" s="18"/>
      <c r="H46" s="18"/>
    </row>
    <row r="47" spans="2:8" x14ac:dyDescent="0.25">
      <c r="B47" s="11"/>
      <c r="C47" s="18"/>
      <c r="D47" s="18"/>
      <c r="E47" s="18"/>
      <c r="F47" s="18"/>
      <c r="G47" s="18"/>
      <c r="H47" s="18"/>
    </row>
    <row r="48" spans="2:8" x14ac:dyDescent="0.25">
      <c r="B48" s="11"/>
      <c r="C48" s="18"/>
      <c r="D48" s="18"/>
      <c r="E48" s="18"/>
      <c r="F48" s="18"/>
      <c r="G48" s="18"/>
      <c r="H48" s="18"/>
    </row>
    <row r="49" spans="2:8" x14ac:dyDescent="0.25">
      <c r="B49" s="11"/>
      <c r="C49" s="18"/>
      <c r="D49" s="18"/>
      <c r="E49" s="18"/>
      <c r="F49" s="18"/>
      <c r="G49" s="18"/>
      <c r="H49" s="18"/>
    </row>
    <row r="50" spans="2:8" x14ac:dyDescent="0.25">
      <c r="B50" s="11"/>
      <c r="C50" s="18"/>
      <c r="D50" s="18"/>
      <c r="E50" s="18"/>
      <c r="F50" s="18"/>
      <c r="G50" s="18"/>
      <c r="H50" s="18"/>
    </row>
    <row r="51" spans="2:8" x14ac:dyDescent="0.25">
      <c r="B51" s="11"/>
      <c r="C51" s="18"/>
      <c r="D51" s="18"/>
      <c r="E51" s="18"/>
      <c r="F51" s="18"/>
      <c r="G51" s="18"/>
      <c r="H51" s="18"/>
    </row>
    <row r="52" spans="2:8" x14ac:dyDescent="0.25">
      <c r="B52" s="11"/>
      <c r="C52" s="18"/>
      <c r="D52" s="18"/>
      <c r="E52" s="18"/>
      <c r="F52" s="18"/>
      <c r="G52" s="18"/>
      <c r="H52" s="18"/>
    </row>
    <row r="53" spans="2:8" x14ac:dyDescent="0.25">
      <c r="B53" s="11"/>
      <c r="C53" s="18"/>
      <c r="D53" s="18"/>
      <c r="E53" s="18"/>
      <c r="F53" s="18"/>
      <c r="G53" s="18"/>
      <c r="H53" s="18"/>
    </row>
    <row r="54" spans="2:8" x14ac:dyDescent="0.25">
      <c r="B54" s="11"/>
      <c r="C54" s="18"/>
      <c r="D54" s="18"/>
      <c r="E54" s="18"/>
      <c r="F54" s="18"/>
      <c r="G54" s="18"/>
      <c r="H54" s="18"/>
    </row>
    <row r="55" spans="2:8" x14ac:dyDescent="0.25">
      <c r="B55" s="11"/>
      <c r="C55" s="18"/>
      <c r="D55" s="18"/>
      <c r="E55" s="18"/>
      <c r="F55" s="18"/>
      <c r="G55" s="18"/>
      <c r="H55" s="18"/>
    </row>
    <row r="56" spans="2:8" x14ac:dyDescent="0.25">
      <c r="B56" s="11"/>
      <c r="C56" s="18"/>
      <c r="D56" s="18"/>
      <c r="E56" s="18"/>
      <c r="F56" s="18"/>
      <c r="G56" s="18"/>
      <c r="H56" s="18"/>
    </row>
    <row r="57" spans="2:8" x14ac:dyDescent="0.25">
      <c r="B57" s="11"/>
      <c r="C57" s="18"/>
      <c r="D57" s="18"/>
      <c r="E57" s="18"/>
      <c r="F57" s="18"/>
      <c r="G57" s="18"/>
      <c r="H57" s="18"/>
    </row>
    <row r="58" spans="2:8" x14ac:dyDescent="0.25">
      <c r="B58" s="11"/>
      <c r="C58" s="18"/>
      <c r="D58" s="18"/>
      <c r="E58" s="18"/>
      <c r="F58" s="18"/>
      <c r="G58" s="18"/>
      <c r="H58" s="18"/>
    </row>
    <row r="59" spans="2:8" x14ac:dyDescent="0.25">
      <c r="B59" s="11"/>
      <c r="C59" s="18"/>
      <c r="D59" s="18"/>
      <c r="E59" s="18"/>
      <c r="F59" s="18"/>
      <c r="G59" s="18"/>
      <c r="H59" s="18"/>
    </row>
    <row r="60" spans="2:8" x14ac:dyDescent="0.25">
      <c r="B60" s="11"/>
      <c r="C60" s="18"/>
      <c r="D60" s="18"/>
      <c r="E60" s="18"/>
      <c r="F60" s="18"/>
      <c r="G60" s="18"/>
      <c r="H60" s="18"/>
    </row>
    <row r="61" spans="2:8" x14ac:dyDescent="0.25">
      <c r="B61" s="11"/>
      <c r="C61" s="18"/>
      <c r="D61" s="18"/>
      <c r="E61" s="18"/>
      <c r="F61" s="18"/>
      <c r="G61" s="18"/>
      <c r="H61" s="18"/>
    </row>
    <row r="62" spans="2:8" x14ac:dyDescent="0.25">
      <c r="B62" s="11"/>
      <c r="C62" s="18"/>
      <c r="D62" s="18"/>
      <c r="E62" s="18"/>
      <c r="F62" s="18"/>
      <c r="G62" s="18"/>
      <c r="H62" s="18"/>
    </row>
    <row r="63" spans="2:8" x14ac:dyDescent="0.25">
      <c r="B63" s="11"/>
      <c r="C63" s="18"/>
      <c r="D63" s="18"/>
      <c r="E63" s="18"/>
      <c r="F63" s="18"/>
      <c r="G63" s="18"/>
      <c r="H63" s="18"/>
    </row>
    <row r="64" spans="2:8" x14ac:dyDescent="0.25">
      <c r="B64" s="11"/>
      <c r="C64" s="18"/>
      <c r="D64" s="18"/>
      <c r="E64" s="18"/>
      <c r="F64" s="18"/>
      <c r="G64" s="18"/>
      <c r="H64" s="18"/>
    </row>
    <row r="65" spans="2:8" x14ac:dyDescent="0.25">
      <c r="B65" s="11"/>
      <c r="C65" s="18"/>
      <c r="D65" s="18"/>
      <c r="E65" s="18"/>
      <c r="F65" s="18"/>
      <c r="G65" s="18"/>
      <c r="H65" s="18"/>
    </row>
    <row r="66" spans="2:8" x14ac:dyDescent="0.25">
      <c r="B66" s="11"/>
      <c r="C66" s="18"/>
      <c r="D66" s="18"/>
      <c r="E66" s="18"/>
      <c r="F66" s="18"/>
      <c r="G66" s="18"/>
      <c r="H66" s="18"/>
    </row>
    <row r="67" spans="2:8" x14ac:dyDescent="0.25">
      <c r="B67" s="11"/>
      <c r="C67" s="18"/>
      <c r="D67" s="18"/>
      <c r="E67" s="18"/>
      <c r="F67" s="18"/>
      <c r="G67" s="18"/>
      <c r="H67" s="18"/>
    </row>
    <row r="68" spans="2:8" x14ac:dyDescent="0.25">
      <c r="B68" s="11"/>
      <c r="C68" s="18"/>
      <c r="D68" s="18"/>
      <c r="E68" s="18"/>
      <c r="F68" s="18"/>
      <c r="G68" s="18"/>
      <c r="H68" s="18"/>
    </row>
    <row r="69" spans="2:8" x14ac:dyDescent="0.25">
      <c r="B69" s="11"/>
      <c r="C69" s="18"/>
      <c r="D69" s="18"/>
      <c r="E69" s="18"/>
      <c r="F69" s="18"/>
      <c r="G69" s="18"/>
      <c r="H69" s="18"/>
    </row>
    <row r="70" spans="2:8" x14ac:dyDescent="0.25">
      <c r="B70" s="11"/>
      <c r="C70" s="18"/>
      <c r="D70" s="18"/>
      <c r="E70" s="18"/>
      <c r="F70" s="18"/>
      <c r="G70" s="18"/>
      <c r="H70" s="18"/>
    </row>
    <row r="71" spans="2:8" x14ac:dyDescent="0.25">
      <c r="B71" s="11"/>
      <c r="C71" s="18"/>
      <c r="D71" s="18"/>
      <c r="E71" s="18"/>
      <c r="F71" s="18"/>
      <c r="G71" s="18"/>
      <c r="H71" s="18"/>
    </row>
    <row r="72" spans="2:8" x14ac:dyDescent="0.25">
      <c r="B72" s="11"/>
      <c r="C72" s="18"/>
      <c r="D72" s="18"/>
      <c r="E72" s="18"/>
      <c r="F72" s="18"/>
      <c r="G72" s="18"/>
      <c r="H72" s="18"/>
    </row>
    <row r="73" spans="2:8" x14ac:dyDescent="0.25">
      <c r="B73" s="11"/>
      <c r="C73" s="18"/>
      <c r="D73" s="18"/>
      <c r="E73" s="18"/>
      <c r="F73" s="18"/>
      <c r="G73" s="18"/>
      <c r="H73" s="18"/>
    </row>
    <row r="74" spans="2:8" x14ac:dyDescent="0.25">
      <c r="B74" s="11"/>
      <c r="C74" s="18"/>
      <c r="D74" s="18"/>
      <c r="E74" s="18"/>
      <c r="F74" s="18"/>
      <c r="G74" s="18"/>
      <c r="H74" s="18"/>
    </row>
    <row r="75" spans="2:8" x14ac:dyDescent="0.25">
      <c r="B75" s="11"/>
      <c r="C75" s="18"/>
      <c r="D75" s="18"/>
      <c r="E75" s="18"/>
      <c r="F75" s="18"/>
      <c r="G75" s="18"/>
      <c r="H75" s="18"/>
    </row>
    <row r="76" spans="2:8" x14ac:dyDescent="0.25">
      <c r="B76" s="11"/>
      <c r="C76" s="18"/>
      <c r="D76" s="18"/>
      <c r="E76" s="18"/>
      <c r="F76" s="18"/>
      <c r="G76" s="18"/>
      <c r="H76" s="18"/>
    </row>
    <row r="77" spans="2:8" x14ac:dyDescent="0.25">
      <c r="B77" s="11"/>
      <c r="C77" s="18"/>
      <c r="D77" s="18"/>
      <c r="E77" s="18"/>
      <c r="F77" s="18"/>
      <c r="G77" s="18"/>
      <c r="H77" s="18"/>
    </row>
    <row r="78" spans="2:8" x14ac:dyDescent="0.25">
      <c r="B78" s="11"/>
      <c r="C78" s="18"/>
      <c r="D78" s="18"/>
      <c r="E78" s="18"/>
      <c r="F78" s="18"/>
      <c r="G78" s="18"/>
      <c r="H78" s="18"/>
    </row>
    <row r="79" spans="2:8" x14ac:dyDescent="0.25">
      <c r="B79" s="11"/>
      <c r="C79" s="18"/>
      <c r="D79" s="18"/>
      <c r="E79" s="18"/>
      <c r="F79" s="18"/>
      <c r="G79" s="18"/>
      <c r="H79" s="18"/>
    </row>
    <row r="80" spans="2:8" x14ac:dyDescent="0.25">
      <c r="B80" s="11"/>
      <c r="C80" s="18"/>
      <c r="D80" s="18"/>
      <c r="E80" s="18"/>
      <c r="F80" s="18"/>
      <c r="G80" s="18"/>
      <c r="H80" s="18"/>
    </row>
    <row r="81" spans="2:8" x14ac:dyDescent="0.25">
      <c r="B81" s="11"/>
      <c r="C81" s="18"/>
      <c r="D81" s="18"/>
      <c r="E81" s="18"/>
      <c r="F81" s="18"/>
      <c r="G81" s="18"/>
      <c r="H81" s="18"/>
    </row>
    <row r="82" spans="2:8" x14ac:dyDescent="0.25">
      <c r="B82" s="11"/>
      <c r="C82" s="18"/>
      <c r="D82" s="18"/>
      <c r="E82" s="18"/>
      <c r="F82" s="18"/>
      <c r="G82" s="18"/>
      <c r="H82" s="18"/>
    </row>
    <row r="83" spans="2:8" x14ac:dyDescent="0.25">
      <c r="B83" s="11"/>
      <c r="C83" s="18"/>
      <c r="D83" s="18"/>
      <c r="E83" s="18"/>
      <c r="F83" s="18"/>
      <c r="G83" s="18"/>
      <c r="H83" s="18"/>
    </row>
    <row r="84" spans="2:8" x14ac:dyDescent="0.25">
      <c r="B84" s="11"/>
      <c r="C84" s="18"/>
      <c r="D84" s="18"/>
      <c r="E84" s="18"/>
      <c r="F84" s="18"/>
      <c r="G84" s="18"/>
      <c r="H84" s="18"/>
    </row>
    <row r="85" spans="2:8" x14ac:dyDescent="0.25">
      <c r="B85" s="11"/>
      <c r="C85" s="18"/>
      <c r="D85" s="18"/>
      <c r="E85" s="18"/>
      <c r="F85" s="18"/>
      <c r="G85" s="18"/>
      <c r="H85" s="18"/>
    </row>
    <row r="86" spans="2:8" x14ac:dyDescent="0.25">
      <c r="B86" s="11"/>
      <c r="C86" s="18"/>
      <c r="D86" s="18"/>
      <c r="E86" s="18"/>
      <c r="F86" s="18"/>
      <c r="G86" s="18"/>
      <c r="H86" s="18"/>
    </row>
    <row r="87" spans="2:8" x14ac:dyDescent="0.25">
      <c r="B87" s="11"/>
      <c r="C87" s="18"/>
      <c r="D87" s="18"/>
      <c r="E87" s="18"/>
      <c r="F87" s="18"/>
      <c r="G87" s="18"/>
      <c r="H87" s="18"/>
    </row>
    <row r="88" spans="2:8" x14ac:dyDescent="0.25">
      <c r="B88" s="11"/>
      <c r="C88" s="18"/>
      <c r="D88" s="18"/>
      <c r="E88" s="18"/>
      <c r="F88" s="18"/>
      <c r="G88" s="18"/>
      <c r="H88" s="18"/>
    </row>
    <row r="89" spans="2:8" x14ac:dyDescent="0.25">
      <c r="B89" s="11"/>
      <c r="C89" s="18"/>
      <c r="D89" s="18"/>
      <c r="E89" s="18"/>
      <c r="F89" s="18"/>
      <c r="G89" s="18"/>
      <c r="H89" s="18"/>
    </row>
    <row r="90" spans="2:8" x14ac:dyDescent="0.25">
      <c r="B90" s="11"/>
      <c r="C90" s="18"/>
      <c r="D90" s="18"/>
      <c r="E90" s="18"/>
      <c r="F90" s="18"/>
      <c r="G90" s="18"/>
      <c r="H90" s="18"/>
    </row>
    <row r="91" spans="2:8" x14ac:dyDescent="0.25">
      <c r="B91" s="11"/>
      <c r="C91" s="18"/>
      <c r="D91" s="18"/>
      <c r="E91" s="18"/>
      <c r="F91" s="18"/>
      <c r="G91" s="18"/>
      <c r="H91" s="18"/>
    </row>
    <row r="92" spans="2:8" x14ac:dyDescent="0.25">
      <c r="B92" s="11"/>
      <c r="C92" s="18"/>
      <c r="D92" s="18"/>
      <c r="E92" s="18"/>
      <c r="F92" s="18"/>
      <c r="G92" s="18"/>
      <c r="H92" s="18"/>
    </row>
    <row r="93" spans="2:8" x14ac:dyDescent="0.25">
      <c r="B93" s="11"/>
      <c r="C93" s="18"/>
      <c r="D93" s="18"/>
      <c r="E93" s="18"/>
      <c r="F93" s="18"/>
      <c r="G93" s="18"/>
      <c r="H93" s="18"/>
    </row>
    <row r="94" spans="2:8" x14ac:dyDescent="0.25">
      <c r="B94" s="11"/>
      <c r="C94" s="18"/>
      <c r="D94" s="18"/>
      <c r="E94" s="18"/>
      <c r="F94" s="18"/>
      <c r="G94" s="18"/>
      <c r="H94" s="18"/>
    </row>
    <row r="95" spans="2:8" x14ac:dyDescent="0.25">
      <c r="B95" s="11"/>
      <c r="C95" s="18"/>
      <c r="D95" s="18"/>
      <c r="E95" s="18"/>
      <c r="F95" s="18"/>
      <c r="G95" s="18"/>
      <c r="H95" s="18"/>
    </row>
    <row r="96" spans="2:8" x14ac:dyDescent="0.25">
      <c r="B96" s="11"/>
      <c r="C96" s="18"/>
      <c r="D96" s="18"/>
      <c r="E96" s="18"/>
      <c r="F96" s="18"/>
      <c r="G96" s="18"/>
      <c r="H96" s="18"/>
    </row>
    <row r="97" spans="2:8" x14ac:dyDescent="0.25">
      <c r="B97" s="11"/>
      <c r="C97" s="18"/>
      <c r="D97" s="18"/>
      <c r="E97" s="18"/>
      <c r="F97" s="18"/>
      <c r="G97" s="18"/>
      <c r="H97" s="18"/>
    </row>
    <row r="98" spans="2:8" x14ac:dyDescent="0.25">
      <c r="B98" s="11"/>
      <c r="C98" s="18"/>
      <c r="D98" s="18"/>
      <c r="E98" s="18"/>
      <c r="F98" s="18"/>
      <c r="G98" s="18"/>
      <c r="H98" s="18"/>
    </row>
    <row r="99" spans="2:8" x14ac:dyDescent="0.25">
      <c r="B99" s="11"/>
      <c r="C99" s="18"/>
      <c r="D99" s="18"/>
      <c r="E99" s="18"/>
      <c r="F99" s="18"/>
      <c r="G99" s="18"/>
      <c r="H99" s="18"/>
    </row>
    <row r="100" spans="2:8" x14ac:dyDescent="0.25">
      <c r="B100" s="11"/>
      <c r="C100" s="18"/>
      <c r="D100" s="18"/>
      <c r="E100" s="18"/>
      <c r="F100" s="18"/>
      <c r="G100" s="18"/>
      <c r="H100" s="18"/>
    </row>
    <row r="101" spans="2:8" x14ac:dyDescent="0.25">
      <c r="B101" s="11"/>
      <c r="C101" s="18"/>
      <c r="D101" s="18"/>
      <c r="E101" s="18"/>
      <c r="F101" s="18"/>
      <c r="G101" s="18"/>
      <c r="H101" s="18"/>
    </row>
    <row r="102" spans="2:8" x14ac:dyDescent="0.25">
      <c r="B102" s="11"/>
      <c r="C102" s="18"/>
      <c r="D102" s="18"/>
      <c r="E102" s="18"/>
      <c r="F102" s="18"/>
      <c r="G102" s="18"/>
      <c r="H102" s="18"/>
    </row>
    <row r="103" spans="2:8" x14ac:dyDescent="0.25">
      <c r="B103" s="11"/>
      <c r="C103" s="18"/>
      <c r="D103" s="18"/>
      <c r="E103" s="18"/>
      <c r="F103" s="18"/>
      <c r="G103" s="18"/>
      <c r="H103" s="18"/>
    </row>
    <row r="104" spans="2:8" x14ac:dyDescent="0.25">
      <c r="B104" s="11"/>
      <c r="C104" s="18"/>
      <c r="D104" s="18"/>
      <c r="E104" s="18"/>
      <c r="F104" s="18"/>
      <c r="G104" s="18"/>
      <c r="H104" s="18"/>
    </row>
    <row r="105" spans="2:8" x14ac:dyDescent="0.25">
      <c r="B105" s="11"/>
      <c r="C105" s="18"/>
      <c r="D105" s="18"/>
      <c r="E105" s="18"/>
      <c r="F105" s="18"/>
      <c r="G105" s="18"/>
      <c r="H105" s="18"/>
    </row>
    <row r="106" spans="2:8" x14ac:dyDescent="0.25">
      <c r="B106" s="11"/>
      <c r="C106" s="18"/>
      <c r="D106" s="18"/>
      <c r="E106" s="18"/>
      <c r="F106" s="18"/>
      <c r="G106" s="18"/>
      <c r="H106" s="18"/>
    </row>
    <row r="107" spans="2:8" x14ac:dyDescent="0.25">
      <c r="B107" s="11"/>
      <c r="C107" s="18"/>
      <c r="D107" s="18"/>
      <c r="E107" s="18"/>
      <c r="F107" s="18"/>
      <c r="G107" s="18"/>
      <c r="H107" s="18"/>
    </row>
    <row r="108" spans="2:8" x14ac:dyDescent="0.25">
      <c r="B108" s="11"/>
      <c r="C108" s="18"/>
      <c r="D108" s="18"/>
      <c r="E108" s="18"/>
      <c r="F108" s="18"/>
      <c r="G108" s="18"/>
      <c r="H108" s="18"/>
    </row>
    <row r="109" spans="2:8" x14ac:dyDescent="0.25">
      <c r="B109" s="11"/>
      <c r="C109" s="18"/>
      <c r="D109" s="18"/>
      <c r="E109" s="18"/>
      <c r="F109" s="18"/>
      <c r="G109" s="18"/>
      <c r="H109" s="18"/>
    </row>
    <row r="110" spans="2:8" x14ac:dyDescent="0.25">
      <c r="B110" s="11"/>
      <c r="C110" s="18"/>
      <c r="D110" s="18"/>
      <c r="E110" s="18"/>
      <c r="F110" s="18"/>
      <c r="G110" s="18"/>
      <c r="H110" s="18"/>
    </row>
    <row r="111" spans="2:8" x14ac:dyDescent="0.25">
      <c r="B111" s="11"/>
      <c r="C111" s="18"/>
      <c r="D111" s="18"/>
      <c r="E111" s="18"/>
      <c r="F111" s="18"/>
      <c r="G111" s="18"/>
      <c r="H111" s="18"/>
    </row>
    <row r="112" spans="2:8" x14ac:dyDescent="0.25">
      <c r="B112" s="11"/>
      <c r="C112" s="18"/>
      <c r="D112" s="18"/>
      <c r="E112" s="18"/>
      <c r="F112" s="18"/>
      <c r="G112" s="18"/>
      <c r="H112" s="18"/>
    </row>
    <row r="113" spans="2:8" x14ac:dyDescent="0.25">
      <c r="B113" s="11"/>
      <c r="C113" s="18"/>
      <c r="D113" s="18"/>
      <c r="E113" s="18"/>
      <c r="F113" s="18"/>
      <c r="G113" s="18"/>
      <c r="H113" s="18"/>
    </row>
    <row r="114" spans="2:8" x14ac:dyDescent="0.25">
      <c r="B114" s="11"/>
      <c r="C114" s="18"/>
      <c r="D114" s="18"/>
      <c r="E114" s="18"/>
      <c r="F114" s="18"/>
      <c r="G114" s="18"/>
      <c r="H114" s="18"/>
    </row>
    <row r="115" spans="2:8" x14ac:dyDescent="0.25">
      <c r="B115" s="11"/>
      <c r="C115" s="18"/>
      <c r="D115" s="18"/>
      <c r="E115" s="18"/>
      <c r="F115" s="18"/>
      <c r="G115" s="18"/>
      <c r="H115" s="18"/>
    </row>
    <row r="116" spans="2:8" x14ac:dyDescent="0.25">
      <c r="B116" s="11"/>
      <c r="C116" s="18"/>
      <c r="D116" s="18"/>
      <c r="E116" s="18"/>
      <c r="F116" s="18"/>
      <c r="G116" s="18"/>
      <c r="H116" s="18"/>
    </row>
    <row r="117" spans="2:8" x14ac:dyDescent="0.25">
      <c r="B117" s="11"/>
      <c r="C117" s="18"/>
      <c r="D117" s="18"/>
      <c r="E117" s="18"/>
      <c r="F117" s="18"/>
      <c r="G117" s="18"/>
      <c r="H117" s="18"/>
    </row>
    <row r="118" spans="2:8" x14ac:dyDescent="0.25">
      <c r="B118" s="11"/>
      <c r="C118" s="18"/>
      <c r="D118" s="18"/>
      <c r="E118" s="18"/>
      <c r="F118" s="18"/>
      <c r="G118" s="18"/>
      <c r="H118" s="18"/>
    </row>
    <row r="119" spans="2:8" x14ac:dyDescent="0.25">
      <c r="B119" s="11"/>
      <c r="C119" s="18"/>
      <c r="D119" s="18"/>
      <c r="E119" s="18"/>
      <c r="F119" s="18"/>
      <c r="G119" s="18"/>
      <c r="H119" s="18"/>
    </row>
    <row r="120" spans="2:8" x14ac:dyDescent="0.25">
      <c r="B120" s="11"/>
      <c r="C120" s="18"/>
      <c r="D120" s="18"/>
      <c r="E120" s="18"/>
      <c r="F120" s="18"/>
      <c r="G120" s="18"/>
      <c r="H120" s="18"/>
    </row>
    <row r="121" spans="2:8" x14ac:dyDescent="0.25">
      <c r="B121" s="11"/>
      <c r="C121" s="18"/>
      <c r="D121" s="18"/>
      <c r="E121" s="18"/>
      <c r="F121" s="18"/>
      <c r="G121" s="18"/>
      <c r="H121" s="18"/>
    </row>
    <row r="122" spans="2:8" x14ac:dyDescent="0.25">
      <c r="B122" s="11"/>
      <c r="C122" s="18"/>
      <c r="D122" s="18"/>
      <c r="E122" s="18"/>
      <c r="F122" s="18"/>
      <c r="G122" s="18"/>
      <c r="H122" s="18"/>
    </row>
    <row r="123" spans="2:8" x14ac:dyDescent="0.25">
      <c r="B123" s="11"/>
      <c r="C123" s="18"/>
      <c r="D123" s="18"/>
      <c r="E123" s="18"/>
      <c r="F123" s="18"/>
      <c r="G123" s="18"/>
      <c r="H123" s="18"/>
    </row>
    <row r="124" spans="2:8" x14ac:dyDescent="0.25">
      <c r="B124" s="11"/>
      <c r="C124" s="18"/>
      <c r="D124" s="18"/>
      <c r="E124" s="18"/>
      <c r="F124" s="18"/>
      <c r="G124" s="18"/>
      <c r="H124" s="18"/>
    </row>
    <row r="125" spans="2:8" x14ac:dyDescent="0.25">
      <c r="B125" s="11"/>
      <c r="C125" s="18"/>
      <c r="D125" s="18"/>
      <c r="E125" s="18"/>
      <c r="F125" s="18"/>
      <c r="G125" s="18"/>
      <c r="H125" s="18"/>
    </row>
    <row r="126" spans="2:8" x14ac:dyDescent="0.25">
      <c r="B126" s="11"/>
      <c r="C126" s="18"/>
      <c r="D126" s="18"/>
      <c r="E126" s="18"/>
      <c r="F126" s="18"/>
      <c r="G126" s="18"/>
      <c r="H126" s="18"/>
    </row>
    <row r="127" spans="2:8" x14ac:dyDescent="0.25">
      <c r="B127" s="11"/>
      <c r="C127" s="18"/>
      <c r="D127" s="18"/>
      <c r="E127" s="18"/>
      <c r="F127" s="18"/>
      <c r="G127" s="18"/>
      <c r="H127" s="18"/>
    </row>
    <row r="128" spans="2:8" x14ac:dyDescent="0.25">
      <c r="B128" s="11"/>
      <c r="C128" s="18"/>
      <c r="D128" s="18"/>
      <c r="E128" s="18"/>
      <c r="F128" s="18"/>
      <c r="G128" s="18"/>
      <c r="H128" s="18"/>
    </row>
    <row r="129" spans="2:8" x14ac:dyDescent="0.25">
      <c r="B129" s="11"/>
      <c r="C129" s="18"/>
      <c r="D129" s="18"/>
      <c r="E129" s="18"/>
      <c r="F129" s="18"/>
      <c r="G129" s="18"/>
      <c r="H129" s="18"/>
    </row>
    <row r="130" spans="2:8" x14ac:dyDescent="0.25">
      <c r="B130" s="11"/>
      <c r="C130" s="18"/>
      <c r="D130" s="18"/>
      <c r="E130" s="18"/>
      <c r="F130" s="18"/>
      <c r="G130" s="18"/>
      <c r="H130" s="18"/>
    </row>
    <row r="131" spans="2:8" x14ac:dyDescent="0.25">
      <c r="B131" s="11"/>
      <c r="C131" s="18"/>
      <c r="D131" s="18"/>
      <c r="E131" s="18"/>
      <c r="F131" s="18"/>
      <c r="G131" s="18"/>
      <c r="H131" s="18"/>
    </row>
    <row r="132" spans="2:8" x14ac:dyDescent="0.25">
      <c r="B132" s="11"/>
      <c r="C132" s="18"/>
      <c r="D132" s="18"/>
      <c r="E132" s="18"/>
      <c r="F132" s="18"/>
      <c r="G132" s="18"/>
      <c r="H132" s="18"/>
    </row>
    <row r="133" spans="2:8" x14ac:dyDescent="0.25">
      <c r="B133" s="11"/>
      <c r="C133" s="18"/>
      <c r="D133" s="18"/>
      <c r="E133" s="18"/>
      <c r="F133" s="18"/>
      <c r="G133" s="18"/>
      <c r="H133" s="18"/>
    </row>
    <row r="134" spans="2:8" x14ac:dyDescent="0.25">
      <c r="B134" s="11"/>
      <c r="C134" s="18"/>
      <c r="D134" s="18"/>
      <c r="E134" s="18"/>
      <c r="F134" s="18"/>
      <c r="G134" s="18"/>
      <c r="H134" s="18"/>
    </row>
    <row r="135" spans="2:8" x14ac:dyDescent="0.25">
      <c r="B135" s="11"/>
      <c r="C135" s="18"/>
      <c r="D135" s="18"/>
      <c r="E135" s="18"/>
      <c r="F135" s="18"/>
      <c r="G135" s="18"/>
      <c r="H135" s="18"/>
    </row>
    <row r="136" spans="2:8" x14ac:dyDescent="0.25">
      <c r="B136" s="11"/>
      <c r="C136" s="18"/>
      <c r="D136" s="18"/>
      <c r="E136" s="18"/>
      <c r="F136" s="18"/>
      <c r="G136" s="18"/>
      <c r="H136" s="18"/>
    </row>
    <row r="137" spans="2:8" x14ac:dyDescent="0.25">
      <c r="B137" s="11"/>
      <c r="C137" s="18"/>
      <c r="D137" s="18"/>
      <c r="E137" s="18"/>
      <c r="F137" s="18"/>
      <c r="G137" s="18"/>
      <c r="H137" s="18"/>
    </row>
    <row r="138" spans="2:8" x14ac:dyDescent="0.25">
      <c r="B138" s="11"/>
      <c r="C138" s="18"/>
      <c r="D138" s="18"/>
      <c r="E138" s="18"/>
      <c r="F138" s="18"/>
      <c r="G138" s="18"/>
      <c r="H138" s="18"/>
    </row>
    <row r="139" spans="2:8" x14ac:dyDescent="0.25">
      <c r="B139" s="11"/>
      <c r="C139" s="18"/>
      <c r="D139" s="18"/>
      <c r="E139" s="18"/>
      <c r="F139" s="18"/>
      <c r="G139" s="18"/>
      <c r="H139" s="18"/>
    </row>
    <row r="140" spans="2:8" x14ac:dyDescent="0.25">
      <c r="B140" s="11"/>
      <c r="C140" s="18"/>
      <c r="D140" s="18"/>
      <c r="E140" s="18"/>
      <c r="F140" s="18"/>
      <c r="G140" s="18"/>
      <c r="H140" s="18"/>
    </row>
    <row r="141" spans="2:8" x14ac:dyDescent="0.25">
      <c r="B141" s="11"/>
      <c r="C141" s="18"/>
      <c r="D141" s="18"/>
      <c r="E141" s="18"/>
      <c r="F141" s="18"/>
      <c r="G141" s="18"/>
      <c r="H141" s="18"/>
    </row>
    <row r="142" spans="2:8" x14ac:dyDescent="0.25">
      <c r="B142" s="11"/>
      <c r="C142" s="18"/>
      <c r="D142" s="18"/>
      <c r="E142" s="18"/>
      <c r="F142" s="18"/>
      <c r="G142" s="18"/>
      <c r="H142" s="18"/>
    </row>
    <row r="143" spans="2:8" x14ac:dyDescent="0.25">
      <c r="B143" s="11"/>
      <c r="C143" s="18"/>
      <c r="D143" s="18"/>
      <c r="E143" s="18"/>
      <c r="F143" s="18"/>
      <c r="G143" s="18"/>
      <c r="H143" s="18"/>
    </row>
    <row r="144" spans="2:8" x14ac:dyDescent="0.25">
      <c r="B144" s="11"/>
      <c r="C144" s="18"/>
      <c r="D144" s="18"/>
      <c r="E144" s="18"/>
      <c r="F144" s="18"/>
      <c r="G144" s="18"/>
      <c r="H144" s="18"/>
    </row>
    <row r="145" spans="2:8" x14ac:dyDescent="0.25">
      <c r="B145" s="11"/>
      <c r="C145" s="18"/>
      <c r="D145" s="18"/>
      <c r="E145" s="18"/>
      <c r="F145" s="18"/>
      <c r="G145" s="18"/>
      <c r="H145" s="18"/>
    </row>
    <row r="146" spans="2:8" x14ac:dyDescent="0.25">
      <c r="B146" s="11"/>
      <c r="C146" s="18"/>
      <c r="D146" s="18"/>
      <c r="E146" s="18"/>
      <c r="F146" s="18"/>
      <c r="G146" s="18"/>
      <c r="H146" s="18"/>
    </row>
    <row r="147" spans="2:8" x14ac:dyDescent="0.25">
      <c r="B147" s="11"/>
      <c r="C147" s="18"/>
      <c r="D147" s="18"/>
      <c r="E147" s="18"/>
      <c r="F147" s="18"/>
      <c r="G147" s="18"/>
      <c r="H147" s="18"/>
    </row>
    <row r="148" spans="2:8" x14ac:dyDescent="0.25">
      <c r="B148" s="11"/>
      <c r="C148" s="18"/>
      <c r="D148" s="18"/>
      <c r="E148" s="18"/>
      <c r="F148" s="18"/>
      <c r="G148" s="18"/>
      <c r="H148" s="18"/>
    </row>
    <row r="149" spans="2:8" x14ac:dyDescent="0.25">
      <c r="B149" s="11"/>
      <c r="C149" s="18"/>
      <c r="D149" s="18"/>
      <c r="E149" s="18"/>
      <c r="F149" s="18"/>
      <c r="G149" s="18"/>
      <c r="H149" s="18"/>
    </row>
    <row r="150" spans="2:8" x14ac:dyDescent="0.25">
      <c r="B150" s="11"/>
      <c r="C150" s="18"/>
      <c r="D150" s="18"/>
      <c r="E150" s="18"/>
      <c r="F150" s="18"/>
      <c r="G150" s="18"/>
      <c r="H150" s="18"/>
    </row>
    <row r="151" spans="2:8" x14ac:dyDescent="0.25">
      <c r="B151" s="11"/>
      <c r="C151" s="18"/>
      <c r="D151" s="18"/>
      <c r="E151" s="18"/>
      <c r="F151" s="18"/>
      <c r="G151" s="18"/>
      <c r="H151" s="18"/>
    </row>
    <row r="152" spans="2:8" x14ac:dyDescent="0.25">
      <c r="B152" s="11"/>
      <c r="C152" s="18"/>
      <c r="D152" s="18"/>
      <c r="E152" s="18"/>
      <c r="F152" s="18"/>
      <c r="G152" s="18"/>
      <c r="H152" s="18"/>
    </row>
    <row r="153" spans="2:8" x14ac:dyDescent="0.25">
      <c r="B153" s="11"/>
      <c r="C153" s="18"/>
      <c r="D153" s="18"/>
      <c r="E153" s="18"/>
      <c r="F153" s="18"/>
      <c r="G153" s="18"/>
      <c r="H153" s="18"/>
    </row>
    <row r="154" spans="2:8" x14ac:dyDescent="0.25">
      <c r="B154" s="11"/>
      <c r="C154" s="18"/>
      <c r="D154" s="18"/>
      <c r="E154" s="18"/>
      <c r="F154" s="18"/>
      <c r="G154" s="18"/>
      <c r="H154" s="18"/>
    </row>
    <row r="155" spans="2:8" x14ac:dyDescent="0.25">
      <c r="B155" s="11"/>
      <c r="C155" s="18"/>
      <c r="D155" s="18"/>
      <c r="E155" s="18"/>
      <c r="F155" s="18"/>
      <c r="G155" s="18"/>
      <c r="H155" s="18"/>
    </row>
    <row r="156" spans="2:8" x14ac:dyDescent="0.25">
      <c r="B156" s="11"/>
      <c r="C156" s="18"/>
      <c r="D156" s="18"/>
      <c r="E156" s="18"/>
      <c r="F156" s="18"/>
      <c r="G156" s="18"/>
      <c r="H156" s="18"/>
    </row>
    <row r="157" spans="2:8" x14ac:dyDescent="0.25">
      <c r="B157" s="11"/>
      <c r="C157" s="18"/>
      <c r="D157" s="18"/>
      <c r="E157" s="18"/>
      <c r="F157" s="18"/>
      <c r="G157" s="18"/>
      <c r="H157" s="18"/>
    </row>
    <row r="158" spans="2:8" x14ac:dyDescent="0.25">
      <c r="B158" s="11"/>
      <c r="C158" s="18"/>
      <c r="D158" s="18"/>
      <c r="E158" s="18"/>
      <c r="F158" s="18"/>
      <c r="G158" s="18"/>
      <c r="H158" s="18"/>
    </row>
    <row r="159" spans="2:8" x14ac:dyDescent="0.25">
      <c r="B159" s="11"/>
      <c r="C159" s="18"/>
      <c r="D159" s="18"/>
      <c r="E159" s="18"/>
      <c r="F159" s="18"/>
      <c r="G159" s="18"/>
      <c r="H159" s="18"/>
    </row>
    <row r="160" spans="2:8" x14ac:dyDescent="0.25">
      <c r="B160" s="11"/>
      <c r="C160" s="18"/>
      <c r="D160" s="18"/>
      <c r="E160" s="18"/>
      <c r="F160" s="18"/>
      <c r="G160" s="18"/>
      <c r="H160" s="18"/>
    </row>
    <row r="161" spans="2:8" x14ac:dyDescent="0.25">
      <c r="B161" s="11"/>
      <c r="C161" s="18"/>
      <c r="D161" s="18"/>
      <c r="E161" s="18"/>
      <c r="F161" s="18"/>
      <c r="G161" s="18"/>
      <c r="H161" s="18"/>
    </row>
    <row r="162" spans="2:8" x14ac:dyDescent="0.25">
      <c r="B162" s="11"/>
      <c r="C162" s="18"/>
      <c r="D162" s="18"/>
      <c r="E162" s="18"/>
      <c r="F162" s="18"/>
      <c r="G162" s="18"/>
      <c r="H162" s="18"/>
    </row>
    <row r="163" spans="2:8" x14ac:dyDescent="0.25">
      <c r="B163" s="11"/>
      <c r="C163" s="18"/>
      <c r="D163" s="18"/>
      <c r="E163" s="18"/>
      <c r="F163" s="18"/>
      <c r="G163" s="18"/>
      <c r="H163" s="18"/>
    </row>
    <row r="164" spans="2:8" x14ac:dyDescent="0.25">
      <c r="B164" s="11"/>
      <c r="C164" s="18"/>
      <c r="D164" s="18"/>
      <c r="E164" s="18"/>
      <c r="F164" s="18"/>
      <c r="G164" s="18"/>
      <c r="H164" s="18"/>
    </row>
    <row r="165" spans="2:8" x14ac:dyDescent="0.25">
      <c r="B165" s="11"/>
      <c r="C165" s="18"/>
      <c r="D165" s="18"/>
      <c r="E165" s="18"/>
      <c r="F165" s="18"/>
      <c r="G165" s="18"/>
      <c r="H165" s="18"/>
    </row>
    <row r="166" spans="2:8" x14ac:dyDescent="0.25">
      <c r="B166" s="11"/>
      <c r="C166" s="18"/>
      <c r="D166" s="18"/>
      <c r="E166" s="18"/>
      <c r="F166" s="18"/>
      <c r="G166" s="18"/>
      <c r="H166" s="18"/>
    </row>
    <row r="167" spans="2:8" x14ac:dyDescent="0.25">
      <c r="B167" s="11"/>
      <c r="C167" s="18"/>
      <c r="D167" s="18"/>
      <c r="E167" s="18"/>
      <c r="F167" s="18"/>
      <c r="G167" s="18"/>
      <c r="H167" s="18"/>
    </row>
    <row r="168" spans="2:8" x14ac:dyDescent="0.25">
      <c r="B168" s="11"/>
      <c r="C168" s="18"/>
      <c r="D168" s="18"/>
      <c r="E168" s="18"/>
      <c r="F168" s="18"/>
      <c r="G168" s="18"/>
      <c r="H168" s="18"/>
    </row>
    <row r="169" spans="2:8" x14ac:dyDescent="0.25">
      <c r="B169" s="11"/>
      <c r="C169" s="18"/>
      <c r="D169" s="18"/>
      <c r="E169" s="18"/>
      <c r="F169" s="18"/>
      <c r="G169" s="18"/>
      <c r="H169" s="18"/>
    </row>
    <row r="170" spans="2:8" x14ac:dyDescent="0.25">
      <c r="B170" s="11"/>
      <c r="C170" s="18"/>
      <c r="D170" s="18"/>
      <c r="E170" s="18"/>
      <c r="F170" s="18"/>
      <c r="G170" s="18"/>
      <c r="H170" s="18"/>
    </row>
    <row r="171" spans="2:8" x14ac:dyDescent="0.25">
      <c r="B171" s="11"/>
      <c r="C171" s="18"/>
      <c r="D171" s="18"/>
      <c r="E171" s="18"/>
      <c r="F171" s="18"/>
      <c r="G171" s="18"/>
      <c r="H171" s="18"/>
    </row>
    <row r="172" spans="2:8" x14ac:dyDescent="0.25">
      <c r="B172" s="11"/>
      <c r="C172" s="18"/>
      <c r="D172" s="18"/>
      <c r="E172" s="18"/>
      <c r="F172" s="18"/>
      <c r="G172" s="18"/>
      <c r="H172" s="18"/>
    </row>
    <row r="173" spans="2:8" x14ac:dyDescent="0.25">
      <c r="B173" s="11"/>
      <c r="C173" s="18"/>
      <c r="D173" s="18"/>
      <c r="E173" s="18"/>
      <c r="F173" s="18"/>
      <c r="G173" s="18"/>
      <c r="H173" s="18"/>
    </row>
    <row r="174" spans="2:8" x14ac:dyDescent="0.25">
      <c r="B174" s="11"/>
      <c r="C174" s="18"/>
      <c r="D174" s="18"/>
      <c r="E174" s="18"/>
      <c r="F174" s="18"/>
      <c r="G174" s="18"/>
      <c r="H174" s="18"/>
    </row>
    <row r="175" spans="2:8" x14ac:dyDescent="0.25">
      <c r="B175" s="11"/>
      <c r="C175" s="18"/>
      <c r="D175" s="18"/>
      <c r="E175" s="18"/>
      <c r="F175" s="18"/>
      <c r="G175" s="18"/>
      <c r="H175" s="18"/>
    </row>
    <row r="176" spans="2:8" x14ac:dyDescent="0.25">
      <c r="B176" s="11"/>
      <c r="C176" s="18"/>
      <c r="D176" s="18"/>
      <c r="E176" s="18"/>
      <c r="F176" s="18"/>
      <c r="G176" s="18"/>
      <c r="H176" s="18"/>
    </row>
    <row r="177" spans="2:8" x14ac:dyDescent="0.25">
      <c r="B177" s="11"/>
      <c r="C177" s="18"/>
      <c r="D177" s="18"/>
      <c r="E177" s="18"/>
      <c r="F177" s="18"/>
      <c r="G177" s="18"/>
      <c r="H177" s="18"/>
    </row>
    <row r="178" spans="2:8" x14ac:dyDescent="0.25">
      <c r="B178" s="11"/>
      <c r="C178" s="18"/>
      <c r="D178" s="18"/>
      <c r="E178" s="18"/>
      <c r="F178" s="18"/>
      <c r="G178" s="18"/>
      <c r="H178" s="18"/>
    </row>
    <row r="179" spans="2:8" x14ac:dyDescent="0.25">
      <c r="B179" s="11"/>
      <c r="C179" s="18"/>
      <c r="D179" s="18"/>
      <c r="E179" s="18"/>
      <c r="F179" s="18"/>
      <c r="G179" s="18"/>
      <c r="H179" s="18"/>
    </row>
    <row r="180" spans="2:8" x14ac:dyDescent="0.25">
      <c r="B180" s="11"/>
      <c r="C180" s="18"/>
      <c r="D180" s="18"/>
      <c r="E180" s="18"/>
      <c r="F180" s="18"/>
      <c r="G180" s="18"/>
      <c r="H180" s="18"/>
    </row>
    <row r="181" spans="2:8" x14ac:dyDescent="0.25">
      <c r="B181" s="11"/>
      <c r="C181" s="18"/>
      <c r="D181" s="18"/>
      <c r="E181" s="18"/>
      <c r="F181" s="18"/>
      <c r="G181" s="18"/>
      <c r="H181" s="18"/>
    </row>
    <row r="182" spans="2:8" x14ac:dyDescent="0.25">
      <c r="B182" s="11"/>
      <c r="C182" s="18"/>
      <c r="D182" s="18"/>
      <c r="E182" s="18"/>
      <c r="F182" s="18"/>
      <c r="G182" s="18"/>
      <c r="H182" s="18"/>
    </row>
    <row r="183" spans="2:8" x14ac:dyDescent="0.25">
      <c r="B183" s="11"/>
      <c r="C183" s="18"/>
      <c r="D183" s="18"/>
      <c r="E183" s="18"/>
      <c r="F183" s="18"/>
      <c r="G183" s="18"/>
      <c r="H183" s="18"/>
    </row>
    <row r="184" spans="2:8" x14ac:dyDescent="0.25">
      <c r="B184" s="11"/>
      <c r="C184" s="18"/>
      <c r="D184" s="18"/>
      <c r="E184" s="18"/>
      <c r="F184" s="18"/>
      <c r="G184" s="18"/>
      <c r="H184" s="18"/>
    </row>
    <row r="185" spans="2:8" x14ac:dyDescent="0.25">
      <c r="B185" s="11"/>
      <c r="C185" s="18"/>
      <c r="D185" s="18"/>
      <c r="E185" s="18"/>
      <c r="F185" s="18"/>
      <c r="G185" s="18"/>
      <c r="H185" s="18"/>
    </row>
    <row r="186" spans="2:8" x14ac:dyDescent="0.25">
      <c r="B186" s="11"/>
      <c r="C186" s="18"/>
      <c r="D186" s="18"/>
      <c r="E186" s="18"/>
      <c r="F186" s="18"/>
      <c r="G186" s="18"/>
      <c r="H186" s="18"/>
    </row>
    <row r="187" spans="2:8" x14ac:dyDescent="0.25">
      <c r="B187" s="11"/>
      <c r="C187" s="18"/>
      <c r="D187" s="18"/>
      <c r="E187" s="18"/>
      <c r="F187" s="18"/>
      <c r="G187" s="18"/>
      <c r="H187" s="18"/>
    </row>
    <row r="188" spans="2:8" x14ac:dyDescent="0.25">
      <c r="B188" s="11"/>
      <c r="C188" s="18"/>
      <c r="D188" s="18"/>
      <c r="E188" s="18"/>
      <c r="F188" s="18"/>
      <c r="G188" s="18"/>
      <c r="H188" s="18"/>
    </row>
    <row r="189" spans="2:8" x14ac:dyDescent="0.25">
      <c r="B189" s="11"/>
      <c r="C189" s="18"/>
      <c r="D189" s="18"/>
      <c r="E189" s="18"/>
      <c r="F189" s="18"/>
      <c r="G189" s="18"/>
      <c r="H189" s="18"/>
    </row>
    <row r="190" spans="2:8" x14ac:dyDescent="0.25">
      <c r="B190" s="11"/>
      <c r="C190" s="18"/>
      <c r="D190" s="18"/>
      <c r="E190" s="18"/>
      <c r="F190" s="18"/>
      <c r="G190" s="18"/>
      <c r="H190" s="18"/>
    </row>
    <row r="191" spans="2:8" x14ac:dyDescent="0.25">
      <c r="B191" s="11"/>
      <c r="C191" s="18"/>
      <c r="D191" s="18"/>
      <c r="E191" s="18"/>
      <c r="F191" s="18"/>
      <c r="G191" s="18"/>
      <c r="H191" s="18"/>
    </row>
    <row r="192" spans="2:8" x14ac:dyDescent="0.25">
      <c r="B192" s="11"/>
      <c r="C192" s="18"/>
      <c r="D192" s="18"/>
      <c r="E192" s="18"/>
      <c r="F192" s="18"/>
      <c r="G192" s="18"/>
      <c r="H192" s="18"/>
    </row>
    <row r="193" spans="2:8" x14ac:dyDescent="0.25">
      <c r="B193" s="11"/>
      <c r="C193" s="18"/>
      <c r="D193" s="18"/>
      <c r="E193" s="18"/>
      <c r="F193" s="18"/>
      <c r="G193" s="18"/>
      <c r="H193" s="18"/>
    </row>
    <row r="194" spans="2:8" x14ac:dyDescent="0.25">
      <c r="B194" s="11"/>
      <c r="C194" s="18"/>
      <c r="D194" s="18"/>
      <c r="E194" s="18"/>
      <c r="F194" s="18"/>
      <c r="G194" s="18"/>
      <c r="H194" s="18"/>
    </row>
    <row r="195" spans="2:8" x14ac:dyDescent="0.25">
      <c r="B195" s="11"/>
      <c r="C195" s="18"/>
      <c r="D195" s="18"/>
      <c r="E195" s="18"/>
      <c r="F195" s="18"/>
      <c r="G195" s="18"/>
      <c r="H195" s="18"/>
    </row>
    <row r="196" spans="2:8" x14ac:dyDescent="0.25">
      <c r="B196" s="11"/>
      <c r="C196" s="18"/>
      <c r="D196" s="18"/>
      <c r="E196" s="18"/>
      <c r="F196" s="18"/>
      <c r="G196" s="18"/>
      <c r="H196" s="18"/>
    </row>
    <row r="197" spans="2:8" x14ac:dyDescent="0.25">
      <c r="B197" s="11"/>
      <c r="C197" s="18"/>
      <c r="D197" s="18"/>
      <c r="E197" s="18"/>
      <c r="F197" s="18"/>
      <c r="G197" s="18"/>
      <c r="H197" s="18"/>
    </row>
    <row r="198" spans="2:8" x14ac:dyDescent="0.25">
      <c r="B198" s="11"/>
      <c r="C198" s="18"/>
      <c r="D198" s="18"/>
      <c r="E198" s="18"/>
      <c r="F198" s="18"/>
      <c r="G198" s="18"/>
      <c r="H198" s="18"/>
    </row>
    <row r="199" spans="2:8" x14ac:dyDescent="0.25">
      <c r="B199" s="11"/>
      <c r="C199" s="18"/>
      <c r="D199" s="18"/>
      <c r="E199" s="18"/>
      <c r="F199" s="18"/>
      <c r="G199" s="18"/>
      <c r="H199" s="18"/>
    </row>
    <row r="200" spans="2:8" x14ac:dyDescent="0.25">
      <c r="B200" s="11"/>
      <c r="C200" s="18"/>
      <c r="D200" s="18"/>
      <c r="E200" s="18"/>
      <c r="F200" s="18"/>
      <c r="G200" s="18"/>
      <c r="H200" s="18"/>
    </row>
    <row r="201" spans="2:8" x14ac:dyDescent="0.25">
      <c r="B201" s="11"/>
      <c r="C201" s="18"/>
      <c r="D201" s="18"/>
      <c r="E201" s="18"/>
      <c r="F201" s="18"/>
      <c r="G201" s="18"/>
      <c r="H201" s="18"/>
    </row>
    <row r="202" spans="2:8" x14ac:dyDescent="0.25">
      <c r="B202" s="11"/>
      <c r="C202" s="18"/>
      <c r="D202" s="18"/>
      <c r="E202" s="18"/>
      <c r="F202" s="18"/>
      <c r="G202" s="18"/>
      <c r="H202" s="18"/>
    </row>
    <row r="203" spans="2:8" x14ac:dyDescent="0.25">
      <c r="B203" s="11"/>
      <c r="C203" s="18"/>
      <c r="D203" s="18"/>
      <c r="E203" s="18"/>
      <c r="F203" s="18"/>
      <c r="G203" s="18"/>
      <c r="H203" s="18"/>
    </row>
    <row r="204" spans="2:8" x14ac:dyDescent="0.25">
      <c r="B204" s="11"/>
      <c r="C204" s="18"/>
      <c r="D204" s="18"/>
      <c r="E204" s="18"/>
      <c r="F204" s="18"/>
      <c r="G204" s="18"/>
      <c r="H204" s="18"/>
    </row>
    <row r="205" spans="2:8" x14ac:dyDescent="0.25">
      <c r="B205" s="11"/>
      <c r="C205" s="18"/>
      <c r="D205" s="18"/>
      <c r="E205" s="18"/>
      <c r="F205" s="18"/>
      <c r="G205" s="18"/>
      <c r="H205" s="18"/>
    </row>
    <row r="206" spans="2:8" x14ac:dyDescent="0.25">
      <c r="B206" s="11"/>
      <c r="C206" s="18"/>
      <c r="D206" s="18"/>
      <c r="E206" s="18"/>
      <c r="F206" s="18"/>
      <c r="G206" s="18"/>
      <c r="H206" s="18"/>
    </row>
    <row r="207" spans="2:8" x14ac:dyDescent="0.25">
      <c r="B207" s="11"/>
      <c r="C207" s="18"/>
      <c r="D207" s="18"/>
      <c r="E207" s="18"/>
      <c r="F207" s="18"/>
      <c r="G207" s="18"/>
      <c r="H207" s="18"/>
    </row>
    <row r="208" spans="2:8" x14ac:dyDescent="0.25">
      <c r="B208" s="11"/>
      <c r="C208" s="18"/>
      <c r="D208" s="18"/>
      <c r="E208" s="18"/>
      <c r="F208" s="18"/>
      <c r="G208" s="18"/>
      <c r="H208" s="18"/>
    </row>
    <row r="209" spans="2:8" x14ac:dyDescent="0.25">
      <c r="B209" s="11"/>
      <c r="C209" s="18"/>
      <c r="D209" s="18"/>
      <c r="E209" s="18"/>
      <c r="F209" s="18"/>
      <c r="G209" s="18"/>
      <c r="H209" s="18"/>
    </row>
    <row r="210" spans="2:8" x14ac:dyDescent="0.25">
      <c r="B210" s="11"/>
      <c r="C210" s="18"/>
      <c r="D210" s="18"/>
      <c r="E210" s="18"/>
      <c r="F210" s="18"/>
      <c r="G210" s="18"/>
      <c r="H210" s="18"/>
    </row>
    <row r="211" spans="2:8" x14ac:dyDescent="0.25">
      <c r="B211" s="11"/>
      <c r="C211" s="18"/>
      <c r="D211" s="18"/>
      <c r="E211" s="18"/>
      <c r="F211" s="18"/>
      <c r="G211" s="18"/>
      <c r="H211" s="18"/>
    </row>
    <row r="212" spans="2:8" x14ac:dyDescent="0.25">
      <c r="B212" s="11"/>
      <c r="C212" s="18"/>
      <c r="D212" s="18"/>
      <c r="E212" s="18"/>
      <c r="F212" s="18"/>
      <c r="G212" s="18"/>
      <c r="H212" s="18"/>
    </row>
    <row r="213" spans="2:8" x14ac:dyDescent="0.25">
      <c r="B213" s="11"/>
      <c r="C213" s="18"/>
      <c r="D213" s="18"/>
      <c r="E213" s="18"/>
      <c r="F213" s="18"/>
      <c r="G213" s="18"/>
      <c r="H213" s="18"/>
    </row>
    <row r="214" spans="2:8" x14ac:dyDescent="0.25">
      <c r="B214" s="11"/>
      <c r="C214" s="18"/>
      <c r="D214" s="18"/>
      <c r="E214" s="18"/>
      <c r="F214" s="18"/>
      <c r="G214" s="18"/>
      <c r="H214" s="18"/>
    </row>
    <row r="215" spans="2:8" x14ac:dyDescent="0.25">
      <c r="B215" s="11"/>
      <c r="C215" s="18"/>
      <c r="D215" s="18"/>
      <c r="E215" s="18"/>
      <c r="F215" s="18"/>
      <c r="G215" s="18"/>
      <c r="H215" s="18"/>
    </row>
    <row r="216" spans="2:8" x14ac:dyDescent="0.25">
      <c r="B216" s="11"/>
      <c r="C216" s="18"/>
      <c r="D216" s="18"/>
      <c r="E216" s="18"/>
      <c r="F216" s="18"/>
      <c r="G216" s="18"/>
      <c r="H216" s="18"/>
    </row>
    <row r="217" spans="2:8" x14ac:dyDescent="0.25">
      <c r="B217" s="11"/>
      <c r="C217" s="18"/>
      <c r="D217" s="18"/>
      <c r="E217" s="18"/>
      <c r="F217" s="18"/>
      <c r="G217" s="18"/>
      <c r="H217" s="18"/>
    </row>
    <row r="218" spans="2:8" x14ac:dyDescent="0.25">
      <c r="B218" s="11"/>
      <c r="C218" s="18"/>
      <c r="D218" s="18"/>
      <c r="E218" s="18"/>
      <c r="F218" s="18"/>
      <c r="G218" s="18"/>
      <c r="H218" s="18"/>
    </row>
    <row r="219" spans="2:8" x14ac:dyDescent="0.25">
      <c r="B219" s="11"/>
      <c r="C219" s="18"/>
      <c r="D219" s="18"/>
      <c r="E219" s="18"/>
      <c r="F219" s="18"/>
      <c r="G219" s="18"/>
      <c r="H219" s="18"/>
    </row>
    <row r="220" spans="2:8" x14ac:dyDescent="0.25">
      <c r="B220" s="11"/>
      <c r="C220" s="18"/>
      <c r="D220" s="18"/>
      <c r="E220" s="18"/>
      <c r="F220" s="18"/>
      <c r="G220" s="18"/>
      <c r="H220" s="18"/>
    </row>
    <row r="221" spans="2:8" x14ac:dyDescent="0.25">
      <c r="B221" s="11"/>
      <c r="C221" s="18"/>
      <c r="D221" s="18"/>
      <c r="E221" s="18"/>
      <c r="F221" s="18"/>
      <c r="G221" s="18"/>
      <c r="H221" s="18"/>
    </row>
    <row r="222" spans="2:8" x14ac:dyDescent="0.25">
      <c r="B222" s="11"/>
      <c r="C222" s="18"/>
      <c r="D222" s="18"/>
      <c r="E222" s="18"/>
      <c r="F222" s="18"/>
      <c r="G222" s="18"/>
      <c r="H222" s="18"/>
    </row>
    <row r="223" spans="2:8" x14ac:dyDescent="0.25">
      <c r="B223" s="11"/>
      <c r="C223" s="18"/>
      <c r="D223" s="18"/>
      <c r="E223" s="18"/>
      <c r="F223" s="18"/>
      <c r="G223" s="18"/>
      <c r="H223" s="18"/>
    </row>
    <row r="224" spans="2:8" x14ac:dyDescent="0.25">
      <c r="B224" s="11"/>
      <c r="C224" s="18"/>
      <c r="D224" s="18"/>
      <c r="E224" s="18"/>
      <c r="F224" s="18"/>
      <c r="G224" s="18"/>
      <c r="H224" s="18"/>
    </row>
    <row r="225" spans="2:8" x14ac:dyDescent="0.25">
      <c r="B225" s="11"/>
      <c r="C225" s="18"/>
      <c r="D225" s="18"/>
      <c r="E225" s="18"/>
      <c r="F225" s="18"/>
      <c r="G225" s="18"/>
      <c r="H225" s="18"/>
    </row>
    <row r="226" spans="2:8" x14ac:dyDescent="0.25">
      <c r="B226" s="11"/>
      <c r="C226" s="18"/>
      <c r="D226" s="18"/>
      <c r="E226" s="18"/>
      <c r="F226" s="18"/>
      <c r="G226" s="18"/>
      <c r="H226" s="18"/>
    </row>
    <row r="227" spans="2:8" x14ac:dyDescent="0.25">
      <c r="B227" s="11"/>
      <c r="C227" s="18"/>
      <c r="D227" s="18"/>
      <c r="E227" s="18"/>
      <c r="F227" s="18"/>
      <c r="G227" s="18"/>
      <c r="H227" s="18"/>
    </row>
    <row r="228" spans="2:8" x14ac:dyDescent="0.25">
      <c r="B228" s="11"/>
      <c r="C228" s="18"/>
      <c r="D228" s="18"/>
      <c r="E228" s="18"/>
      <c r="F228" s="18"/>
      <c r="G228" s="18"/>
      <c r="H228" s="18"/>
    </row>
    <row r="229" spans="2:8" x14ac:dyDescent="0.25">
      <c r="B229" s="11"/>
      <c r="C229" s="18"/>
      <c r="D229" s="18"/>
      <c r="E229" s="18"/>
      <c r="F229" s="18"/>
      <c r="G229" s="18"/>
      <c r="H229" s="18"/>
    </row>
    <row r="230" spans="2:8" x14ac:dyDescent="0.25">
      <c r="B230" s="11"/>
      <c r="C230" s="18"/>
      <c r="D230" s="18"/>
      <c r="E230" s="18"/>
      <c r="F230" s="18"/>
      <c r="G230" s="18"/>
      <c r="H230" s="18"/>
    </row>
    <row r="231" spans="2:8" x14ac:dyDescent="0.25">
      <c r="B231" s="11"/>
      <c r="C231" s="18"/>
      <c r="D231" s="18"/>
      <c r="E231" s="18"/>
      <c r="F231" s="18"/>
      <c r="G231" s="18"/>
      <c r="H231" s="18"/>
    </row>
    <row r="232" spans="2:8" x14ac:dyDescent="0.25">
      <c r="B232" s="11"/>
      <c r="C232" s="18"/>
      <c r="D232" s="18"/>
      <c r="E232" s="18"/>
      <c r="F232" s="18"/>
      <c r="G232" s="18"/>
      <c r="H232" s="18"/>
    </row>
    <row r="233" spans="2:8" x14ac:dyDescent="0.25">
      <c r="B233" s="11"/>
      <c r="C233" s="18"/>
      <c r="D233" s="18"/>
      <c r="E233" s="18"/>
      <c r="F233" s="18"/>
      <c r="G233" s="18"/>
      <c r="H233" s="18"/>
    </row>
    <row r="234" spans="2:8" x14ac:dyDescent="0.25">
      <c r="B234" s="11"/>
      <c r="C234" s="18"/>
      <c r="D234" s="18"/>
      <c r="E234" s="18"/>
      <c r="F234" s="18"/>
      <c r="G234" s="18"/>
      <c r="H234" s="18"/>
    </row>
    <row r="235" spans="2:8" x14ac:dyDescent="0.25">
      <c r="B235" s="11"/>
      <c r="C235" s="18"/>
      <c r="D235" s="18"/>
      <c r="E235" s="18"/>
      <c r="F235" s="18"/>
      <c r="G235" s="18"/>
      <c r="H235" s="18"/>
    </row>
    <row r="236" spans="2:8" x14ac:dyDescent="0.25">
      <c r="B236" s="11"/>
      <c r="C236" s="18"/>
      <c r="D236" s="18"/>
      <c r="E236" s="18"/>
      <c r="F236" s="18"/>
      <c r="G236" s="18"/>
      <c r="H236" s="18"/>
    </row>
    <row r="237" spans="2:8" x14ac:dyDescent="0.25">
      <c r="B237" s="11"/>
      <c r="C237" s="18"/>
      <c r="D237" s="18"/>
      <c r="E237" s="18"/>
      <c r="F237" s="18"/>
      <c r="G237" s="18"/>
      <c r="H237" s="18"/>
    </row>
    <row r="238" spans="2:8" x14ac:dyDescent="0.25">
      <c r="B238" s="11"/>
      <c r="C238" s="18"/>
      <c r="D238" s="18"/>
      <c r="E238" s="18"/>
      <c r="F238" s="18"/>
      <c r="G238" s="18"/>
      <c r="H238" s="18"/>
    </row>
    <row r="239" spans="2:8" x14ac:dyDescent="0.25">
      <c r="B239" s="11"/>
      <c r="C239" s="18"/>
      <c r="D239" s="18"/>
      <c r="E239" s="18"/>
      <c r="F239" s="18"/>
      <c r="G239" s="18"/>
      <c r="H239" s="18"/>
    </row>
    <row r="240" spans="2:8" x14ac:dyDescent="0.25">
      <c r="B240" s="11"/>
      <c r="C240" s="18"/>
      <c r="D240" s="18"/>
      <c r="E240" s="18"/>
      <c r="F240" s="18"/>
      <c r="G240" s="18"/>
      <c r="H240" s="18"/>
    </row>
    <row r="241" spans="2:8" x14ac:dyDescent="0.25">
      <c r="B241" s="11"/>
      <c r="C241" s="18"/>
      <c r="D241" s="18"/>
      <c r="E241" s="18"/>
      <c r="F241" s="18"/>
      <c r="G241" s="18"/>
      <c r="H241" s="18"/>
    </row>
    <row r="242" spans="2:8" x14ac:dyDescent="0.25">
      <c r="B242" s="11"/>
      <c r="C242" s="18"/>
      <c r="D242" s="18"/>
      <c r="E242" s="18"/>
      <c r="F242" s="18"/>
      <c r="G242" s="18"/>
      <c r="H242" s="18"/>
    </row>
    <row r="243" spans="2:8" x14ac:dyDescent="0.25">
      <c r="B243" s="11"/>
      <c r="C243" s="18"/>
      <c r="D243" s="18"/>
      <c r="E243" s="18"/>
      <c r="F243" s="18"/>
      <c r="G243" s="18"/>
      <c r="H243" s="18"/>
    </row>
    <row r="244" spans="2:8" x14ac:dyDescent="0.25">
      <c r="B244" s="11"/>
      <c r="C244" s="18"/>
      <c r="D244" s="18"/>
      <c r="E244" s="18"/>
      <c r="F244" s="18"/>
      <c r="G244" s="18"/>
      <c r="H244" s="18"/>
    </row>
    <row r="245" spans="2:8" x14ac:dyDescent="0.25">
      <c r="B245" s="11"/>
      <c r="C245" s="18"/>
      <c r="D245" s="18"/>
      <c r="E245" s="18"/>
      <c r="F245" s="18"/>
      <c r="G245" s="18"/>
      <c r="H245" s="18"/>
    </row>
    <row r="246" spans="2:8" x14ac:dyDescent="0.25">
      <c r="B246" s="11"/>
      <c r="C246" s="18"/>
      <c r="D246" s="18"/>
      <c r="E246" s="18"/>
      <c r="F246" s="18"/>
      <c r="G246" s="18"/>
      <c r="H246" s="18"/>
    </row>
    <row r="247" spans="2:8" x14ac:dyDescent="0.25">
      <c r="B247" s="11"/>
      <c r="C247" s="18"/>
      <c r="D247" s="18"/>
      <c r="E247" s="18"/>
      <c r="F247" s="18"/>
      <c r="G247" s="18"/>
      <c r="H247" s="18"/>
    </row>
    <row r="248" spans="2:8" x14ac:dyDescent="0.25">
      <c r="B248" s="11"/>
      <c r="C248" s="18"/>
      <c r="D248" s="18"/>
      <c r="E248" s="18"/>
      <c r="F248" s="18"/>
      <c r="G248" s="18"/>
      <c r="H248" s="18"/>
    </row>
    <row r="249" spans="2:8" x14ac:dyDescent="0.25">
      <c r="B249" s="11"/>
      <c r="C249" s="18"/>
      <c r="D249" s="18"/>
      <c r="E249" s="18"/>
      <c r="F249" s="18"/>
      <c r="G249" s="18"/>
      <c r="H249" s="18"/>
    </row>
    <row r="250" spans="2:8" x14ac:dyDescent="0.25">
      <c r="B250" s="11"/>
      <c r="C250" s="18"/>
      <c r="D250" s="18"/>
      <c r="E250" s="18"/>
      <c r="F250" s="18"/>
      <c r="G250" s="18"/>
      <c r="H250" s="18"/>
    </row>
    <row r="251" spans="2:8" x14ac:dyDescent="0.25">
      <c r="B251" s="11"/>
      <c r="C251" s="18"/>
      <c r="D251" s="18"/>
      <c r="E251" s="18"/>
      <c r="F251" s="18"/>
      <c r="G251" s="18"/>
      <c r="H251" s="18"/>
    </row>
    <row r="252" spans="2:8" x14ac:dyDescent="0.25">
      <c r="B252" s="11"/>
      <c r="C252" s="18"/>
      <c r="D252" s="18"/>
      <c r="E252" s="18"/>
      <c r="F252" s="18"/>
      <c r="G252" s="18"/>
      <c r="H252" s="18"/>
    </row>
    <row r="253" spans="2:8" x14ac:dyDescent="0.25">
      <c r="B253" s="11"/>
      <c r="C253" s="18"/>
      <c r="D253" s="18"/>
      <c r="E253" s="18"/>
      <c r="F253" s="18"/>
      <c r="G253" s="18"/>
      <c r="H253" s="18"/>
    </row>
    <row r="254" spans="2:8" x14ac:dyDescent="0.25">
      <c r="B254" s="11"/>
      <c r="C254" s="18"/>
      <c r="D254" s="18"/>
      <c r="E254" s="18"/>
      <c r="F254" s="18"/>
      <c r="G254" s="18"/>
      <c r="H254" s="18"/>
    </row>
    <row r="255" spans="2:8" x14ac:dyDescent="0.25">
      <c r="B255" s="11"/>
      <c r="C255" s="18"/>
      <c r="D255" s="18"/>
      <c r="E255" s="18"/>
      <c r="F255" s="18"/>
      <c r="G255" s="18"/>
      <c r="H255" s="18"/>
    </row>
    <row r="256" spans="2:8" x14ac:dyDescent="0.25">
      <c r="B256" s="11"/>
      <c r="C256" s="18"/>
      <c r="D256" s="18"/>
      <c r="E256" s="18"/>
      <c r="F256" s="18"/>
      <c r="G256" s="18"/>
      <c r="H256" s="18"/>
    </row>
    <row r="257" spans="2:8" x14ac:dyDescent="0.25">
      <c r="B257" s="11"/>
      <c r="C257" s="18"/>
      <c r="D257" s="18"/>
      <c r="E257" s="18"/>
      <c r="F257" s="18"/>
      <c r="G257" s="18"/>
      <c r="H257" s="18"/>
    </row>
    <row r="258" spans="2:8" x14ac:dyDescent="0.25">
      <c r="B258" s="11"/>
      <c r="C258" s="18"/>
      <c r="D258" s="18"/>
      <c r="E258" s="18"/>
      <c r="F258" s="18"/>
      <c r="G258" s="18"/>
      <c r="H258" s="18"/>
    </row>
    <row r="259" spans="2:8" x14ac:dyDescent="0.25">
      <c r="B259" s="11"/>
      <c r="C259" s="18"/>
      <c r="D259" s="18"/>
      <c r="E259" s="18"/>
      <c r="F259" s="18"/>
      <c r="G259" s="18"/>
      <c r="H259" s="18"/>
    </row>
    <row r="260" spans="2:8" x14ac:dyDescent="0.25">
      <c r="B260" s="11"/>
      <c r="C260" s="18"/>
      <c r="D260" s="18"/>
      <c r="E260" s="18"/>
      <c r="F260" s="18"/>
      <c r="G260" s="18"/>
      <c r="H260" s="18"/>
    </row>
    <row r="261" spans="2:8" x14ac:dyDescent="0.25">
      <c r="B261" s="11"/>
      <c r="C261" s="18"/>
      <c r="D261" s="18"/>
      <c r="E261" s="18"/>
      <c r="F261" s="18"/>
      <c r="G261" s="18"/>
      <c r="H261" s="18"/>
    </row>
    <row r="262" spans="2:8" x14ac:dyDescent="0.25">
      <c r="B262" s="11"/>
      <c r="C262" s="18"/>
      <c r="D262" s="18"/>
      <c r="E262" s="18"/>
      <c r="F262" s="18"/>
      <c r="G262" s="18"/>
      <c r="H262" s="18"/>
    </row>
    <row r="263" spans="2:8" x14ac:dyDescent="0.25">
      <c r="B263" s="11"/>
      <c r="C263" s="18"/>
      <c r="D263" s="18"/>
      <c r="E263" s="18"/>
      <c r="F263" s="18"/>
      <c r="G263" s="18"/>
      <c r="H263" s="18"/>
    </row>
    <row r="264" spans="2:8" x14ac:dyDescent="0.25">
      <c r="B264" s="11"/>
      <c r="C264" s="18"/>
      <c r="D264" s="18"/>
      <c r="E264" s="18"/>
      <c r="F264" s="18"/>
      <c r="G264" s="18"/>
      <c r="H264" s="18"/>
    </row>
    <row r="265" spans="2:8" x14ac:dyDescent="0.25">
      <c r="B265" s="11"/>
      <c r="C265" s="18"/>
      <c r="D265" s="18"/>
      <c r="E265" s="18"/>
      <c r="F265" s="18"/>
      <c r="G265" s="18"/>
      <c r="H265" s="18"/>
    </row>
    <row r="266" spans="2:8" x14ac:dyDescent="0.25">
      <c r="B266" s="11"/>
      <c r="C266" s="18"/>
      <c r="D266" s="18"/>
      <c r="E266" s="18"/>
      <c r="F266" s="18"/>
      <c r="G266" s="18"/>
      <c r="H266" s="18"/>
    </row>
    <row r="267" spans="2:8" x14ac:dyDescent="0.25">
      <c r="B267" s="11"/>
      <c r="C267" s="18"/>
      <c r="D267" s="18"/>
      <c r="E267" s="18"/>
      <c r="F267" s="18"/>
      <c r="G267" s="18"/>
      <c r="H267" s="18"/>
    </row>
    <row r="268" spans="2:8" x14ac:dyDescent="0.25">
      <c r="B268" s="11"/>
      <c r="C268" s="18"/>
      <c r="D268" s="18"/>
      <c r="E268" s="18"/>
      <c r="F268" s="18"/>
      <c r="G268" s="18"/>
      <c r="H268" s="18"/>
    </row>
    <row r="269" spans="2:8" x14ac:dyDescent="0.25">
      <c r="B269" s="11"/>
      <c r="C269" s="18"/>
      <c r="D269" s="18"/>
      <c r="E269" s="18"/>
      <c r="F269" s="18"/>
      <c r="G269" s="18"/>
      <c r="H269" s="18"/>
    </row>
    <row r="270" spans="2:8" x14ac:dyDescent="0.25">
      <c r="B270" s="11"/>
      <c r="C270" s="18"/>
      <c r="D270" s="18"/>
      <c r="E270" s="18"/>
      <c r="F270" s="18"/>
      <c r="G270" s="18"/>
      <c r="H270" s="18"/>
    </row>
    <row r="271" spans="2:8" x14ac:dyDescent="0.25">
      <c r="B271" s="11"/>
      <c r="C271" s="18"/>
      <c r="D271" s="18"/>
      <c r="E271" s="18"/>
      <c r="F271" s="18"/>
      <c r="G271" s="18"/>
      <c r="H271" s="18"/>
    </row>
    <row r="272" spans="2:8" x14ac:dyDescent="0.25">
      <c r="B272" s="11"/>
      <c r="C272" s="18"/>
      <c r="D272" s="18"/>
      <c r="E272" s="18"/>
      <c r="F272" s="18"/>
      <c r="G272" s="18"/>
      <c r="H272" s="18"/>
    </row>
    <row r="273" spans="2:8" x14ac:dyDescent="0.25">
      <c r="B273" s="11"/>
      <c r="C273" s="18"/>
      <c r="D273" s="18"/>
      <c r="E273" s="18"/>
      <c r="F273" s="18"/>
      <c r="G273" s="18"/>
      <c r="H273" s="18"/>
    </row>
    <row r="274" spans="2:8" x14ac:dyDescent="0.25">
      <c r="B274" s="11"/>
      <c r="C274" s="18"/>
      <c r="D274" s="18"/>
      <c r="E274" s="18"/>
      <c r="F274" s="18"/>
      <c r="G274" s="18"/>
      <c r="H274" s="18"/>
    </row>
    <row r="275" spans="2:8" x14ac:dyDescent="0.25">
      <c r="B275" s="11"/>
      <c r="C275" s="18"/>
      <c r="D275" s="18"/>
      <c r="E275" s="18"/>
      <c r="F275" s="18"/>
      <c r="G275" s="18"/>
      <c r="H275" s="18"/>
    </row>
    <row r="276" spans="2:8" x14ac:dyDescent="0.25">
      <c r="B276" s="11"/>
      <c r="C276" s="18"/>
      <c r="D276" s="18"/>
      <c r="E276" s="18"/>
      <c r="F276" s="18"/>
      <c r="G276" s="18"/>
      <c r="H276" s="18"/>
    </row>
    <row r="277" spans="2:8" x14ac:dyDescent="0.25">
      <c r="B277" s="11"/>
      <c r="C277" s="18"/>
      <c r="D277" s="18"/>
      <c r="E277" s="18"/>
      <c r="F277" s="18"/>
      <c r="G277" s="18"/>
      <c r="H277" s="18"/>
    </row>
    <row r="278" spans="2:8" x14ac:dyDescent="0.25">
      <c r="B278" s="11"/>
      <c r="C278" s="18"/>
      <c r="D278" s="18"/>
      <c r="E278" s="18"/>
      <c r="F278" s="18"/>
      <c r="G278" s="18"/>
      <c r="H278" s="18"/>
    </row>
    <row r="279" spans="2:8" x14ac:dyDescent="0.25">
      <c r="B279" s="11"/>
      <c r="C279" s="18"/>
      <c r="D279" s="18"/>
      <c r="E279" s="18"/>
      <c r="F279" s="18"/>
      <c r="G279" s="18"/>
      <c r="H279" s="18"/>
    </row>
    <row r="280" spans="2:8" x14ac:dyDescent="0.25">
      <c r="B280" s="11"/>
      <c r="C280" s="18"/>
      <c r="D280" s="18"/>
      <c r="E280" s="18"/>
      <c r="F280" s="18"/>
      <c r="G280" s="18"/>
      <c r="H280" s="18"/>
    </row>
    <row r="281" spans="2:8" x14ac:dyDescent="0.25">
      <c r="B281" s="11"/>
      <c r="C281" s="18"/>
      <c r="D281" s="18"/>
      <c r="E281" s="18"/>
      <c r="F281" s="18"/>
      <c r="G281" s="18"/>
      <c r="H281" s="18"/>
    </row>
    <row r="282" spans="2:8" x14ac:dyDescent="0.25">
      <c r="B282" s="11"/>
      <c r="C282" s="18"/>
      <c r="D282" s="18"/>
      <c r="E282" s="18"/>
      <c r="F282" s="18"/>
      <c r="G282" s="18"/>
      <c r="H282" s="18"/>
    </row>
    <row r="283" spans="2:8" x14ac:dyDescent="0.25">
      <c r="B283" s="11"/>
      <c r="C283" s="18"/>
      <c r="D283" s="18"/>
      <c r="E283" s="18"/>
      <c r="F283" s="18"/>
      <c r="G283" s="18"/>
      <c r="H283" s="18"/>
    </row>
    <row r="284" spans="2:8" x14ac:dyDescent="0.25">
      <c r="B284" s="11"/>
      <c r="C284" s="18"/>
      <c r="D284" s="18"/>
      <c r="E284" s="18"/>
      <c r="F284" s="18"/>
      <c r="G284" s="18"/>
      <c r="H284" s="18"/>
    </row>
    <row r="285" spans="2:8" x14ac:dyDescent="0.25">
      <c r="B285" s="11"/>
      <c r="C285" s="18"/>
      <c r="D285" s="18"/>
      <c r="E285" s="18"/>
      <c r="F285" s="18"/>
      <c r="G285" s="18"/>
      <c r="H285" s="18"/>
    </row>
    <row r="286" spans="2:8" x14ac:dyDescent="0.25">
      <c r="B286" s="11"/>
      <c r="C286" s="18"/>
      <c r="D286" s="18"/>
      <c r="E286" s="18"/>
      <c r="F286" s="18"/>
      <c r="G286" s="18"/>
      <c r="H286" s="18"/>
    </row>
    <row r="287" spans="2:8" x14ac:dyDescent="0.25">
      <c r="B287" s="11"/>
      <c r="C287" s="18"/>
      <c r="D287" s="18"/>
      <c r="E287" s="18"/>
      <c r="F287" s="18"/>
      <c r="G287" s="18"/>
      <c r="H287" s="18"/>
    </row>
    <row r="288" spans="2:8" x14ac:dyDescent="0.25">
      <c r="B288" s="11"/>
      <c r="C288" s="18"/>
      <c r="D288" s="18"/>
      <c r="E288" s="18"/>
      <c r="F288" s="18"/>
      <c r="G288" s="18"/>
      <c r="H288" s="18"/>
    </row>
    <row r="289" spans="2:8" x14ac:dyDescent="0.25">
      <c r="B289" s="11"/>
      <c r="C289" s="18"/>
      <c r="D289" s="18"/>
      <c r="E289" s="18"/>
      <c r="F289" s="18"/>
      <c r="G289" s="18"/>
      <c r="H289" s="18"/>
    </row>
    <row r="290" spans="2:8" x14ac:dyDescent="0.25">
      <c r="B290" s="11"/>
      <c r="C290" s="18"/>
      <c r="D290" s="18"/>
      <c r="E290" s="18"/>
      <c r="F290" s="18"/>
      <c r="G290" s="18"/>
      <c r="H290" s="18"/>
    </row>
    <row r="291" spans="2:8" x14ac:dyDescent="0.25">
      <c r="B291" s="11"/>
      <c r="C291" s="18"/>
      <c r="D291" s="18"/>
      <c r="E291" s="18"/>
      <c r="F291" s="18"/>
      <c r="G291" s="18"/>
      <c r="H291" s="18"/>
    </row>
    <row r="292" spans="2:8" x14ac:dyDescent="0.25">
      <c r="B292" s="11"/>
      <c r="C292" s="18"/>
      <c r="D292" s="18"/>
      <c r="E292" s="18"/>
      <c r="F292" s="18"/>
      <c r="G292" s="18"/>
      <c r="H292" s="18"/>
    </row>
    <row r="293" spans="2:8" x14ac:dyDescent="0.25">
      <c r="B293" s="11"/>
      <c r="C293" s="18"/>
      <c r="D293" s="18"/>
      <c r="E293" s="18"/>
      <c r="F293" s="18"/>
      <c r="G293" s="18"/>
      <c r="H293" s="18"/>
    </row>
    <row r="294" spans="2:8" x14ac:dyDescent="0.25">
      <c r="B294" s="11"/>
      <c r="C294" s="18"/>
      <c r="D294" s="18"/>
      <c r="E294" s="18"/>
      <c r="F294" s="18"/>
      <c r="G294" s="18"/>
      <c r="H294" s="18"/>
    </row>
    <row r="295" spans="2:8" x14ac:dyDescent="0.25">
      <c r="B295" s="11"/>
      <c r="C295" s="18"/>
      <c r="D295" s="18"/>
      <c r="E295" s="18"/>
      <c r="F295" s="18"/>
      <c r="G295" s="18"/>
      <c r="H295" s="18"/>
    </row>
    <row r="296" spans="2:8" x14ac:dyDescent="0.25">
      <c r="B296" s="11"/>
      <c r="C296" s="18"/>
      <c r="D296" s="18"/>
      <c r="E296" s="18"/>
      <c r="F296" s="18"/>
      <c r="G296" s="18"/>
      <c r="H296" s="18"/>
    </row>
    <row r="297" spans="2:8" x14ac:dyDescent="0.25">
      <c r="B297" s="11"/>
      <c r="C297" s="18"/>
      <c r="D297" s="18"/>
      <c r="E297" s="18"/>
      <c r="F297" s="18"/>
      <c r="G297" s="18"/>
      <c r="H297" s="18"/>
    </row>
    <row r="298" spans="2:8" x14ac:dyDescent="0.25">
      <c r="B298" s="11"/>
      <c r="C298" s="18"/>
      <c r="D298" s="18"/>
      <c r="E298" s="18"/>
      <c r="F298" s="18"/>
      <c r="G298" s="18"/>
      <c r="H298" s="18"/>
    </row>
    <row r="299" spans="2:8" x14ac:dyDescent="0.25">
      <c r="B299" s="11"/>
      <c r="C299" s="18"/>
      <c r="D299" s="18"/>
      <c r="E299" s="18"/>
      <c r="F299" s="18"/>
      <c r="G299" s="18"/>
      <c r="H299" s="18"/>
    </row>
    <row r="300" spans="2:8" x14ac:dyDescent="0.25">
      <c r="B300" s="11"/>
      <c r="C300" s="18"/>
      <c r="D300" s="18"/>
      <c r="E300" s="18"/>
      <c r="F300" s="18"/>
      <c r="G300" s="18"/>
      <c r="H300" s="18"/>
    </row>
    <row r="301" spans="2:8" x14ac:dyDescent="0.25">
      <c r="B301" s="11"/>
      <c r="C301" s="18"/>
      <c r="D301" s="18"/>
      <c r="E301" s="18"/>
      <c r="F301" s="18"/>
      <c r="G301" s="18"/>
      <c r="H301" s="18"/>
    </row>
    <row r="302" spans="2:8" x14ac:dyDescent="0.25">
      <c r="B302" s="11"/>
      <c r="C302" s="18"/>
      <c r="D302" s="18"/>
      <c r="E302" s="18"/>
      <c r="F302" s="18"/>
      <c r="G302" s="18"/>
      <c r="H302" s="18"/>
    </row>
    <row r="303" spans="2:8" x14ac:dyDescent="0.25">
      <c r="B303" s="11"/>
      <c r="C303" s="18"/>
      <c r="D303" s="18"/>
      <c r="E303" s="18"/>
      <c r="F303" s="18"/>
      <c r="G303" s="18"/>
      <c r="H303" s="18"/>
    </row>
    <row r="304" spans="2:8" x14ac:dyDescent="0.25">
      <c r="B304" s="11"/>
      <c r="C304" s="18"/>
      <c r="D304" s="18"/>
      <c r="E304" s="18"/>
      <c r="F304" s="18"/>
      <c r="G304" s="18"/>
      <c r="H304" s="18"/>
    </row>
    <row r="305" spans="2:8" x14ac:dyDescent="0.25">
      <c r="B305" s="11"/>
      <c r="C305" s="18"/>
      <c r="D305" s="18"/>
      <c r="E305" s="18"/>
      <c r="F305" s="18"/>
      <c r="G305" s="18"/>
      <c r="H305" s="18"/>
    </row>
    <row r="306" spans="2:8" x14ac:dyDescent="0.25">
      <c r="B306" s="11"/>
      <c r="C306" s="18"/>
      <c r="D306" s="18"/>
      <c r="E306" s="18"/>
      <c r="F306" s="18"/>
      <c r="G306" s="18"/>
      <c r="H306" s="18"/>
    </row>
    <row r="307" spans="2:8" x14ac:dyDescent="0.25">
      <c r="B307" s="11"/>
      <c r="C307" s="18"/>
      <c r="D307" s="18"/>
      <c r="E307" s="18"/>
      <c r="F307" s="18"/>
      <c r="G307" s="18"/>
      <c r="H307" s="18"/>
    </row>
    <row r="308" spans="2:8" x14ac:dyDescent="0.25">
      <c r="B308" s="11"/>
      <c r="C308" s="18"/>
      <c r="D308" s="18"/>
      <c r="E308" s="18"/>
      <c r="F308" s="18"/>
      <c r="G308" s="18"/>
      <c r="H308" s="18"/>
    </row>
    <row r="309" spans="2:8" x14ac:dyDescent="0.25">
      <c r="B309" s="11"/>
      <c r="C309" s="18"/>
      <c r="D309" s="18"/>
      <c r="E309" s="18"/>
      <c r="F309" s="18"/>
      <c r="G309" s="18"/>
      <c r="H309" s="18"/>
    </row>
    <row r="310" spans="2:8" x14ac:dyDescent="0.25">
      <c r="B310" s="11"/>
      <c r="C310" s="18"/>
      <c r="D310" s="18"/>
      <c r="E310" s="18"/>
      <c r="F310" s="18"/>
      <c r="G310" s="18"/>
      <c r="H310" s="18"/>
    </row>
    <row r="311" spans="2:8" x14ac:dyDescent="0.25">
      <c r="B311" s="11"/>
      <c r="C311" s="18"/>
      <c r="D311" s="18"/>
      <c r="E311" s="18"/>
      <c r="F311" s="18"/>
      <c r="G311" s="18"/>
      <c r="H311" s="18"/>
    </row>
    <row r="312" spans="2:8" x14ac:dyDescent="0.25">
      <c r="B312" s="11"/>
      <c r="C312" s="18"/>
      <c r="D312" s="18"/>
      <c r="E312" s="18"/>
      <c r="F312" s="18"/>
      <c r="G312" s="18"/>
      <c r="H312" s="18"/>
    </row>
    <row r="313" spans="2:8" x14ac:dyDescent="0.25">
      <c r="B313" s="11"/>
      <c r="C313" s="18"/>
      <c r="D313" s="18"/>
      <c r="E313" s="18"/>
      <c r="F313" s="18"/>
      <c r="G313" s="18"/>
      <c r="H313" s="18"/>
    </row>
    <row r="314" spans="2:8" x14ac:dyDescent="0.25">
      <c r="B314" s="11"/>
      <c r="C314" s="18"/>
      <c r="D314" s="18"/>
      <c r="E314" s="18"/>
      <c r="F314" s="18"/>
      <c r="G314" s="18"/>
      <c r="H314" s="18"/>
    </row>
    <row r="315" spans="2:8" x14ac:dyDescent="0.25">
      <c r="B315" s="11"/>
      <c r="C315" s="18"/>
      <c r="D315" s="18"/>
      <c r="E315" s="18"/>
      <c r="F315" s="18"/>
      <c r="G315" s="18"/>
      <c r="H315" s="18"/>
    </row>
    <row r="316" spans="2:8" x14ac:dyDescent="0.25">
      <c r="B316" s="11"/>
      <c r="C316" s="18"/>
      <c r="D316" s="18"/>
      <c r="E316" s="18"/>
      <c r="F316" s="18"/>
      <c r="G316" s="18"/>
      <c r="H316" s="18"/>
    </row>
    <row r="317" spans="2:8" x14ac:dyDescent="0.25">
      <c r="B317" s="11"/>
      <c r="C317" s="18"/>
      <c r="D317" s="18"/>
      <c r="E317" s="18"/>
      <c r="F317" s="18"/>
      <c r="G317" s="18"/>
      <c r="H317" s="18"/>
    </row>
    <row r="318" spans="2:8" x14ac:dyDescent="0.25">
      <c r="B318" s="11"/>
      <c r="C318" s="18"/>
      <c r="D318" s="18"/>
      <c r="E318" s="18"/>
      <c r="F318" s="18"/>
      <c r="G318" s="18"/>
      <c r="H318" s="18"/>
    </row>
    <row r="319" spans="2:8" x14ac:dyDescent="0.25">
      <c r="B319" s="11"/>
      <c r="C319" s="18"/>
      <c r="D319" s="18"/>
      <c r="E319" s="18"/>
      <c r="F319" s="18"/>
      <c r="G319" s="18"/>
      <c r="H319" s="18"/>
    </row>
    <row r="320" spans="2:8" x14ac:dyDescent="0.25">
      <c r="B320" s="11"/>
      <c r="C320" s="18"/>
      <c r="D320" s="18"/>
      <c r="E320" s="18"/>
      <c r="F320" s="18"/>
      <c r="G320" s="18"/>
      <c r="H320" s="18"/>
    </row>
    <row r="321" spans="2:8" x14ac:dyDescent="0.25">
      <c r="B321" s="11"/>
      <c r="C321" s="18"/>
      <c r="D321" s="18"/>
      <c r="E321" s="18"/>
      <c r="F321" s="18"/>
      <c r="G321" s="18"/>
      <c r="H321" s="18"/>
    </row>
    <row r="322" spans="2:8" x14ac:dyDescent="0.25">
      <c r="B322" s="11"/>
      <c r="C322" s="18"/>
      <c r="D322" s="18"/>
      <c r="E322" s="18"/>
      <c r="F322" s="18"/>
      <c r="G322" s="18"/>
      <c r="H322" s="18"/>
    </row>
    <row r="323" spans="2:8" x14ac:dyDescent="0.25">
      <c r="B323" s="11"/>
      <c r="C323" s="18"/>
      <c r="D323" s="18"/>
      <c r="E323" s="18"/>
      <c r="F323" s="18"/>
      <c r="G323" s="18"/>
      <c r="H323" s="18"/>
    </row>
    <row r="324" spans="2:8" x14ac:dyDescent="0.25">
      <c r="B324" s="11"/>
      <c r="C324" s="18"/>
      <c r="D324" s="18"/>
      <c r="E324" s="18"/>
      <c r="F324" s="18"/>
      <c r="G324" s="18"/>
      <c r="H324" s="18"/>
    </row>
    <row r="325" spans="2:8" x14ac:dyDescent="0.25">
      <c r="B325" s="11"/>
      <c r="C325" s="18"/>
      <c r="D325" s="18"/>
      <c r="E325" s="18"/>
      <c r="F325" s="18"/>
      <c r="G325" s="18"/>
      <c r="H325" s="18"/>
    </row>
    <row r="326" spans="2:8" x14ac:dyDescent="0.25">
      <c r="B326" s="11"/>
      <c r="C326" s="18"/>
      <c r="D326" s="18"/>
      <c r="E326" s="18"/>
      <c r="F326" s="18"/>
      <c r="G326" s="18"/>
      <c r="H326" s="18"/>
    </row>
    <row r="327" spans="2:8" x14ac:dyDescent="0.25">
      <c r="B327" s="11"/>
      <c r="C327" s="18"/>
      <c r="D327" s="18"/>
      <c r="E327" s="18"/>
      <c r="F327" s="18"/>
      <c r="G327" s="18"/>
      <c r="H327" s="18"/>
    </row>
    <row r="328" spans="2:8" x14ac:dyDescent="0.25">
      <c r="B328" s="11"/>
      <c r="C328" s="18"/>
      <c r="D328" s="18"/>
      <c r="E328" s="18"/>
      <c r="F328" s="18"/>
      <c r="G328" s="18"/>
      <c r="H328" s="18"/>
    </row>
    <row r="329" spans="2:8" x14ac:dyDescent="0.25">
      <c r="B329" s="11"/>
      <c r="C329" s="18"/>
      <c r="D329" s="18"/>
      <c r="E329" s="18"/>
      <c r="F329" s="18"/>
      <c r="G329" s="18"/>
      <c r="H329" s="18"/>
    </row>
    <row r="330" spans="2:8" x14ac:dyDescent="0.25">
      <c r="B330" s="11"/>
      <c r="C330" s="18"/>
      <c r="D330" s="18"/>
      <c r="E330" s="18"/>
      <c r="F330" s="18"/>
      <c r="G330" s="18"/>
      <c r="H330" s="18"/>
    </row>
    <row r="331" spans="2:8" x14ac:dyDescent="0.25">
      <c r="B331" s="11"/>
      <c r="C331" s="18"/>
      <c r="D331" s="18"/>
      <c r="E331" s="18"/>
      <c r="F331" s="18"/>
      <c r="G331" s="18"/>
      <c r="H331" s="18"/>
    </row>
    <row r="332" spans="2:8" x14ac:dyDescent="0.25">
      <c r="B332" s="11"/>
      <c r="C332" s="18"/>
      <c r="D332" s="18"/>
      <c r="E332" s="18"/>
      <c r="F332" s="18"/>
      <c r="G332" s="18"/>
      <c r="H332" s="18"/>
    </row>
    <row r="333" spans="2:8" x14ac:dyDescent="0.25">
      <c r="B333" s="11"/>
      <c r="C333" s="18"/>
      <c r="D333" s="18"/>
      <c r="E333" s="18"/>
      <c r="F333" s="18"/>
      <c r="G333" s="18"/>
      <c r="H333" s="18"/>
    </row>
    <row r="334" spans="2:8" x14ac:dyDescent="0.25">
      <c r="B334" s="11"/>
      <c r="C334" s="18"/>
      <c r="D334" s="18"/>
      <c r="E334" s="18"/>
      <c r="F334" s="18"/>
      <c r="G334" s="18"/>
      <c r="H334" s="18"/>
    </row>
    <row r="335" spans="2:8" x14ac:dyDescent="0.25">
      <c r="B335" s="11"/>
      <c r="C335" s="18"/>
      <c r="D335" s="18"/>
      <c r="E335" s="18"/>
      <c r="F335" s="18"/>
      <c r="G335" s="18"/>
      <c r="H335" s="18"/>
    </row>
    <row r="336" spans="2:8" x14ac:dyDescent="0.25">
      <c r="B336" s="11"/>
      <c r="C336" s="18"/>
      <c r="D336" s="18"/>
      <c r="E336" s="18"/>
      <c r="F336" s="18"/>
      <c r="G336" s="18"/>
      <c r="H336" s="18"/>
    </row>
    <row r="337" spans="2:8" x14ac:dyDescent="0.25">
      <c r="B337" s="11"/>
      <c r="C337" s="18"/>
      <c r="D337" s="18"/>
      <c r="E337" s="18"/>
      <c r="F337" s="18"/>
      <c r="G337" s="18"/>
      <c r="H337" s="18"/>
    </row>
    <row r="338" spans="2:8" x14ac:dyDescent="0.25">
      <c r="B338" s="11"/>
      <c r="C338" s="18"/>
      <c r="D338" s="18"/>
      <c r="E338" s="18"/>
      <c r="F338" s="18"/>
      <c r="G338" s="18"/>
      <c r="H338" s="18"/>
    </row>
    <row r="339" spans="2:8" x14ac:dyDescent="0.25">
      <c r="B339" s="11"/>
      <c r="C339" s="18"/>
      <c r="D339" s="18"/>
      <c r="E339" s="18"/>
      <c r="F339" s="18"/>
      <c r="G339" s="18"/>
      <c r="H339" s="18"/>
    </row>
    <row r="340" spans="2:8" x14ac:dyDescent="0.25">
      <c r="B340" s="11"/>
      <c r="C340" s="18"/>
      <c r="D340" s="18"/>
      <c r="E340" s="18"/>
      <c r="F340" s="18"/>
      <c r="G340" s="18"/>
      <c r="H340" s="18"/>
    </row>
    <row r="341" spans="2:8" x14ac:dyDescent="0.25">
      <c r="B341" s="11"/>
      <c r="C341" s="18"/>
      <c r="D341" s="18"/>
      <c r="E341" s="18"/>
      <c r="F341" s="18"/>
      <c r="G341" s="18"/>
      <c r="H341" s="18"/>
    </row>
    <row r="342" spans="2:8" x14ac:dyDescent="0.25">
      <c r="B342" s="11"/>
      <c r="C342" s="18"/>
      <c r="D342" s="18"/>
      <c r="E342" s="18"/>
      <c r="F342" s="18"/>
      <c r="G342" s="18"/>
      <c r="H342" s="18"/>
    </row>
    <row r="343" spans="2:8" x14ac:dyDescent="0.25">
      <c r="B343" s="11"/>
      <c r="C343" s="18"/>
      <c r="D343" s="18"/>
      <c r="E343" s="18"/>
      <c r="F343" s="18"/>
      <c r="G343" s="18"/>
      <c r="H343" s="18"/>
    </row>
    <row r="344" spans="2:8" x14ac:dyDescent="0.25">
      <c r="B344" s="11"/>
      <c r="C344" s="18"/>
      <c r="D344" s="18"/>
      <c r="E344" s="18"/>
      <c r="F344" s="18"/>
      <c r="G344" s="18"/>
      <c r="H344" s="18"/>
    </row>
    <row r="345" spans="2:8" x14ac:dyDescent="0.25">
      <c r="B345" s="11"/>
      <c r="C345" s="18"/>
      <c r="D345" s="18"/>
      <c r="E345" s="18"/>
      <c r="F345" s="18"/>
      <c r="G345" s="18"/>
      <c r="H345" s="18"/>
    </row>
    <row r="346" spans="2:8" x14ac:dyDescent="0.25">
      <c r="B346" s="11"/>
      <c r="C346" s="18"/>
      <c r="D346" s="18"/>
      <c r="E346" s="18"/>
      <c r="F346" s="18"/>
      <c r="G346" s="18"/>
      <c r="H346" s="18"/>
    </row>
    <row r="347" spans="2:8" x14ac:dyDescent="0.25">
      <c r="B347" s="11"/>
      <c r="C347" s="18"/>
      <c r="D347" s="18"/>
      <c r="E347" s="18"/>
      <c r="F347" s="18"/>
      <c r="G347" s="18"/>
      <c r="H347" s="18"/>
    </row>
    <row r="348" spans="2:8" x14ac:dyDescent="0.25">
      <c r="B348" s="11"/>
      <c r="C348" s="18"/>
      <c r="D348" s="18"/>
      <c r="E348" s="18"/>
      <c r="F348" s="18"/>
      <c r="G348" s="18"/>
      <c r="H348" s="18"/>
    </row>
    <row r="349" spans="2:8" x14ac:dyDescent="0.25">
      <c r="B349" s="11"/>
      <c r="C349" s="18"/>
      <c r="D349" s="18"/>
      <c r="E349" s="18"/>
      <c r="F349" s="18"/>
      <c r="G349" s="18"/>
      <c r="H349" s="18"/>
    </row>
    <row r="350" spans="2:8" x14ac:dyDescent="0.25">
      <c r="B350" s="11"/>
      <c r="C350" s="18"/>
      <c r="D350" s="18"/>
      <c r="E350" s="18"/>
      <c r="F350" s="18"/>
      <c r="G350" s="18"/>
      <c r="H350" s="18"/>
    </row>
    <row r="351" spans="2:8" x14ac:dyDescent="0.25">
      <c r="B351" s="11"/>
      <c r="C351" s="18"/>
      <c r="D351" s="18"/>
      <c r="E351" s="18"/>
      <c r="F351" s="18"/>
      <c r="G351" s="18"/>
      <c r="H351" s="18"/>
    </row>
    <row r="352" spans="2:8" x14ac:dyDescent="0.25">
      <c r="B352" s="11"/>
      <c r="C352" s="18"/>
      <c r="D352" s="18"/>
      <c r="E352" s="18"/>
      <c r="F352" s="18"/>
      <c r="G352" s="18"/>
      <c r="H352" s="18"/>
    </row>
    <row r="353" spans="2:8" x14ac:dyDescent="0.25">
      <c r="B353" s="11"/>
      <c r="C353" s="18"/>
      <c r="D353" s="18"/>
      <c r="E353" s="18"/>
      <c r="F353" s="18"/>
      <c r="G353" s="18"/>
      <c r="H353" s="18"/>
    </row>
    <row r="354" spans="2:8" x14ac:dyDescent="0.25">
      <c r="B354" s="11"/>
      <c r="C354" s="18"/>
      <c r="D354" s="18"/>
      <c r="E354" s="18"/>
      <c r="F354" s="18"/>
      <c r="G354" s="18"/>
      <c r="H354" s="18"/>
    </row>
    <row r="355" spans="2:8" x14ac:dyDescent="0.25">
      <c r="B355" s="11"/>
      <c r="C355" s="18"/>
      <c r="D355" s="18"/>
      <c r="E355" s="18"/>
      <c r="F355" s="18"/>
      <c r="G355" s="18"/>
      <c r="H355" s="18"/>
    </row>
    <row r="356" spans="2:8" x14ac:dyDescent="0.25">
      <c r="B356" s="11"/>
      <c r="C356" s="18"/>
      <c r="D356" s="18"/>
      <c r="E356" s="18"/>
      <c r="F356" s="18"/>
      <c r="G356" s="18"/>
      <c r="H356" s="18"/>
    </row>
    <row r="357" spans="2:8" x14ac:dyDescent="0.25">
      <c r="B357" s="11"/>
      <c r="C357" s="18"/>
      <c r="D357" s="18"/>
      <c r="E357" s="18"/>
      <c r="F357" s="18"/>
      <c r="G357" s="18"/>
      <c r="H357" s="18"/>
    </row>
    <row r="358" spans="2:8" x14ac:dyDescent="0.25">
      <c r="B358" s="11"/>
      <c r="C358" s="18"/>
      <c r="D358" s="18"/>
      <c r="E358" s="18"/>
      <c r="F358" s="18"/>
      <c r="G358" s="18"/>
      <c r="H358" s="18"/>
    </row>
    <row r="359" spans="2:8" x14ac:dyDescent="0.25">
      <c r="B359" s="11"/>
      <c r="C359" s="18"/>
      <c r="D359" s="18"/>
      <c r="E359" s="18"/>
      <c r="F359" s="18"/>
      <c r="G359" s="18"/>
      <c r="H359" s="18"/>
    </row>
    <row r="360" spans="2:8" x14ac:dyDescent="0.25">
      <c r="B360" s="11"/>
      <c r="C360" s="18"/>
      <c r="D360" s="18"/>
      <c r="E360" s="18"/>
      <c r="F360" s="18"/>
      <c r="G360" s="18"/>
      <c r="H360" s="18"/>
    </row>
    <row r="361" spans="2:8" x14ac:dyDescent="0.25">
      <c r="B361" s="11"/>
      <c r="C361" s="18"/>
      <c r="D361" s="18"/>
      <c r="E361" s="18"/>
      <c r="F361" s="18"/>
      <c r="G361" s="18"/>
      <c r="H361" s="18"/>
    </row>
    <row r="362" spans="2:8" x14ac:dyDescent="0.25">
      <c r="B362" s="11"/>
      <c r="C362" s="18"/>
      <c r="D362" s="18"/>
      <c r="E362" s="18"/>
      <c r="F362" s="18"/>
      <c r="G362" s="18"/>
      <c r="H362" s="18"/>
    </row>
    <row r="363" spans="2:8" x14ac:dyDescent="0.25">
      <c r="B363" s="11"/>
      <c r="C363" s="18"/>
      <c r="D363" s="18"/>
      <c r="E363" s="18"/>
      <c r="F363" s="18"/>
      <c r="G363" s="18"/>
      <c r="H363" s="18"/>
    </row>
    <row r="364" spans="2:8" x14ac:dyDescent="0.25">
      <c r="B364" s="11"/>
      <c r="C364" s="18"/>
      <c r="D364" s="18"/>
      <c r="E364" s="18"/>
      <c r="F364" s="18"/>
      <c r="G364" s="18"/>
      <c r="H364" s="18"/>
    </row>
    <row r="365" spans="2:8" x14ac:dyDescent="0.25">
      <c r="B365" s="11"/>
      <c r="C365" s="18"/>
      <c r="D365" s="18"/>
      <c r="E365" s="18"/>
      <c r="F365" s="18"/>
      <c r="G365" s="18"/>
      <c r="H365" s="18"/>
    </row>
  </sheetData>
  <mergeCells count="1">
    <mergeCell ref="B24:F25"/>
  </mergeCells>
  <hyperlinks>
    <hyperlink ref="E2" location="Índice!A1" display="ÍNDICE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F392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2:6" x14ac:dyDescent="0.25">
      <c r="E2" s="95" t="s">
        <v>72</v>
      </c>
    </row>
    <row r="5" spans="2:6" ht="18" x14ac:dyDescent="0.4">
      <c r="B5" s="34" t="s">
        <v>84</v>
      </c>
      <c r="C5" s="32"/>
      <c r="D5" s="32"/>
      <c r="E5" s="32"/>
    </row>
    <row r="8" spans="2:6" s="4" customFormat="1" ht="15.5" x14ac:dyDescent="0.35">
      <c r="B8" s="29" t="s">
        <v>255</v>
      </c>
      <c r="C8" s="16"/>
      <c r="D8" s="16"/>
      <c r="E8" s="16"/>
    </row>
    <row r="9" spans="2:6" s="4" customFormat="1" ht="13" x14ac:dyDescent="0.3">
      <c r="B9" s="7"/>
      <c r="C9" s="16"/>
      <c r="D9" s="16"/>
      <c r="E9" s="16"/>
    </row>
    <row r="10" spans="2:6" s="4" customFormat="1" x14ac:dyDescent="0.25">
      <c r="B10" s="52" t="s">
        <v>31</v>
      </c>
      <c r="C10" s="16"/>
      <c r="D10" s="16"/>
      <c r="E10" s="16"/>
    </row>
    <row r="11" spans="2:6" s="66" customFormat="1" ht="40" customHeight="1" x14ac:dyDescent="0.25">
      <c r="B11" s="48"/>
      <c r="C11" s="118" t="s">
        <v>0</v>
      </c>
      <c r="D11" s="83" t="s">
        <v>70</v>
      </c>
      <c r="E11" s="83" t="s">
        <v>71</v>
      </c>
    </row>
    <row r="12" spans="2:6" s="4" customFormat="1" x14ac:dyDescent="0.25">
      <c r="B12" s="52"/>
      <c r="C12" s="16"/>
      <c r="D12" s="16"/>
      <c r="E12" s="16"/>
    </row>
    <row r="13" spans="2:6" ht="15.65" customHeight="1" x14ac:dyDescent="0.3">
      <c r="B13" s="49" t="s">
        <v>23</v>
      </c>
      <c r="C13" s="13">
        <v>856925.11600000015</v>
      </c>
      <c r="D13" s="13">
        <v>712705.14</v>
      </c>
      <c r="E13" s="13">
        <v>144219.97599999994</v>
      </c>
      <c r="F13" s="40"/>
    </row>
    <row r="14" spans="2:6" ht="15.65" customHeight="1" x14ac:dyDescent="0.3">
      <c r="B14" s="49" t="s">
        <v>17</v>
      </c>
      <c r="C14" s="13">
        <v>813407.88583452813</v>
      </c>
      <c r="D14" s="13">
        <v>682620.11499999999</v>
      </c>
      <c r="E14" s="13">
        <v>130787.77083452811</v>
      </c>
      <c r="F14" s="40"/>
    </row>
    <row r="15" spans="2:6" ht="15.65" customHeight="1" x14ac:dyDescent="0.3">
      <c r="B15" s="49" t="s">
        <v>55</v>
      </c>
      <c r="C15" s="13">
        <v>612756.25695251091</v>
      </c>
      <c r="D15" s="13">
        <v>519834.02099999995</v>
      </c>
      <c r="E15" s="13">
        <v>92922.235952510979</v>
      </c>
      <c r="F15" s="40"/>
    </row>
    <row r="16" spans="2:6" ht="15.65" customHeight="1" x14ac:dyDescent="0.3">
      <c r="B16" s="49" t="s">
        <v>56</v>
      </c>
      <c r="C16" s="13">
        <v>70830.654670147909</v>
      </c>
      <c r="D16" s="13">
        <v>60773.258000000002</v>
      </c>
      <c r="E16" s="13">
        <v>10057.396670147908</v>
      </c>
      <c r="F16" s="40"/>
    </row>
    <row r="17" spans="2:6" ht="15.65" customHeight="1" x14ac:dyDescent="0.3">
      <c r="B17" s="49" t="s">
        <v>18</v>
      </c>
      <c r="C17" s="13">
        <v>129820.97421186921</v>
      </c>
      <c r="D17" s="13">
        <v>102012.836</v>
      </c>
      <c r="E17" s="13">
        <v>27808.138211869205</v>
      </c>
      <c r="F17" s="40"/>
    </row>
    <row r="18" spans="2:6" ht="15.65" customHeight="1" x14ac:dyDescent="0.3">
      <c r="B18" s="49" t="s">
        <v>19</v>
      </c>
      <c r="C18" s="13">
        <v>43517.230165471869</v>
      </c>
      <c r="D18" s="13">
        <v>30085.025000000001</v>
      </c>
      <c r="E18" s="13">
        <v>13432.205165471863</v>
      </c>
      <c r="F18" s="40"/>
    </row>
    <row r="19" spans="2:6" ht="15.65" customHeight="1" x14ac:dyDescent="0.3">
      <c r="B19" s="49" t="s">
        <v>20</v>
      </c>
      <c r="C19" s="13">
        <v>30448.858763151682</v>
      </c>
      <c r="D19" s="13">
        <v>25495.258999999998</v>
      </c>
      <c r="E19" s="13">
        <v>4953.599763151683</v>
      </c>
      <c r="F19" s="40"/>
    </row>
    <row r="20" spans="2:6" ht="15.65" customHeight="1" x14ac:dyDescent="0.3">
      <c r="B20" s="49" t="s">
        <v>21</v>
      </c>
      <c r="C20" s="13">
        <v>11857.357132823787</v>
      </c>
      <c r="D20" s="13">
        <v>3940.3609999999999</v>
      </c>
      <c r="E20" s="13">
        <v>7916.9961328237887</v>
      </c>
      <c r="F20" s="40"/>
    </row>
    <row r="21" spans="2:6" ht="15.65" customHeight="1" x14ac:dyDescent="0.3">
      <c r="B21" s="49" t="s">
        <v>22</v>
      </c>
      <c r="C21" s="13">
        <v>933.13390580404439</v>
      </c>
      <c r="D21" s="13">
        <v>410.99100000000004</v>
      </c>
      <c r="E21" s="13">
        <v>522.14290580404418</v>
      </c>
      <c r="F21" s="40"/>
    </row>
    <row r="22" spans="2:6" ht="15.65" customHeight="1" x14ac:dyDescent="0.3">
      <c r="B22" s="49" t="s">
        <v>35</v>
      </c>
      <c r="C22" s="13">
        <v>277.88036369235073</v>
      </c>
      <c r="D22" s="13">
        <v>238.41399999999996</v>
      </c>
      <c r="E22" s="13">
        <v>39.466363692350754</v>
      </c>
      <c r="F22" s="40"/>
    </row>
    <row r="23" spans="2:6" s="4" customFormat="1" ht="13" x14ac:dyDescent="0.3">
      <c r="B23" s="189"/>
      <c r="C23" s="41"/>
      <c r="D23" s="41"/>
      <c r="E23" s="41"/>
      <c r="F23" s="40"/>
    </row>
    <row r="24" spans="2:6" s="4" customFormat="1" ht="13" x14ac:dyDescent="0.3">
      <c r="B24" s="2"/>
      <c r="C24" s="44"/>
      <c r="D24" s="44"/>
      <c r="E24" s="44"/>
      <c r="F24" s="40"/>
    </row>
    <row r="25" spans="2:6" s="4" customFormat="1" ht="13" x14ac:dyDescent="0.3">
      <c r="B25" s="78" t="s">
        <v>165</v>
      </c>
      <c r="C25" s="44"/>
      <c r="D25" s="44"/>
      <c r="E25" s="44"/>
      <c r="F25" s="40"/>
    </row>
    <row r="26" spans="2:6" s="4" customFormat="1" x14ac:dyDescent="0.25">
      <c r="B26" s="2"/>
      <c r="C26" s="16"/>
      <c r="D26" s="16"/>
      <c r="E26" s="16"/>
    </row>
    <row r="27" spans="2:6" ht="15.5" x14ac:dyDescent="0.35">
      <c r="B27" s="112" t="s">
        <v>136</v>
      </c>
      <c r="C27" s="18"/>
      <c r="D27" s="18"/>
      <c r="E27" s="18"/>
    </row>
    <row r="28" spans="2:6" x14ac:dyDescent="0.25">
      <c r="B28" s="11"/>
      <c r="C28" s="18"/>
      <c r="D28" s="18"/>
      <c r="E28" s="18"/>
    </row>
    <row r="29" spans="2:6" x14ac:dyDescent="0.25">
      <c r="B29" s="11"/>
      <c r="C29" s="18"/>
      <c r="D29" s="18"/>
      <c r="E29" s="18"/>
    </row>
    <row r="30" spans="2:6" x14ac:dyDescent="0.25">
      <c r="B30" s="11"/>
      <c r="C30" s="18"/>
      <c r="D30" s="18"/>
      <c r="E30" s="18"/>
    </row>
    <row r="31" spans="2:6" x14ac:dyDescent="0.25">
      <c r="B31" s="11"/>
      <c r="C31" s="18"/>
      <c r="D31" s="18"/>
      <c r="E31" s="18"/>
    </row>
    <row r="32" spans="2:6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  <row r="378" spans="2:5" x14ac:dyDescent="0.25">
      <c r="B378" s="11"/>
      <c r="C378" s="18"/>
      <c r="D378" s="18"/>
      <c r="E378" s="18"/>
    </row>
    <row r="379" spans="2:5" x14ac:dyDescent="0.25">
      <c r="B379" s="11"/>
      <c r="C379" s="18"/>
      <c r="D379" s="18"/>
      <c r="E379" s="18"/>
    </row>
    <row r="380" spans="2:5" x14ac:dyDescent="0.25">
      <c r="B380" s="11"/>
      <c r="C380" s="18"/>
      <c r="D380" s="18"/>
      <c r="E380" s="18"/>
    </row>
    <row r="381" spans="2:5" x14ac:dyDescent="0.25">
      <c r="B381" s="11"/>
      <c r="C381" s="18"/>
      <c r="D381" s="18"/>
      <c r="E381" s="18"/>
    </row>
    <row r="382" spans="2:5" x14ac:dyDescent="0.25">
      <c r="B382" s="11"/>
      <c r="C382" s="18"/>
      <c r="D382" s="18"/>
      <c r="E382" s="18"/>
    </row>
    <row r="383" spans="2:5" x14ac:dyDescent="0.25">
      <c r="B383" s="11"/>
      <c r="C383" s="18"/>
      <c r="D383" s="18"/>
      <c r="E383" s="18"/>
    </row>
    <row r="384" spans="2:5" x14ac:dyDescent="0.25">
      <c r="B384" s="11"/>
      <c r="C384" s="18"/>
      <c r="D384" s="18"/>
      <c r="E384" s="18"/>
    </row>
    <row r="385" spans="2:5" x14ac:dyDescent="0.25">
      <c r="B385" s="11"/>
      <c r="C385" s="18"/>
      <c r="D385" s="18"/>
      <c r="E385" s="18"/>
    </row>
    <row r="386" spans="2:5" x14ac:dyDescent="0.25">
      <c r="B386" s="11"/>
      <c r="C386" s="18"/>
      <c r="D386" s="18"/>
      <c r="E386" s="18"/>
    </row>
    <row r="387" spans="2:5" x14ac:dyDescent="0.25">
      <c r="B387" s="11"/>
      <c r="C387" s="18"/>
      <c r="D387" s="18"/>
      <c r="E387" s="18"/>
    </row>
    <row r="388" spans="2:5" x14ac:dyDescent="0.25">
      <c r="B388" s="11"/>
      <c r="C388" s="18"/>
      <c r="D388" s="18"/>
      <c r="E388" s="18"/>
    </row>
    <row r="389" spans="2:5" x14ac:dyDescent="0.25">
      <c r="B389" s="11"/>
      <c r="C389" s="18"/>
      <c r="D389" s="18"/>
      <c r="E389" s="18"/>
    </row>
    <row r="390" spans="2:5" x14ac:dyDescent="0.25">
      <c r="B390" s="11"/>
      <c r="C390" s="18"/>
      <c r="D390" s="18"/>
      <c r="E390" s="18"/>
    </row>
    <row r="391" spans="2:5" x14ac:dyDescent="0.25">
      <c r="B391" s="11"/>
      <c r="C391" s="18"/>
      <c r="D391" s="18"/>
      <c r="E391" s="18"/>
    </row>
    <row r="392" spans="2:5" x14ac:dyDescent="0.25">
      <c r="B392" s="11"/>
      <c r="C392" s="18"/>
      <c r="D392" s="18"/>
      <c r="E392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H21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0" width="15.7265625" style="65" customWidth="1"/>
    <col min="11" max="16384" width="10.81640625" style="65"/>
  </cols>
  <sheetData>
    <row r="2" spans="1:8" x14ac:dyDescent="0.25">
      <c r="E2" s="95" t="s">
        <v>72</v>
      </c>
    </row>
    <row r="5" spans="1:8" s="63" customFormat="1" ht="17.5" customHeight="1" x14ac:dyDescent="0.25">
      <c r="A5" s="85"/>
      <c r="B5" s="201" t="s">
        <v>82</v>
      </c>
      <c r="C5" s="202"/>
      <c r="D5" s="172"/>
      <c r="E5" s="172"/>
      <c r="F5" s="172"/>
      <c r="G5" s="172"/>
      <c r="H5" s="172"/>
    </row>
    <row r="6" spans="1:8" s="63" customFormat="1" x14ac:dyDescent="0.25">
      <c r="A6" s="85"/>
      <c r="B6" s="85"/>
      <c r="C6" s="85"/>
      <c r="D6" s="85"/>
      <c r="E6" s="85"/>
      <c r="F6" s="85"/>
      <c r="G6" s="85"/>
      <c r="H6" s="85"/>
    </row>
    <row r="7" spans="1:8" x14ac:dyDescent="0.25">
      <c r="C7" s="66"/>
      <c r="D7" s="66"/>
      <c r="E7" s="66"/>
    </row>
    <row r="8" spans="1:8" s="63" customFormat="1" ht="15.5" x14ac:dyDescent="0.25">
      <c r="A8" s="85"/>
      <c r="B8" s="80" t="s">
        <v>207</v>
      </c>
      <c r="C8" s="65"/>
      <c r="D8" s="65"/>
      <c r="E8" s="65"/>
      <c r="F8" s="65"/>
      <c r="G8" s="65"/>
      <c r="H8" s="65"/>
    </row>
    <row r="9" spans="1:8" s="63" customFormat="1" x14ac:dyDescent="0.25">
      <c r="A9" s="85"/>
      <c r="B9" s="65"/>
      <c r="C9" s="65"/>
      <c r="D9" s="65"/>
      <c r="E9" s="65"/>
      <c r="F9" s="65"/>
      <c r="G9" s="65"/>
      <c r="H9" s="65"/>
    </row>
    <row r="10" spans="1:8" s="63" customFormat="1" x14ac:dyDescent="0.25">
      <c r="A10" s="85"/>
      <c r="B10" s="167"/>
      <c r="C10" s="103" t="s">
        <v>32</v>
      </c>
      <c r="D10" s="175"/>
      <c r="E10" s="165" t="s">
        <v>33</v>
      </c>
      <c r="F10" s="173"/>
      <c r="G10" s="203" t="s">
        <v>36</v>
      </c>
      <c r="H10" s="204"/>
    </row>
    <row r="11" spans="1:8" s="63" customFormat="1" x14ac:dyDescent="0.25">
      <c r="A11" s="85"/>
      <c r="B11" s="168"/>
      <c r="C11" s="86" t="s">
        <v>0</v>
      </c>
      <c r="D11" s="86" t="s">
        <v>1</v>
      </c>
      <c r="E11" s="86" t="s">
        <v>0</v>
      </c>
      <c r="F11" s="86" t="s">
        <v>1</v>
      </c>
      <c r="G11" s="86" t="s">
        <v>0</v>
      </c>
      <c r="H11" s="86" t="s">
        <v>1</v>
      </c>
    </row>
    <row r="12" spans="1:8" s="63" customFormat="1" x14ac:dyDescent="0.25">
      <c r="A12" s="85"/>
      <c r="B12" s="65"/>
      <c r="C12" s="65"/>
      <c r="D12" s="65"/>
      <c r="E12" s="65"/>
      <c r="F12" s="65"/>
      <c r="G12" s="65"/>
      <c r="H12" s="65"/>
    </row>
    <row r="13" spans="1:8" s="63" customFormat="1" x14ac:dyDescent="0.25">
      <c r="A13" s="85"/>
      <c r="B13" s="101" t="s">
        <v>0</v>
      </c>
      <c r="C13" s="84">
        <v>59861.509192653</v>
      </c>
      <c r="D13" s="84">
        <v>25534.407482550003</v>
      </c>
      <c r="E13" s="84">
        <v>255409</v>
      </c>
      <c r="F13" s="84">
        <v>106244</v>
      </c>
      <c r="G13" s="171">
        <v>23.437509716827911</v>
      </c>
      <c r="H13" s="171">
        <v>24.033740712463768</v>
      </c>
    </row>
    <row r="14" spans="1:8" s="63" customFormat="1" x14ac:dyDescent="0.25">
      <c r="A14" s="85"/>
      <c r="B14" s="101" t="s">
        <v>2</v>
      </c>
      <c r="C14" s="84">
        <v>10240.999999999998</v>
      </c>
      <c r="D14" s="84">
        <v>5845.0000000000009</v>
      </c>
      <c r="E14" s="84">
        <v>37937</v>
      </c>
      <c r="F14" s="84">
        <v>20775</v>
      </c>
      <c r="G14" s="171">
        <v>26.994754461343799</v>
      </c>
      <c r="H14" s="171">
        <v>28.134777376654636</v>
      </c>
    </row>
    <row r="15" spans="1:8" s="63" customFormat="1" x14ac:dyDescent="0.25">
      <c r="A15" s="85"/>
      <c r="B15" s="101" t="s">
        <v>3</v>
      </c>
      <c r="C15" s="84">
        <v>30050</v>
      </c>
      <c r="D15" s="84">
        <v>13093</v>
      </c>
      <c r="E15" s="84">
        <v>137380</v>
      </c>
      <c r="F15" s="84">
        <v>60487</v>
      </c>
      <c r="G15" s="171">
        <v>21.873635172514195</v>
      </c>
      <c r="H15" s="171">
        <v>21.645973514970159</v>
      </c>
    </row>
    <row r="16" spans="1:8" s="63" customFormat="1" x14ac:dyDescent="0.25">
      <c r="A16" s="85"/>
      <c r="B16" s="101" t="s">
        <v>4</v>
      </c>
      <c r="C16" s="84">
        <v>19400.509192653</v>
      </c>
      <c r="D16" s="84">
        <v>6505.4074825500038</v>
      </c>
      <c r="E16" s="84">
        <v>79495</v>
      </c>
      <c r="F16" s="84">
        <v>24694</v>
      </c>
      <c r="G16" s="171">
        <v>24.404691103406503</v>
      </c>
      <c r="H16" s="171">
        <v>26.344081487608339</v>
      </c>
    </row>
    <row r="17" spans="1:8" s="63" customFormat="1" x14ac:dyDescent="0.25">
      <c r="A17" s="85"/>
      <c r="B17" s="101" t="s">
        <v>111</v>
      </c>
      <c r="C17" s="84">
        <v>169.99999999999997</v>
      </c>
      <c r="D17" s="84">
        <v>90.999999999999972</v>
      </c>
      <c r="E17" s="84">
        <v>597</v>
      </c>
      <c r="F17" s="84">
        <v>288</v>
      </c>
      <c r="G17" s="171">
        <v>28.475711892797317</v>
      </c>
      <c r="H17" s="171">
        <v>31.597222222222211</v>
      </c>
    </row>
    <row r="18" spans="1:8" s="63" customFormat="1" x14ac:dyDescent="0.25">
      <c r="A18" s="85"/>
      <c r="B18" s="87"/>
      <c r="C18" s="88"/>
      <c r="D18" s="88"/>
      <c r="E18" s="88"/>
      <c r="F18" s="88"/>
      <c r="G18" s="89"/>
      <c r="H18" s="89"/>
    </row>
    <row r="19" spans="1:8" s="63" customFormat="1" x14ac:dyDescent="0.25">
      <c r="C19" s="76"/>
      <c r="D19" s="76"/>
      <c r="E19" s="76"/>
      <c r="F19" s="76"/>
      <c r="G19" s="90"/>
      <c r="H19" s="90"/>
    </row>
    <row r="20" spans="1:8" s="63" customFormat="1" x14ac:dyDescent="0.25">
      <c r="B20" s="78" t="s">
        <v>165</v>
      </c>
      <c r="C20" s="76"/>
      <c r="D20" s="76"/>
      <c r="E20" s="76"/>
      <c r="F20" s="76"/>
      <c r="G20" s="90"/>
      <c r="H20" s="90"/>
    </row>
    <row r="21" spans="1:8" s="63" customFormat="1" x14ac:dyDescent="0.25">
      <c r="B21" s="78"/>
      <c r="C21" s="76"/>
      <c r="D21" s="76"/>
      <c r="E21" s="76"/>
      <c r="F21" s="76"/>
      <c r="G21" s="90"/>
      <c r="H21" s="90"/>
    </row>
  </sheetData>
  <mergeCells count="2">
    <mergeCell ref="G10:H10"/>
    <mergeCell ref="B5:C5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325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2:6" x14ac:dyDescent="0.25">
      <c r="E2" s="95" t="s">
        <v>72</v>
      </c>
    </row>
    <row r="5" spans="2:6" ht="18" x14ac:dyDescent="0.4">
      <c r="B5" s="34" t="s">
        <v>84</v>
      </c>
      <c r="C5" s="32"/>
      <c r="D5" s="32"/>
      <c r="E5" s="32"/>
    </row>
    <row r="8" spans="2:6" s="4" customFormat="1" ht="15.5" x14ac:dyDescent="0.35">
      <c r="B8" s="29" t="s">
        <v>274</v>
      </c>
      <c r="C8" s="16"/>
      <c r="D8" s="16"/>
      <c r="E8" s="16"/>
    </row>
    <row r="9" spans="2:6" s="4" customFormat="1" ht="13" x14ac:dyDescent="0.3">
      <c r="B9" s="7"/>
      <c r="C9" s="16"/>
      <c r="D9" s="16"/>
      <c r="E9" s="16"/>
    </row>
    <row r="10" spans="2:6" s="4" customFormat="1" x14ac:dyDescent="0.25">
      <c r="B10" s="52" t="s">
        <v>31</v>
      </c>
      <c r="C10" s="16"/>
      <c r="D10" s="16"/>
      <c r="E10" s="16"/>
    </row>
    <row r="11" spans="2:6" s="66" customFormat="1" ht="40" customHeight="1" x14ac:dyDescent="0.25">
      <c r="B11" s="48"/>
      <c r="C11" s="118" t="s">
        <v>0</v>
      </c>
      <c r="D11" s="83" t="s">
        <v>70</v>
      </c>
      <c r="E11" s="83" t="s">
        <v>71</v>
      </c>
    </row>
    <row r="12" spans="2:6" s="4" customFormat="1" x14ac:dyDescent="0.25">
      <c r="B12" s="52"/>
      <c r="C12" s="16"/>
      <c r="D12" s="16"/>
      <c r="E12" s="16"/>
    </row>
    <row r="13" spans="2:6" s="4" customFormat="1" ht="15.65" customHeight="1" x14ac:dyDescent="0.3">
      <c r="B13" s="49" t="s">
        <v>23</v>
      </c>
      <c r="C13" s="13">
        <v>856925.11600000015</v>
      </c>
      <c r="D13" s="13">
        <v>712705.14</v>
      </c>
      <c r="E13" s="13">
        <v>144219.97599999994</v>
      </c>
      <c r="F13" s="43"/>
    </row>
    <row r="14" spans="2:6" ht="15.65" customHeight="1" x14ac:dyDescent="0.3">
      <c r="B14" s="49" t="s">
        <v>57</v>
      </c>
      <c r="C14" s="13">
        <v>146842.03779926404</v>
      </c>
      <c r="D14" s="13">
        <v>56704.571999999993</v>
      </c>
      <c r="E14" s="13">
        <v>90137.465799264057</v>
      </c>
      <c r="F14" s="43"/>
    </row>
    <row r="15" spans="2:6" ht="15.65" customHeight="1" x14ac:dyDescent="0.3">
      <c r="B15" s="49" t="s">
        <v>58</v>
      </c>
      <c r="C15" s="13">
        <v>710083.07820073585</v>
      </c>
      <c r="D15" s="13">
        <v>656000.56799999985</v>
      </c>
      <c r="E15" s="13">
        <v>54082.510200735895</v>
      </c>
      <c r="F15" s="43"/>
    </row>
    <row r="16" spans="2:6" ht="15.65" customHeight="1" x14ac:dyDescent="0.3">
      <c r="B16" s="49" t="s">
        <v>59</v>
      </c>
      <c r="C16" s="13">
        <v>50061.672422859847</v>
      </c>
      <c r="D16" s="13">
        <v>32008.598000000002</v>
      </c>
      <c r="E16" s="13">
        <v>18053.074422859849</v>
      </c>
      <c r="F16" s="43"/>
    </row>
    <row r="17" spans="2:8" ht="15.65" customHeight="1" x14ac:dyDescent="0.3">
      <c r="B17" s="49" t="s">
        <v>60</v>
      </c>
      <c r="C17" s="13">
        <v>593817.2774570632</v>
      </c>
      <c r="D17" s="13">
        <v>576383.06099999999</v>
      </c>
      <c r="E17" s="13">
        <v>17434.216457063274</v>
      </c>
      <c r="F17" s="43"/>
    </row>
    <row r="18" spans="2:8" ht="15.65" customHeight="1" x14ac:dyDescent="0.3">
      <c r="B18" s="49" t="s">
        <v>68</v>
      </c>
      <c r="C18" s="13">
        <v>434457.14500000002</v>
      </c>
      <c r="D18" s="13">
        <v>447536.19</v>
      </c>
      <c r="E18" s="13">
        <v>146.97305431731633</v>
      </c>
      <c r="F18" s="43"/>
    </row>
    <row r="19" spans="2:8" ht="15.65" customHeight="1" x14ac:dyDescent="0.3">
      <c r="B19" s="49" t="s">
        <v>69</v>
      </c>
      <c r="C19" s="13">
        <v>159360.1324570633</v>
      </c>
      <c r="D19" s="13">
        <v>141925.916</v>
      </c>
      <c r="E19" s="13">
        <v>17434.216457063274</v>
      </c>
      <c r="F19" s="43"/>
    </row>
    <row r="20" spans="2:8" ht="15.65" customHeight="1" x14ac:dyDescent="0.3">
      <c r="B20" s="49" t="s">
        <v>61</v>
      </c>
      <c r="C20" s="13">
        <v>122869.13513126428</v>
      </c>
      <c r="D20" s="13">
        <v>115534.07</v>
      </c>
      <c r="E20" s="13">
        <v>7335.0651312642622</v>
      </c>
      <c r="F20" s="43"/>
    </row>
    <row r="21" spans="2:8" ht="15.65" customHeight="1" x14ac:dyDescent="0.3">
      <c r="B21" s="49" t="s">
        <v>62</v>
      </c>
      <c r="C21" s="13">
        <v>36490.997325799013</v>
      </c>
      <c r="D21" s="13">
        <v>26391.845999999998</v>
      </c>
      <c r="E21" s="13">
        <v>10099.15132579901</v>
      </c>
      <c r="F21" s="43"/>
    </row>
    <row r="22" spans="2:8" ht="15.65" customHeight="1" x14ac:dyDescent="0.3">
      <c r="B22" s="49" t="s">
        <v>63</v>
      </c>
      <c r="C22" s="13">
        <v>2254.3227646667419</v>
      </c>
      <c r="D22" s="13">
        <v>1442.1969999999999</v>
      </c>
      <c r="E22" s="13">
        <v>812.12576466674227</v>
      </c>
      <c r="F22" s="43"/>
    </row>
    <row r="23" spans="2:8" ht="15.65" customHeight="1" x14ac:dyDescent="0.3">
      <c r="B23" s="49" t="s">
        <v>64</v>
      </c>
      <c r="C23" s="13">
        <v>11497.747209119578</v>
      </c>
      <c r="D23" s="13">
        <v>7398.8519999999999</v>
      </c>
      <c r="E23" s="13">
        <v>4098.8952091195788</v>
      </c>
      <c r="F23" s="43"/>
    </row>
    <row r="24" spans="2:8" ht="15.65" customHeight="1" x14ac:dyDescent="0.3">
      <c r="B24" s="49" t="s">
        <v>65</v>
      </c>
      <c r="C24" s="16">
        <v>52452.058347026454</v>
      </c>
      <c r="D24" s="16">
        <v>38767.86</v>
      </c>
      <c r="E24" s="16">
        <v>13684.198347026451</v>
      </c>
      <c r="F24" s="43"/>
    </row>
    <row r="25" spans="2:8" ht="15.65" customHeight="1" x14ac:dyDescent="0.3">
      <c r="B25" s="49" t="s">
        <v>66</v>
      </c>
      <c r="C25" s="13">
        <v>32312.95965039928</v>
      </c>
      <c r="D25" s="13">
        <v>23077.897000000001</v>
      </c>
      <c r="E25" s="13">
        <v>9235.0626503992735</v>
      </c>
      <c r="F25" s="43"/>
    </row>
    <row r="26" spans="2:8" ht="15.65" customHeight="1" x14ac:dyDescent="0.3">
      <c r="B26" s="49" t="s">
        <v>67</v>
      </c>
      <c r="C26" s="13">
        <v>20139.098696627174</v>
      </c>
      <c r="D26" s="13">
        <v>15689.963</v>
      </c>
      <c r="E26" s="13">
        <v>4449.135696627176</v>
      </c>
      <c r="F26" s="43"/>
    </row>
    <row r="27" spans="2:8" s="4" customFormat="1" ht="13" x14ac:dyDescent="0.3">
      <c r="B27" s="189"/>
      <c r="C27" s="41"/>
      <c r="D27" s="41"/>
      <c r="E27" s="41"/>
      <c r="F27" s="43"/>
    </row>
    <row r="28" spans="2:8" s="4" customFormat="1" ht="13" x14ac:dyDescent="0.3">
      <c r="B28" s="2"/>
      <c r="C28" s="44"/>
      <c r="D28" s="44"/>
      <c r="E28" s="44"/>
      <c r="F28" s="43"/>
      <c r="H28" s="60"/>
    </row>
    <row r="29" spans="2:8" s="4" customFormat="1" ht="13" x14ac:dyDescent="0.3">
      <c r="B29" s="78" t="s">
        <v>165</v>
      </c>
      <c r="C29" s="44"/>
      <c r="D29" s="44"/>
      <c r="E29" s="44"/>
      <c r="F29" s="43"/>
    </row>
    <row r="30" spans="2:8" x14ac:dyDescent="0.25">
      <c r="B30" s="11"/>
      <c r="C30" s="18"/>
      <c r="D30" s="18"/>
      <c r="E30" s="18"/>
    </row>
    <row r="31" spans="2:8" x14ac:dyDescent="0.25">
      <c r="B31" s="11"/>
      <c r="C31" s="18"/>
      <c r="D31" s="18"/>
      <c r="E31" s="18"/>
    </row>
    <row r="32" spans="2:8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B50" s="11"/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F38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5" width="15.7265625" style="8" customWidth="1"/>
  </cols>
  <sheetData>
    <row r="2" spans="2:6" x14ac:dyDescent="0.25">
      <c r="E2" s="95" t="s">
        <v>72</v>
      </c>
    </row>
    <row r="5" spans="2:6" ht="18" x14ac:dyDescent="0.4">
      <c r="B5" s="34" t="s">
        <v>84</v>
      </c>
      <c r="C5" s="32"/>
      <c r="D5" s="32"/>
      <c r="E5" s="32"/>
    </row>
    <row r="8" spans="2:6" s="4" customFormat="1" ht="15.5" x14ac:dyDescent="0.35">
      <c r="B8" s="29" t="s">
        <v>328</v>
      </c>
      <c r="C8" s="16"/>
      <c r="D8" s="16"/>
      <c r="E8" s="16"/>
    </row>
    <row r="9" spans="2:6" s="4" customFormat="1" ht="13" x14ac:dyDescent="0.3">
      <c r="B9" s="7"/>
      <c r="C9" s="16"/>
      <c r="D9" s="16"/>
      <c r="E9" s="16"/>
    </row>
    <row r="10" spans="2:6" s="4" customFormat="1" x14ac:dyDescent="0.25">
      <c r="B10" s="2" t="s">
        <v>31</v>
      </c>
      <c r="C10" s="16"/>
      <c r="D10" s="16"/>
      <c r="E10" s="16"/>
    </row>
    <row r="11" spans="2:6" s="66" customFormat="1" ht="40" customHeight="1" x14ac:dyDescent="0.25">
      <c r="B11" s="120"/>
      <c r="C11" s="118" t="s">
        <v>0</v>
      </c>
      <c r="D11" s="83" t="s">
        <v>70</v>
      </c>
      <c r="E11" s="83" t="s">
        <v>71</v>
      </c>
    </row>
    <row r="12" spans="2:6" s="4" customFormat="1" x14ac:dyDescent="0.25">
      <c r="B12" s="5"/>
      <c r="C12" s="16"/>
      <c r="D12" s="16"/>
      <c r="E12" s="16"/>
    </row>
    <row r="13" spans="2:6" s="4" customFormat="1" ht="15.65" customHeight="1" x14ac:dyDescent="0.3">
      <c r="B13" s="6" t="s">
        <v>23</v>
      </c>
      <c r="C13" s="13">
        <v>856925.11600000015</v>
      </c>
      <c r="D13" s="13">
        <v>712705.14</v>
      </c>
      <c r="E13" s="13">
        <v>144219.97599999994</v>
      </c>
      <c r="F13" s="43"/>
    </row>
    <row r="14" spans="2:6" s="4" customFormat="1" ht="15.65" customHeight="1" x14ac:dyDescent="0.3">
      <c r="B14" s="6" t="s">
        <v>278</v>
      </c>
      <c r="C14" s="13">
        <v>312800.2185653866</v>
      </c>
      <c r="D14" s="13">
        <v>253697.30056999999</v>
      </c>
      <c r="E14" s="13">
        <v>56162.223219917454</v>
      </c>
      <c r="F14" s="43"/>
    </row>
    <row r="15" spans="2:6" s="4" customFormat="1" ht="15.65" customHeight="1" x14ac:dyDescent="0.3">
      <c r="B15" s="6" t="s">
        <v>279</v>
      </c>
      <c r="C15" s="13">
        <v>477366.53559080733</v>
      </c>
      <c r="D15" s="13">
        <v>410329.73806</v>
      </c>
      <c r="E15" s="13">
        <v>73093.94922822676</v>
      </c>
      <c r="F15" s="43"/>
    </row>
    <row r="16" spans="2:6" s="4" customFormat="1" ht="15.65" customHeight="1" x14ac:dyDescent="0.3">
      <c r="B16" s="6" t="s">
        <v>280</v>
      </c>
      <c r="C16" s="13">
        <v>66758.361843806342</v>
      </c>
      <c r="D16" s="13">
        <v>48678.101369999982</v>
      </c>
      <c r="E16" s="13">
        <v>14963.803551855735</v>
      </c>
      <c r="F16" s="43"/>
    </row>
    <row r="17" spans="2:6" ht="13" x14ac:dyDescent="0.3">
      <c r="B17" s="22"/>
      <c r="C17" s="45"/>
      <c r="D17" s="45"/>
      <c r="E17" s="45"/>
      <c r="F17" s="43"/>
    </row>
    <row r="18" spans="2:6" x14ac:dyDescent="0.25">
      <c r="B18" s="11"/>
      <c r="C18" s="18"/>
      <c r="D18" s="18"/>
      <c r="E18" s="18"/>
    </row>
    <row r="19" spans="2:6" x14ac:dyDescent="0.25">
      <c r="B19" s="78" t="s">
        <v>165</v>
      </c>
      <c r="C19" s="18"/>
      <c r="D19" s="18"/>
      <c r="E19" s="18"/>
    </row>
    <row r="20" spans="2:6" x14ac:dyDescent="0.25">
      <c r="B20" s="11"/>
      <c r="C20" s="18"/>
      <c r="D20" s="18"/>
      <c r="E20" s="18"/>
    </row>
    <row r="21" spans="2:6" ht="15.5" x14ac:dyDescent="0.35">
      <c r="B21" s="164"/>
      <c r="C21" s="18"/>
      <c r="D21" s="18"/>
      <c r="E21" s="18"/>
    </row>
    <row r="22" spans="2:6" x14ac:dyDescent="0.25">
      <c r="B22" s="11"/>
      <c r="C22" s="18"/>
      <c r="D22" s="18"/>
      <c r="E22" s="18"/>
    </row>
    <row r="23" spans="2:6" x14ac:dyDescent="0.25">
      <c r="B23" s="11"/>
      <c r="C23" s="18"/>
      <c r="D23" s="18"/>
      <c r="E23" s="18"/>
    </row>
    <row r="24" spans="2:6" x14ac:dyDescent="0.25">
      <c r="B24" s="11"/>
      <c r="C24" s="18"/>
      <c r="D24" s="18"/>
      <c r="E24" s="18"/>
    </row>
    <row r="25" spans="2:6" x14ac:dyDescent="0.25">
      <c r="B25" s="11"/>
      <c r="C25" s="18"/>
      <c r="D25" s="18"/>
      <c r="E25" s="18"/>
    </row>
    <row r="26" spans="2:6" x14ac:dyDescent="0.25">
      <c r="B26" s="11"/>
      <c r="C26" s="18"/>
      <c r="D26" s="18"/>
      <c r="E26" s="18"/>
    </row>
    <row r="27" spans="2:6" x14ac:dyDescent="0.25">
      <c r="B27" s="11"/>
      <c r="C27" s="18"/>
      <c r="D27" s="18"/>
      <c r="E27" s="18"/>
    </row>
    <row r="28" spans="2:6" x14ac:dyDescent="0.25">
      <c r="B28" s="11"/>
      <c r="C28" s="18"/>
      <c r="D28" s="18"/>
      <c r="E28" s="18"/>
    </row>
    <row r="29" spans="2:6" x14ac:dyDescent="0.25">
      <c r="B29" s="11"/>
      <c r="C29" s="18"/>
      <c r="D29" s="18"/>
      <c r="E29" s="18"/>
    </row>
    <row r="30" spans="2:6" x14ac:dyDescent="0.25">
      <c r="B30" s="11"/>
      <c r="C30" s="18"/>
      <c r="D30" s="18"/>
      <c r="E30" s="18"/>
    </row>
    <row r="31" spans="2:6" x14ac:dyDescent="0.25">
      <c r="C31" s="18"/>
      <c r="D31" s="18"/>
      <c r="E31" s="18"/>
    </row>
    <row r="32" spans="2:6" x14ac:dyDescent="0.25">
      <c r="B32" s="11"/>
      <c r="C32" s="18"/>
      <c r="D32" s="18"/>
      <c r="E32" s="18"/>
    </row>
    <row r="33" spans="2:5" x14ac:dyDescent="0.25">
      <c r="B33" s="11"/>
      <c r="C33" s="18"/>
      <c r="D33" s="18"/>
      <c r="E33" s="18"/>
    </row>
    <row r="34" spans="2:5" x14ac:dyDescent="0.25">
      <c r="B34" s="11"/>
      <c r="C34" s="18"/>
      <c r="D34" s="18"/>
      <c r="E34" s="18"/>
    </row>
    <row r="35" spans="2:5" x14ac:dyDescent="0.25">
      <c r="B35" s="11"/>
      <c r="C35" s="18"/>
      <c r="D35" s="18"/>
      <c r="E35" s="18"/>
    </row>
    <row r="36" spans="2:5" x14ac:dyDescent="0.25">
      <c r="B36" s="11"/>
      <c r="C36" s="18"/>
      <c r="D36" s="18"/>
      <c r="E36" s="18"/>
    </row>
    <row r="37" spans="2:5" x14ac:dyDescent="0.25">
      <c r="B37" s="11"/>
      <c r="C37" s="18"/>
      <c r="D37" s="18"/>
      <c r="E37" s="18"/>
    </row>
    <row r="38" spans="2:5" x14ac:dyDescent="0.25">
      <c r="B38" s="11"/>
      <c r="C38" s="18"/>
      <c r="D38" s="18"/>
      <c r="E38" s="18"/>
    </row>
    <row r="39" spans="2:5" x14ac:dyDescent="0.25">
      <c r="B39" s="11"/>
      <c r="C39" s="18"/>
      <c r="D39" s="18"/>
      <c r="E39" s="18"/>
    </row>
    <row r="40" spans="2:5" x14ac:dyDescent="0.25">
      <c r="B40" s="11"/>
      <c r="C40" s="18"/>
      <c r="D40" s="18"/>
      <c r="E40" s="18"/>
    </row>
    <row r="41" spans="2:5" x14ac:dyDescent="0.25">
      <c r="B41" s="11"/>
      <c r="C41" s="18"/>
      <c r="D41" s="18"/>
      <c r="E41" s="18"/>
    </row>
    <row r="42" spans="2:5" x14ac:dyDescent="0.25">
      <c r="B42" s="11"/>
      <c r="C42" s="18"/>
      <c r="D42" s="18"/>
      <c r="E42" s="18"/>
    </row>
    <row r="43" spans="2:5" x14ac:dyDescent="0.25">
      <c r="B43" s="11"/>
      <c r="C43" s="18"/>
      <c r="D43" s="18"/>
      <c r="E43" s="18"/>
    </row>
    <row r="44" spans="2:5" x14ac:dyDescent="0.25">
      <c r="B44" s="11"/>
      <c r="C44" s="18"/>
      <c r="D44" s="18"/>
      <c r="E44" s="18"/>
    </row>
    <row r="45" spans="2:5" x14ac:dyDescent="0.25">
      <c r="B45" s="11"/>
      <c r="C45" s="18"/>
      <c r="D45" s="18"/>
      <c r="E45" s="18"/>
    </row>
    <row r="46" spans="2:5" x14ac:dyDescent="0.25">
      <c r="B46" s="11"/>
      <c r="C46" s="18"/>
      <c r="D46" s="18"/>
      <c r="E46" s="18"/>
    </row>
    <row r="47" spans="2:5" x14ac:dyDescent="0.25">
      <c r="B47" s="11"/>
      <c r="C47" s="18"/>
      <c r="D47" s="18"/>
      <c r="E47" s="18"/>
    </row>
    <row r="48" spans="2:5" x14ac:dyDescent="0.25">
      <c r="B48" s="11"/>
      <c r="C48" s="18"/>
      <c r="D48" s="18"/>
      <c r="E48" s="18"/>
    </row>
    <row r="49" spans="2:5" x14ac:dyDescent="0.25">
      <c r="B49" s="11"/>
      <c r="C49" s="18"/>
      <c r="D49" s="18"/>
      <c r="E49" s="18"/>
    </row>
    <row r="50" spans="2:5" x14ac:dyDescent="0.25">
      <c r="C50" s="18"/>
      <c r="D50" s="18"/>
      <c r="E50" s="18"/>
    </row>
    <row r="51" spans="2:5" x14ac:dyDescent="0.25">
      <c r="B51" s="11"/>
      <c r="C51" s="18"/>
      <c r="D51" s="18"/>
      <c r="E51" s="18"/>
    </row>
    <row r="52" spans="2:5" x14ac:dyDescent="0.25">
      <c r="B52" s="11"/>
      <c r="C52" s="18"/>
      <c r="D52" s="18"/>
      <c r="E52" s="18"/>
    </row>
    <row r="53" spans="2:5" x14ac:dyDescent="0.25">
      <c r="B53" s="11"/>
      <c r="C53" s="18"/>
      <c r="D53" s="18"/>
      <c r="E53" s="18"/>
    </row>
    <row r="54" spans="2:5" x14ac:dyDescent="0.25">
      <c r="B54" s="11"/>
      <c r="C54" s="18"/>
      <c r="D54" s="18"/>
      <c r="E54" s="18"/>
    </row>
    <row r="55" spans="2:5" x14ac:dyDescent="0.25">
      <c r="B55" s="11"/>
      <c r="C55" s="18"/>
      <c r="D55" s="18"/>
      <c r="E55" s="18"/>
    </row>
    <row r="56" spans="2:5" x14ac:dyDescent="0.25">
      <c r="B56" s="11"/>
      <c r="C56" s="18"/>
      <c r="D56" s="18"/>
      <c r="E56" s="18"/>
    </row>
    <row r="57" spans="2:5" x14ac:dyDescent="0.25">
      <c r="B57" s="11"/>
      <c r="C57" s="18"/>
      <c r="D57" s="18"/>
      <c r="E57" s="18"/>
    </row>
    <row r="58" spans="2:5" x14ac:dyDescent="0.25">
      <c r="B58" s="11"/>
      <c r="C58" s="18"/>
      <c r="D58" s="18"/>
      <c r="E58" s="18"/>
    </row>
    <row r="59" spans="2:5" x14ac:dyDescent="0.25">
      <c r="B59" s="11"/>
      <c r="C59" s="18"/>
      <c r="D59" s="18"/>
      <c r="E59" s="18"/>
    </row>
    <row r="60" spans="2:5" x14ac:dyDescent="0.25">
      <c r="B60" s="11"/>
      <c r="C60" s="18"/>
      <c r="D60" s="18"/>
      <c r="E60" s="18"/>
    </row>
    <row r="61" spans="2:5" x14ac:dyDescent="0.25">
      <c r="B61" s="11"/>
      <c r="C61" s="18"/>
      <c r="D61" s="18"/>
      <c r="E61" s="18"/>
    </row>
    <row r="62" spans="2:5" x14ac:dyDescent="0.25">
      <c r="B62" s="11"/>
      <c r="C62" s="18"/>
      <c r="D62" s="18"/>
      <c r="E62" s="18"/>
    </row>
    <row r="63" spans="2:5" x14ac:dyDescent="0.25">
      <c r="B63" s="11"/>
      <c r="C63" s="18"/>
      <c r="D63" s="18"/>
      <c r="E63" s="18"/>
    </row>
    <row r="64" spans="2:5" x14ac:dyDescent="0.25">
      <c r="B64" s="11"/>
      <c r="C64" s="18"/>
      <c r="D64" s="18"/>
      <c r="E64" s="18"/>
    </row>
    <row r="65" spans="2:5" x14ac:dyDescent="0.25">
      <c r="B65" s="11"/>
      <c r="C65" s="18"/>
      <c r="D65" s="18"/>
      <c r="E65" s="18"/>
    </row>
    <row r="66" spans="2:5" x14ac:dyDescent="0.25">
      <c r="B66" s="11"/>
      <c r="C66" s="18"/>
      <c r="D66" s="18"/>
      <c r="E66" s="18"/>
    </row>
    <row r="67" spans="2:5" x14ac:dyDescent="0.25">
      <c r="B67" s="11"/>
      <c r="C67" s="18"/>
      <c r="D67" s="18"/>
      <c r="E67" s="18"/>
    </row>
    <row r="68" spans="2:5" x14ac:dyDescent="0.25">
      <c r="B68" s="11"/>
      <c r="C68" s="18"/>
      <c r="D68" s="18"/>
      <c r="E68" s="18"/>
    </row>
    <row r="69" spans="2:5" x14ac:dyDescent="0.25">
      <c r="B69" s="11"/>
      <c r="C69" s="18"/>
      <c r="D69" s="18"/>
      <c r="E69" s="18"/>
    </row>
    <row r="70" spans="2:5" x14ac:dyDescent="0.25">
      <c r="B70" s="11"/>
      <c r="C70" s="18"/>
      <c r="D70" s="18"/>
      <c r="E70" s="18"/>
    </row>
    <row r="71" spans="2:5" x14ac:dyDescent="0.25">
      <c r="B71" s="11"/>
      <c r="C71" s="18"/>
      <c r="D71" s="18"/>
      <c r="E71" s="18"/>
    </row>
    <row r="72" spans="2:5" x14ac:dyDescent="0.25">
      <c r="B72" s="11"/>
      <c r="C72" s="18"/>
      <c r="D72" s="18"/>
      <c r="E72" s="18"/>
    </row>
    <row r="73" spans="2:5" x14ac:dyDescent="0.25">
      <c r="B73" s="11"/>
      <c r="C73" s="18"/>
      <c r="D73" s="18"/>
      <c r="E73" s="18"/>
    </row>
    <row r="74" spans="2:5" x14ac:dyDescent="0.25">
      <c r="B74" s="11"/>
      <c r="C74" s="18"/>
      <c r="D74" s="18"/>
      <c r="E74" s="18"/>
    </row>
    <row r="75" spans="2:5" x14ac:dyDescent="0.25">
      <c r="B75" s="11"/>
      <c r="C75" s="18"/>
      <c r="D75" s="18"/>
      <c r="E75" s="18"/>
    </row>
    <row r="76" spans="2:5" x14ac:dyDescent="0.25">
      <c r="B76" s="11"/>
      <c r="C76" s="18"/>
      <c r="D76" s="18"/>
      <c r="E76" s="18"/>
    </row>
    <row r="77" spans="2:5" x14ac:dyDescent="0.25">
      <c r="B77" s="11"/>
      <c r="C77" s="18"/>
      <c r="D77" s="18"/>
      <c r="E77" s="18"/>
    </row>
    <row r="78" spans="2:5" x14ac:dyDescent="0.25">
      <c r="B78" s="11"/>
      <c r="C78" s="18"/>
      <c r="D78" s="18"/>
      <c r="E78" s="18"/>
    </row>
    <row r="79" spans="2:5" x14ac:dyDescent="0.25">
      <c r="B79" s="11"/>
      <c r="C79" s="18"/>
      <c r="D79" s="18"/>
      <c r="E79" s="18"/>
    </row>
    <row r="80" spans="2:5" x14ac:dyDescent="0.25">
      <c r="B80" s="11"/>
      <c r="C80" s="18"/>
      <c r="D80" s="18"/>
      <c r="E80" s="18"/>
    </row>
    <row r="81" spans="2:5" x14ac:dyDescent="0.25">
      <c r="B81" s="11"/>
      <c r="C81" s="18"/>
      <c r="D81" s="18"/>
      <c r="E81" s="18"/>
    </row>
    <row r="82" spans="2:5" x14ac:dyDescent="0.25">
      <c r="B82" s="11"/>
      <c r="C82" s="18"/>
      <c r="D82" s="18"/>
      <c r="E82" s="18"/>
    </row>
    <row r="83" spans="2:5" x14ac:dyDescent="0.25">
      <c r="B83" s="11"/>
      <c r="C83" s="18"/>
      <c r="D83" s="18"/>
      <c r="E83" s="18"/>
    </row>
    <row r="84" spans="2:5" x14ac:dyDescent="0.25">
      <c r="B84" s="11"/>
      <c r="C84" s="18"/>
      <c r="D84" s="18"/>
      <c r="E84" s="18"/>
    </row>
    <row r="85" spans="2:5" x14ac:dyDescent="0.25">
      <c r="B85" s="11"/>
      <c r="C85" s="18"/>
      <c r="D85" s="18"/>
      <c r="E85" s="18"/>
    </row>
    <row r="86" spans="2:5" x14ac:dyDescent="0.25">
      <c r="B86" s="11"/>
      <c r="C86" s="18"/>
      <c r="D86" s="18"/>
      <c r="E86" s="18"/>
    </row>
    <row r="87" spans="2:5" x14ac:dyDescent="0.25">
      <c r="B87" s="11"/>
      <c r="C87" s="18"/>
      <c r="D87" s="18"/>
      <c r="E87" s="18"/>
    </row>
    <row r="88" spans="2:5" x14ac:dyDescent="0.25">
      <c r="B88" s="11"/>
      <c r="C88" s="18"/>
      <c r="D88" s="18"/>
      <c r="E88" s="18"/>
    </row>
    <row r="89" spans="2:5" x14ac:dyDescent="0.25">
      <c r="B89" s="11"/>
      <c r="C89" s="18"/>
      <c r="D89" s="18"/>
      <c r="E89" s="18"/>
    </row>
    <row r="90" spans="2:5" x14ac:dyDescent="0.25">
      <c r="B90" s="11"/>
      <c r="C90" s="18"/>
      <c r="D90" s="18"/>
      <c r="E90" s="18"/>
    </row>
    <row r="91" spans="2:5" x14ac:dyDescent="0.25">
      <c r="B91" s="11"/>
      <c r="C91" s="18"/>
      <c r="D91" s="18"/>
      <c r="E91" s="18"/>
    </row>
    <row r="92" spans="2:5" x14ac:dyDescent="0.25">
      <c r="B92" s="11"/>
      <c r="C92" s="18"/>
      <c r="D92" s="18"/>
      <c r="E92" s="18"/>
    </row>
    <row r="93" spans="2:5" x14ac:dyDescent="0.25">
      <c r="B93" s="11"/>
      <c r="C93" s="18"/>
      <c r="D93" s="18"/>
      <c r="E93" s="18"/>
    </row>
    <row r="94" spans="2:5" x14ac:dyDescent="0.25">
      <c r="B94" s="11"/>
      <c r="C94" s="18"/>
      <c r="D94" s="18"/>
      <c r="E94" s="18"/>
    </row>
    <row r="95" spans="2:5" x14ac:dyDescent="0.25">
      <c r="B95" s="11"/>
      <c r="C95" s="18"/>
      <c r="D95" s="18"/>
      <c r="E95" s="18"/>
    </row>
    <row r="96" spans="2:5" x14ac:dyDescent="0.25">
      <c r="B96" s="11"/>
      <c r="C96" s="18"/>
      <c r="D96" s="18"/>
      <c r="E96" s="18"/>
    </row>
    <row r="97" spans="2:5" x14ac:dyDescent="0.25">
      <c r="B97" s="11"/>
      <c r="C97" s="18"/>
      <c r="D97" s="18"/>
      <c r="E97" s="18"/>
    </row>
    <row r="98" spans="2:5" x14ac:dyDescent="0.25">
      <c r="B98" s="11"/>
      <c r="C98" s="18"/>
      <c r="D98" s="18"/>
      <c r="E98" s="18"/>
    </row>
    <row r="99" spans="2:5" x14ac:dyDescent="0.25">
      <c r="B99" s="11"/>
      <c r="C99" s="18"/>
      <c r="D99" s="18"/>
      <c r="E99" s="18"/>
    </row>
    <row r="100" spans="2:5" x14ac:dyDescent="0.25">
      <c r="B100" s="11"/>
      <c r="C100" s="18"/>
      <c r="D100" s="18"/>
      <c r="E100" s="18"/>
    </row>
    <row r="101" spans="2:5" x14ac:dyDescent="0.25">
      <c r="B101" s="11"/>
      <c r="C101" s="18"/>
      <c r="D101" s="18"/>
      <c r="E101" s="18"/>
    </row>
    <row r="102" spans="2:5" x14ac:dyDescent="0.25">
      <c r="B102" s="11"/>
      <c r="C102" s="18"/>
      <c r="D102" s="18"/>
      <c r="E102" s="18"/>
    </row>
    <row r="103" spans="2:5" x14ac:dyDescent="0.25">
      <c r="B103" s="11"/>
      <c r="C103" s="18"/>
      <c r="D103" s="18"/>
      <c r="E103" s="18"/>
    </row>
    <row r="104" spans="2:5" x14ac:dyDescent="0.25">
      <c r="B104" s="11"/>
      <c r="C104" s="18"/>
      <c r="D104" s="18"/>
      <c r="E104" s="18"/>
    </row>
    <row r="105" spans="2:5" x14ac:dyDescent="0.25">
      <c r="B105" s="11"/>
      <c r="C105" s="18"/>
      <c r="D105" s="18"/>
      <c r="E105" s="18"/>
    </row>
    <row r="106" spans="2:5" x14ac:dyDescent="0.25">
      <c r="B106" s="11"/>
      <c r="C106" s="18"/>
      <c r="D106" s="18"/>
      <c r="E106" s="18"/>
    </row>
    <row r="107" spans="2:5" x14ac:dyDescent="0.25">
      <c r="B107" s="11"/>
      <c r="C107" s="18"/>
      <c r="D107" s="18"/>
      <c r="E107" s="18"/>
    </row>
    <row r="108" spans="2:5" x14ac:dyDescent="0.25">
      <c r="B108" s="11"/>
      <c r="C108" s="18"/>
      <c r="D108" s="18"/>
      <c r="E108" s="18"/>
    </row>
    <row r="109" spans="2:5" x14ac:dyDescent="0.25">
      <c r="B109" s="11"/>
      <c r="C109" s="18"/>
      <c r="D109" s="18"/>
      <c r="E109" s="18"/>
    </row>
    <row r="110" spans="2:5" x14ac:dyDescent="0.25">
      <c r="B110" s="11"/>
      <c r="C110" s="18"/>
      <c r="D110" s="18"/>
      <c r="E110" s="18"/>
    </row>
    <row r="111" spans="2:5" x14ac:dyDescent="0.25">
      <c r="B111" s="11"/>
      <c r="C111" s="18"/>
      <c r="D111" s="18"/>
      <c r="E111" s="18"/>
    </row>
    <row r="112" spans="2:5" x14ac:dyDescent="0.25">
      <c r="B112" s="11"/>
      <c r="C112" s="18"/>
      <c r="D112" s="18"/>
      <c r="E112" s="18"/>
    </row>
    <row r="113" spans="2:5" x14ac:dyDescent="0.25">
      <c r="B113" s="11"/>
      <c r="C113" s="18"/>
      <c r="D113" s="18"/>
      <c r="E113" s="18"/>
    </row>
    <row r="114" spans="2:5" x14ac:dyDescent="0.25">
      <c r="B114" s="11"/>
      <c r="C114" s="18"/>
      <c r="D114" s="18"/>
      <c r="E114" s="18"/>
    </row>
    <row r="115" spans="2:5" x14ac:dyDescent="0.25">
      <c r="B115" s="11"/>
      <c r="C115" s="18"/>
      <c r="D115" s="18"/>
      <c r="E115" s="18"/>
    </row>
    <row r="116" spans="2:5" x14ac:dyDescent="0.25">
      <c r="B116" s="11"/>
      <c r="C116" s="18"/>
      <c r="D116" s="18"/>
      <c r="E116" s="18"/>
    </row>
    <row r="117" spans="2:5" x14ac:dyDescent="0.25">
      <c r="B117" s="11"/>
      <c r="C117" s="18"/>
      <c r="D117" s="18"/>
      <c r="E117" s="18"/>
    </row>
    <row r="118" spans="2:5" x14ac:dyDescent="0.25">
      <c r="B118" s="11"/>
      <c r="C118" s="18"/>
      <c r="D118" s="18"/>
      <c r="E118" s="18"/>
    </row>
    <row r="119" spans="2:5" x14ac:dyDescent="0.25">
      <c r="B119" s="11"/>
      <c r="C119" s="18"/>
      <c r="D119" s="18"/>
      <c r="E119" s="18"/>
    </row>
    <row r="120" spans="2:5" x14ac:dyDescent="0.25">
      <c r="B120" s="11"/>
      <c r="C120" s="18"/>
      <c r="D120" s="18"/>
      <c r="E120" s="18"/>
    </row>
    <row r="121" spans="2:5" x14ac:dyDescent="0.25">
      <c r="B121" s="11"/>
      <c r="C121" s="18"/>
      <c r="D121" s="18"/>
      <c r="E121" s="18"/>
    </row>
    <row r="122" spans="2:5" x14ac:dyDescent="0.25">
      <c r="B122" s="11"/>
      <c r="C122" s="18"/>
      <c r="D122" s="18"/>
      <c r="E122" s="18"/>
    </row>
    <row r="123" spans="2:5" x14ac:dyDescent="0.25">
      <c r="B123" s="11"/>
      <c r="C123" s="18"/>
      <c r="D123" s="18"/>
      <c r="E123" s="18"/>
    </row>
    <row r="124" spans="2:5" x14ac:dyDescent="0.25">
      <c r="B124" s="11"/>
      <c r="C124" s="18"/>
      <c r="D124" s="18"/>
      <c r="E124" s="18"/>
    </row>
    <row r="125" spans="2:5" x14ac:dyDescent="0.25">
      <c r="B125" s="11"/>
      <c r="C125" s="18"/>
      <c r="D125" s="18"/>
      <c r="E125" s="18"/>
    </row>
    <row r="126" spans="2:5" x14ac:dyDescent="0.25">
      <c r="B126" s="11"/>
      <c r="C126" s="18"/>
      <c r="D126" s="18"/>
      <c r="E126" s="18"/>
    </row>
    <row r="127" spans="2:5" x14ac:dyDescent="0.25">
      <c r="B127" s="11"/>
      <c r="C127" s="18"/>
      <c r="D127" s="18"/>
      <c r="E127" s="18"/>
    </row>
    <row r="128" spans="2:5" x14ac:dyDescent="0.25">
      <c r="B128" s="11"/>
      <c r="C128" s="18"/>
      <c r="D128" s="18"/>
      <c r="E128" s="18"/>
    </row>
    <row r="129" spans="2:5" x14ac:dyDescent="0.25">
      <c r="B129" s="11"/>
      <c r="C129" s="18"/>
      <c r="D129" s="18"/>
      <c r="E129" s="18"/>
    </row>
    <row r="130" spans="2:5" x14ac:dyDescent="0.25">
      <c r="B130" s="11"/>
      <c r="C130" s="18"/>
      <c r="D130" s="18"/>
      <c r="E130" s="18"/>
    </row>
    <row r="131" spans="2:5" x14ac:dyDescent="0.25">
      <c r="B131" s="11"/>
      <c r="C131" s="18"/>
      <c r="D131" s="18"/>
      <c r="E131" s="18"/>
    </row>
    <row r="132" spans="2:5" x14ac:dyDescent="0.25">
      <c r="B132" s="11"/>
      <c r="C132" s="18"/>
      <c r="D132" s="18"/>
      <c r="E132" s="18"/>
    </row>
    <row r="133" spans="2:5" x14ac:dyDescent="0.25">
      <c r="B133" s="11"/>
      <c r="C133" s="18"/>
      <c r="D133" s="18"/>
      <c r="E133" s="18"/>
    </row>
    <row r="134" spans="2:5" x14ac:dyDescent="0.25">
      <c r="B134" s="11"/>
      <c r="C134" s="18"/>
      <c r="D134" s="18"/>
      <c r="E134" s="18"/>
    </row>
    <row r="135" spans="2:5" x14ac:dyDescent="0.25">
      <c r="B135" s="11"/>
      <c r="C135" s="18"/>
      <c r="D135" s="18"/>
      <c r="E135" s="18"/>
    </row>
    <row r="136" spans="2:5" x14ac:dyDescent="0.25">
      <c r="B136" s="11"/>
      <c r="C136" s="18"/>
      <c r="D136" s="18"/>
      <c r="E136" s="18"/>
    </row>
    <row r="137" spans="2:5" x14ac:dyDescent="0.25">
      <c r="B137" s="11"/>
      <c r="C137" s="18"/>
      <c r="D137" s="18"/>
      <c r="E137" s="18"/>
    </row>
    <row r="138" spans="2:5" x14ac:dyDescent="0.25">
      <c r="B138" s="11"/>
      <c r="C138" s="18"/>
      <c r="D138" s="18"/>
      <c r="E138" s="18"/>
    </row>
    <row r="139" spans="2:5" x14ac:dyDescent="0.25">
      <c r="B139" s="11"/>
      <c r="C139" s="18"/>
      <c r="D139" s="18"/>
      <c r="E139" s="18"/>
    </row>
    <row r="140" spans="2:5" x14ac:dyDescent="0.25">
      <c r="B140" s="11"/>
      <c r="C140" s="18"/>
      <c r="D140" s="18"/>
      <c r="E140" s="18"/>
    </row>
    <row r="141" spans="2:5" x14ac:dyDescent="0.25">
      <c r="B141" s="11"/>
      <c r="C141" s="18"/>
      <c r="D141" s="18"/>
      <c r="E141" s="18"/>
    </row>
    <row r="142" spans="2:5" x14ac:dyDescent="0.25">
      <c r="B142" s="11"/>
      <c r="C142" s="18"/>
      <c r="D142" s="18"/>
      <c r="E142" s="18"/>
    </row>
    <row r="143" spans="2:5" x14ac:dyDescent="0.25">
      <c r="B143" s="11"/>
      <c r="C143" s="18"/>
      <c r="D143" s="18"/>
      <c r="E143" s="18"/>
    </row>
    <row r="144" spans="2:5" x14ac:dyDescent="0.25">
      <c r="B144" s="11"/>
      <c r="C144" s="18"/>
      <c r="D144" s="18"/>
      <c r="E144" s="18"/>
    </row>
    <row r="145" spans="2:5" x14ac:dyDescent="0.25">
      <c r="B145" s="11"/>
      <c r="C145" s="18"/>
      <c r="D145" s="18"/>
      <c r="E145" s="18"/>
    </row>
    <row r="146" spans="2:5" x14ac:dyDescent="0.25">
      <c r="B146" s="11"/>
      <c r="C146" s="18"/>
      <c r="D146" s="18"/>
      <c r="E146" s="18"/>
    </row>
    <row r="147" spans="2:5" x14ac:dyDescent="0.25">
      <c r="B147" s="11"/>
      <c r="C147" s="18"/>
      <c r="D147" s="18"/>
      <c r="E147" s="18"/>
    </row>
    <row r="148" spans="2:5" x14ac:dyDescent="0.25">
      <c r="B148" s="11"/>
      <c r="C148" s="18"/>
      <c r="D148" s="18"/>
      <c r="E148" s="18"/>
    </row>
    <row r="149" spans="2:5" x14ac:dyDescent="0.25">
      <c r="B149" s="11"/>
      <c r="C149" s="18"/>
      <c r="D149" s="18"/>
      <c r="E149" s="18"/>
    </row>
    <row r="150" spans="2:5" x14ac:dyDescent="0.25">
      <c r="B150" s="11"/>
      <c r="C150" s="18"/>
      <c r="D150" s="18"/>
      <c r="E150" s="18"/>
    </row>
    <row r="151" spans="2:5" x14ac:dyDescent="0.25">
      <c r="B151" s="11"/>
      <c r="C151" s="18"/>
      <c r="D151" s="18"/>
      <c r="E151" s="18"/>
    </row>
    <row r="152" spans="2:5" x14ac:dyDescent="0.25">
      <c r="B152" s="11"/>
      <c r="C152" s="18"/>
      <c r="D152" s="18"/>
      <c r="E152" s="18"/>
    </row>
    <row r="153" spans="2:5" x14ac:dyDescent="0.25">
      <c r="B153" s="11"/>
      <c r="C153" s="18"/>
      <c r="D153" s="18"/>
      <c r="E153" s="18"/>
    </row>
    <row r="154" spans="2:5" x14ac:dyDescent="0.25">
      <c r="B154" s="11"/>
      <c r="C154" s="18"/>
      <c r="D154" s="18"/>
      <c r="E154" s="18"/>
    </row>
    <row r="155" spans="2:5" x14ac:dyDescent="0.25">
      <c r="B155" s="11"/>
      <c r="C155" s="18"/>
      <c r="D155" s="18"/>
      <c r="E155" s="18"/>
    </row>
    <row r="156" spans="2:5" x14ac:dyDescent="0.25">
      <c r="B156" s="11"/>
      <c r="C156" s="18"/>
      <c r="D156" s="18"/>
      <c r="E156" s="18"/>
    </row>
    <row r="157" spans="2:5" x14ac:dyDescent="0.25">
      <c r="B157" s="11"/>
      <c r="C157" s="18"/>
      <c r="D157" s="18"/>
      <c r="E157" s="18"/>
    </row>
    <row r="158" spans="2:5" x14ac:dyDescent="0.25">
      <c r="B158" s="11"/>
      <c r="C158" s="18"/>
      <c r="D158" s="18"/>
      <c r="E158" s="18"/>
    </row>
    <row r="159" spans="2:5" x14ac:dyDescent="0.25">
      <c r="B159" s="11"/>
      <c r="C159" s="18"/>
      <c r="D159" s="18"/>
      <c r="E159" s="18"/>
    </row>
    <row r="160" spans="2:5" x14ac:dyDescent="0.25">
      <c r="B160" s="11"/>
      <c r="C160" s="18"/>
      <c r="D160" s="18"/>
      <c r="E160" s="18"/>
    </row>
    <row r="161" spans="2:5" x14ac:dyDescent="0.25">
      <c r="B161" s="11"/>
      <c r="C161" s="18"/>
      <c r="D161" s="18"/>
      <c r="E161" s="18"/>
    </row>
    <row r="162" spans="2:5" x14ac:dyDescent="0.25">
      <c r="B162" s="11"/>
      <c r="C162" s="18"/>
      <c r="D162" s="18"/>
      <c r="E162" s="18"/>
    </row>
    <row r="163" spans="2:5" x14ac:dyDescent="0.25">
      <c r="B163" s="11"/>
      <c r="C163" s="18"/>
      <c r="D163" s="18"/>
      <c r="E163" s="18"/>
    </row>
    <row r="164" spans="2:5" x14ac:dyDescent="0.25">
      <c r="B164" s="11"/>
      <c r="C164" s="18"/>
      <c r="D164" s="18"/>
      <c r="E164" s="18"/>
    </row>
    <row r="165" spans="2:5" x14ac:dyDescent="0.25">
      <c r="B165" s="11"/>
      <c r="C165" s="18"/>
      <c r="D165" s="18"/>
      <c r="E165" s="18"/>
    </row>
    <row r="166" spans="2:5" x14ac:dyDescent="0.25">
      <c r="B166" s="11"/>
      <c r="C166" s="18"/>
      <c r="D166" s="18"/>
      <c r="E166" s="18"/>
    </row>
    <row r="167" spans="2:5" x14ac:dyDescent="0.25">
      <c r="B167" s="11"/>
      <c r="C167" s="18"/>
      <c r="D167" s="18"/>
      <c r="E167" s="18"/>
    </row>
    <row r="168" spans="2:5" x14ac:dyDescent="0.25">
      <c r="B168" s="11"/>
      <c r="C168" s="18"/>
      <c r="D168" s="18"/>
      <c r="E168" s="18"/>
    </row>
    <row r="169" spans="2:5" x14ac:dyDescent="0.25">
      <c r="B169" s="11"/>
      <c r="C169" s="18"/>
      <c r="D169" s="18"/>
      <c r="E169" s="18"/>
    </row>
    <row r="170" spans="2:5" x14ac:dyDescent="0.25">
      <c r="B170" s="11"/>
      <c r="C170" s="18"/>
      <c r="D170" s="18"/>
      <c r="E170" s="18"/>
    </row>
    <row r="171" spans="2:5" x14ac:dyDescent="0.25">
      <c r="B171" s="11"/>
      <c r="C171" s="18"/>
      <c r="D171" s="18"/>
      <c r="E171" s="18"/>
    </row>
    <row r="172" spans="2:5" x14ac:dyDescent="0.25">
      <c r="B172" s="11"/>
      <c r="C172" s="18"/>
      <c r="D172" s="18"/>
      <c r="E172" s="18"/>
    </row>
    <row r="173" spans="2:5" x14ac:dyDescent="0.25">
      <c r="B173" s="11"/>
      <c r="C173" s="18"/>
      <c r="D173" s="18"/>
      <c r="E173" s="18"/>
    </row>
    <row r="174" spans="2:5" x14ac:dyDescent="0.25">
      <c r="B174" s="11"/>
      <c r="C174" s="18"/>
      <c r="D174" s="18"/>
      <c r="E174" s="18"/>
    </row>
    <row r="175" spans="2:5" x14ac:dyDescent="0.25">
      <c r="B175" s="11"/>
      <c r="C175" s="18"/>
      <c r="D175" s="18"/>
      <c r="E175" s="18"/>
    </row>
    <row r="176" spans="2:5" x14ac:dyDescent="0.25">
      <c r="B176" s="11"/>
      <c r="C176" s="18"/>
      <c r="D176" s="18"/>
      <c r="E176" s="18"/>
    </row>
    <row r="177" spans="2:5" x14ac:dyDescent="0.25">
      <c r="B177" s="11"/>
      <c r="C177" s="18"/>
      <c r="D177" s="18"/>
      <c r="E177" s="18"/>
    </row>
    <row r="178" spans="2:5" x14ac:dyDescent="0.25">
      <c r="B178" s="11"/>
      <c r="C178" s="18"/>
      <c r="D178" s="18"/>
      <c r="E178" s="18"/>
    </row>
    <row r="179" spans="2:5" x14ac:dyDescent="0.25">
      <c r="B179" s="11"/>
      <c r="C179" s="18"/>
      <c r="D179" s="18"/>
      <c r="E179" s="18"/>
    </row>
    <row r="180" spans="2:5" x14ac:dyDescent="0.25">
      <c r="B180" s="11"/>
      <c r="C180" s="18"/>
      <c r="D180" s="18"/>
      <c r="E180" s="18"/>
    </row>
    <row r="181" spans="2:5" x14ac:dyDescent="0.25">
      <c r="B181" s="11"/>
      <c r="C181" s="18"/>
      <c r="D181" s="18"/>
      <c r="E181" s="18"/>
    </row>
    <row r="182" spans="2:5" x14ac:dyDescent="0.25">
      <c r="B182" s="11"/>
      <c r="C182" s="18"/>
      <c r="D182" s="18"/>
      <c r="E182" s="18"/>
    </row>
    <row r="183" spans="2:5" x14ac:dyDescent="0.25">
      <c r="B183" s="11"/>
      <c r="C183" s="18"/>
      <c r="D183" s="18"/>
      <c r="E183" s="18"/>
    </row>
    <row r="184" spans="2:5" x14ac:dyDescent="0.25">
      <c r="B184" s="11"/>
      <c r="C184" s="18"/>
      <c r="D184" s="18"/>
      <c r="E184" s="18"/>
    </row>
    <row r="185" spans="2:5" x14ac:dyDescent="0.25">
      <c r="B185" s="11"/>
      <c r="C185" s="18"/>
      <c r="D185" s="18"/>
      <c r="E185" s="18"/>
    </row>
    <row r="186" spans="2:5" x14ac:dyDescent="0.25">
      <c r="B186" s="11"/>
      <c r="C186" s="18"/>
      <c r="D186" s="18"/>
      <c r="E186" s="18"/>
    </row>
    <row r="187" spans="2:5" x14ac:dyDescent="0.25">
      <c r="B187" s="11"/>
      <c r="C187" s="18"/>
      <c r="D187" s="18"/>
      <c r="E187" s="18"/>
    </row>
    <row r="188" spans="2:5" x14ac:dyDescent="0.25">
      <c r="B188" s="11"/>
      <c r="C188" s="18"/>
      <c r="D188" s="18"/>
      <c r="E188" s="18"/>
    </row>
    <row r="189" spans="2:5" x14ac:dyDescent="0.25">
      <c r="B189" s="11"/>
      <c r="C189" s="18"/>
      <c r="D189" s="18"/>
      <c r="E189" s="18"/>
    </row>
    <row r="190" spans="2:5" x14ac:dyDescent="0.25">
      <c r="B190" s="11"/>
      <c r="C190" s="18"/>
      <c r="D190" s="18"/>
      <c r="E190" s="18"/>
    </row>
    <row r="191" spans="2:5" x14ac:dyDescent="0.25">
      <c r="B191" s="11"/>
      <c r="C191" s="18"/>
      <c r="D191" s="18"/>
      <c r="E191" s="18"/>
    </row>
    <row r="192" spans="2:5" x14ac:dyDescent="0.25">
      <c r="B192" s="11"/>
      <c r="C192" s="18"/>
      <c r="D192" s="18"/>
      <c r="E192" s="18"/>
    </row>
    <row r="193" spans="2:5" x14ac:dyDescent="0.25">
      <c r="B193" s="11"/>
      <c r="C193" s="18"/>
      <c r="D193" s="18"/>
      <c r="E193" s="18"/>
    </row>
    <row r="194" spans="2:5" x14ac:dyDescent="0.25">
      <c r="B194" s="11"/>
      <c r="C194" s="18"/>
      <c r="D194" s="18"/>
      <c r="E194" s="18"/>
    </row>
    <row r="195" spans="2:5" x14ac:dyDescent="0.25">
      <c r="B195" s="11"/>
      <c r="C195" s="18"/>
      <c r="D195" s="18"/>
      <c r="E195" s="18"/>
    </row>
    <row r="196" spans="2:5" x14ac:dyDescent="0.25">
      <c r="B196" s="11"/>
      <c r="C196" s="18"/>
      <c r="D196" s="18"/>
      <c r="E196" s="18"/>
    </row>
    <row r="197" spans="2:5" x14ac:dyDescent="0.25">
      <c r="B197" s="11"/>
      <c r="C197" s="18"/>
      <c r="D197" s="18"/>
      <c r="E197" s="18"/>
    </row>
    <row r="198" spans="2:5" x14ac:dyDescent="0.25">
      <c r="B198" s="11"/>
      <c r="C198" s="18"/>
      <c r="D198" s="18"/>
      <c r="E198" s="18"/>
    </row>
    <row r="199" spans="2:5" x14ac:dyDescent="0.25">
      <c r="B199" s="11"/>
      <c r="C199" s="18"/>
      <c r="D199" s="18"/>
      <c r="E199" s="18"/>
    </row>
    <row r="200" spans="2:5" x14ac:dyDescent="0.25">
      <c r="B200" s="11"/>
      <c r="C200" s="18"/>
      <c r="D200" s="18"/>
      <c r="E200" s="18"/>
    </row>
    <row r="201" spans="2:5" x14ac:dyDescent="0.25">
      <c r="B201" s="11"/>
      <c r="C201" s="18"/>
      <c r="D201" s="18"/>
      <c r="E201" s="18"/>
    </row>
    <row r="202" spans="2:5" x14ac:dyDescent="0.25">
      <c r="B202" s="11"/>
      <c r="C202" s="18"/>
      <c r="D202" s="18"/>
      <c r="E202" s="18"/>
    </row>
    <row r="203" spans="2:5" x14ac:dyDescent="0.25">
      <c r="B203" s="11"/>
      <c r="C203" s="18"/>
      <c r="D203" s="18"/>
      <c r="E203" s="18"/>
    </row>
    <row r="204" spans="2:5" x14ac:dyDescent="0.25">
      <c r="B204" s="11"/>
      <c r="C204" s="18"/>
      <c r="D204" s="18"/>
      <c r="E204" s="18"/>
    </row>
    <row r="205" spans="2:5" x14ac:dyDescent="0.25">
      <c r="B205" s="11"/>
      <c r="C205" s="18"/>
      <c r="D205" s="18"/>
      <c r="E205" s="18"/>
    </row>
    <row r="206" spans="2:5" x14ac:dyDescent="0.25">
      <c r="B206" s="11"/>
      <c r="C206" s="18"/>
      <c r="D206" s="18"/>
      <c r="E206" s="18"/>
    </row>
    <row r="207" spans="2:5" x14ac:dyDescent="0.25">
      <c r="B207" s="11"/>
      <c r="C207" s="18"/>
      <c r="D207" s="18"/>
      <c r="E207" s="18"/>
    </row>
    <row r="208" spans="2:5" x14ac:dyDescent="0.25">
      <c r="B208" s="11"/>
      <c r="C208" s="18"/>
      <c r="D208" s="18"/>
      <c r="E208" s="18"/>
    </row>
    <row r="209" spans="2:5" x14ac:dyDescent="0.25">
      <c r="B209" s="11"/>
      <c r="C209" s="18"/>
      <c r="D209" s="18"/>
      <c r="E209" s="18"/>
    </row>
    <row r="210" spans="2:5" x14ac:dyDescent="0.25">
      <c r="B210" s="11"/>
      <c r="C210" s="18"/>
      <c r="D210" s="18"/>
      <c r="E210" s="18"/>
    </row>
    <row r="211" spans="2:5" x14ac:dyDescent="0.25">
      <c r="B211" s="11"/>
      <c r="C211" s="18"/>
      <c r="D211" s="18"/>
      <c r="E211" s="18"/>
    </row>
    <row r="212" spans="2:5" x14ac:dyDescent="0.25">
      <c r="B212" s="11"/>
      <c r="C212" s="18"/>
      <c r="D212" s="18"/>
      <c r="E212" s="18"/>
    </row>
    <row r="213" spans="2:5" x14ac:dyDescent="0.25">
      <c r="B213" s="11"/>
      <c r="C213" s="18"/>
      <c r="D213" s="18"/>
      <c r="E213" s="18"/>
    </row>
    <row r="214" spans="2:5" x14ac:dyDescent="0.25">
      <c r="B214" s="11"/>
      <c r="C214" s="18"/>
      <c r="D214" s="18"/>
      <c r="E214" s="18"/>
    </row>
    <row r="215" spans="2:5" x14ac:dyDescent="0.25">
      <c r="B215" s="11"/>
      <c r="C215" s="18"/>
      <c r="D215" s="18"/>
      <c r="E215" s="18"/>
    </row>
    <row r="216" spans="2:5" x14ac:dyDescent="0.25">
      <c r="B216" s="11"/>
      <c r="C216" s="18"/>
      <c r="D216" s="18"/>
      <c r="E216" s="18"/>
    </row>
    <row r="217" spans="2:5" x14ac:dyDescent="0.25">
      <c r="B217" s="11"/>
      <c r="C217" s="18"/>
      <c r="D217" s="18"/>
      <c r="E217" s="18"/>
    </row>
    <row r="218" spans="2:5" x14ac:dyDescent="0.25">
      <c r="B218" s="11"/>
      <c r="C218" s="18"/>
      <c r="D218" s="18"/>
      <c r="E218" s="18"/>
    </row>
    <row r="219" spans="2:5" x14ac:dyDescent="0.25">
      <c r="B219" s="11"/>
      <c r="C219" s="18"/>
      <c r="D219" s="18"/>
      <c r="E219" s="18"/>
    </row>
    <row r="220" spans="2:5" x14ac:dyDescent="0.25">
      <c r="B220" s="11"/>
      <c r="C220" s="18"/>
      <c r="D220" s="18"/>
      <c r="E220" s="18"/>
    </row>
    <row r="221" spans="2:5" x14ac:dyDescent="0.25">
      <c r="B221" s="11"/>
      <c r="C221" s="18"/>
      <c r="D221" s="18"/>
      <c r="E221" s="18"/>
    </row>
    <row r="222" spans="2:5" x14ac:dyDescent="0.25">
      <c r="B222" s="11"/>
      <c r="C222" s="18"/>
      <c r="D222" s="18"/>
      <c r="E222" s="18"/>
    </row>
    <row r="223" spans="2:5" x14ac:dyDescent="0.25">
      <c r="B223" s="11"/>
      <c r="C223" s="18"/>
      <c r="D223" s="18"/>
      <c r="E223" s="18"/>
    </row>
    <row r="224" spans="2:5" x14ac:dyDescent="0.25">
      <c r="B224" s="11"/>
      <c r="C224" s="18"/>
      <c r="D224" s="18"/>
      <c r="E224" s="18"/>
    </row>
    <row r="225" spans="2:5" x14ac:dyDescent="0.25">
      <c r="B225" s="11"/>
      <c r="C225" s="18"/>
      <c r="D225" s="18"/>
      <c r="E225" s="18"/>
    </row>
    <row r="226" spans="2:5" x14ac:dyDescent="0.25">
      <c r="B226" s="11"/>
      <c r="C226" s="18"/>
      <c r="D226" s="18"/>
      <c r="E226" s="18"/>
    </row>
    <row r="227" spans="2:5" x14ac:dyDescent="0.25">
      <c r="B227" s="11"/>
      <c r="C227" s="18"/>
      <c r="D227" s="18"/>
      <c r="E227" s="18"/>
    </row>
    <row r="228" spans="2:5" x14ac:dyDescent="0.25">
      <c r="B228" s="11"/>
      <c r="C228" s="18"/>
      <c r="D228" s="18"/>
      <c r="E228" s="18"/>
    </row>
    <row r="229" spans="2:5" x14ac:dyDescent="0.25">
      <c r="B229" s="11"/>
      <c r="C229" s="18"/>
      <c r="D229" s="18"/>
      <c r="E229" s="18"/>
    </row>
    <row r="230" spans="2:5" x14ac:dyDescent="0.25">
      <c r="B230" s="11"/>
      <c r="C230" s="18"/>
      <c r="D230" s="18"/>
      <c r="E230" s="18"/>
    </row>
    <row r="231" spans="2:5" x14ac:dyDescent="0.25">
      <c r="B231" s="11"/>
      <c r="C231" s="18"/>
      <c r="D231" s="18"/>
      <c r="E231" s="18"/>
    </row>
    <row r="232" spans="2:5" x14ac:dyDescent="0.25">
      <c r="B232" s="11"/>
      <c r="C232" s="18"/>
      <c r="D232" s="18"/>
      <c r="E232" s="18"/>
    </row>
    <row r="233" spans="2:5" x14ac:dyDescent="0.25">
      <c r="B233" s="11"/>
      <c r="C233" s="18"/>
      <c r="D233" s="18"/>
      <c r="E233" s="18"/>
    </row>
    <row r="234" spans="2:5" x14ac:dyDescent="0.25">
      <c r="B234" s="11"/>
      <c r="C234" s="18"/>
      <c r="D234" s="18"/>
      <c r="E234" s="18"/>
    </row>
    <row r="235" spans="2:5" x14ac:dyDescent="0.25">
      <c r="B235" s="11"/>
      <c r="C235" s="18"/>
      <c r="D235" s="18"/>
      <c r="E235" s="18"/>
    </row>
    <row r="236" spans="2:5" x14ac:dyDescent="0.25">
      <c r="B236" s="11"/>
      <c r="C236" s="18"/>
      <c r="D236" s="18"/>
      <c r="E236" s="18"/>
    </row>
    <row r="237" spans="2:5" x14ac:dyDescent="0.25">
      <c r="B237" s="11"/>
      <c r="C237" s="18"/>
      <c r="D237" s="18"/>
      <c r="E237" s="18"/>
    </row>
    <row r="238" spans="2:5" x14ac:dyDescent="0.25">
      <c r="B238" s="11"/>
      <c r="C238" s="18"/>
      <c r="D238" s="18"/>
      <c r="E238" s="18"/>
    </row>
    <row r="239" spans="2:5" x14ac:dyDescent="0.25">
      <c r="B239" s="11"/>
      <c r="C239" s="18"/>
      <c r="D239" s="18"/>
      <c r="E239" s="18"/>
    </row>
    <row r="240" spans="2:5" x14ac:dyDescent="0.25">
      <c r="B240" s="11"/>
      <c r="C240" s="18"/>
      <c r="D240" s="18"/>
      <c r="E240" s="18"/>
    </row>
    <row r="241" spans="2:5" x14ac:dyDescent="0.25">
      <c r="B241" s="11"/>
      <c r="C241" s="18"/>
      <c r="D241" s="18"/>
      <c r="E241" s="18"/>
    </row>
    <row r="242" spans="2:5" x14ac:dyDescent="0.25">
      <c r="B242" s="11"/>
      <c r="C242" s="18"/>
      <c r="D242" s="18"/>
      <c r="E242" s="18"/>
    </row>
    <row r="243" spans="2:5" x14ac:dyDescent="0.25">
      <c r="B243" s="11"/>
      <c r="C243" s="18"/>
      <c r="D243" s="18"/>
      <c r="E243" s="18"/>
    </row>
    <row r="244" spans="2:5" x14ac:dyDescent="0.25">
      <c r="B244" s="11"/>
      <c r="C244" s="18"/>
      <c r="D244" s="18"/>
      <c r="E244" s="18"/>
    </row>
    <row r="245" spans="2:5" x14ac:dyDescent="0.25">
      <c r="B245" s="11"/>
      <c r="C245" s="18"/>
      <c r="D245" s="18"/>
      <c r="E245" s="18"/>
    </row>
    <row r="246" spans="2:5" x14ac:dyDescent="0.25">
      <c r="B246" s="11"/>
      <c r="C246" s="18"/>
      <c r="D246" s="18"/>
      <c r="E246" s="18"/>
    </row>
    <row r="247" spans="2:5" x14ac:dyDescent="0.25">
      <c r="B247" s="11"/>
      <c r="C247" s="18"/>
      <c r="D247" s="18"/>
      <c r="E247" s="18"/>
    </row>
    <row r="248" spans="2:5" x14ac:dyDescent="0.25">
      <c r="B248" s="11"/>
      <c r="C248" s="18"/>
      <c r="D248" s="18"/>
      <c r="E248" s="18"/>
    </row>
    <row r="249" spans="2:5" x14ac:dyDescent="0.25">
      <c r="B249" s="11"/>
      <c r="C249" s="18"/>
      <c r="D249" s="18"/>
      <c r="E249" s="18"/>
    </row>
    <row r="250" spans="2:5" x14ac:dyDescent="0.25">
      <c r="B250" s="11"/>
      <c r="C250" s="18"/>
      <c r="D250" s="18"/>
      <c r="E250" s="18"/>
    </row>
    <row r="251" spans="2:5" x14ac:dyDescent="0.25">
      <c r="B251" s="11"/>
      <c r="C251" s="18"/>
      <c r="D251" s="18"/>
      <c r="E251" s="18"/>
    </row>
    <row r="252" spans="2:5" x14ac:dyDescent="0.25">
      <c r="B252" s="11"/>
      <c r="C252" s="18"/>
      <c r="D252" s="18"/>
      <c r="E252" s="18"/>
    </row>
    <row r="253" spans="2:5" x14ac:dyDescent="0.25">
      <c r="B253" s="11"/>
      <c r="C253" s="18"/>
      <c r="D253" s="18"/>
      <c r="E253" s="18"/>
    </row>
    <row r="254" spans="2:5" x14ac:dyDescent="0.25">
      <c r="B254" s="11"/>
      <c r="C254" s="18"/>
      <c r="D254" s="18"/>
      <c r="E254" s="18"/>
    </row>
    <row r="255" spans="2:5" x14ac:dyDescent="0.25">
      <c r="B255" s="11"/>
      <c r="C255" s="18"/>
      <c r="D255" s="18"/>
      <c r="E255" s="18"/>
    </row>
    <row r="256" spans="2:5" x14ac:dyDescent="0.25">
      <c r="B256" s="11"/>
      <c r="C256" s="18"/>
      <c r="D256" s="18"/>
      <c r="E256" s="18"/>
    </row>
    <row r="257" spans="2:5" x14ac:dyDescent="0.25">
      <c r="B257" s="11"/>
      <c r="C257" s="18"/>
      <c r="D257" s="18"/>
      <c r="E257" s="18"/>
    </row>
    <row r="258" spans="2:5" x14ac:dyDescent="0.25">
      <c r="B258" s="11"/>
      <c r="C258" s="18"/>
      <c r="D258" s="18"/>
      <c r="E258" s="18"/>
    </row>
    <row r="259" spans="2:5" x14ac:dyDescent="0.25">
      <c r="B259" s="11"/>
      <c r="C259" s="18"/>
      <c r="D259" s="18"/>
      <c r="E259" s="18"/>
    </row>
    <row r="260" spans="2:5" x14ac:dyDescent="0.25">
      <c r="B260" s="11"/>
      <c r="C260" s="18"/>
      <c r="D260" s="18"/>
      <c r="E260" s="18"/>
    </row>
    <row r="261" spans="2:5" x14ac:dyDescent="0.25">
      <c r="B261" s="11"/>
      <c r="C261" s="18"/>
      <c r="D261" s="18"/>
      <c r="E261" s="18"/>
    </row>
    <row r="262" spans="2:5" x14ac:dyDescent="0.25">
      <c r="B262" s="11"/>
      <c r="C262" s="18"/>
      <c r="D262" s="18"/>
      <c r="E262" s="18"/>
    </row>
    <row r="263" spans="2:5" x14ac:dyDescent="0.25">
      <c r="B263" s="11"/>
      <c r="C263" s="18"/>
      <c r="D263" s="18"/>
      <c r="E263" s="18"/>
    </row>
    <row r="264" spans="2:5" x14ac:dyDescent="0.25">
      <c r="B264" s="11"/>
      <c r="C264" s="18"/>
      <c r="D264" s="18"/>
      <c r="E264" s="18"/>
    </row>
    <row r="265" spans="2:5" x14ac:dyDescent="0.25">
      <c r="B265" s="11"/>
      <c r="C265" s="18"/>
      <c r="D265" s="18"/>
      <c r="E265" s="18"/>
    </row>
    <row r="266" spans="2:5" x14ac:dyDescent="0.25">
      <c r="B266" s="11"/>
      <c r="C266" s="18"/>
      <c r="D266" s="18"/>
      <c r="E266" s="18"/>
    </row>
    <row r="267" spans="2:5" x14ac:dyDescent="0.25">
      <c r="B267" s="11"/>
      <c r="C267" s="18"/>
      <c r="D267" s="18"/>
      <c r="E267" s="18"/>
    </row>
    <row r="268" spans="2:5" x14ac:dyDescent="0.25">
      <c r="B268" s="11"/>
      <c r="C268" s="18"/>
      <c r="D268" s="18"/>
      <c r="E268" s="18"/>
    </row>
    <row r="269" spans="2:5" x14ac:dyDescent="0.25">
      <c r="B269" s="11"/>
      <c r="C269" s="18"/>
      <c r="D269" s="18"/>
      <c r="E269" s="18"/>
    </row>
    <row r="270" spans="2:5" x14ac:dyDescent="0.25">
      <c r="B270" s="11"/>
      <c r="C270" s="18"/>
      <c r="D270" s="18"/>
      <c r="E270" s="18"/>
    </row>
    <row r="271" spans="2:5" x14ac:dyDescent="0.25">
      <c r="B271" s="11"/>
      <c r="C271" s="18"/>
      <c r="D271" s="18"/>
      <c r="E271" s="18"/>
    </row>
    <row r="272" spans="2:5" x14ac:dyDescent="0.25">
      <c r="B272" s="11"/>
      <c r="C272" s="18"/>
      <c r="D272" s="18"/>
      <c r="E272" s="18"/>
    </row>
    <row r="273" spans="2:5" x14ac:dyDescent="0.25">
      <c r="B273" s="11"/>
      <c r="C273" s="18"/>
      <c r="D273" s="18"/>
      <c r="E273" s="18"/>
    </row>
    <row r="274" spans="2:5" x14ac:dyDescent="0.25">
      <c r="B274" s="11"/>
      <c r="C274" s="18"/>
      <c r="D274" s="18"/>
      <c r="E274" s="18"/>
    </row>
    <row r="275" spans="2:5" x14ac:dyDescent="0.25">
      <c r="B275" s="11"/>
      <c r="C275" s="18"/>
      <c r="D275" s="18"/>
      <c r="E275" s="18"/>
    </row>
    <row r="276" spans="2:5" x14ac:dyDescent="0.25">
      <c r="B276" s="11"/>
      <c r="C276" s="18"/>
      <c r="D276" s="18"/>
      <c r="E276" s="18"/>
    </row>
    <row r="277" spans="2:5" x14ac:dyDescent="0.25">
      <c r="B277" s="11"/>
      <c r="C277" s="18"/>
      <c r="D277" s="18"/>
      <c r="E277" s="18"/>
    </row>
    <row r="278" spans="2:5" x14ac:dyDescent="0.25">
      <c r="B278" s="11"/>
      <c r="C278" s="18"/>
      <c r="D278" s="18"/>
      <c r="E278" s="18"/>
    </row>
    <row r="279" spans="2:5" x14ac:dyDescent="0.25">
      <c r="B279" s="11"/>
      <c r="C279" s="18"/>
      <c r="D279" s="18"/>
      <c r="E279" s="18"/>
    </row>
    <row r="280" spans="2:5" x14ac:dyDescent="0.25">
      <c r="B280" s="11"/>
      <c r="C280" s="18"/>
      <c r="D280" s="18"/>
      <c r="E280" s="18"/>
    </row>
    <row r="281" spans="2:5" x14ac:dyDescent="0.25">
      <c r="B281" s="11"/>
      <c r="C281" s="18"/>
      <c r="D281" s="18"/>
      <c r="E281" s="18"/>
    </row>
    <row r="282" spans="2:5" x14ac:dyDescent="0.25">
      <c r="B282" s="11"/>
      <c r="C282" s="18"/>
      <c r="D282" s="18"/>
      <c r="E282" s="18"/>
    </row>
    <row r="283" spans="2:5" x14ac:dyDescent="0.25">
      <c r="B283" s="11"/>
      <c r="C283" s="18"/>
      <c r="D283" s="18"/>
      <c r="E283" s="18"/>
    </row>
    <row r="284" spans="2:5" x14ac:dyDescent="0.25">
      <c r="B284" s="11"/>
      <c r="C284" s="18"/>
      <c r="D284" s="18"/>
      <c r="E284" s="18"/>
    </row>
    <row r="285" spans="2:5" x14ac:dyDescent="0.25">
      <c r="B285" s="11"/>
      <c r="C285" s="18"/>
      <c r="D285" s="18"/>
      <c r="E285" s="18"/>
    </row>
    <row r="286" spans="2:5" x14ac:dyDescent="0.25">
      <c r="B286" s="11"/>
      <c r="C286" s="18"/>
      <c r="D286" s="18"/>
      <c r="E286" s="18"/>
    </row>
    <row r="287" spans="2:5" x14ac:dyDescent="0.25">
      <c r="B287" s="11"/>
      <c r="C287" s="18"/>
      <c r="D287" s="18"/>
      <c r="E287" s="18"/>
    </row>
    <row r="288" spans="2:5" x14ac:dyDescent="0.25">
      <c r="B288" s="11"/>
      <c r="C288" s="18"/>
      <c r="D288" s="18"/>
      <c r="E288" s="18"/>
    </row>
    <row r="289" spans="2:5" x14ac:dyDescent="0.25">
      <c r="B289" s="11"/>
      <c r="C289" s="18"/>
      <c r="D289" s="18"/>
      <c r="E289" s="18"/>
    </row>
    <row r="290" spans="2:5" x14ac:dyDescent="0.25">
      <c r="B290" s="11"/>
      <c r="C290" s="18"/>
      <c r="D290" s="18"/>
      <c r="E290" s="18"/>
    </row>
    <row r="291" spans="2:5" x14ac:dyDescent="0.25">
      <c r="B291" s="11"/>
      <c r="C291" s="18"/>
      <c r="D291" s="18"/>
      <c r="E291" s="18"/>
    </row>
    <row r="292" spans="2:5" x14ac:dyDescent="0.25">
      <c r="B292" s="11"/>
      <c r="C292" s="18"/>
      <c r="D292" s="18"/>
      <c r="E292" s="18"/>
    </row>
    <row r="293" spans="2:5" x14ac:dyDescent="0.25">
      <c r="B293" s="11"/>
      <c r="C293" s="18"/>
      <c r="D293" s="18"/>
      <c r="E293" s="18"/>
    </row>
    <row r="294" spans="2:5" x14ac:dyDescent="0.25">
      <c r="B294" s="11"/>
      <c r="C294" s="18"/>
      <c r="D294" s="18"/>
      <c r="E294" s="18"/>
    </row>
    <row r="295" spans="2:5" x14ac:dyDescent="0.25">
      <c r="B295" s="11"/>
      <c r="C295" s="18"/>
      <c r="D295" s="18"/>
      <c r="E295" s="18"/>
    </row>
    <row r="296" spans="2:5" x14ac:dyDescent="0.25">
      <c r="B296" s="11"/>
      <c r="C296" s="18"/>
      <c r="D296" s="18"/>
      <c r="E296" s="18"/>
    </row>
    <row r="297" spans="2:5" x14ac:dyDescent="0.25">
      <c r="B297" s="11"/>
      <c r="C297" s="18"/>
      <c r="D297" s="18"/>
      <c r="E297" s="18"/>
    </row>
    <row r="298" spans="2:5" x14ac:dyDescent="0.25">
      <c r="B298" s="11"/>
      <c r="C298" s="18"/>
      <c r="D298" s="18"/>
      <c r="E298" s="18"/>
    </row>
    <row r="299" spans="2:5" x14ac:dyDescent="0.25">
      <c r="B299" s="11"/>
      <c r="C299" s="18"/>
      <c r="D299" s="18"/>
      <c r="E299" s="18"/>
    </row>
    <row r="300" spans="2:5" x14ac:dyDescent="0.25">
      <c r="B300" s="11"/>
      <c r="C300" s="18"/>
      <c r="D300" s="18"/>
      <c r="E300" s="18"/>
    </row>
    <row r="301" spans="2:5" x14ac:dyDescent="0.25">
      <c r="B301" s="11"/>
      <c r="C301" s="18"/>
      <c r="D301" s="18"/>
      <c r="E301" s="18"/>
    </row>
    <row r="302" spans="2:5" x14ac:dyDescent="0.25">
      <c r="B302" s="11"/>
      <c r="C302" s="18"/>
      <c r="D302" s="18"/>
      <c r="E302" s="18"/>
    </row>
    <row r="303" spans="2:5" x14ac:dyDescent="0.25">
      <c r="B303" s="11"/>
      <c r="C303" s="18"/>
      <c r="D303" s="18"/>
      <c r="E303" s="18"/>
    </row>
    <row r="304" spans="2:5" x14ac:dyDescent="0.25">
      <c r="B304" s="11"/>
      <c r="C304" s="18"/>
      <c r="D304" s="18"/>
      <c r="E304" s="18"/>
    </row>
    <row r="305" spans="2:5" x14ac:dyDescent="0.25">
      <c r="B305" s="11"/>
      <c r="C305" s="18"/>
      <c r="D305" s="18"/>
      <c r="E305" s="18"/>
    </row>
    <row r="306" spans="2:5" x14ac:dyDescent="0.25">
      <c r="B306" s="11"/>
      <c r="C306" s="18"/>
      <c r="D306" s="18"/>
      <c r="E306" s="18"/>
    </row>
    <row r="307" spans="2:5" x14ac:dyDescent="0.25">
      <c r="B307" s="11"/>
      <c r="C307" s="18"/>
      <c r="D307" s="18"/>
      <c r="E307" s="18"/>
    </row>
    <row r="308" spans="2:5" x14ac:dyDescent="0.25">
      <c r="B308" s="11"/>
      <c r="C308" s="18"/>
      <c r="D308" s="18"/>
      <c r="E308" s="18"/>
    </row>
    <row r="309" spans="2:5" x14ac:dyDescent="0.25">
      <c r="B309" s="11"/>
      <c r="C309" s="18"/>
      <c r="D309" s="18"/>
      <c r="E309" s="18"/>
    </row>
    <row r="310" spans="2:5" x14ac:dyDescent="0.25">
      <c r="B310" s="11"/>
      <c r="C310" s="18"/>
      <c r="D310" s="18"/>
      <c r="E310" s="18"/>
    </row>
    <row r="311" spans="2:5" x14ac:dyDescent="0.25">
      <c r="B311" s="11"/>
      <c r="C311" s="18"/>
      <c r="D311" s="18"/>
      <c r="E311" s="18"/>
    </row>
    <row r="312" spans="2:5" x14ac:dyDescent="0.25">
      <c r="B312" s="11"/>
      <c r="C312" s="18"/>
      <c r="D312" s="18"/>
      <c r="E312" s="18"/>
    </row>
    <row r="313" spans="2:5" x14ac:dyDescent="0.25">
      <c r="B313" s="11"/>
      <c r="C313" s="18"/>
      <c r="D313" s="18"/>
      <c r="E313" s="18"/>
    </row>
    <row r="314" spans="2:5" x14ac:dyDescent="0.25">
      <c r="B314" s="11"/>
      <c r="C314" s="18"/>
      <c r="D314" s="18"/>
      <c r="E314" s="18"/>
    </row>
    <row r="315" spans="2:5" x14ac:dyDescent="0.25">
      <c r="B315" s="11"/>
      <c r="C315" s="18"/>
      <c r="D315" s="18"/>
      <c r="E315" s="18"/>
    </row>
    <row r="316" spans="2:5" x14ac:dyDescent="0.25">
      <c r="B316" s="11"/>
      <c r="C316" s="18"/>
      <c r="D316" s="18"/>
      <c r="E316" s="18"/>
    </row>
    <row r="317" spans="2:5" x14ac:dyDescent="0.25">
      <c r="B317" s="11"/>
      <c r="C317" s="18"/>
      <c r="D317" s="18"/>
      <c r="E317" s="18"/>
    </row>
    <row r="318" spans="2:5" x14ac:dyDescent="0.25">
      <c r="B318" s="11"/>
      <c r="C318" s="18"/>
      <c r="D318" s="18"/>
      <c r="E318" s="18"/>
    </row>
    <row r="319" spans="2:5" x14ac:dyDescent="0.25">
      <c r="B319" s="11"/>
      <c r="C319" s="18"/>
      <c r="D319" s="18"/>
      <c r="E319" s="18"/>
    </row>
    <row r="320" spans="2:5" x14ac:dyDescent="0.25">
      <c r="B320" s="11"/>
      <c r="C320" s="18"/>
      <c r="D320" s="18"/>
      <c r="E320" s="18"/>
    </row>
    <row r="321" spans="2:5" x14ac:dyDescent="0.25">
      <c r="B321" s="11"/>
      <c r="C321" s="18"/>
      <c r="D321" s="18"/>
      <c r="E321" s="18"/>
    </row>
    <row r="322" spans="2:5" x14ac:dyDescent="0.25">
      <c r="B322" s="11"/>
      <c r="C322" s="18"/>
      <c r="D322" s="18"/>
      <c r="E322" s="18"/>
    </row>
    <row r="323" spans="2:5" x14ac:dyDescent="0.25">
      <c r="B323" s="11"/>
      <c r="C323" s="18"/>
      <c r="D323" s="18"/>
      <c r="E323" s="18"/>
    </row>
    <row r="324" spans="2:5" x14ac:dyDescent="0.25">
      <c r="B324" s="11"/>
      <c r="C324" s="18"/>
      <c r="D324" s="18"/>
      <c r="E324" s="18"/>
    </row>
    <row r="325" spans="2:5" x14ac:dyDescent="0.25">
      <c r="B325" s="11"/>
      <c r="C325" s="18"/>
      <c r="D325" s="18"/>
      <c r="E325" s="18"/>
    </row>
    <row r="326" spans="2:5" x14ac:dyDescent="0.25">
      <c r="B326" s="11"/>
      <c r="C326" s="18"/>
      <c r="D326" s="18"/>
      <c r="E326" s="18"/>
    </row>
    <row r="327" spans="2:5" x14ac:dyDescent="0.25">
      <c r="B327" s="11"/>
      <c r="C327" s="18"/>
      <c r="D327" s="18"/>
      <c r="E327" s="18"/>
    </row>
    <row r="328" spans="2:5" x14ac:dyDescent="0.25">
      <c r="B328" s="11"/>
      <c r="C328" s="18"/>
      <c r="D328" s="18"/>
      <c r="E328" s="18"/>
    </row>
    <row r="329" spans="2:5" x14ac:dyDescent="0.25">
      <c r="B329" s="11"/>
      <c r="C329" s="18"/>
      <c r="D329" s="18"/>
      <c r="E329" s="18"/>
    </row>
    <row r="330" spans="2:5" x14ac:dyDescent="0.25">
      <c r="B330" s="11"/>
      <c r="C330" s="18"/>
      <c r="D330" s="18"/>
      <c r="E330" s="18"/>
    </row>
    <row r="331" spans="2:5" x14ac:dyDescent="0.25">
      <c r="B331" s="11"/>
      <c r="C331" s="18"/>
      <c r="D331" s="18"/>
      <c r="E331" s="18"/>
    </row>
    <row r="332" spans="2:5" x14ac:dyDescent="0.25">
      <c r="B332" s="11"/>
      <c r="C332" s="18"/>
      <c r="D332" s="18"/>
      <c r="E332" s="18"/>
    </row>
    <row r="333" spans="2:5" x14ac:dyDescent="0.25">
      <c r="B333" s="11"/>
      <c r="C333" s="18"/>
      <c r="D333" s="18"/>
      <c r="E333" s="18"/>
    </row>
    <row r="334" spans="2:5" x14ac:dyDescent="0.25">
      <c r="B334" s="11"/>
      <c r="C334" s="18"/>
      <c r="D334" s="18"/>
      <c r="E334" s="18"/>
    </row>
    <row r="335" spans="2:5" x14ac:dyDescent="0.25">
      <c r="B335" s="11"/>
      <c r="C335" s="18"/>
      <c r="D335" s="18"/>
      <c r="E335" s="18"/>
    </row>
    <row r="336" spans="2:5" x14ac:dyDescent="0.25">
      <c r="B336" s="11"/>
      <c r="C336" s="18"/>
      <c r="D336" s="18"/>
      <c r="E336" s="18"/>
    </row>
    <row r="337" spans="2:5" x14ac:dyDescent="0.25">
      <c r="B337" s="11"/>
      <c r="C337" s="18"/>
      <c r="D337" s="18"/>
      <c r="E337" s="18"/>
    </row>
    <row r="338" spans="2:5" x14ac:dyDescent="0.25">
      <c r="B338" s="11"/>
      <c r="C338" s="18"/>
      <c r="D338" s="18"/>
      <c r="E338" s="18"/>
    </row>
    <row r="339" spans="2:5" x14ac:dyDescent="0.25">
      <c r="B339" s="11"/>
      <c r="C339" s="18"/>
      <c r="D339" s="18"/>
      <c r="E339" s="18"/>
    </row>
    <row r="340" spans="2:5" x14ac:dyDescent="0.25">
      <c r="B340" s="11"/>
      <c r="C340" s="18"/>
      <c r="D340" s="18"/>
      <c r="E340" s="18"/>
    </row>
    <row r="341" spans="2:5" x14ac:dyDescent="0.25">
      <c r="B341" s="11"/>
      <c r="C341" s="18"/>
      <c r="D341" s="18"/>
      <c r="E341" s="18"/>
    </row>
    <row r="342" spans="2:5" x14ac:dyDescent="0.25">
      <c r="B342" s="11"/>
      <c r="C342" s="18"/>
      <c r="D342" s="18"/>
      <c r="E342" s="18"/>
    </row>
    <row r="343" spans="2:5" x14ac:dyDescent="0.25">
      <c r="B343" s="11"/>
      <c r="C343" s="18"/>
      <c r="D343" s="18"/>
      <c r="E343" s="18"/>
    </row>
    <row r="344" spans="2:5" x14ac:dyDescent="0.25">
      <c r="B344" s="11"/>
      <c r="C344" s="18"/>
      <c r="D344" s="18"/>
      <c r="E344" s="18"/>
    </row>
    <row r="345" spans="2:5" x14ac:dyDescent="0.25">
      <c r="B345" s="11"/>
      <c r="C345" s="18"/>
      <c r="D345" s="18"/>
      <c r="E345" s="18"/>
    </row>
    <row r="346" spans="2:5" x14ac:dyDescent="0.25">
      <c r="B346" s="11"/>
      <c r="C346" s="18"/>
      <c r="D346" s="18"/>
      <c r="E346" s="18"/>
    </row>
    <row r="347" spans="2:5" x14ac:dyDescent="0.25">
      <c r="B347" s="11"/>
      <c r="C347" s="18"/>
      <c r="D347" s="18"/>
      <c r="E347" s="18"/>
    </row>
    <row r="348" spans="2:5" x14ac:dyDescent="0.25">
      <c r="B348" s="11"/>
      <c r="C348" s="18"/>
      <c r="D348" s="18"/>
      <c r="E348" s="18"/>
    </row>
    <row r="349" spans="2:5" x14ac:dyDescent="0.25">
      <c r="B349" s="11"/>
      <c r="C349" s="18"/>
      <c r="D349" s="18"/>
      <c r="E349" s="18"/>
    </row>
    <row r="350" spans="2:5" x14ac:dyDescent="0.25">
      <c r="B350" s="11"/>
      <c r="C350" s="18"/>
      <c r="D350" s="18"/>
      <c r="E350" s="18"/>
    </row>
    <row r="351" spans="2:5" x14ac:dyDescent="0.25">
      <c r="B351" s="11"/>
      <c r="C351" s="18"/>
      <c r="D351" s="18"/>
      <c r="E351" s="18"/>
    </row>
    <row r="352" spans="2:5" x14ac:dyDescent="0.25">
      <c r="B352" s="11"/>
      <c r="C352" s="18"/>
      <c r="D352" s="18"/>
      <c r="E352" s="18"/>
    </row>
    <row r="353" spans="2:5" x14ac:dyDescent="0.25">
      <c r="B353" s="11"/>
      <c r="C353" s="18"/>
      <c r="D353" s="18"/>
      <c r="E353" s="18"/>
    </row>
    <row r="354" spans="2:5" x14ac:dyDescent="0.25">
      <c r="B354" s="11"/>
      <c r="C354" s="18"/>
      <c r="D354" s="18"/>
      <c r="E354" s="18"/>
    </row>
    <row r="355" spans="2:5" x14ac:dyDescent="0.25">
      <c r="B355" s="11"/>
      <c r="C355" s="18"/>
      <c r="D355" s="18"/>
      <c r="E355" s="18"/>
    </row>
    <row r="356" spans="2:5" x14ac:dyDescent="0.25">
      <c r="B356" s="11"/>
      <c r="C356" s="18"/>
      <c r="D356" s="18"/>
      <c r="E356" s="18"/>
    </row>
    <row r="357" spans="2:5" x14ac:dyDescent="0.25">
      <c r="B357" s="11"/>
      <c r="C357" s="18"/>
      <c r="D357" s="18"/>
      <c r="E357" s="18"/>
    </row>
    <row r="358" spans="2:5" x14ac:dyDescent="0.25">
      <c r="B358" s="11"/>
      <c r="C358" s="18"/>
      <c r="D358" s="18"/>
      <c r="E358" s="18"/>
    </row>
    <row r="359" spans="2:5" x14ac:dyDescent="0.25">
      <c r="B359" s="11"/>
      <c r="C359" s="18"/>
      <c r="D359" s="18"/>
      <c r="E359" s="18"/>
    </row>
    <row r="360" spans="2:5" x14ac:dyDescent="0.25">
      <c r="B360" s="11"/>
      <c r="C360" s="18"/>
      <c r="D360" s="18"/>
      <c r="E360" s="18"/>
    </row>
    <row r="361" spans="2:5" x14ac:dyDescent="0.25">
      <c r="B361" s="11"/>
      <c r="C361" s="18"/>
      <c r="D361" s="18"/>
      <c r="E361" s="18"/>
    </row>
    <row r="362" spans="2:5" x14ac:dyDescent="0.25">
      <c r="B362" s="11"/>
      <c r="C362" s="18"/>
      <c r="D362" s="18"/>
      <c r="E362" s="18"/>
    </row>
    <row r="363" spans="2:5" x14ac:dyDescent="0.25">
      <c r="B363" s="11"/>
      <c r="C363" s="18"/>
      <c r="D363" s="18"/>
      <c r="E363" s="18"/>
    </row>
    <row r="364" spans="2:5" x14ac:dyDescent="0.25">
      <c r="B364" s="11"/>
      <c r="C364" s="18"/>
      <c r="D364" s="18"/>
      <c r="E364" s="18"/>
    </row>
    <row r="365" spans="2:5" x14ac:dyDescent="0.25">
      <c r="B365" s="11"/>
      <c r="C365" s="18"/>
      <c r="D365" s="18"/>
      <c r="E365" s="18"/>
    </row>
    <row r="366" spans="2:5" x14ac:dyDescent="0.25">
      <c r="B366" s="11"/>
      <c r="C366" s="18"/>
      <c r="D366" s="18"/>
      <c r="E366" s="18"/>
    </row>
    <row r="367" spans="2:5" x14ac:dyDescent="0.25">
      <c r="B367" s="11"/>
      <c r="C367" s="18"/>
      <c r="D367" s="18"/>
      <c r="E367" s="18"/>
    </row>
    <row r="368" spans="2:5" x14ac:dyDescent="0.25">
      <c r="B368" s="11"/>
      <c r="C368" s="18"/>
      <c r="D368" s="18"/>
      <c r="E368" s="18"/>
    </row>
    <row r="369" spans="2:5" x14ac:dyDescent="0.25">
      <c r="B369" s="11"/>
      <c r="C369" s="18"/>
      <c r="D369" s="18"/>
      <c r="E369" s="18"/>
    </row>
    <row r="370" spans="2:5" x14ac:dyDescent="0.25">
      <c r="B370" s="11"/>
      <c r="C370" s="18"/>
      <c r="D370" s="18"/>
      <c r="E370" s="18"/>
    </row>
    <row r="371" spans="2:5" x14ac:dyDescent="0.25">
      <c r="B371" s="11"/>
      <c r="C371" s="18"/>
      <c r="D371" s="18"/>
      <c r="E371" s="18"/>
    </row>
    <row r="372" spans="2:5" x14ac:dyDescent="0.25">
      <c r="B372" s="11"/>
      <c r="C372" s="18"/>
      <c r="D372" s="18"/>
      <c r="E372" s="18"/>
    </row>
    <row r="373" spans="2:5" x14ac:dyDescent="0.25">
      <c r="B373" s="11"/>
      <c r="C373" s="18"/>
      <c r="D373" s="18"/>
      <c r="E373" s="18"/>
    </row>
    <row r="374" spans="2:5" x14ac:dyDescent="0.25">
      <c r="B374" s="11"/>
      <c r="C374" s="18"/>
      <c r="D374" s="18"/>
      <c r="E374" s="18"/>
    </row>
    <row r="375" spans="2:5" x14ac:dyDescent="0.25">
      <c r="B375" s="11"/>
      <c r="C375" s="18"/>
      <c r="D375" s="18"/>
      <c r="E375" s="18"/>
    </row>
    <row r="376" spans="2:5" x14ac:dyDescent="0.25">
      <c r="B376" s="11"/>
      <c r="C376" s="18"/>
      <c r="D376" s="18"/>
      <c r="E376" s="18"/>
    </row>
    <row r="377" spans="2:5" x14ac:dyDescent="0.25">
      <c r="B377" s="11"/>
      <c r="C377" s="18"/>
      <c r="D377" s="18"/>
      <c r="E377" s="18"/>
    </row>
    <row r="378" spans="2:5" x14ac:dyDescent="0.25">
      <c r="B378" s="11"/>
      <c r="C378" s="18"/>
      <c r="D378" s="18"/>
      <c r="E378" s="18"/>
    </row>
    <row r="379" spans="2:5" x14ac:dyDescent="0.25">
      <c r="B379" s="11"/>
      <c r="C379" s="18"/>
      <c r="D379" s="18"/>
      <c r="E379" s="18"/>
    </row>
    <row r="380" spans="2:5" x14ac:dyDescent="0.25">
      <c r="B380" s="11"/>
      <c r="C380" s="18"/>
      <c r="D380" s="18"/>
      <c r="E380" s="18"/>
    </row>
    <row r="381" spans="2:5" x14ac:dyDescent="0.25">
      <c r="B381" s="11"/>
      <c r="C381" s="18"/>
      <c r="D381" s="18"/>
      <c r="E381" s="18"/>
    </row>
    <row r="382" spans="2:5" x14ac:dyDescent="0.25">
      <c r="B382" s="11"/>
      <c r="C382" s="18"/>
      <c r="D382" s="18"/>
      <c r="E382" s="18"/>
    </row>
    <row r="383" spans="2:5" x14ac:dyDescent="0.25">
      <c r="B383" s="11"/>
      <c r="C383" s="18"/>
      <c r="D383" s="18"/>
      <c r="E383" s="18"/>
    </row>
    <row r="384" spans="2:5" x14ac:dyDescent="0.25">
      <c r="B384" s="11"/>
      <c r="C384" s="18"/>
      <c r="D384" s="18"/>
      <c r="E384" s="18"/>
    </row>
    <row r="385" spans="2:5" x14ac:dyDescent="0.25">
      <c r="B385" s="11"/>
      <c r="C385" s="18"/>
      <c r="D385" s="18"/>
      <c r="E385" s="18"/>
    </row>
    <row r="386" spans="2:5" x14ac:dyDescent="0.25">
      <c r="B386" s="11"/>
      <c r="C386" s="18"/>
      <c r="D386" s="18"/>
      <c r="E386" s="18"/>
    </row>
    <row r="387" spans="2:5" x14ac:dyDescent="0.25">
      <c r="B387" s="11"/>
      <c r="C387" s="18"/>
      <c r="D387" s="18"/>
      <c r="E387" s="18"/>
    </row>
  </sheetData>
  <hyperlinks>
    <hyperlink ref="E2" location="Índice!A1" display="ÍNDICE"/>
  </hyperlinks>
  <pageMargins left="0.75" right="0.75" top="0.21" bottom="0.52" header="0" footer="0"/>
  <pageSetup paperSize="9" scale="70" fitToHeight="2" orientation="landscape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E30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77.54296875" customWidth="1"/>
    <col min="3" max="5" width="15.7265625" style="8" customWidth="1"/>
  </cols>
  <sheetData>
    <row r="2" spans="2:5" x14ac:dyDescent="0.25">
      <c r="E2" s="95" t="s">
        <v>72</v>
      </c>
    </row>
    <row r="5" spans="2:5" ht="18" x14ac:dyDescent="0.4">
      <c r="B5" s="34" t="s">
        <v>84</v>
      </c>
      <c r="C5" s="47"/>
      <c r="D5" s="47"/>
      <c r="E5" s="47"/>
    </row>
    <row r="8" spans="2:5" s="4" customFormat="1" ht="15.5" x14ac:dyDescent="0.35">
      <c r="B8" s="29" t="s">
        <v>326</v>
      </c>
      <c r="C8" s="16"/>
      <c r="D8" s="16"/>
      <c r="E8" s="16"/>
    </row>
    <row r="9" spans="2:5" s="4" customFormat="1" ht="15.5" x14ac:dyDescent="0.35">
      <c r="B9" s="29"/>
      <c r="C9" s="16"/>
      <c r="D9" s="16"/>
      <c r="E9" s="16"/>
    </row>
    <row r="10" spans="2:5" s="4" customFormat="1" x14ac:dyDescent="0.25">
      <c r="B10" s="52" t="s">
        <v>408</v>
      </c>
      <c r="C10" s="16"/>
      <c r="D10" s="16"/>
      <c r="E10" s="16"/>
    </row>
    <row r="11" spans="2:5" s="66" customFormat="1" ht="40" customHeight="1" x14ac:dyDescent="0.25">
      <c r="B11" s="120"/>
      <c r="C11" s="118" t="s">
        <v>0</v>
      </c>
      <c r="D11" s="83" t="s">
        <v>70</v>
      </c>
      <c r="E11" s="83" t="s">
        <v>71</v>
      </c>
    </row>
    <row r="12" spans="2:5" s="4" customFormat="1" x14ac:dyDescent="0.25">
      <c r="B12" s="36"/>
      <c r="C12" s="17"/>
      <c r="D12" s="17"/>
      <c r="E12" s="17"/>
    </row>
    <row r="13" spans="2:5" ht="15.65" customHeight="1" x14ac:dyDescent="0.25">
      <c r="B13" s="49" t="s">
        <v>285</v>
      </c>
      <c r="C13" s="13">
        <v>856925.11600000015</v>
      </c>
      <c r="D13" s="13">
        <v>712705.14</v>
      </c>
      <c r="E13" s="13">
        <v>144219.97599999994</v>
      </c>
    </row>
    <row r="14" spans="2:5" ht="15.65" customHeight="1" x14ac:dyDescent="0.25">
      <c r="B14" s="49" t="s">
        <v>286</v>
      </c>
      <c r="C14" s="119">
        <v>4.8510969317446313E-2</v>
      </c>
      <c r="D14" s="119">
        <v>5.9937886290535244E-2</v>
      </c>
      <c r="E14" s="119">
        <v>1.7751963322977807E-2</v>
      </c>
    </row>
    <row r="15" spans="2:5" ht="15.65" customHeight="1" x14ac:dyDescent="0.25">
      <c r="B15" s="49" t="s">
        <v>287</v>
      </c>
      <c r="C15" s="119">
        <v>4.0092636677318237E-2</v>
      </c>
      <c r="D15" s="119">
        <v>4.6863465990998748E-2</v>
      </c>
      <c r="E15" s="119">
        <v>2.1866900029585818E-2</v>
      </c>
    </row>
    <row r="16" spans="2:5" ht="15.65" customHeight="1" x14ac:dyDescent="0.25">
      <c r="B16" s="49" t="s">
        <v>288</v>
      </c>
      <c r="C16" s="119">
        <v>1.1938187269405981E-2</v>
      </c>
      <c r="D16" s="119">
        <v>1.637320297704041E-2</v>
      </c>
      <c r="E16" s="119">
        <v>0</v>
      </c>
    </row>
    <row r="17" spans="2:5" ht="15.65" customHeight="1" x14ac:dyDescent="0.25">
      <c r="B17" s="49" t="s">
        <v>289</v>
      </c>
      <c r="C17" s="119">
        <v>0.14897567285723023</v>
      </c>
      <c r="D17" s="119">
        <v>0.19042892553012877</v>
      </c>
      <c r="E17" s="119">
        <v>3.7391695266533659E-2</v>
      </c>
    </row>
    <row r="18" spans="2:5" ht="15.65" customHeight="1" x14ac:dyDescent="0.25">
      <c r="B18" s="49" t="s">
        <v>290</v>
      </c>
      <c r="C18" s="119">
        <v>5.5188184798240163E-2</v>
      </c>
      <c r="D18" s="119">
        <v>7.398580330148874E-2</v>
      </c>
      <c r="E18" s="119">
        <v>4.5887045023000721E-3</v>
      </c>
    </row>
    <row r="19" spans="2:5" ht="15.65" customHeight="1" x14ac:dyDescent="0.25">
      <c r="B19" s="49" t="s">
        <v>291</v>
      </c>
      <c r="C19" s="119">
        <v>6.3351607909095067E-2</v>
      </c>
      <c r="D19" s="119">
        <v>6.8090301285044758E-2</v>
      </c>
      <c r="E19" s="119">
        <v>5.0595980271294451E-2</v>
      </c>
    </row>
    <row r="20" spans="2:5" ht="15.65" customHeight="1" x14ac:dyDescent="0.25">
      <c r="B20" s="49" t="s">
        <v>292</v>
      </c>
      <c r="C20" s="119">
        <v>0.12575031257050895</v>
      </c>
      <c r="D20" s="119">
        <v>0.15736333715791639</v>
      </c>
      <c r="E20" s="119">
        <v>4.0654287537915092E-2</v>
      </c>
    </row>
    <row r="21" spans="2:5" ht="15.65" customHeight="1" x14ac:dyDescent="0.25">
      <c r="B21" s="49" t="s">
        <v>293</v>
      </c>
      <c r="C21" s="119">
        <v>0.19995695763131893</v>
      </c>
      <c r="D21" s="119">
        <v>0.14707107357188418</v>
      </c>
      <c r="E21" s="119">
        <v>0.34231532329004705</v>
      </c>
    </row>
    <row r="22" spans="2:5" ht="15.65" customHeight="1" x14ac:dyDescent="0.25">
      <c r="B22" s="49" t="s">
        <v>294</v>
      </c>
      <c r="C22" s="119">
        <v>3.6377679632543902E-2</v>
      </c>
      <c r="D22" s="119">
        <v>4.5650206212908752E-2</v>
      </c>
      <c r="E22" s="119">
        <v>1.1417867520404997E-2</v>
      </c>
    </row>
    <row r="23" spans="2:5" ht="15.65" customHeight="1" x14ac:dyDescent="0.25">
      <c r="B23" s="49" t="s">
        <v>295</v>
      </c>
      <c r="C23" s="119">
        <v>5.3370444187860605E-2</v>
      </c>
      <c r="D23" s="119">
        <v>3.0188105392364641E-2</v>
      </c>
      <c r="E23" s="119">
        <v>0.11577272641812204</v>
      </c>
    </row>
    <row r="24" spans="2:5" ht="15.65" customHeight="1" x14ac:dyDescent="0.25">
      <c r="B24" s="49" t="s">
        <v>296</v>
      </c>
      <c r="C24" s="119">
        <v>2.7878203952450685E-2</v>
      </c>
      <c r="D24" s="119">
        <v>1.2096686688691483E-2</v>
      </c>
      <c r="E24" s="119">
        <v>7.0358934779582744E-2</v>
      </c>
    </row>
    <row r="25" spans="2:5" ht="15.65" customHeight="1" x14ac:dyDescent="0.25">
      <c r="B25" s="49" t="s">
        <v>297</v>
      </c>
      <c r="C25" s="119">
        <v>5.1708661559759742E-2</v>
      </c>
      <c r="D25" s="119">
        <v>3.5564925110544314E-2</v>
      </c>
      <c r="E25" s="119">
        <v>9.5164414969360789E-2</v>
      </c>
    </row>
    <row r="26" spans="2:5" ht="15.65" customHeight="1" x14ac:dyDescent="0.25">
      <c r="B26" s="49" t="s">
        <v>298</v>
      </c>
      <c r="C26" s="119">
        <v>0.1349700439660047</v>
      </c>
      <c r="D26" s="119">
        <v>0.11373848859852477</v>
      </c>
      <c r="E26" s="119">
        <v>0.19212120209187558</v>
      </c>
    </row>
    <row r="27" spans="2:5" ht="15.65" customHeight="1" x14ac:dyDescent="0.25">
      <c r="B27" s="49" t="s">
        <v>299</v>
      </c>
      <c r="C27" s="119">
        <v>1.9304376708167176E-3</v>
      </c>
      <c r="D27" s="119">
        <v>2.6475918919288276E-3</v>
      </c>
      <c r="E27" s="119">
        <v>0</v>
      </c>
    </row>
    <row r="28" spans="2:5" ht="13" x14ac:dyDescent="0.3">
      <c r="B28" s="50"/>
      <c r="C28" s="54"/>
      <c r="D28" s="54"/>
      <c r="E28" s="54"/>
    </row>
    <row r="29" spans="2:5" ht="13" x14ac:dyDescent="0.3">
      <c r="B29" s="52"/>
      <c r="C29" s="42"/>
      <c r="D29" s="42"/>
      <c r="E29" s="42"/>
    </row>
    <row r="30" spans="2:5" ht="13" x14ac:dyDescent="0.3">
      <c r="B30" s="78" t="s">
        <v>165</v>
      </c>
      <c r="C30" s="42"/>
      <c r="D30" s="42"/>
      <c r="E30" s="42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E27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77.54296875" customWidth="1"/>
    <col min="3" max="5" width="15.7265625" style="8" customWidth="1"/>
  </cols>
  <sheetData>
    <row r="2" spans="2:5" x14ac:dyDescent="0.25">
      <c r="E2" s="95" t="s">
        <v>72</v>
      </c>
    </row>
    <row r="5" spans="2:5" ht="18" x14ac:dyDescent="0.4">
      <c r="B5" s="34" t="s">
        <v>84</v>
      </c>
      <c r="C5" s="47"/>
      <c r="D5" s="47"/>
      <c r="E5" s="47"/>
    </row>
    <row r="8" spans="2:5" s="4" customFormat="1" ht="15.5" x14ac:dyDescent="0.35">
      <c r="B8" s="29" t="s">
        <v>327</v>
      </c>
      <c r="C8" s="16"/>
      <c r="D8" s="16"/>
      <c r="E8" s="16"/>
    </row>
    <row r="9" spans="2:5" s="4" customFormat="1" ht="15.5" x14ac:dyDescent="0.35">
      <c r="B9" s="29"/>
      <c r="C9" s="16"/>
      <c r="D9" s="16"/>
      <c r="E9" s="16"/>
    </row>
    <row r="10" spans="2:5" s="4" customFormat="1" x14ac:dyDescent="0.25">
      <c r="B10" s="52" t="s">
        <v>31</v>
      </c>
      <c r="C10" s="16"/>
      <c r="D10" s="16"/>
      <c r="E10" s="16"/>
    </row>
    <row r="11" spans="2:5" s="66" customFormat="1" ht="40" customHeight="1" x14ac:dyDescent="0.25">
      <c r="B11" s="120"/>
      <c r="C11" s="118" t="s">
        <v>0</v>
      </c>
      <c r="D11" s="83" t="s">
        <v>70</v>
      </c>
      <c r="E11" s="83" t="s">
        <v>71</v>
      </c>
    </row>
    <row r="12" spans="2:5" s="4" customFormat="1" x14ac:dyDescent="0.25">
      <c r="B12" s="36"/>
      <c r="C12" s="17"/>
      <c r="D12" s="17"/>
      <c r="E12" s="17"/>
    </row>
    <row r="13" spans="2:5" ht="15.65" customHeight="1" x14ac:dyDescent="0.25">
      <c r="B13" s="49" t="s">
        <v>27</v>
      </c>
      <c r="C13" s="13">
        <v>22765.337908259058</v>
      </c>
      <c r="D13" s="13">
        <v>25878.699999999997</v>
      </c>
      <c r="E13" s="13">
        <v>48.572687178772917</v>
      </c>
    </row>
    <row r="14" spans="2:5" ht="15.65" customHeight="1" x14ac:dyDescent="0.25">
      <c r="B14" s="49" t="s">
        <v>301</v>
      </c>
      <c r="C14" s="13">
        <v>22131.106063173251</v>
      </c>
      <c r="D14" s="13">
        <v>25177.215</v>
      </c>
      <c r="E14" s="13">
        <v>36.606679621067308</v>
      </c>
    </row>
    <row r="15" spans="2:5" ht="15.65" customHeight="1" x14ac:dyDescent="0.25">
      <c r="B15" s="49" t="s">
        <v>302</v>
      </c>
      <c r="C15" s="13">
        <v>6613.4094695701297</v>
      </c>
      <c r="D15" s="13">
        <v>7490.8180000000002</v>
      </c>
      <c r="E15" s="13">
        <v>28.835964771366445</v>
      </c>
    </row>
    <row r="16" spans="2:5" ht="15.65" customHeight="1" x14ac:dyDescent="0.25">
      <c r="B16" s="49" t="s">
        <v>303</v>
      </c>
      <c r="C16" s="13">
        <v>1761.5616726890337</v>
      </c>
      <c r="D16" s="13">
        <v>2009.3709999999999</v>
      </c>
      <c r="E16" s="13">
        <v>0</v>
      </c>
    </row>
    <row r="17" spans="2:5" ht="15.65" customHeight="1" x14ac:dyDescent="0.25">
      <c r="B17" s="49" t="s">
        <v>304</v>
      </c>
      <c r="C17" s="13">
        <v>12780.772883088825</v>
      </c>
      <c r="D17" s="13">
        <v>14564.454000000002</v>
      </c>
      <c r="E17" s="13">
        <v>7.7707148497008589</v>
      </c>
    </row>
    <row r="18" spans="2:5" ht="15.65" customHeight="1" x14ac:dyDescent="0.25">
      <c r="B18" s="49" t="s">
        <v>305</v>
      </c>
      <c r="C18" s="13">
        <v>975.36203782526184</v>
      </c>
      <c r="D18" s="13">
        <v>1112.5719999999999</v>
      </c>
      <c r="E18" s="13">
        <v>0</v>
      </c>
    </row>
    <row r="19" spans="2:5" ht="15.65" customHeight="1" x14ac:dyDescent="0.25">
      <c r="B19" s="49" t="s">
        <v>306</v>
      </c>
      <c r="C19" s="13">
        <v>634.23184508580061</v>
      </c>
      <c r="D19" s="13">
        <v>701.48499999999979</v>
      </c>
      <c r="E19" s="13">
        <v>11.966007557705622</v>
      </c>
    </row>
    <row r="20" spans="2:5" ht="15.65" customHeight="1" x14ac:dyDescent="0.25">
      <c r="B20" s="49" t="s">
        <v>307</v>
      </c>
      <c r="C20" s="13">
        <v>613.88776717464248</v>
      </c>
      <c r="D20" s="13">
        <v>678.27899999999977</v>
      </c>
      <c r="E20" s="13">
        <v>11.966007557705622</v>
      </c>
    </row>
    <row r="21" spans="2:5" ht="15.65" customHeight="1" x14ac:dyDescent="0.25">
      <c r="B21" s="49" t="s">
        <v>308</v>
      </c>
      <c r="C21" s="13">
        <v>0</v>
      </c>
      <c r="D21" s="13">
        <v>0</v>
      </c>
      <c r="E21" s="13">
        <v>0</v>
      </c>
    </row>
    <row r="22" spans="2:5" ht="15.65" customHeight="1" x14ac:dyDescent="0.25">
      <c r="B22" s="49" t="s">
        <v>309</v>
      </c>
      <c r="C22" s="13">
        <v>20.344077911158134</v>
      </c>
      <c r="D22" s="13">
        <v>23.206</v>
      </c>
      <c r="E22" s="13">
        <v>0</v>
      </c>
    </row>
    <row r="23" spans="2:5" ht="15.65" customHeight="1" x14ac:dyDescent="0.25">
      <c r="B23" s="49" t="s">
        <v>310</v>
      </c>
      <c r="C23" s="13">
        <v>0</v>
      </c>
      <c r="D23" s="13">
        <v>0</v>
      </c>
      <c r="E23" s="13">
        <v>0</v>
      </c>
    </row>
    <row r="24" spans="2:5" ht="15.65" customHeight="1" x14ac:dyDescent="0.25">
      <c r="B24" s="49" t="s">
        <v>311</v>
      </c>
      <c r="C24" s="13">
        <v>0</v>
      </c>
      <c r="D24" s="13">
        <v>0</v>
      </c>
      <c r="E24" s="13">
        <v>0</v>
      </c>
    </row>
    <row r="25" spans="2:5" ht="13" x14ac:dyDescent="0.3">
      <c r="B25" s="50"/>
      <c r="C25" s="54"/>
      <c r="D25" s="54"/>
      <c r="E25" s="54"/>
    </row>
    <row r="26" spans="2:5" ht="13" x14ac:dyDescent="0.3">
      <c r="B26" s="52"/>
      <c r="C26" s="42"/>
      <c r="D26" s="42"/>
      <c r="E26" s="42"/>
    </row>
    <row r="27" spans="2:5" ht="13" x14ac:dyDescent="0.3">
      <c r="B27" s="78" t="s">
        <v>165</v>
      </c>
      <c r="C27" s="42"/>
      <c r="D27" s="42"/>
      <c r="E27" s="42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K18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</cols>
  <sheetData>
    <row r="2" spans="2:11" x14ac:dyDescent="0.25">
      <c r="E2" s="95" t="s">
        <v>72</v>
      </c>
    </row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ht="15.5" x14ac:dyDescent="0.35">
      <c r="B8" s="28" t="s">
        <v>258</v>
      </c>
    </row>
    <row r="9" spans="2:11" x14ac:dyDescent="0.25">
      <c r="B9" s="8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5" customFormat="1" x14ac:dyDescent="0.25">
      <c r="B11" s="130"/>
      <c r="C11" s="135"/>
      <c r="D11" s="132"/>
      <c r="E11" s="135"/>
      <c r="F11" s="132"/>
      <c r="G11" s="135"/>
      <c r="H11" s="132"/>
      <c r="I11" s="135"/>
      <c r="J11" s="135"/>
    </row>
    <row r="12" spans="2:11" ht="15.65" customHeight="1" x14ac:dyDescent="0.3">
      <c r="B12" s="49" t="s">
        <v>0</v>
      </c>
      <c r="C12" s="14">
        <v>17520.000000000007</v>
      </c>
      <c r="D12" s="136">
        <v>0.56837899543378967</v>
      </c>
      <c r="E12" s="13">
        <v>12132.999999999995</v>
      </c>
      <c r="F12" s="119">
        <v>0.51248660677491176</v>
      </c>
      <c r="G12" s="13">
        <v>5172.9999999999991</v>
      </c>
      <c r="H12" s="119">
        <v>0.69282814614343713</v>
      </c>
      <c r="I12" s="13">
        <v>214</v>
      </c>
      <c r="J12" s="119">
        <v>0.7289719626168224</v>
      </c>
      <c r="K12" s="43"/>
    </row>
    <row r="13" spans="2:11" ht="15.65" customHeight="1" x14ac:dyDescent="0.3">
      <c r="B13" s="49" t="s">
        <v>45</v>
      </c>
      <c r="C13" s="14">
        <v>10240.999999999998</v>
      </c>
      <c r="D13" s="136">
        <v>0.57074504442925511</v>
      </c>
      <c r="E13" s="13">
        <v>5871</v>
      </c>
      <c r="F13" s="119">
        <v>0.47146993697836825</v>
      </c>
      <c r="G13" s="13">
        <v>4235</v>
      </c>
      <c r="H13" s="119">
        <v>0.70460448642266815</v>
      </c>
      <c r="I13" s="13">
        <v>135</v>
      </c>
      <c r="J13" s="119">
        <v>0.68888888888888888</v>
      </c>
      <c r="K13" s="43"/>
    </row>
    <row r="14" spans="2:11" ht="15.65" customHeight="1" x14ac:dyDescent="0.3">
      <c r="B14" s="49" t="s">
        <v>46</v>
      </c>
      <c r="C14" s="14">
        <v>5158.2022434995088</v>
      </c>
      <c r="D14" s="136">
        <v>0.57299401665260774</v>
      </c>
      <c r="E14" s="13">
        <v>4462.8783277090315</v>
      </c>
      <c r="F14" s="119">
        <v>0.55626992470773606</v>
      </c>
      <c r="G14" s="13">
        <v>651.00684261974573</v>
      </c>
      <c r="H14" s="119">
        <v>0.67239823055483094</v>
      </c>
      <c r="I14" s="13">
        <v>44.317073170731661</v>
      </c>
      <c r="J14" s="119">
        <v>0.79694301295842418</v>
      </c>
      <c r="K14" s="43"/>
    </row>
    <row r="15" spans="2:11" ht="15.65" customHeight="1" x14ac:dyDescent="0.3">
      <c r="B15" s="49" t="s">
        <v>47</v>
      </c>
      <c r="C15" s="14">
        <v>2121.797756500484</v>
      </c>
      <c r="D15" s="136">
        <v>0.54594316269862753</v>
      </c>
      <c r="E15" s="13">
        <v>1799.1216722909617</v>
      </c>
      <c r="F15" s="119">
        <v>0.53772628253296595</v>
      </c>
      <c r="G15" s="13">
        <v>287.99315738025416</v>
      </c>
      <c r="H15" s="119">
        <v>0.56690288209809536</v>
      </c>
      <c r="I15" s="13">
        <v>34.682926829268254</v>
      </c>
      <c r="J15" s="119">
        <v>0.79813962408899242</v>
      </c>
      <c r="K15" s="43"/>
    </row>
    <row r="16" spans="2:11" s="4" customFormat="1" ht="13" x14ac:dyDescent="0.3">
      <c r="B16" s="50"/>
      <c r="C16" s="57"/>
      <c r="D16" s="38"/>
      <c r="E16" s="57"/>
      <c r="F16" s="38"/>
      <c r="G16" s="57"/>
      <c r="H16" s="38"/>
      <c r="I16" s="57"/>
      <c r="J16" s="57"/>
      <c r="K16" s="43"/>
    </row>
    <row r="17" spans="2:10" s="4" customFormat="1" ht="13" x14ac:dyDescent="0.3">
      <c r="B17" s="52"/>
      <c r="C17" s="58"/>
      <c r="D17" s="58"/>
      <c r="E17" s="58"/>
      <c r="F17" s="58"/>
      <c r="G17" s="58"/>
      <c r="H17" s="58"/>
      <c r="I17" s="58"/>
      <c r="J17" s="39"/>
    </row>
    <row r="18" spans="2:10" s="4" customFormat="1" x14ac:dyDescent="0.25">
      <c r="B18" s="78" t="s">
        <v>165</v>
      </c>
      <c r="C18" s="15"/>
      <c r="D18" s="15"/>
      <c r="E18" s="16"/>
      <c r="F18" s="16"/>
      <c r="G18" s="16"/>
      <c r="H18" s="16"/>
      <c r="I18" s="16"/>
      <c r="J18" s="16"/>
    </row>
  </sheetData>
  <phoneticPr fontId="5" type="noConversion"/>
  <hyperlinks>
    <hyperlink ref="E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K18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</cols>
  <sheetData>
    <row r="2" spans="2:11" x14ac:dyDescent="0.25">
      <c r="E2" s="95" t="s">
        <v>72</v>
      </c>
      <c r="J2" s="95"/>
    </row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8" t="s">
        <v>259</v>
      </c>
      <c r="C8" s="15"/>
      <c r="D8" s="15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5"/>
      <c r="D9" s="15"/>
      <c r="E9" s="16"/>
      <c r="F9" s="16"/>
      <c r="G9" s="16"/>
      <c r="H9" s="16"/>
      <c r="I9" s="16"/>
      <c r="J9" s="16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30"/>
      <c r="C11" s="134"/>
      <c r="D11" s="134"/>
      <c r="E11" s="122"/>
      <c r="F11" s="122"/>
      <c r="G11" s="122"/>
      <c r="H11" s="122"/>
      <c r="I11" s="122"/>
      <c r="J11" s="122"/>
    </row>
    <row r="12" spans="2:11" ht="15.65" customHeight="1" x14ac:dyDescent="0.3">
      <c r="B12" s="49" t="s">
        <v>0</v>
      </c>
      <c r="C12" s="14">
        <v>13525.699999999999</v>
      </c>
      <c r="D12" s="136">
        <v>0.53873736664276162</v>
      </c>
      <c r="E12" s="13">
        <v>10826.8</v>
      </c>
      <c r="F12" s="119">
        <v>0.51291240255661874</v>
      </c>
      <c r="G12" s="13">
        <v>2505.6</v>
      </c>
      <c r="H12" s="119">
        <v>0.63569604086845455</v>
      </c>
      <c r="I12" s="13">
        <v>193.3</v>
      </c>
      <c r="J12" s="119">
        <v>0.72840144852560784</v>
      </c>
      <c r="K12" s="40"/>
    </row>
    <row r="13" spans="2:11" ht="15.65" customHeight="1" x14ac:dyDescent="0.3">
      <c r="B13" s="49" t="s">
        <v>45</v>
      </c>
      <c r="C13" s="13">
        <v>7059.5999999999976</v>
      </c>
      <c r="D13" s="136">
        <v>0.51376848546659881</v>
      </c>
      <c r="E13" s="13">
        <v>5162.5999999999995</v>
      </c>
      <c r="F13" s="119">
        <v>0.46433967380777136</v>
      </c>
      <c r="G13" s="13">
        <v>1774.3000000000002</v>
      </c>
      <c r="H13" s="119">
        <v>0.64555035788761772</v>
      </c>
      <c r="I13" s="13">
        <v>122.7</v>
      </c>
      <c r="J13" s="119">
        <v>0.68785656071719636</v>
      </c>
      <c r="K13" s="40"/>
    </row>
    <row r="14" spans="2:11" ht="15.65" customHeight="1" x14ac:dyDescent="0.3">
      <c r="B14" s="49" t="s">
        <v>46</v>
      </c>
      <c r="C14" s="13">
        <v>4571.2002586700028</v>
      </c>
      <c r="D14" s="136">
        <v>0.57360363013571247</v>
      </c>
      <c r="E14" s="13">
        <v>4034.2492140524387</v>
      </c>
      <c r="F14" s="119">
        <v>0.56174474630201998</v>
      </c>
      <c r="G14" s="13">
        <v>498.10185983495512</v>
      </c>
      <c r="H14" s="119">
        <v>0.65205593980826437</v>
      </c>
      <c r="I14" s="13">
        <v>38.849184782608688</v>
      </c>
      <c r="J14" s="119">
        <v>0.79920556949200383</v>
      </c>
      <c r="K14" s="40"/>
    </row>
    <row r="15" spans="2:11" ht="15.65" customHeight="1" x14ac:dyDescent="0.3">
      <c r="B15" s="49" t="s">
        <v>47</v>
      </c>
      <c r="C15" s="13">
        <v>1895.8997413299999</v>
      </c>
      <c r="D15" s="136">
        <v>0.54736171693424418</v>
      </c>
      <c r="E15" s="13">
        <v>1629.9507859475634</v>
      </c>
      <c r="F15" s="119">
        <v>0.5458948248033878</v>
      </c>
      <c r="G15" s="13">
        <v>234.19814016504495</v>
      </c>
      <c r="H15" s="119">
        <v>0.52352987764406556</v>
      </c>
      <c r="I15" s="13">
        <v>31.750815217391306</v>
      </c>
      <c r="J15" s="119">
        <v>0.79845241698326641</v>
      </c>
      <c r="K15" s="40"/>
    </row>
    <row r="16" spans="2:11" s="4" customFormat="1" ht="13" x14ac:dyDescent="0.3">
      <c r="B16" s="50"/>
      <c r="C16" s="55"/>
      <c r="D16" s="41"/>
      <c r="E16" s="55"/>
      <c r="F16" s="41"/>
      <c r="G16" s="55"/>
      <c r="H16" s="41"/>
      <c r="I16" s="55"/>
      <c r="J16" s="55"/>
      <c r="K16" s="40"/>
    </row>
    <row r="17" spans="2:10" s="4" customFormat="1" x14ac:dyDescent="0.25">
      <c r="B17" s="52"/>
      <c r="C17" s="16"/>
      <c r="D17" s="16"/>
      <c r="E17" s="16"/>
      <c r="F17" s="16"/>
      <c r="G17" s="16"/>
      <c r="H17" s="16"/>
      <c r="I17" s="16"/>
      <c r="J17" s="16"/>
    </row>
    <row r="18" spans="2:10" s="4" customFormat="1" x14ac:dyDescent="0.25">
      <c r="B18" s="78" t="s">
        <v>165</v>
      </c>
      <c r="C18" s="16"/>
      <c r="D18" s="16"/>
      <c r="E18" s="16"/>
      <c r="F18" s="16"/>
      <c r="G18" s="16"/>
      <c r="H18" s="16"/>
      <c r="I18" s="16"/>
      <c r="J18" s="16"/>
    </row>
  </sheetData>
  <hyperlinks>
    <hyperlink ref="E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1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  <col min="11" max="12" width="13.453125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260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17520.000000000007</v>
      </c>
      <c r="D12" s="136">
        <v>0.56837899543378967</v>
      </c>
      <c r="E12" s="13">
        <v>12132.999999999995</v>
      </c>
      <c r="F12" s="119">
        <v>0.51248660677491176</v>
      </c>
      <c r="G12" s="13">
        <v>5172.9999999999991</v>
      </c>
      <c r="H12" s="119">
        <v>0.69282814614343713</v>
      </c>
      <c r="I12" s="13">
        <v>214</v>
      </c>
      <c r="J12" s="119">
        <v>0.7289719626168224</v>
      </c>
      <c r="K12" s="43"/>
    </row>
    <row r="13" spans="2:11" ht="15.65" customHeight="1" x14ac:dyDescent="0.3">
      <c r="B13" s="49" t="s">
        <v>40</v>
      </c>
      <c r="C13" s="13">
        <v>4690.5452850003503</v>
      </c>
      <c r="D13" s="136">
        <v>0.47543295505557881</v>
      </c>
      <c r="E13" s="13">
        <v>3598.2421180652996</v>
      </c>
      <c r="F13" s="119">
        <v>0.46645115560471095</v>
      </c>
      <c r="G13" s="13">
        <v>1022.5550187869027</v>
      </c>
      <c r="H13" s="119">
        <v>0.50111020433664777</v>
      </c>
      <c r="I13" s="13">
        <v>69.748148148148132</v>
      </c>
      <c r="J13" s="119">
        <v>0.5623497997329775</v>
      </c>
      <c r="K13" s="43"/>
    </row>
    <row r="14" spans="2:11" ht="15.65" customHeight="1" x14ac:dyDescent="0.3">
      <c r="B14" s="49" t="s">
        <v>48</v>
      </c>
      <c r="C14" s="13">
        <v>7891.4243284855402</v>
      </c>
      <c r="D14" s="136">
        <v>0.61101176222552933</v>
      </c>
      <c r="E14" s="13">
        <v>5033.566142763586</v>
      </c>
      <c r="F14" s="119">
        <v>0.5418295134905875</v>
      </c>
      <c r="G14" s="13">
        <v>2748.480407944176</v>
      </c>
      <c r="H14" s="119">
        <v>0.73089160195488523</v>
      </c>
      <c r="I14" s="13">
        <v>109.37777777777772</v>
      </c>
      <c r="J14" s="119">
        <v>0.78239972136762115</v>
      </c>
      <c r="K14" s="43"/>
    </row>
    <row r="15" spans="2:11" ht="15.65" customHeight="1" x14ac:dyDescent="0.3">
      <c r="B15" s="49" t="s">
        <v>41</v>
      </c>
      <c r="C15" s="13">
        <v>1698.7562648946521</v>
      </c>
      <c r="D15" s="136">
        <v>0.68672088460777625</v>
      </c>
      <c r="E15" s="13">
        <v>716.81069323603685</v>
      </c>
      <c r="F15" s="119">
        <v>0.48214224062701799</v>
      </c>
      <c r="G15" s="13">
        <v>949.44927536231887</v>
      </c>
      <c r="H15" s="119">
        <v>0.83463224154983029</v>
      </c>
      <c r="I15" s="13">
        <v>32.496296296296286</v>
      </c>
      <c r="J15" s="119">
        <v>0.8778143215344042</v>
      </c>
      <c r="K15" s="43"/>
    </row>
    <row r="16" spans="2:11" ht="15.65" customHeight="1" x14ac:dyDescent="0.3">
      <c r="B16" s="49" t="s">
        <v>42</v>
      </c>
      <c r="C16" s="13">
        <v>1515.9233248803187</v>
      </c>
      <c r="D16" s="136">
        <v>0.59421927065907898</v>
      </c>
      <c r="E16" s="13">
        <v>1204.3327720086065</v>
      </c>
      <c r="F16" s="119">
        <v>0.58016359502984061</v>
      </c>
      <c r="G16" s="13">
        <v>310.00536768652705</v>
      </c>
      <c r="H16" s="119">
        <v>0.64611127935172952</v>
      </c>
      <c r="I16" s="13">
        <v>1.5851851851851853</v>
      </c>
      <c r="J16" s="119">
        <v>1.124699599465955</v>
      </c>
      <c r="K16" s="43"/>
    </row>
    <row r="17" spans="2:11" ht="15.65" customHeight="1" x14ac:dyDescent="0.3">
      <c r="B17" s="49" t="s">
        <v>43</v>
      </c>
      <c r="C17" s="13">
        <v>840.44338089528401</v>
      </c>
      <c r="D17" s="136">
        <v>0.46271157577154731</v>
      </c>
      <c r="E17" s="13">
        <v>765.6196557208342</v>
      </c>
      <c r="F17" s="119">
        <v>0.45215882406822622</v>
      </c>
      <c r="G17" s="13">
        <v>74.031132581857221</v>
      </c>
      <c r="H17" s="119">
        <v>0.56475928271005238</v>
      </c>
      <c r="I17" s="13">
        <v>0.7925925925925924</v>
      </c>
      <c r="J17" s="119">
        <v>1.124699599465955</v>
      </c>
      <c r="K17" s="43"/>
    </row>
    <row r="18" spans="2:11" ht="15.65" customHeight="1" x14ac:dyDescent="0.3">
      <c r="B18" s="49" t="s">
        <v>44</v>
      </c>
      <c r="C18" s="13">
        <v>882.90741584384932</v>
      </c>
      <c r="D18" s="136">
        <v>0.50963664170280154</v>
      </c>
      <c r="E18" s="13">
        <v>814.42861820563144</v>
      </c>
      <c r="F18" s="119">
        <v>0.51786574614556946</v>
      </c>
      <c r="G18" s="13">
        <v>68.478797638217912</v>
      </c>
      <c r="H18" s="119">
        <v>0.4117666674693029</v>
      </c>
      <c r="I18" s="13">
        <v>0</v>
      </c>
      <c r="J18" s="119"/>
      <c r="K18" s="43"/>
    </row>
    <row r="19" spans="2:11" s="4" customFormat="1" ht="13" x14ac:dyDescent="0.3">
      <c r="B19" s="50"/>
      <c r="C19" s="55"/>
      <c r="D19" s="41"/>
      <c r="E19" s="55"/>
      <c r="F19" s="41"/>
      <c r="G19" s="55"/>
      <c r="H19" s="41"/>
      <c r="I19" s="55"/>
      <c r="J19" s="55"/>
      <c r="K19" s="43"/>
    </row>
    <row r="20" spans="2:11" s="4" customFormat="1" x14ac:dyDescent="0.25">
      <c r="B20" s="52"/>
      <c r="C20" s="16"/>
      <c r="D20" s="16"/>
      <c r="E20" s="16"/>
      <c r="F20" s="16"/>
      <c r="G20" s="16"/>
      <c r="H20" s="16"/>
      <c r="I20" s="16"/>
      <c r="J20" s="16"/>
    </row>
    <row r="21" spans="2:11" s="4" customFormat="1" x14ac:dyDescent="0.25">
      <c r="B21" s="78" t="s">
        <v>165</v>
      </c>
      <c r="C21" s="16"/>
      <c r="D21" s="16"/>
      <c r="E21" s="16"/>
      <c r="F21" s="16"/>
      <c r="G21" s="16"/>
      <c r="H21" s="16"/>
      <c r="I21" s="16"/>
      <c r="J21" s="16"/>
    </row>
  </sheetData>
  <pageMargins left="0.75" right="0.75" top="0.41" bottom="0.18" header="0" footer="0"/>
  <pageSetup paperSize="9" scale="68" fitToHeight="2" orientation="landscape" horizontalDpi="1200" verticalDpi="1200" r:id="rId1"/>
  <headerFooter alignWithMargins="0"/>
  <rowBreaks count="1" manualBreakCount="1">
    <brk id="20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G21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6" width="15.7265625" style="8" customWidth="1"/>
  </cols>
  <sheetData>
    <row r="2" spans="2:7" x14ac:dyDescent="0.25">
      <c r="D2" s="95" t="s">
        <v>72</v>
      </c>
    </row>
    <row r="5" spans="2:7" ht="18" x14ac:dyDescent="0.4">
      <c r="B5" s="46" t="s">
        <v>93</v>
      </c>
      <c r="C5" s="47"/>
      <c r="D5" s="47"/>
      <c r="E5" s="47"/>
      <c r="F5" s="47"/>
    </row>
    <row r="8" spans="2:7" s="4" customFormat="1" ht="15.5" x14ac:dyDescent="0.35">
      <c r="B8" s="29" t="s">
        <v>261</v>
      </c>
      <c r="C8" s="16"/>
      <c r="D8" s="16"/>
      <c r="E8" s="16"/>
      <c r="F8" s="16"/>
    </row>
    <row r="9" spans="2:7" s="4" customFormat="1" x14ac:dyDescent="0.25">
      <c r="B9" s="52"/>
      <c r="C9" s="16"/>
      <c r="D9" s="16"/>
      <c r="E9" s="16"/>
      <c r="F9" s="16"/>
    </row>
    <row r="10" spans="2:7" ht="37.5" x14ac:dyDescent="0.25">
      <c r="B10" s="48"/>
      <c r="C10" s="62" t="s">
        <v>38</v>
      </c>
      <c r="D10" s="62" t="s">
        <v>256</v>
      </c>
      <c r="E10" s="62" t="s">
        <v>39</v>
      </c>
      <c r="F10" s="62" t="s">
        <v>257</v>
      </c>
    </row>
    <row r="11" spans="2:7" s="66" customFormat="1" x14ac:dyDescent="0.25">
      <c r="B11" s="129"/>
      <c r="C11" s="133"/>
      <c r="D11" s="133"/>
      <c r="E11" s="133"/>
      <c r="F11" s="133"/>
    </row>
    <row r="12" spans="2:7" s="4" customFormat="1" ht="15.65" customHeight="1" x14ac:dyDescent="0.3">
      <c r="B12" s="49" t="s">
        <v>0</v>
      </c>
      <c r="C12" s="14">
        <v>13525.699999999999</v>
      </c>
      <c r="D12" s="13">
        <v>10826.8</v>
      </c>
      <c r="E12" s="13">
        <v>2505.6</v>
      </c>
      <c r="F12" s="13">
        <v>193.3</v>
      </c>
      <c r="G12" s="43"/>
    </row>
    <row r="13" spans="2:7" ht="15.65" customHeight="1" x14ac:dyDescent="0.3">
      <c r="B13" s="49" t="s">
        <v>40</v>
      </c>
      <c r="C13" s="13">
        <v>4066.3300989204149</v>
      </c>
      <c r="D13" s="13">
        <v>3342.1638931595025</v>
      </c>
      <c r="E13" s="13">
        <v>663.04399274806519</v>
      </c>
      <c r="F13" s="13">
        <v>61.122213012847077</v>
      </c>
      <c r="G13" s="43"/>
    </row>
    <row r="14" spans="2:7" ht="15.65" customHeight="1" x14ac:dyDescent="0.3">
      <c r="B14" s="49" t="s">
        <v>48</v>
      </c>
      <c r="C14" s="13">
        <v>5596.7696699185663</v>
      </c>
      <c r="D14" s="13">
        <v>4312.4212143574605</v>
      </c>
      <c r="E14" s="13">
        <v>1183.0922599539781</v>
      </c>
      <c r="F14" s="13">
        <v>101.25619560712805</v>
      </c>
      <c r="G14" s="43"/>
    </row>
    <row r="15" spans="2:7" ht="15.65" customHeight="1" x14ac:dyDescent="0.3">
      <c r="B15" s="49" t="s">
        <v>41</v>
      </c>
      <c r="C15" s="13">
        <v>956.69340307703703</v>
      </c>
      <c r="D15" s="13">
        <v>623.70118073919195</v>
      </c>
      <c r="E15" s="13">
        <v>304.23354019942815</v>
      </c>
      <c r="F15" s="13">
        <v>28.758682138416905</v>
      </c>
      <c r="G15" s="43"/>
    </row>
    <row r="16" spans="2:7" ht="15.65" customHeight="1" x14ac:dyDescent="0.3">
      <c r="B16" s="49" t="s">
        <v>42</v>
      </c>
      <c r="C16" s="13">
        <v>1291.6012253360007</v>
      </c>
      <c r="D16" s="13">
        <v>1059.5318697087102</v>
      </c>
      <c r="E16" s="13">
        <v>230.70752388257441</v>
      </c>
      <c r="F16" s="13">
        <v>1.361831744716121</v>
      </c>
      <c r="G16" s="43"/>
    </row>
    <row r="17" spans="2:7" ht="15.65" customHeight="1" x14ac:dyDescent="0.3">
      <c r="B17" s="49" t="s">
        <v>43</v>
      </c>
      <c r="C17" s="13">
        <v>761.54570715691909</v>
      </c>
      <c r="D17" s="13">
        <v>700.49171842650105</v>
      </c>
      <c r="E17" s="13">
        <v>60.252911233526255</v>
      </c>
      <c r="F17" s="13">
        <v>0.80107749689183594</v>
      </c>
      <c r="G17" s="43"/>
    </row>
    <row r="18" spans="2:7" ht="15.65" customHeight="1" x14ac:dyDescent="0.3">
      <c r="B18" s="49" t="s">
        <v>44</v>
      </c>
      <c r="C18" s="13">
        <v>852.75989559106222</v>
      </c>
      <c r="D18" s="13">
        <v>788.49012360863424</v>
      </c>
      <c r="E18" s="13">
        <v>64.269771982427983</v>
      </c>
      <c r="F18" s="13">
        <v>0</v>
      </c>
      <c r="G18" s="43"/>
    </row>
    <row r="19" spans="2:7" s="4" customFormat="1" ht="13" x14ac:dyDescent="0.3">
      <c r="B19" s="50"/>
      <c r="C19" s="55"/>
      <c r="D19" s="55"/>
      <c r="E19" s="55"/>
      <c r="F19" s="55"/>
      <c r="G19" s="43"/>
    </row>
    <row r="20" spans="2:7" s="4" customFormat="1" x14ac:dyDescent="0.25">
      <c r="B20" s="52"/>
      <c r="C20" s="16"/>
      <c r="D20" s="16"/>
      <c r="E20" s="16"/>
      <c r="F20" s="16"/>
    </row>
    <row r="21" spans="2:7" s="4" customFormat="1" x14ac:dyDescent="0.25">
      <c r="B21" s="78" t="s">
        <v>165</v>
      </c>
      <c r="C21" s="16"/>
      <c r="D21" s="16"/>
      <c r="E21" s="16"/>
      <c r="F21" s="16"/>
    </row>
  </sheetData>
  <hyperlinks>
    <hyperlink ref="D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1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4.54296875" style="8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267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37.5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17520.000000000007</v>
      </c>
      <c r="D12" s="136">
        <v>0.56837899543378967</v>
      </c>
      <c r="E12" s="13">
        <v>12132.999999999995</v>
      </c>
      <c r="F12" s="119">
        <v>0.51248660677491176</v>
      </c>
      <c r="G12" s="13">
        <v>5172.9999999999991</v>
      </c>
      <c r="H12" s="119">
        <v>0.69282814614343713</v>
      </c>
      <c r="I12" s="13">
        <v>214</v>
      </c>
      <c r="J12" s="119">
        <v>0.7289719626168224</v>
      </c>
      <c r="K12" s="43"/>
    </row>
    <row r="13" spans="2:11" ht="15.65" customHeight="1" x14ac:dyDescent="0.3">
      <c r="B13" s="49" t="s">
        <v>49</v>
      </c>
      <c r="C13" s="13">
        <v>3450.8843901258065</v>
      </c>
      <c r="D13" s="136">
        <v>0.43639651495506326</v>
      </c>
      <c r="E13" s="13">
        <v>3177.1229301150711</v>
      </c>
      <c r="F13" s="119">
        <v>0.43602458349915357</v>
      </c>
      <c r="G13" s="13">
        <v>245.22812667740203</v>
      </c>
      <c r="H13" s="119">
        <v>0.45200567427079236</v>
      </c>
      <c r="I13" s="13">
        <v>28.533333333333328</v>
      </c>
      <c r="J13" s="119">
        <v>0.3436582109479307</v>
      </c>
      <c r="K13" s="43"/>
    </row>
    <row r="14" spans="2:11" ht="15.65" customHeight="1" x14ac:dyDescent="0.3">
      <c r="B14" s="49" t="s">
        <v>50</v>
      </c>
      <c r="C14" s="13">
        <v>3587.8701029652739</v>
      </c>
      <c r="D14" s="136">
        <v>0.41960341459148393</v>
      </c>
      <c r="E14" s="13">
        <v>3326.3875479464868</v>
      </c>
      <c r="F14" s="119">
        <v>0.43397758024154826</v>
      </c>
      <c r="G14" s="13">
        <v>253.55662909286096</v>
      </c>
      <c r="H14" s="119">
        <v>0.23008356450587786</v>
      </c>
      <c r="I14" s="13">
        <v>7.9259259259259238</v>
      </c>
      <c r="J14" s="119">
        <v>0.44987983978638202</v>
      </c>
      <c r="K14" s="43"/>
    </row>
    <row r="15" spans="2:11" ht="15.65" customHeight="1" x14ac:dyDescent="0.3">
      <c r="B15" s="49" t="s">
        <v>51</v>
      </c>
      <c r="C15" s="13">
        <v>7569.9362166080691</v>
      </c>
      <c r="D15" s="136">
        <v>0.70648483680560581</v>
      </c>
      <c r="E15" s="13">
        <v>3111.2875853681339</v>
      </c>
      <c r="F15" s="119">
        <v>0.64200696892823328</v>
      </c>
      <c r="G15" s="13">
        <v>4348.478260869565</v>
      </c>
      <c r="H15" s="119">
        <v>0.74817233317309051</v>
      </c>
      <c r="I15" s="13">
        <v>110.17037037037035</v>
      </c>
      <c r="J15" s="119">
        <v>0.88195867871790712</v>
      </c>
      <c r="K15" s="43"/>
    </row>
    <row r="16" spans="2:11" ht="15.65" customHeight="1" x14ac:dyDescent="0.3">
      <c r="B16" s="49" t="s">
        <v>52</v>
      </c>
      <c r="C16" s="13">
        <v>1485.8624535976828</v>
      </c>
      <c r="D16" s="136">
        <v>0.52049921973524604</v>
      </c>
      <c r="E16" s="13">
        <v>1219.0889699691265</v>
      </c>
      <c r="F16" s="119">
        <v>0.54048486474930069</v>
      </c>
      <c r="G16" s="13">
        <v>262.81052066559317</v>
      </c>
      <c r="H16" s="119">
        <v>0.42546555854343943</v>
      </c>
      <c r="I16" s="13">
        <v>3.9629629629629619</v>
      </c>
      <c r="J16" s="119">
        <v>0.67481975967957308</v>
      </c>
      <c r="K16" s="43"/>
    </row>
    <row r="17" spans="2:11" ht="15.65" customHeight="1" x14ac:dyDescent="0.3">
      <c r="B17" s="49" t="s">
        <v>53</v>
      </c>
      <c r="C17" s="13">
        <v>963.35211562626466</v>
      </c>
      <c r="D17" s="136">
        <v>0.53855734532778143</v>
      </c>
      <c r="E17" s="13">
        <v>891.04733838525556</v>
      </c>
      <c r="F17" s="119">
        <v>0.5206047260606177</v>
      </c>
      <c r="G17" s="13">
        <v>62.001073537305423</v>
      </c>
      <c r="H17" s="119">
        <v>0.79979794288684969</v>
      </c>
      <c r="I17" s="13">
        <v>10.303703703703702</v>
      </c>
      <c r="J17" s="119">
        <v>0.51909212283044082</v>
      </c>
      <c r="K17" s="43"/>
    </row>
    <row r="18" spans="2:11" ht="15.65" customHeight="1" x14ac:dyDescent="0.3">
      <c r="B18" s="49" t="s">
        <v>54</v>
      </c>
      <c r="C18" s="13">
        <v>462.0947210768997</v>
      </c>
      <c r="D18" s="136">
        <v>0.66286793592713478</v>
      </c>
      <c r="E18" s="13">
        <v>408.0656282159228</v>
      </c>
      <c r="F18" s="119">
        <v>0.65888365834331331</v>
      </c>
      <c r="G18" s="13">
        <v>0.92538915727321547</v>
      </c>
      <c r="H18" s="119">
        <v>0</v>
      </c>
      <c r="I18" s="13">
        <v>53.103703703703694</v>
      </c>
      <c r="J18" s="119">
        <v>0.70503556981447923</v>
      </c>
      <c r="K18" s="43"/>
    </row>
    <row r="19" spans="2:11" s="4" customFormat="1" ht="13" x14ac:dyDescent="0.3">
      <c r="B19" s="50"/>
      <c r="C19" s="55"/>
      <c r="D19" s="41"/>
      <c r="E19" s="55"/>
      <c r="F19" s="41"/>
      <c r="G19" s="55"/>
      <c r="H19" s="41"/>
      <c r="I19" s="55"/>
      <c r="J19" s="55"/>
      <c r="K19" s="43"/>
    </row>
    <row r="20" spans="2:11" s="4" customFormat="1" x14ac:dyDescent="0.25">
      <c r="B20" s="52"/>
      <c r="C20" s="16"/>
      <c r="D20" s="16"/>
      <c r="E20" s="16"/>
      <c r="F20" s="16"/>
      <c r="G20" s="16"/>
      <c r="H20" s="16"/>
      <c r="I20" s="16"/>
      <c r="J20" s="16"/>
    </row>
    <row r="21" spans="2:11" s="4" customFormat="1" x14ac:dyDescent="0.25">
      <c r="B21" s="78" t="s">
        <v>165</v>
      </c>
      <c r="C21" s="16"/>
      <c r="D21" s="16"/>
      <c r="E21" s="16"/>
      <c r="F21" s="16"/>
      <c r="G21" s="16"/>
      <c r="H21" s="16"/>
      <c r="I21" s="16"/>
      <c r="J21" s="16"/>
    </row>
  </sheetData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1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  <col min="11" max="12" width="13.453125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268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10240.999999999998</v>
      </c>
      <c r="D12" s="136">
        <v>0.57074504442925511</v>
      </c>
      <c r="E12" s="13">
        <v>5871</v>
      </c>
      <c r="F12" s="119">
        <v>0.47146993697836825</v>
      </c>
      <c r="G12" s="13">
        <v>4235</v>
      </c>
      <c r="H12" s="119">
        <v>0.70460448642266815</v>
      </c>
      <c r="I12" s="13">
        <v>135</v>
      </c>
      <c r="J12" s="119">
        <v>0.68888888888888888</v>
      </c>
      <c r="K12" s="43"/>
    </row>
    <row r="13" spans="2:11" ht="15.65" customHeight="1" x14ac:dyDescent="0.3">
      <c r="B13" s="49" t="s">
        <v>40</v>
      </c>
      <c r="C13" s="13">
        <v>4284.9244796406001</v>
      </c>
      <c r="D13" s="136">
        <v>0.46477826046138571</v>
      </c>
      <c r="E13" s="13">
        <v>3227.6795518207286</v>
      </c>
      <c r="F13" s="119">
        <v>0.45080006339972067</v>
      </c>
      <c r="G13" s="13">
        <v>994.05343845816935</v>
      </c>
      <c r="H13" s="119">
        <v>0.5019451626576984</v>
      </c>
      <c r="I13" s="13">
        <v>63.191489361702139</v>
      </c>
      <c r="J13" s="119">
        <v>0.59408766564729876</v>
      </c>
      <c r="K13" s="43"/>
    </row>
    <row r="14" spans="2:11" ht="15.65" customHeight="1" x14ac:dyDescent="0.3">
      <c r="B14" s="49" t="s">
        <v>48</v>
      </c>
      <c r="C14" s="13">
        <v>4933.384367356136</v>
      </c>
      <c r="D14" s="136">
        <v>0.6241741212034797</v>
      </c>
      <c r="E14" s="13">
        <v>2441.042296918768</v>
      </c>
      <c r="F14" s="119">
        <v>0.50412513313318696</v>
      </c>
      <c r="G14" s="13">
        <v>2427.7144108629</v>
      </c>
      <c r="H14" s="119">
        <v>0.74111428945382773</v>
      </c>
      <c r="I14" s="13">
        <v>64.627659574468098</v>
      </c>
      <c r="J14" s="119">
        <v>0.76571299127874037</v>
      </c>
      <c r="K14" s="43"/>
    </row>
    <row r="15" spans="2:11" ht="15.65" customHeight="1" x14ac:dyDescent="0.3">
      <c r="B15" s="49" t="s">
        <v>41</v>
      </c>
      <c r="C15" s="13">
        <v>916.52382709787014</v>
      </c>
      <c r="D15" s="136">
        <v>0.79911247359306425</v>
      </c>
      <c r="E15" s="13">
        <v>121.14761904761905</v>
      </c>
      <c r="F15" s="119">
        <v>0.45632431564482318</v>
      </c>
      <c r="G15" s="13">
        <v>788.1953569864213</v>
      </c>
      <c r="H15" s="119">
        <v>0.85150278444560623</v>
      </c>
      <c r="I15" s="13">
        <v>7.1808510638297882</v>
      </c>
      <c r="J15" s="119">
        <v>0.83172273190621793</v>
      </c>
      <c r="K15" s="43"/>
    </row>
    <row r="16" spans="2:11" ht="15.65" customHeight="1" x14ac:dyDescent="0.3">
      <c r="B16" s="49" t="s">
        <v>42</v>
      </c>
      <c r="C16" s="13">
        <v>21.414769744954487</v>
      </c>
      <c r="D16" s="136">
        <v>0.4687481005893856</v>
      </c>
      <c r="E16" s="13">
        <v>6.5781512605042041</v>
      </c>
      <c r="F16" s="119">
        <v>0.33615891252501962</v>
      </c>
      <c r="G16" s="13">
        <v>14.836618484450284</v>
      </c>
      <c r="H16" s="119">
        <v>0.52753452389122824</v>
      </c>
      <c r="I16" s="13">
        <v>0</v>
      </c>
      <c r="J16" s="119"/>
      <c r="K16" s="43"/>
    </row>
    <row r="17" spans="2:11" ht="15.65" customHeight="1" x14ac:dyDescent="0.3">
      <c r="B17" s="49" t="s">
        <v>43</v>
      </c>
      <c r="C17" s="13">
        <v>30.482808261280866</v>
      </c>
      <c r="D17" s="136">
        <v>0.46043046150841527</v>
      </c>
      <c r="E17" s="13">
        <v>20.282633053221293</v>
      </c>
      <c r="F17" s="119">
        <v>0.35432966455339915</v>
      </c>
      <c r="G17" s="13">
        <v>10.200175208059571</v>
      </c>
      <c r="H17" s="119">
        <v>0.67140757586156341</v>
      </c>
      <c r="I17" s="13">
        <v>0</v>
      </c>
      <c r="J17" s="119"/>
      <c r="K17" s="43"/>
    </row>
    <row r="18" spans="2:11" ht="15.65" customHeight="1" x14ac:dyDescent="0.3">
      <c r="B18" s="49" t="s">
        <v>44</v>
      </c>
      <c r="C18" s="13">
        <v>54.269747899159661</v>
      </c>
      <c r="D18" s="136">
        <v>0.32597227881214053</v>
      </c>
      <c r="E18" s="13">
        <v>54.269747899159661</v>
      </c>
      <c r="F18" s="119">
        <v>0.32597227881214053</v>
      </c>
      <c r="G18" s="13">
        <v>0</v>
      </c>
      <c r="H18" s="119"/>
      <c r="I18" s="13">
        <v>0</v>
      </c>
      <c r="J18" s="119">
        <v>0</v>
      </c>
      <c r="K18" s="43"/>
    </row>
    <row r="19" spans="2:11" s="4" customFormat="1" ht="13" x14ac:dyDescent="0.3">
      <c r="B19" s="50"/>
      <c r="C19" s="55"/>
      <c r="D19" s="41"/>
      <c r="E19" s="55"/>
      <c r="F19" s="41"/>
      <c r="G19" s="55"/>
      <c r="H19" s="41"/>
      <c r="I19" s="55"/>
      <c r="J19" s="55"/>
      <c r="K19" s="43"/>
    </row>
    <row r="20" spans="2:11" s="4" customFormat="1" x14ac:dyDescent="0.25">
      <c r="B20" s="52"/>
      <c r="C20" s="16"/>
      <c r="D20" s="16"/>
      <c r="E20" s="16"/>
      <c r="F20" s="16"/>
      <c r="G20" s="16"/>
      <c r="H20" s="16"/>
      <c r="I20" s="16"/>
      <c r="J20" s="16"/>
    </row>
    <row r="21" spans="2:11" s="4" customFormat="1" x14ac:dyDescent="0.25">
      <c r="B21" s="78" t="s">
        <v>165</v>
      </c>
      <c r="C21" s="16"/>
      <c r="D21" s="16"/>
      <c r="E21" s="16"/>
      <c r="F21" s="16"/>
      <c r="G21" s="16"/>
      <c r="H21" s="16"/>
      <c r="I21" s="16"/>
      <c r="J21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L22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6" width="14.54296875" style="65" customWidth="1"/>
    <col min="7" max="8" width="15.7265625" style="65" customWidth="1"/>
    <col min="9" max="16384" width="10.81640625" style="65"/>
  </cols>
  <sheetData>
    <row r="2" spans="2:12" x14ac:dyDescent="0.25">
      <c r="D2" s="95" t="s">
        <v>72</v>
      </c>
    </row>
    <row r="5" spans="2:12" s="85" customFormat="1" ht="17.5" customHeight="1" x14ac:dyDescent="0.25">
      <c r="B5" s="201" t="s">
        <v>82</v>
      </c>
      <c r="C5" s="202"/>
      <c r="D5" s="172"/>
      <c r="E5" s="172"/>
      <c r="F5" s="172"/>
      <c r="G5" s="172"/>
      <c r="H5" s="172"/>
    </row>
    <row r="6" spans="2:12" s="85" customFormat="1" x14ac:dyDescent="0.25"/>
    <row r="7" spans="2:12" x14ac:dyDescent="0.25">
      <c r="C7" s="66"/>
      <c r="D7" s="66"/>
      <c r="E7" s="66"/>
    </row>
    <row r="8" spans="2:12" s="85" customFormat="1" ht="15.5" x14ac:dyDescent="0.25">
      <c r="B8" s="80" t="s">
        <v>206</v>
      </c>
      <c r="C8" s="65"/>
      <c r="D8" s="65"/>
      <c r="E8" s="65"/>
      <c r="F8" s="65"/>
      <c r="G8" s="65"/>
      <c r="H8" s="65"/>
    </row>
    <row r="9" spans="2:12" s="85" customFormat="1" ht="12.75" customHeight="1" x14ac:dyDescent="0.25">
      <c r="B9" s="65"/>
      <c r="C9" s="65"/>
      <c r="D9" s="65"/>
      <c r="E9" s="65"/>
      <c r="F9" s="65"/>
      <c r="G9" s="65"/>
      <c r="H9" s="65"/>
    </row>
    <row r="10" spans="2:12" s="85" customFormat="1" x14ac:dyDescent="0.25">
      <c r="B10" s="167"/>
      <c r="C10" s="165" t="s">
        <v>32</v>
      </c>
      <c r="D10" s="166"/>
      <c r="E10" s="165" t="s">
        <v>33</v>
      </c>
      <c r="F10" s="166"/>
      <c r="G10" s="203" t="s">
        <v>36</v>
      </c>
      <c r="H10" s="204"/>
    </row>
    <row r="11" spans="2:12" s="85" customFormat="1" x14ac:dyDescent="0.25">
      <c r="B11" s="168"/>
      <c r="C11" s="86" t="s">
        <v>0</v>
      </c>
      <c r="D11" s="86" t="s">
        <v>1</v>
      </c>
      <c r="E11" s="86" t="s">
        <v>0</v>
      </c>
      <c r="F11" s="86" t="s">
        <v>1</v>
      </c>
      <c r="G11" s="86" t="s">
        <v>0</v>
      </c>
      <c r="H11" s="86" t="s">
        <v>1</v>
      </c>
    </row>
    <row r="12" spans="2:12" s="85" customFormat="1" x14ac:dyDescent="0.25">
      <c r="B12" s="65"/>
      <c r="C12" s="65"/>
      <c r="D12" s="65"/>
      <c r="E12" s="65"/>
      <c r="F12" s="65"/>
      <c r="G12" s="65"/>
      <c r="H12" s="65"/>
      <c r="L12" s="176"/>
    </row>
    <row r="13" spans="2:12" s="85" customFormat="1" x14ac:dyDescent="0.25">
      <c r="B13" s="101" t="s">
        <v>0</v>
      </c>
      <c r="C13" s="84">
        <v>38127.730200834209</v>
      </c>
      <c r="D13" s="84">
        <v>15553.8982579733</v>
      </c>
      <c r="E13" s="84">
        <v>154146.80000000002</v>
      </c>
      <c r="F13" s="84">
        <v>61274.2</v>
      </c>
      <c r="G13" s="171">
        <v>24.734688103051251</v>
      </c>
      <c r="H13" s="171">
        <v>25.384090298972978</v>
      </c>
    </row>
    <row r="14" spans="2:12" s="85" customFormat="1" x14ac:dyDescent="0.25">
      <c r="B14" s="101" t="s">
        <v>2</v>
      </c>
      <c r="C14" s="84">
        <v>7059.5999999999976</v>
      </c>
      <c r="D14" s="84">
        <v>3627</v>
      </c>
      <c r="E14" s="84">
        <v>23418</v>
      </c>
      <c r="F14" s="84">
        <v>11836.5</v>
      </c>
      <c r="G14" s="171">
        <v>30.146041506533429</v>
      </c>
      <c r="H14" s="171">
        <v>30.642504118616142</v>
      </c>
    </row>
    <row r="15" spans="2:12" s="85" customFormat="1" x14ac:dyDescent="0.25">
      <c r="B15" s="101" t="s">
        <v>3</v>
      </c>
      <c r="C15" s="84">
        <v>15640.899999999998</v>
      </c>
      <c r="D15" s="84">
        <v>6548.7</v>
      </c>
      <c r="E15" s="84">
        <v>69984.100000000006</v>
      </c>
      <c r="F15" s="84">
        <v>30175.599999999999</v>
      </c>
      <c r="G15" s="171">
        <v>22.349219322674717</v>
      </c>
      <c r="H15" s="171">
        <v>21.701971128991637</v>
      </c>
    </row>
    <row r="16" spans="2:12" s="85" customFormat="1" x14ac:dyDescent="0.25">
      <c r="B16" s="101" t="s">
        <v>4</v>
      </c>
      <c r="C16" s="84">
        <v>15327.530200834213</v>
      </c>
      <c r="D16" s="84">
        <v>5317.6982579732994</v>
      </c>
      <c r="E16" s="84">
        <v>60395.8</v>
      </c>
      <c r="F16" s="84">
        <v>19089</v>
      </c>
      <c r="G16" s="171">
        <v>25.37847035859151</v>
      </c>
      <c r="H16" s="171">
        <v>27.857395662283512</v>
      </c>
    </row>
    <row r="17" spans="2:8" s="85" customFormat="1" x14ac:dyDescent="0.25">
      <c r="B17" s="101" t="s">
        <v>5</v>
      </c>
      <c r="C17" s="84">
        <v>99.700000000000017</v>
      </c>
      <c r="D17" s="84">
        <v>60.499999999999993</v>
      </c>
      <c r="E17" s="84">
        <v>348.9</v>
      </c>
      <c r="F17" s="84">
        <v>173.1</v>
      </c>
      <c r="G17" s="171">
        <v>28.575523072513619</v>
      </c>
      <c r="H17" s="171">
        <v>34.950895436164068</v>
      </c>
    </row>
    <row r="18" spans="2:8" s="85" customFormat="1" x14ac:dyDescent="0.25">
      <c r="B18" s="177"/>
      <c r="C18" s="178"/>
      <c r="D18" s="178"/>
      <c r="E18" s="178"/>
      <c r="F18" s="178"/>
      <c r="G18" s="177"/>
      <c r="H18" s="177"/>
    </row>
    <row r="19" spans="2:8" s="63" customFormat="1" x14ac:dyDescent="0.25"/>
    <row r="20" spans="2:8" s="63" customFormat="1" x14ac:dyDescent="0.25">
      <c r="B20" s="78" t="s">
        <v>165</v>
      </c>
      <c r="C20" s="65"/>
      <c r="D20" s="65"/>
      <c r="E20" s="65"/>
    </row>
    <row r="21" spans="2:8" s="63" customFormat="1" x14ac:dyDescent="0.25">
      <c r="B21" s="78"/>
      <c r="C21" s="65"/>
      <c r="D21" s="65"/>
      <c r="E21" s="65"/>
    </row>
    <row r="22" spans="2:8" s="63" customFormat="1" x14ac:dyDescent="0.25">
      <c r="B22" s="78"/>
      <c r="C22" s="65"/>
      <c r="D22" s="65"/>
      <c r="E22" s="65"/>
    </row>
  </sheetData>
  <mergeCells count="2">
    <mergeCell ref="B5:C5"/>
    <mergeCell ref="G10:H10"/>
  </mergeCells>
  <hyperlinks>
    <hyperlink ref="D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G21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6" width="15.7265625" style="8" customWidth="1"/>
  </cols>
  <sheetData>
    <row r="2" spans="2:7" x14ac:dyDescent="0.25">
      <c r="D2" s="95" t="s">
        <v>72</v>
      </c>
    </row>
    <row r="5" spans="2:7" ht="18" x14ac:dyDescent="0.4">
      <c r="B5" s="46" t="s">
        <v>93</v>
      </c>
      <c r="C5" s="47"/>
      <c r="D5" s="47"/>
      <c r="E5" s="47"/>
      <c r="F5" s="47"/>
    </row>
    <row r="8" spans="2:7" s="4" customFormat="1" ht="15.5" x14ac:dyDescent="0.35">
      <c r="B8" s="29" t="s">
        <v>269</v>
      </c>
      <c r="C8" s="16"/>
      <c r="D8" s="16"/>
      <c r="E8" s="16"/>
      <c r="F8" s="16"/>
    </row>
    <row r="9" spans="2:7" s="4" customFormat="1" x14ac:dyDescent="0.25">
      <c r="B9" s="52"/>
      <c r="C9" s="16"/>
      <c r="D9" s="16"/>
      <c r="E9" s="16"/>
      <c r="F9" s="16"/>
    </row>
    <row r="10" spans="2:7" ht="37.5" x14ac:dyDescent="0.25">
      <c r="B10" s="48"/>
      <c r="C10" s="62" t="s">
        <v>38</v>
      </c>
      <c r="D10" s="62" t="s">
        <v>256</v>
      </c>
      <c r="E10" s="62" t="s">
        <v>39</v>
      </c>
      <c r="F10" s="62" t="s">
        <v>257</v>
      </c>
    </row>
    <row r="11" spans="2:7" s="66" customFormat="1" x14ac:dyDescent="0.25">
      <c r="B11" s="129"/>
      <c r="C11" s="133"/>
      <c r="D11" s="133"/>
      <c r="E11" s="133"/>
      <c r="F11" s="133"/>
    </row>
    <row r="12" spans="2:7" s="4" customFormat="1" ht="15.65" customHeight="1" x14ac:dyDescent="0.3">
      <c r="B12" s="49" t="s">
        <v>0</v>
      </c>
      <c r="C12" s="14">
        <v>7059.5999999999976</v>
      </c>
      <c r="D12" s="13">
        <v>5162.5999999999995</v>
      </c>
      <c r="E12" s="13">
        <v>1774.3000000000002</v>
      </c>
      <c r="F12" s="13">
        <v>122.7</v>
      </c>
      <c r="G12" s="43"/>
    </row>
    <row r="13" spans="2:7" ht="15.65" customHeight="1" x14ac:dyDescent="0.3">
      <c r="B13" s="49" t="s">
        <v>40</v>
      </c>
      <c r="C13" s="13">
        <v>3674.4304153040703</v>
      </c>
      <c r="D13" s="13">
        <v>2985.6218374069372</v>
      </c>
      <c r="E13" s="13">
        <v>632.9826387200311</v>
      </c>
      <c r="F13" s="13">
        <v>55.825939177101972</v>
      </c>
      <c r="G13" s="43"/>
    </row>
    <row r="14" spans="2:7" ht="15.65" customHeight="1" x14ac:dyDescent="0.3">
      <c r="B14" s="49" t="s">
        <v>48</v>
      </c>
      <c r="C14" s="13">
        <v>3040.7164752164731</v>
      </c>
      <c r="D14" s="13">
        <v>2036.0292617948637</v>
      </c>
      <c r="E14" s="13">
        <v>944.17862665953407</v>
      </c>
      <c r="F14" s="13">
        <v>60.50858676207514</v>
      </c>
      <c r="G14" s="43"/>
    </row>
    <row r="15" spans="2:7" ht="15.65" customHeight="1" x14ac:dyDescent="0.3">
      <c r="B15" s="49" t="s">
        <v>41</v>
      </c>
      <c r="C15" s="13">
        <v>268.1660672362853</v>
      </c>
      <c r="D15" s="13">
        <v>77.511233646210854</v>
      </c>
      <c r="E15" s="13">
        <v>184.28935952925156</v>
      </c>
      <c r="F15" s="13">
        <v>6.3654740608228986</v>
      </c>
      <c r="G15" s="43"/>
    </row>
    <row r="16" spans="2:7" ht="15.65" customHeight="1" x14ac:dyDescent="0.3">
      <c r="B16" s="49" t="s">
        <v>42</v>
      </c>
      <c r="C16" s="13">
        <v>10.428334729069633</v>
      </c>
      <c r="D16" s="13">
        <v>4.477952975434464</v>
      </c>
      <c r="E16" s="13">
        <v>5.9503817536351695</v>
      </c>
      <c r="F16" s="13">
        <v>0</v>
      </c>
      <c r="G16" s="43"/>
    </row>
    <row r="17" spans="2:7" ht="15.65" customHeight="1" x14ac:dyDescent="0.3">
      <c r="B17" s="49" t="s">
        <v>43</v>
      </c>
      <c r="C17" s="13">
        <v>14.575484152578536</v>
      </c>
      <c r="D17" s="13">
        <v>7.6764908150305118</v>
      </c>
      <c r="E17" s="13">
        <v>6.8989933375480232</v>
      </c>
      <c r="F17" s="13">
        <v>0</v>
      </c>
      <c r="G17" s="43"/>
    </row>
    <row r="18" spans="2:7" ht="15.65" customHeight="1" x14ac:dyDescent="0.3">
      <c r="B18" s="49" t="s">
        <v>44</v>
      </c>
      <c r="C18" s="13">
        <v>51.283223361523291</v>
      </c>
      <c r="D18" s="13">
        <v>51.283223361523291</v>
      </c>
      <c r="E18" s="13">
        <v>0</v>
      </c>
      <c r="F18" s="13">
        <v>0</v>
      </c>
      <c r="G18" s="43"/>
    </row>
    <row r="19" spans="2:7" s="4" customFormat="1" ht="13" x14ac:dyDescent="0.3">
      <c r="B19" s="50"/>
      <c r="C19" s="55"/>
      <c r="D19" s="55"/>
      <c r="E19" s="55"/>
      <c r="F19" s="55"/>
      <c r="G19" s="43"/>
    </row>
    <row r="20" spans="2:7" s="4" customFormat="1" x14ac:dyDescent="0.25">
      <c r="B20" s="52"/>
      <c r="C20" s="16"/>
      <c r="D20" s="16"/>
      <c r="E20" s="16"/>
      <c r="F20" s="16"/>
    </row>
    <row r="21" spans="2:7" s="4" customFormat="1" x14ac:dyDescent="0.25">
      <c r="B21" s="78" t="s">
        <v>165</v>
      </c>
      <c r="C21" s="16"/>
      <c r="D21" s="16"/>
      <c r="E21" s="16"/>
      <c r="F21" s="16"/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1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4.54296875" style="8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281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37.5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10240.999999999998</v>
      </c>
      <c r="D12" s="136">
        <v>0.57074504442925511</v>
      </c>
      <c r="E12" s="13">
        <v>5871</v>
      </c>
      <c r="F12" s="119">
        <v>0.47146993697836825</v>
      </c>
      <c r="G12" s="13">
        <v>4235</v>
      </c>
      <c r="H12" s="119">
        <v>0.70460448642266815</v>
      </c>
      <c r="I12" s="13">
        <v>135</v>
      </c>
      <c r="J12" s="119">
        <v>0.68888888888888888</v>
      </c>
      <c r="K12" s="43"/>
    </row>
    <row r="13" spans="2:11" ht="15.65" customHeight="1" x14ac:dyDescent="0.3">
      <c r="B13" s="49" t="s">
        <v>49</v>
      </c>
      <c r="C13" s="13">
        <v>3450.8843901258065</v>
      </c>
      <c r="D13" s="136">
        <v>0.19578817487951944</v>
      </c>
      <c r="E13" s="13">
        <v>1572.7263305322131</v>
      </c>
      <c r="F13" s="119">
        <v>0.38630740139246783</v>
      </c>
      <c r="G13" s="13">
        <v>167.83924660534385</v>
      </c>
      <c r="H13" s="119">
        <v>0.34974664567374242</v>
      </c>
      <c r="I13" s="13">
        <v>25.851063829787236</v>
      </c>
      <c r="J13" s="119">
        <v>0.36305357345112704</v>
      </c>
      <c r="K13" s="43"/>
    </row>
    <row r="14" spans="2:11" ht="15.65" customHeight="1" x14ac:dyDescent="0.3">
      <c r="B14" s="49" t="s">
        <v>50</v>
      </c>
      <c r="C14" s="13">
        <v>3587.8701029652739</v>
      </c>
      <c r="D14" s="136">
        <v>0.19606962270252704</v>
      </c>
      <c r="E14" s="13">
        <v>1594.1053221288523</v>
      </c>
      <c r="F14" s="119">
        <v>0.41337836010642026</v>
      </c>
      <c r="G14" s="13">
        <v>189.16688567674112</v>
      </c>
      <c r="H14" s="119">
        <v>0.21722009807285872</v>
      </c>
      <c r="I14" s="13">
        <v>7.1808510638297882</v>
      </c>
      <c r="J14" s="119">
        <v>0.47527013251783889</v>
      </c>
      <c r="K14" s="43"/>
    </row>
    <row r="15" spans="2:11" ht="15.65" customHeight="1" x14ac:dyDescent="0.3">
      <c r="B15" s="49" t="s">
        <v>51</v>
      </c>
      <c r="C15" s="13">
        <v>7569.9362166080691</v>
      </c>
      <c r="D15" s="136">
        <v>0.51329282922164277</v>
      </c>
      <c r="E15" s="13">
        <v>1670.3022408963584</v>
      </c>
      <c r="F15" s="119">
        <v>0.6000552429352094</v>
      </c>
      <c r="G15" s="13">
        <v>3788.9741568112131</v>
      </c>
      <c r="H15" s="119">
        <v>0.74881665822874055</v>
      </c>
      <c r="I15" s="13">
        <v>50.984042553191507</v>
      </c>
      <c r="J15" s="119">
        <v>0.90368264633673578</v>
      </c>
      <c r="K15" s="43"/>
    </row>
    <row r="16" spans="2:11" ht="15.65" customHeight="1" x14ac:dyDescent="0.3">
      <c r="B16" s="49" t="s">
        <v>52</v>
      </c>
      <c r="C16" s="13">
        <v>1485.8624535976828</v>
      </c>
      <c r="D16" s="136">
        <v>0.20819480534820498</v>
      </c>
      <c r="E16" s="13">
        <v>499.39131652661075</v>
      </c>
      <c r="F16" s="119">
        <v>0.52028986461062332</v>
      </c>
      <c r="G16" s="13">
        <v>83.455978975032835</v>
      </c>
      <c r="H16" s="119">
        <v>0.56270349215064375</v>
      </c>
      <c r="I16" s="13">
        <v>3.5904255319148941</v>
      </c>
      <c r="J16" s="119">
        <v>0.71290519877675829</v>
      </c>
      <c r="K16" s="43"/>
    </row>
    <row r="17" spans="2:11" ht="15.65" customHeight="1" x14ac:dyDescent="0.3">
      <c r="B17" s="49" t="s">
        <v>53</v>
      </c>
      <c r="C17" s="13">
        <v>963.35211562626466</v>
      </c>
      <c r="D17" s="136">
        <v>0.2281826806343441</v>
      </c>
      <c r="E17" s="13">
        <v>490.07226890756323</v>
      </c>
      <c r="F17" s="119">
        <v>0.44332366651789501</v>
      </c>
      <c r="G17" s="13">
        <v>5.5637319316688574</v>
      </c>
      <c r="H17" s="119">
        <v>0</v>
      </c>
      <c r="I17" s="13">
        <v>7.1808510638297882</v>
      </c>
      <c r="J17" s="119">
        <v>0.35645259938837914</v>
      </c>
      <c r="K17" s="43"/>
    </row>
    <row r="18" spans="2:11" ht="15.65" customHeight="1" x14ac:dyDescent="0.3">
      <c r="B18" s="49" t="s">
        <v>54</v>
      </c>
      <c r="C18" s="13">
        <v>462.0947210768997</v>
      </c>
      <c r="D18" s="136">
        <v>0.1106314651990601</v>
      </c>
      <c r="E18" s="13">
        <v>44.402521008403369</v>
      </c>
      <c r="F18" s="119">
        <v>0.49801320374077002</v>
      </c>
      <c r="G18" s="13">
        <v>0</v>
      </c>
      <c r="H18" s="119"/>
      <c r="I18" s="13">
        <v>40.212765957446813</v>
      </c>
      <c r="J18" s="119">
        <v>0.72139216542886264</v>
      </c>
      <c r="K18" s="43"/>
    </row>
    <row r="19" spans="2:11" s="4" customFormat="1" ht="13" x14ac:dyDescent="0.3">
      <c r="B19" s="50"/>
      <c r="C19" s="55"/>
      <c r="D19" s="41"/>
      <c r="E19" s="55"/>
      <c r="F19" s="41"/>
      <c r="G19" s="55"/>
      <c r="H19" s="41"/>
      <c r="I19" s="55"/>
      <c r="J19" s="55"/>
      <c r="K19" s="43"/>
    </row>
    <row r="20" spans="2:11" s="4" customFormat="1" x14ac:dyDescent="0.25">
      <c r="B20" s="52"/>
      <c r="C20" s="16"/>
      <c r="D20" s="16"/>
      <c r="E20" s="16"/>
      <c r="F20" s="16"/>
      <c r="G20" s="16"/>
      <c r="H20" s="16"/>
      <c r="I20" s="16"/>
      <c r="J20" s="16"/>
    </row>
    <row r="21" spans="2:11" s="4" customFormat="1" x14ac:dyDescent="0.25">
      <c r="B21" s="78" t="s">
        <v>165</v>
      </c>
      <c r="C21" s="16"/>
      <c r="D21" s="16"/>
      <c r="E21" s="16"/>
      <c r="F21" s="16"/>
      <c r="G21" s="16"/>
      <c r="H21" s="16"/>
      <c r="I21" s="16"/>
      <c r="J21" s="16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1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  <col min="11" max="12" width="13.453125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282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10240.999999999998</v>
      </c>
      <c r="D12" s="136">
        <v>0.57074504442925511</v>
      </c>
      <c r="E12" s="13">
        <v>5871</v>
      </c>
      <c r="F12" s="119">
        <v>0.47146993697836825</v>
      </c>
      <c r="G12" s="13">
        <v>4235</v>
      </c>
      <c r="H12" s="119">
        <v>0.70460448642266815</v>
      </c>
      <c r="I12" s="13">
        <v>135</v>
      </c>
      <c r="J12" s="119">
        <v>0.68888888888888888</v>
      </c>
      <c r="K12" s="43"/>
    </row>
    <row r="13" spans="2:11" ht="15.65" customHeight="1" x14ac:dyDescent="0.3">
      <c r="B13" s="49" t="s">
        <v>234</v>
      </c>
      <c r="C13" s="13">
        <v>324.185934850357</v>
      </c>
      <c r="D13" s="136">
        <v>0.5016775997125531</v>
      </c>
      <c r="E13" s="13">
        <v>218.17535014005605</v>
      </c>
      <c r="F13" s="119">
        <v>0.48650134073972706</v>
      </c>
      <c r="G13" s="13">
        <v>103.856329391152</v>
      </c>
      <c r="H13" s="119">
        <v>0.52753452389122812</v>
      </c>
      <c r="I13" s="13">
        <v>2.1542553191489366</v>
      </c>
      <c r="J13" s="119">
        <v>0.79211688752973164</v>
      </c>
      <c r="K13" s="43"/>
    </row>
    <row r="14" spans="2:11" ht="15.65" customHeight="1" x14ac:dyDescent="0.3">
      <c r="B14" s="49" t="s">
        <v>235</v>
      </c>
      <c r="C14" s="13">
        <v>2497.9991707377176</v>
      </c>
      <c r="D14" s="136">
        <v>0.59953412844509868</v>
      </c>
      <c r="E14" s="13">
        <v>1489.4030812324938</v>
      </c>
      <c r="F14" s="119">
        <v>0.54673766450057448</v>
      </c>
      <c r="G14" s="13">
        <v>988.48970652650041</v>
      </c>
      <c r="H14" s="119">
        <v>0.67401690575971185</v>
      </c>
      <c r="I14" s="13">
        <v>20.10638297872341</v>
      </c>
      <c r="J14" s="119">
        <v>0.84869666521042642</v>
      </c>
      <c r="K14" s="43"/>
    </row>
    <row r="15" spans="2:11" ht="15.65" customHeight="1" x14ac:dyDescent="0.3">
      <c r="B15" s="49" t="s">
        <v>236</v>
      </c>
      <c r="C15" s="13">
        <v>2339.4997602793178</v>
      </c>
      <c r="D15" s="136">
        <v>0.61456257186924423</v>
      </c>
      <c r="E15" s="13">
        <v>1300.2812324929971</v>
      </c>
      <c r="F15" s="119">
        <v>0.50381320996055878</v>
      </c>
      <c r="G15" s="13">
        <v>983.92597459483136</v>
      </c>
      <c r="H15" s="119">
        <v>0.74776308529648527</v>
      </c>
      <c r="I15" s="13">
        <v>55.292553191489368</v>
      </c>
      <c r="J15" s="119">
        <v>0.84869666521042653</v>
      </c>
      <c r="K15" s="43"/>
    </row>
    <row r="16" spans="2:11" ht="15.65" customHeight="1" x14ac:dyDescent="0.3">
      <c r="B16" s="49" t="s">
        <v>237</v>
      </c>
      <c r="C16" s="13">
        <v>2734.6378478542142</v>
      </c>
      <c r="D16" s="136">
        <v>0.58673496391209745</v>
      </c>
      <c r="E16" s="13">
        <v>1379.7672268907563</v>
      </c>
      <c r="F16" s="119">
        <v>0.48400472744961137</v>
      </c>
      <c r="G16" s="13">
        <v>1307.4770039421815</v>
      </c>
      <c r="H16" s="119">
        <v>0.6981414337454126</v>
      </c>
      <c r="I16" s="13">
        <v>47.393617021276604</v>
      </c>
      <c r="J16" s="119">
        <v>0.50407438297346541</v>
      </c>
      <c r="K16" s="43"/>
    </row>
    <row r="17" spans="2:11" ht="15.65" customHeight="1" x14ac:dyDescent="0.3">
      <c r="B17" s="49" t="s">
        <v>270</v>
      </c>
      <c r="C17" s="13">
        <v>1999.3606853147496</v>
      </c>
      <c r="D17" s="136">
        <v>0.50472036993739788</v>
      </c>
      <c r="E17" s="13">
        <v>1222.439775910364</v>
      </c>
      <c r="F17" s="119">
        <v>0.36811662080094099</v>
      </c>
      <c r="G17" s="13">
        <v>766.86771791502383</v>
      </c>
      <c r="H17" s="119">
        <v>0.72464234478891842</v>
      </c>
      <c r="I17" s="13">
        <v>10.053191489361703</v>
      </c>
      <c r="J17" s="119">
        <v>0.33947866608417071</v>
      </c>
      <c r="K17" s="43"/>
    </row>
    <row r="18" spans="2:11" ht="15.65" customHeight="1" x14ac:dyDescent="0.3">
      <c r="B18" s="49" t="s">
        <v>271</v>
      </c>
      <c r="C18" s="13">
        <v>345.31660096364436</v>
      </c>
      <c r="D18" s="136">
        <v>0.38611734570049161</v>
      </c>
      <c r="E18" s="13">
        <v>260.93333333333339</v>
      </c>
      <c r="F18" s="119">
        <v>0.28601756212738022</v>
      </c>
      <c r="G18" s="13">
        <v>84.383267630310982</v>
      </c>
      <c r="H18" s="119">
        <v>0.69564992161480665</v>
      </c>
      <c r="I18" s="13">
        <v>0</v>
      </c>
      <c r="J18" s="119"/>
      <c r="K18" s="43"/>
    </row>
    <row r="19" spans="2:11" s="4" customFormat="1" ht="13" x14ac:dyDescent="0.3">
      <c r="B19" s="50"/>
      <c r="C19" s="55"/>
      <c r="D19" s="41"/>
      <c r="E19" s="55"/>
      <c r="F19" s="41"/>
      <c r="G19" s="55"/>
      <c r="H19" s="41"/>
      <c r="I19" s="55"/>
      <c r="J19" s="55"/>
      <c r="K19" s="43"/>
    </row>
    <row r="20" spans="2:11" s="4" customFormat="1" x14ac:dyDescent="0.25">
      <c r="B20" s="52"/>
      <c r="C20" s="16"/>
      <c r="D20" s="16"/>
      <c r="E20" s="16"/>
      <c r="F20" s="16"/>
      <c r="G20" s="16"/>
      <c r="H20" s="16"/>
      <c r="I20" s="16"/>
      <c r="J20" s="16"/>
    </row>
    <row r="21" spans="2:11" s="4" customFormat="1" x14ac:dyDescent="0.25">
      <c r="B21" s="78" t="s">
        <v>165</v>
      </c>
      <c r="C21" s="16"/>
      <c r="D21" s="16"/>
      <c r="E21" s="16"/>
      <c r="F21" s="16"/>
      <c r="G21" s="16"/>
      <c r="H21" s="16"/>
      <c r="I21" s="16"/>
      <c r="J21" s="16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5:K27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10" width="13.54296875" style="8" customWidth="1"/>
    <col min="11" max="12" width="13.453125" customWidth="1"/>
  </cols>
  <sheetData>
    <row r="5" spans="2:11" ht="18" x14ac:dyDescent="0.4">
      <c r="B5" s="46" t="s">
        <v>93</v>
      </c>
      <c r="C5" s="47"/>
      <c r="D5" s="32"/>
      <c r="E5" s="47"/>
      <c r="F5" s="32"/>
      <c r="G5" s="47"/>
      <c r="H5" s="32"/>
      <c r="I5" s="47"/>
      <c r="J5" s="47"/>
    </row>
    <row r="8" spans="2:11" s="4" customFormat="1" ht="15.5" x14ac:dyDescent="0.35">
      <c r="B8" s="29" t="s">
        <v>283</v>
      </c>
      <c r="C8" s="16"/>
      <c r="D8" s="16"/>
      <c r="E8" s="16"/>
      <c r="F8" s="16"/>
      <c r="G8" s="16"/>
      <c r="H8" s="16"/>
      <c r="I8" s="16"/>
      <c r="J8" s="16"/>
    </row>
    <row r="9" spans="2:11" s="4" customFormat="1" x14ac:dyDescent="0.25">
      <c r="B9" s="52"/>
      <c r="C9" s="16"/>
      <c r="D9" s="16"/>
      <c r="E9" s="16"/>
      <c r="F9" s="16"/>
      <c r="G9" s="16"/>
      <c r="H9" s="16"/>
      <c r="I9" s="16"/>
      <c r="J9" s="16"/>
    </row>
    <row r="10" spans="2:11" ht="50" x14ac:dyDescent="0.25">
      <c r="B10" s="48"/>
      <c r="C10" s="62" t="s">
        <v>38</v>
      </c>
      <c r="D10" s="62" t="s">
        <v>126</v>
      </c>
      <c r="E10" s="62" t="s">
        <v>256</v>
      </c>
      <c r="F10" s="62" t="s">
        <v>126</v>
      </c>
      <c r="G10" s="62" t="s">
        <v>39</v>
      </c>
      <c r="H10" s="62" t="s">
        <v>126</v>
      </c>
      <c r="I10" s="62" t="s">
        <v>257</v>
      </c>
      <c r="J10" s="62" t="s">
        <v>126</v>
      </c>
    </row>
    <row r="11" spans="2:11" s="66" customFormat="1" x14ac:dyDescent="0.25">
      <c r="B11" s="129"/>
      <c r="C11" s="133"/>
      <c r="D11" s="133"/>
      <c r="E11" s="133"/>
      <c r="F11" s="133"/>
      <c r="G11" s="133"/>
      <c r="H11" s="133"/>
      <c r="I11" s="133"/>
      <c r="J11" s="133"/>
    </row>
    <row r="12" spans="2:11" s="4" customFormat="1" ht="15.65" customHeight="1" x14ac:dyDescent="0.3">
      <c r="B12" s="49" t="s">
        <v>0</v>
      </c>
      <c r="C12" s="14">
        <v>10240.999999999998</v>
      </c>
      <c r="D12" s="136">
        <v>0.57074504442925511</v>
      </c>
      <c r="E12" s="13">
        <v>5871</v>
      </c>
      <c r="F12" s="119">
        <v>0.47146993697836825</v>
      </c>
      <c r="G12" s="13">
        <v>4235</v>
      </c>
      <c r="H12" s="119">
        <v>0.70460448642266815</v>
      </c>
      <c r="I12" s="13">
        <v>135</v>
      </c>
      <c r="J12" s="119">
        <v>0.68888888888888888</v>
      </c>
      <c r="K12" s="43"/>
    </row>
    <row r="13" spans="2:11" ht="15.65" customHeight="1" x14ac:dyDescent="0.3">
      <c r="B13" s="49" t="s">
        <v>223</v>
      </c>
      <c r="C13" s="13">
        <v>9540.8193201344639</v>
      </c>
      <c r="D13" s="136">
        <v>0.58156422356444459</v>
      </c>
      <c r="E13" s="13">
        <v>5377.6386554621859</v>
      </c>
      <c r="F13" s="119">
        <v>0.47524851761564713</v>
      </c>
      <c r="G13" s="13">
        <v>4043.9785370127029</v>
      </c>
      <c r="H13" s="119">
        <v>0.71877485062574908</v>
      </c>
      <c r="I13" s="13">
        <v>119.20212765957449</v>
      </c>
      <c r="J13" s="119">
        <v>0.72292595458285724</v>
      </c>
      <c r="K13" s="43"/>
    </row>
    <row r="14" spans="2:11" ht="15.65" customHeight="1" x14ac:dyDescent="0.3">
      <c r="B14" s="49" t="s">
        <v>224</v>
      </c>
      <c r="C14" s="13">
        <v>399.69640165233767</v>
      </c>
      <c r="D14" s="136">
        <v>0.42126703468207977</v>
      </c>
      <c r="E14" s="13">
        <v>321.23305322128857</v>
      </c>
      <c r="F14" s="119">
        <v>0.41646991551734525</v>
      </c>
      <c r="G14" s="13">
        <v>67.692071835304446</v>
      </c>
      <c r="H14" s="119">
        <v>0.44804302029118004</v>
      </c>
      <c r="I14" s="13">
        <v>10.771276595744684</v>
      </c>
      <c r="J14" s="119">
        <v>0.39605844376486565</v>
      </c>
      <c r="K14" s="43"/>
    </row>
    <row r="15" spans="2:11" ht="15.65" customHeight="1" x14ac:dyDescent="0.3">
      <c r="B15" s="49" t="s">
        <v>225</v>
      </c>
      <c r="C15" s="13">
        <v>25.590164423193723</v>
      </c>
      <c r="D15" s="136">
        <v>0.46702348732703697</v>
      </c>
      <c r="E15" s="13">
        <v>12.608123249299723</v>
      </c>
      <c r="F15" s="119">
        <v>0.48231496144894132</v>
      </c>
      <c r="G15" s="13">
        <v>12.982041173894</v>
      </c>
      <c r="H15" s="119">
        <v>0.45217244904962428</v>
      </c>
      <c r="I15" s="13">
        <v>0</v>
      </c>
      <c r="J15" s="119"/>
      <c r="K15" s="43"/>
    </row>
    <row r="16" spans="2:11" ht="15.65" customHeight="1" x14ac:dyDescent="0.3">
      <c r="B16" s="49" t="s">
        <v>226</v>
      </c>
      <c r="C16" s="13">
        <v>27.451605085795329</v>
      </c>
      <c r="D16" s="136">
        <v>0.41370644087739455</v>
      </c>
      <c r="E16" s="13">
        <v>21.378991596638659</v>
      </c>
      <c r="F16" s="119">
        <v>0.49130917984425954</v>
      </c>
      <c r="G16" s="13">
        <v>4.6364432763907129</v>
      </c>
      <c r="H16" s="119">
        <v>0</v>
      </c>
      <c r="I16" s="13">
        <v>1.4361702127659577</v>
      </c>
      <c r="J16" s="119">
        <v>0.59408766564729876</v>
      </c>
      <c r="K16" s="43"/>
    </row>
    <row r="17" spans="2:11" ht="15.65" customHeight="1" x14ac:dyDescent="0.3">
      <c r="B17" s="49" t="s">
        <v>227</v>
      </c>
      <c r="C17" s="13">
        <v>10.836321099860529</v>
      </c>
      <c r="D17" s="136">
        <v>0.53768150354421262</v>
      </c>
      <c r="E17" s="13">
        <v>5.4817927170868348</v>
      </c>
      <c r="F17" s="119">
        <v>0.70593371630254154</v>
      </c>
      <c r="G17" s="13">
        <v>4.6364432763907146</v>
      </c>
      <c r="H17" s="119">
        <v>0.42202761911298248</v>
      </c>
      <c r="I17" s="13">
        <v>0.71808510638297884</v>
      </c>
      <c r="J17" s="119">
        <v>0</v>
      </c>
      <c r="K17" s="43"/>
    </row>
    <row r="18" spans="2:11" ht="15.65" customHeight="1" x14ac:dyDescent="0.3">
      <c r="B18" s="49" t="s">
        <v>228</v>
      </c>
      <c r="C18" s="13">
        <v>141.44860819939575</v>
      </c>
      <c r="D18" s="136">
        <v>0.44925480444001281</v>
      </c>
      <c r="E18" s="13">
        <v>71.811484593837548</v>
      </c>
      <c r="F18" s="119">
        <v>0.43880285528075103</v>
      </c>
      <c r="G18" s="13">
        <v>66.764783180026271</v>
      </c>
      <c r="H18" s="119">
        <v>0.45426584001744652</v>
      </c>
      <c r="I18" s="13">
        <v>2.8723404255319154</v>
      </c>
      <c r="J18" s="119">
        <v>0.59408766564729854</v>
      </c>
      <c r="K18" s="43"/>
    </row>
    <row r="19" spans="2:11" ht="15.65" customHeight="1" x14ac:dyDescent="0.3">
      <c r="B19" s="49" t="s">
        <v>229</v>
      </c>
      <c r="C19" s="13">
        <v>80.146699573390464</v>
      </c>
      <c r="D19" s="136">
        <v>0.39266806967112633</v>
      </c>
      <c r="E19" s="13">
        <v>47.691596638655469</v>
      </c>
      <c r="F19" s="119">
        <v>0.47525915219054521</v>
      </c>
      <c r="G19" s="13">
        <v>32.455102934734995</v>
      </c>
      <c r="H19" s="119">
        <v>0.27130346942977462</v>
      </c>
      <c r="I19" s="13">
        <v>0</v>
      </c>
      <c r="J19" s="119"/>
      <c r="K19" s="43"/>
    </row>
    <row r="20" spans="2:11" ht="15.65" customHeight="1" x14ac:dyDescent="0.3">
      <c r="B20" s="49" t="s">
        <v>230</v>
      </c>
      <c r="C20" s="13">
        <v>13.914521288147325</v>
      </c>
      <c r="D20" s="136">
        <v>0.27811106286995846</v>
      </c>
      <c r="E20" s="13">
        <v>12.05994397759104</v>
      </c>
      <c r="F20" s="119">
        <v>0.32087896195570065</v>
      </c>
      <c r="G20" s="13">
        <v>1.8545773105562855</v>
      </c>
      <c r="H20" s="119">
        <v>0</v>
      </c>
      <c r="I20" s="13">
        <v>0</v>
      </c>
      <c r="J20" s="119"/>
      <c r="K20" s="43"/>
    </row>
    <row r="21" spans="2:11" ht="15.65" customHeight="1" x14ac:dyDescent="0.3">
      <c r="B21" s="49" t="s">
        <v>231</v>
      </c>
      <c r="C21" s="13">
        <v>1.0963585434173673</v>
      </c>
      <c r="D21" s="136">
        <v>0</v>
      </c>
      <c r="E21" s="13">
        <v>1.0963585434173673</v>
      </c>
      <c r="F21" s="119">
        <v>0</v>
      </c>
      <c r="G21" s="13">
        <v>0</v>
      </c>
      <c r="H21" s="119"/>
      <c r="I21" s="13">
        <v>0</v>
      </c>
      <c r="J21" s="119"/>
      <c r="K21" s="43"/>
    </row>
    <row r="22" spans="2:11" s="4" customFormat="1" ht="13" x14ac:dyDescent="0.3">
      <c r="B22" s="50"/>
      <c r="C22" s="55"/>
      <c r="D22" s="41"/>
      <c r="E22" s="55"/>
      <c r="F22" s="41"/>
      <c r="G22" s="55"/>
      <c r="H22" s="41"/>
      <c r="I22" s="55"/>
      <c r="J22" s="55"/>
      <c r="K22" s="43"/>
    </row>
    <row r="23" spans="2:11" s="4" customFormat="1" x14ac:dyDescent="0.25">
      <c r="B23" s="52"/>
      <c r="C23" s="16"/>
      <c r="D23" s="16"/>
      <c r="E23" s="16"/>
      <c r="F23" s="16"/>
      <c r="G23" s="16"/>
      <c r="H23" s="16"/>
      <c r="I23" s="16"/>
      <c r="J23" s="16"/>
    </row>
    <row r="24" spans="2:11" s="4" customFormat="1" x14ac:dyDescent="0.25">
      <c r="B24" s="221" t="s">
        <v>232</v>
      </c>
      <c r="C24" s="220"/>
      <c r="D24" s="220"/>
      <c r="E24" s="220"/>
      <c r="F24" s="220"/>
      <c r="G24" s="16"/>
      <c r="H24" s="16"/>
      <c r="I24" s="16"/>
      <c r="J24" s="16"/>
    </row>
    <row r="25" spans="2:11" x14ac:dyDescent="0.25">
      <c r="B25" s="220"/>
      <c r="C25" s="220"/>
      <c r="D25" s="220"/>
      <c r="E25" s="220"/>
      <c r="F25" s="220"/>
    </row>
    <row r="27" spans="2:11" x14ac:dyDescent="0.25">
      <c r="B27" s="78" t="s">
        <v>165</v>
      </c>
    </row>
  </sheetData>
  <mergeCells count="1">
    <mergeCell ref="B24:F25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H2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6" width="15.7265625" style="8" customWidth="1"/>
  </cols>
  <sheetData>
    <row r="2" spans="2:8" x14ac:dyDescent="0.25">
      <c r="D2" s="95" t="s">
        <v>72</v>
      </c>
    </row>
    <row r="5" spans="2:8" ht="18" x14ac:dyDescent="0.4">
      <c r="B5" s="46" t="s">
        <v>93</v>
      </c>
      <c r="C5" s="47"/>
      <c r="D5" s="47"/>
      <c r="E5" s="47"/>
      <c r="F5" s="47"/>
      <c r="G5" s="18"/>
      <c r="H5" s="18"/>
    </row>
    <row r="8" spans="2:8" s="4" customFormat="1" ht="15.5" x14ac:dyDescent="0.35">
      <c r="B8" s="29" t="s">
        <v>272</v>
      </c>
      <c r="C8" s="16"/>
      <c r="D8" s="16"/>
      <c r="E8" s="16"/>
      <c r="F8" s="16"/>
    </row>
    <row r="9" spans="2:8" s="4" customFormat="1" ht="15.5" x14ac:dyDescent="0.35">
      <c r="B9" s="29"/>
      <c r="C9" s="16"/>
      <c r="D9" s="16"/>
      <c r="E9" s="16"/>
      <c r="F9" s="16"/>
    </row>
    <row r="10" spans="2:8" s="4" customFormat="1" x14ac:dyDescent="0.25">
      <c r="B10" s="52" t="s">
        <v>31</v>
      </c>
      <c r="C10" s="16"/>
      <c r="D10" s="16"/>
      <c r="E10" s="16"/>
      <c r="F10" s="16"/>
    </row>
    <row r="11" spans="2:8" ht="37.5" x14ac:dyDescent="0.25">
      <c r="B11" s="48"/>
      <c r="C11" s="62" t="s">
        <v>38</v>
      </c>
      <c r="D11" s="62" t="s">
        <v>256</v>
      </c>
      <c r="E11" s="62" t="s">
        <v>39</v>
      </c>
      <c r="F11" s="62" t="s">
        <v>257</v>
      </c>
    </row>
    <row r="12" spans="2:8" x14ac:dyDescent="0.25">
      <c r="B12" s="8"/>
      <c r="C12" s="17"/>
      <c r="D12" s="17"/>
      <c r="E12" s="17"/>
      <c r="F12" s="17"/>
      <c r="G12" s="4"/>
    </row>
    <row r="13" spans="2:8" ht="15.65" customHeight="1" x14ac:dyDescent="0.3">
      <c r="B13" s="49" t="s">
        <v>23</v>
      </c>
      <c r="C13" s="13">
        <v>1013462.5469999997</v>
      </c>
      <c r="D13" s="13">
        <v>868684.87199999997</v>
      </c>
      <c r="E13" s="13">
        <v>134223.18199999997</v>
      </c>
      <c r="F13" s="13">
        <v>10554.493</v>
      </c>
      <c r="G13" s="43"/>
    </row>
    <row r="14" spans="2:8" ht="15.65" customHeight="1" x14ac:dyDescent="0.3">
      <c r="B14" s="49" t="s">
        <v>17</v>
      </c>
      <c r="C14" s="13">
        <v>909448.03627560614</v>
      </c>
      <c r="D14" s="13">
        <v>768727.69247357408</v>
      </c>
      <c r="E14" s="13">
        <v>130311.68373263635</v>
      </c>
      <c r="F14" s="13">
        <v>10408.660069395812</v>
      </c>
      <c r="G14" s="43"/>
    </row>
    <row r="15" spans="2:8" ht="15.65" customHeight="1" x14ac:dyDescent="0.3">
      <c r="B15" s="49" t="s">
        <v>55</v>
      </c>
      <c r="C15" s="13">
        <v>347659.30278675858</v>
      </c>
      <c r="D15" s="13">
        <v>282520.98999831261</v>
      </c>
      <c r="E15" s="13">
        <v>59528.843044149529</v>
      </c>
      <c r="F15" s="13">
        <v>5609.4697442965144</v>
      </c>
      <c r="G15" s="43"/>
    </row>
    <row r="16" spans="2:8" ht="15.65" customHeight="1" x14ac:dyDescent="0.3">
      <c r="B16" s="49" t="s">
        <v>56</v>
      </c>
      <c r="C16" s="13">
        <v>141377.72781812452</v>
      </c>
      <c r="D16" s="13">
        <v>118544.3906499474</v>
      </c>
      <c r="E16" s="13">
        <v>21070.862339897427</v>
      </c>
      <c r="F16" s="13">
        <v>1762.4748282796959</v>
      </c>
      <c r="G16" s="43"/>
    </row>
    <row r="17" spans="2:7" ht="15.65" customHeight="1" x14ac:dyDescent="0.3">
      <c r="B17" s="49" t="s">
        <v>18</v>
      </c>
      <c r="C17" s="13">
        <v>420411.00567072304</v>
      </c>
      <c r="D17" s="13">
        <v>367662.31182531407</v>
      </c>
      <c r="E17" s="13">
        <v>49711.978348589364</v>
      </c>
      <c r="F17" s="13">
        <v>3036.7154968196005</v>
      </c>
      <c r="G17" s="43"/>
    </row>
    <row r="18" spans="2:7" ht="15.65" customHeight="1" x14ac:dyDescent="0.3">
      <c r="B18" s="49" t="s">
        <v>19</v>
      </c>
      <c r="C18" s="13">
        <v>104014.51072439365</v>
      </c>
      <c r="D18" s="13">
        <v>99957.179526425825</v>
      </c>
      <c r="E18" s="13">
        <v>3911.4982673636368</v>
      </c>
      <c r="F18" s="13">
        <v>145.83293060418825</v>
      </c>
      <c r="G18" s="43"/>
    </row>
    <row r="19" spans="2:7" ht="15.65" customHeight="1" x14ac:dyDescent="0.3">
      <c r="B19" s="49" t="s">
        <v>20</v>
      </c>
      <c r="C19" s="13">
        <v>76217.706521370739</v>
      </c>
      <c r="D19" s="13">
        <v>72998.700428412078</v>
      </c>
      <c r="E19" s="13">
        <v>3073.173162354462</v>
      </c>
      <c r="F19" s="13">
        <v>145.83293060418825</v>
      </c>
      <c r="G19" s="43"/>
    </row>
    <row r="20" spans="2:7" ht="15.65" customHeight="1" x14ac:dyDescent="0.3">
      <c r="B20" s="49" t="s">
        <v>21</v>
      </c>
      <c r="C20" s="13">
        <v>15966.370947941208</v>
      </c>
      <c r="D20" s="13">
        <v>15949.433527830577</v>
      </c>
      <c r="E20" s="13">
        <v>16.937420110630953</v>
      </c>
      <c r="F20" s="13">
        <v>0</v>
      </c>
      <c r="G20" s="43"/>
    </row>
    <row r="21" spans="2:7" ht="15.65" customHeight="1" x14ac:dyDescent="0.3">
      <c r="B21" s="49" t="s">
        <v>22</v>
      </c>
      <c r="C21" s="13">
        <v>9991.1622616328514</v>
      </c>
      <c r="D21" s="13">
        <v>9821.0388332813181</v>
      </c>
      <c r="E21" s="13">
        <v>170.12342835153493</v>
      </c>
      <c r="F21" s="13">
        <v>0</v>
      </c>
      <c r="G21" s="43"/>
    </row>
    <row r="22" spans="2:7" s="4" customFormat="1" ht="15.65" customHeight="1" x14ac:dyDescent="0.3">
      <c r="B22" s="49" t="s">
        <v>35</v>
      </c>
      <c r="C22" s="16">
        <v>1839.2709934488785</v>
      </c>
      <c r="D22" s="16">
        <v>1188.0067369018698</v>
      </c>
      <c r="E22" s="16">
        <v>651.26425654700859</v>
      </c>
      <c r="F22" s="16">
        <v>0</v>
      </c>
      <c r="G22" s="43"/>
    </row>
    <row r="23" spans="2:7" s="4" customFormat="1" ht="13" x14ac:dyDescent="0.3">
      <c r="B23" s="50"/>
      <c r="C23" s="61"/>
      <c r="D23" s="61"/>
      <c r="E23" s="61"/>
      <c r="F23" s="61"/>
      <c r="G23" s="43"/>
    </row>
    <row r="24" spans="2:7" s="4" customFormat="1" ht="13" x14ac:dyDescent="0.3">
      <c r="B24" s="52"/>
      <c r="C24" s="44"/>
      <c r="D24" s="44"/>
      <c r="E24" s="44"/>
      <c r="F24" s="44"/>
      <c r="G24" s="43"/>
    </row>
    <row r="25" spans="2:7" s="4" customFormat="1" ht="13" x14ac:dyDescent="0.3">
      <c r="B25" s="78" t="s">
        <v>165</v>
      </c>
      <c r="C25" s="44"/>
      <c r="D25" s="44"/>
      <c r="E25" s="44"/>
      <c r="F25" s="44"/>
      <c r="G25" s="43"/>
    </row>
    <row r="27" spans="2:7" ht="15.5" x14ac:dyDescent="0.35">
      <c r="B27" s="29"/>
    </row>
  </sheetData>
  <hyperlinks>
    <hyperlink ref="D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F27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6" width="15.7265625" style="8" customWidth="1"/>
  </cols>
  <sheetData>
    <row r="2" spans="2:6" x14ac:dyDescent="0.25">
      <c r="E2" s="95" t="s">
        <v>72</v>
      </c>
    </row>
    <row r="5" spans="2:6" ht="18" x14ac:dyDescent="0.4">
      <c r="B5" s="46" t="s">
        <v>93</v>
      </c>
      <c r="C5" s="47"/>
      <c r="D5" s="47"/>
      <c r="E5" s="47"/>
      <c r="F5" s="47"/>
    </row>
    <row r="8" spans="2:6" s="4" customFormat="1" ht="15.5" x14ac:dyDescent="0.35">
      <c r="B8" s="29" t="s">
        <v>273</v>
      </c>
      <c r="C8" s="16"/>
      <c r="D8" s="16"/>
      <c r="E8" s="16"/>
      <c r="F8" s="16"/>
    </row>
    <row r="9" spans="2:6" s="4" customFormat="1" ht="15.5" x14ac:dyDescent="0.35">
      <c r="B9" s="29"/>
      <c r="C9" s="16"/>
      <c r="D9" s="16"/>
      <c r="E9" s="16"/>
      <c r="F9" s="16"/>
    </row>
    <row r="10" spans="2:6" s="4" customFormat="1" x14ac:dyDescent="0.25">
      <c r="B10" s="52" t="s">
        <v>31</v>
      </c>
      <c r="C10" s="16"/>
      <c r="D10" s="16"/>
      <c r="E10" s="16"/>
      <c r="F10" s="16"/>
    </row>
    <row r="11" spans="2:6" ht="37.5" x14ac:dyDescent="0.25">
      <c r="B11" s="48"/>
      <c r="C11" s="62" t="s">
        <v>38</v>
      </c>
      <c r="D11" s="62" t="s">
        <v>256</v>
      </c>
      <c r="E11" s="62" t="s">
        <v>39</v>
      </c>
      <c r="F11" s="62" t="s">
        <v>257</v>
      </c>
    </row>
    <row r="12" spans="2:6" s="4" customFormat="1" x14ac:dyDescent="0.25">
      <c r="B12" s="36"/>
      <c r="C12" s="17"/>
      <c r="D12" s="17"/>
      <c r="E12" s="17"/>
      <c r="F12" s="17"/>
    </row>
    <row r="13" spans="2:6" ht="15.65" customHeight="1" x14ac:dyDescent="0.25">
      <c r="B13" s="49" t="s">
        <v>23</v>
      </c>
      <c r="C13" s="13">
        <v>1013462.5469999997</v>
      </c>
      <c r="D13" s="13">
        <v>868684.87199999997</v>
      </c>
      <c r="E13" s="13">
        <v>134223.18199999997</v>
      </c>
      <c r="F13" s="13">
        <v>10554.493</v>
      </c>
    </row>
    <row r="14" spans="2:6" ht="15.65" customHeight="1" x14ac:dyDescent="0.25">
      <c r="B14" s="49" t="s">
        <v>57</v>
      </c>
      <c r="C14" s="13">
        <v>139171.98412292197</v>
      </c>
      <c r="D14" s="13">
        <v>105323.61046223008</v>
      </c>
      <c r="E14" s="13">
        <v>33717.888015995522</v>
      </c>
      <c r="F14" s="13">
        <v>130.48564469638694</v>
      </c>
    </row>
    <row r="15" spans="2:6" ht="15.65" customHeight="1" x14ac:dyDescent="0.25">
      <c r="B15" s="49" t="s">
        <v>58</v>
      </c>
      <c r="C15" s="13">
        <v>874290.56287707773</v>
      </c>
      <c r="D15" s="13">
        <v>763361.26153776981</v>
      </c>
      <c r="E15" s="13">
        <v>100505.29398400444</v>
      </c>
      <c r="F15" s="13">
        <v>10424.007355303613</v>
      </c>
    </row>
    <row r="16" spans="2:6" ht="15.65" customHeight="1" x14ac:dyDescent="0.25">
      <c r="B16" s="49" t="s">
        <v>59</v>
      </c>
      <c r="C16" s="13">
        <v>744215.85499591206</v>
      </c>
      <c r="D16" s="13">
        <v>678839.57401626871</v>
      </c>
      <c r="E16" s="13">
        <v>59270.715161904736</v>
      </c>
      <c r="F16" s="13">
        <v>6105.5658177384948</v>
      </c>
    </row>
    <row r="17" spans="2:6" ht="15.65" customHeight="1" x14ac:dyDescent="0.25">
      <c r="B17" s="49" t="s">
        <v>60</v>
      </c>
      <c r="C17" s="13">
        <v>678360.47336140706</v>
      </c>
      <c r="D17" s="13">
        <v>644603.41150150821</v>
      </c>
      <c r="E17" s="13">
        <v>30222.878981571139</v>
      </c>
      <c r="F17" s="13">
        <v>3534.1828783275892</v>
      </c>
    </row>
    <row r="18" spans="2:6" ht="15.65" customHeight="1" x14ac:dyDescent="0.25">
      <c r="B18" s="49" t="s">
        <v>61</v>
      </c>
      <c r="C18" s="13">
        <v>65855.381634505015</v>
      </c>
      <c r="D18" s="13">
        <v>34236.162514760508</v>
      </c>
      <c r="E18" s="13">
        <v>29047.836180333601</v>
      </c>
      <c r="F18" s="13">
        <v>2571.3829394109057</v>
      </c>
    </row>
    <row r="19" spans="2:6" ht="15.65" customHeight="1" x14ac:dyDescent="0.25">
      <c r="B19" s="49" t="s">
        <v>62</v>
      </c>
      <c r="C19" s="13">
        <v>37113.565803045109</v>
      </c>
      <c r="D19" s="13">
        <v>5676.7913068145626</v>
      </c>
      <c r="E19" s="13">
        <v>29636.76522363806</v>
      </c>
      <c r="F19" s="13">
        <v>1800.0092725924908</v>
      </c>
    </row>
    <row r="20" spans="2:6" ht="15.65" customHeight="1" x14ac:dyDescent="0.25">
      <c r="B20" s="49" t="s">
        <v>63</v>
      </c>
      <c r="C20" s="13">
        <v>1185.7035303537855</v>
      </c>
      <c r="D20" s="13">
        <v>1012.6798305491186</v>
      </c>
      <c r="E20" s="13">
        <v>88.644311276772484</v>
      </c>
      <c r="F20" s="13">
        <v>84.379388527894278</v>
      </c>
    </row>
    <row r="21" spans="2:6" ht="15.65" customHeight="1" x14ac:dyDescent="0.25">
      <c r="B21" s="49" t="s">
        <v>64</v>
      </c>
      <c r="C21" s="13">
        <v>14627.066444475557</v>
      </c>
      <c r="D21" s="13">
        <v>13193.733999401642</v>
      </c>
      <c r="E21" s="13">
        <v>1130.8324925153097</v>
      </c>
      <c r="F21" s="13">
        <v>302.49995255860398</v>
      </c>
    </row>
    <row r="22" spans="2:6" ht="15.65" customHeight="1" x14ac:dyDescent="0.25">
      <c r="B22" s="49" t="s">
        <v>65</v>
      </c>
      <c r="C22" s="13">
        <v>77148.372103291331</v>
      </c>
      <c r="D22" s="13">
        <v>64638.482384735631</v>
      </c>
      <c r="E22" s="13">
        <v>10378.336794669565</v>
      </c>
      <c r="F22" s="13">
        <v>2131.5529238861282</v>
      </c>
    </row>
    <row r="23" spans="2:6" ht="15.65" customHeight="1" x14ac:dyDescent="0.25">
      <c r="B23" s="49" t="s">
        <v>66</v>
      </c>
      <c r="C23" s="13">
        <v>55541.359972835511</v>
      </c>
      <c r="D23" s="13">
        <v>49162.868711691139</v>
      </c>
      <c r="E23" s="13">
        <v>5918.7931888665616</v>
      </c>
      <c r="F23" s="13">
        <v>459.69807227781064</v>
      </c>
    </row>
    <row r="24" spans="2:6" ht="15.65" customHeight="1" x14ac:dyDescent="0.25">
      <c r="B24" s="49" t="s">
        <v>67</v>
      </c>
      <c r="C24" s="13">
        <v>21607.012130455812</v>
      </c>
      <c r="D24" s="13">
        <v>15475.613673044489</v>
      </c>
      <c r="E24" s="13">
        <v>4459.5436058030045</v>
      </c>
      <c r="F24" s="13">
        <v>1671.8548516083174</v>
      </c>
    </row>
    <row r="25" spans="2:6" ht="13" x14ac:dyDescent="0.3">
      <c r="B25" s="50"/>
      <c r="C25" s="54"/>
      <c r="D25" s="54"/>
      <c r="E25" s="54"/>
      <c r="F25" s="54"/>
    </row>
    <row r="26" spans="2:6" ht="13" x14ac:dyDescent="0.3">
      <c r="B26" s="52"/>
      <c r="C26" s="42"/>
      <c r="D26" s="42"/>
      <c r="E26" s="42"/>
      <c r="F26" s="42"/>
    </row>
    <row r="27" spans="2:6" ht="13" x14ac:dyDescent="0.3">
      <c r="B27" s="78" t="s">
        <v>165</v>
      </c>
      <c r="C27" s="42"/>
      <c r="D27" s="42"/>
      <c r="E27" s="42"/>
      <c r="F27" s="42"/>
    </row>
  </sheetData>
  <hyperlinks>
    <hyperlink ref="E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G21"/>
  <sheetViews>
    <sheetView showGridLines="0" zoomScaleNormal="100" workbookViewId="0">
      <selection activeCell="F43" sqref="F43"/>
    </sheetView>
  </sheetViews>
  <sheetFormatPr baseColWidth="10" defaultRowHeight="12.5" x14ac:dyDescent="0.25"/>
  <cols>
    <col min="1" max="1" width="2.54296875" customWidth="1"/>
    <col min="2" max="2" width="57.54296875" customWidth="1"/>
    <col min="3" max="6" width="15.7265625" style="8" customWidth="1"/>
  </cols>
  <sheetData>
    <row r="2" spans="2:7" x14ac:dyDescent="0.25">
      <c r="E2" s="95" t="s">
        <v>72</v>
      </c>
    </row>
    <row r="5" spans="2:7" ht="18" x14ac:dyDescent="0.4">
      <c r="B5" s="46" t="s">
        <v>93</v>
      </c>
      <c r="C5" s="47"/>
      <c r="D5" s="47"/>
      <c r="E5" s="47"/>
      <c r="F5" s="47"/>
    </row>
    <row r="8" spans="2:7" s="4" customFormat="1" ht="15.5" x14ac:dyDescent="0.35">
      <c r="B8" s="29" t="s">
        <v>277</v>
      </c>
      <c r="C8" s="16"/>
      <c r="D8" s="16"/>
      <c r="E8" s="16"/>
      <c r="F8" s="16"/>
    </row>
    <row r="9" spans="2:7" s="4" customFormat="1" ht="15.5" x14ac:dyDescent="0.35">
      <c r="B9" s="29"/>
      <c r="C9" s="16"/>
      <c r="D9" s="16"/>
      <c r="E9" s="16"/>
      <c r="F9" s="16"/>
    </row>
    <row r="10" spans="2:7" x14ac:dyDescent="0.25">
      <c r="B10" s="52" t="s">
        <v>31</v>
      </c>
      <c r="C10" s="16"/>
      <c r="D10" s="16"/>
      <c r="E10" s="16"/>
      <c r="F10" s="16"/>
    </row>
    <row r="11" spans="2:7" ht="37.5" x14ac:dyDescent="0.25">
      <c r="B11" s="48"/>
      <c r="C11" s="62" t="s">
        <v>38</v>
      </c>
      <c r="D11" s="62" t="s">
        <v>256</v>
      </c>
      <c r="E11" s="62" t="s">
        <v>39</v>
      </c>
      <c r="F11" s="62" t="s">
        <v>257</v>
      </c>
    </row>
    <row r="12" spans="2:7" x14ac:dyDescent="0.25">
      <c r="B12" s="36"/>
      <c r="C12" s="17"/>
      <c r="D12" s="17"/>
      <c r="E12" s="17"/>
      <c r="F12" s="17"/>
    </row>
    <row r="13" spans="2:7" ht="15.65" customHeight="1" x14ac:dyDescent="0.3">
      <c r="B13" s="49" t="s">
        <v>23</v>
      </c>
      <c r="C13" s="13">
        <v>1013462.5469999997</v>
      </c>
      <c r="D13" s="13">
        <v>868684.87199999997</v>
      </c>
      <c r="E13" s="13">
        <v>134223.18199999997</v>
      </c>
      <c r="F13" s="13">
        <v>10554.493</v>
      </c>
      <c r="G13" s="40"/>
    </row>
    <row r="14" spans="2:7" ht="15.65" customHeight="1" x14ac:dyDescent="0.3">
      <c r="B14" s="49" t="s">
        <v>278</v>
      </c>
      <c r="C14" s="13">
        <v>480762.00017025985</v>
      </c>
      <c r="D14" s="13">
        <v>436797.42494552006</v>
      </c>
      <c r="E14" s="13">
        <v>33095.18402292973</v>
      </c>
      <c r="F14" s="13">
        <v>1698.4841768740962</v>
      </c>
      <c r="G14" s="40"/>
    </row>
    <row r="15" spans="2:7" ht="15.65" customHeight="1" x14ac:dyDescent="0.3">
      <c r="B15" s="49" t="s">
        <v>279</v>
      </c>
      <c r="C15" s="13">
        <v>382476.89435107872</v>
      </c>
      <c r="D15" s="13">
        <v>296974.26458635269</v>
      </c>
      <c r="E15" s="13">
        <v>88590.052199661543</v>
      </c>
      <c r="F15" s="13">
        <v>8332.5826556912634</v>
      </c>
      <c r="G15" s="40"/>
    </row>
    <row r="16" spans="2:7" ht="15.65" customHeight="1" x14ac:dyDescent="0.3">
      <c r="B16" s="49" t="s">
        <v>280</v>
      </c>
      <c r="C16" s="13">
        <v>150223.65247866101</v>
      </c>
      <c r="D16" s="13">
        <v>134913.18246812737</v>
      </c>
      <c r="E16" s="13">
        <v>12537.945777408679</v>
      </c>
      <c r="F16" s="13">
        <v>523.42616743463986</v>
      </c>
      <c r="G16" s="40"/>
    </row>
    <row r="17" spans="2:7" ht="13" x14ac:dyDescent="0.3">
      <c r="B17" s="37"/>
      <c r="C17" s="56"/>
      <c r="D17" s="56"/>
      <c r="E17" s="56"/>
      <c r="F17" s="56"/>
      <c r="G17" s="40"/>
    </row>
    <row r="19" spans="2:7" x14ac:dyDescent="0.25">
      <c r="B19" s="78" t="s">
        <v>165</v>
      </c>
    </row>
    <row r="21" spans="2:7" ht="15.5" x14ac:dyDescent="0.35">
      <c r="B21" s="112"/>
    </row>
  </sheetData>
  <hyperlinks>
    <hyperlink ref="E2" location="Índice!A1" display="ÍNDICE"/>
  </hyperlinks>
  <pageMargins left="0.75" right="0.75" top="0.41" bottom="0.18" header="0" footer="0"/>
  <pageSetup paperSize="9" scale="68" fitToHeight="2" orientation="landscape" horizontalDpi="1200" verticalDpi="12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F30"/>
  <sheetViews>
    <sheetView showGridLines="0" workbookViewId="0">
      <selection activeCell="E2" sqref="E2"/>
    </sheetView>
  </sheetViews>
  <sheetFormatPr baseColWidth="10" defaultRowHeight="12.5" x14ac:dyDescent="0.25"/>
  <cols>
    <col min="1" max="1" width="2.54296875" customWidth="1"/>
    <col min="2" max="2" width="77.54296875" customWidth="1"/>
    <col min="3" max="6" width="15.7265625" style="8" customWidth="1"/>
  </cols>
  <sheetData>
    <row r="2" spans="2:6" x14ac:dyDescent="0.25">
      <c r="E2" s="95" t="s">
        <v>72</v>
      </c>
    </row>
    <row r="5" spans="2:6" ht="18" x14ac:dyDescent="0.4">
      <c r="B5" s="46" t="s">
        <v>93</v>
      </c>
      <c r="C5" s="47"/>
      <c r="D5" s="47"/>
      <c r="E5" s="47"/>
      <c r="F5" s="47"/>
    </row>
    <row r="8" spans="2:6" s="4" customFormat="1" ht="15.5" x14ac:dyDescent="0.35">
      <c r="B8" s="29" t="s">
        <v>284</v>
      </c>
      <c r="C8" s="16"/>
      <c r="D8" s="16"/>
      <c r="E8" s="16"/>
      <c r="F8" s="16"/>
    </row>
    <row r="9" spans="2:6" s="4" customFormat="1" ht="15.5" x14ac:dyDescent="0.35">
      <c r="B9" s="29"/>
      <c r="C9" s="16"/>
      <c r="D9" s="16"/>
      <c r="E9" s="16"/>
      <c r="F9" s="16"/>
    </row>
    <row r="10" spans="2:6" s="4" customFormat="1" x14ac:dyDescent="0.25">
      <c r="B10" s="52" t="s">
        <v>408</v>
      </c>
      <c r="C10" s="16"/>
      <c r="D10" s="16"/>
      <c r="E10" s="16"/>
      <c r="F10" s="16"/>
    </row>
    <row r="11" spans="2:6" ht="37.5" x14ac:dyDescent="0.25">
      <c r="B11" s="48"/>
      <c r="C11" s="62" t="s">
        <v>38</v>
      </c>
      <c r="D11" s="62" t="s">
        <v>256</v>
      </c>
      <c r="E11" s="62" t="s">
        <v>39</v>
      </c>
      <c r="F11" s="62" t="s">
        <v>257</v>
      </c>
    </row>
    <row r="12" spans="2:6" s="4" customFormat="1" x14ac:dyDescent="0.25">
      <c r="B12" s="36"/>
      <c r="C12" s="17"/>
      <c r="D12" s="17"/>
      <c r="E12" s="17"/>
      <c r="F12" s="17"/>
    </row>
    <row r="13" spans="2:6" ht="15.65" customHeight="1" x14ac:dyDescent="0.25">
      <c r="B13" s="49" t="s">
        <v>285</v>
      </c>
      <c r="C13" s="13">
        <v>1013462.5469999997</v>
      </c>
      <c r="D13" s="13">
        <v>868684.87199999997</v>
      </c>
      <c r="E13" s="13">
        <v>134223.18199999997</v>
      </c>
      <c r="F13" s="13">
        <v>10554.493</v>
      </c>
    </row>
    <row r="14" spans="2:6" ht="15.65" customHeight="1" x14ac:dyDescent="0.25">
      <c r="B14" s="49" t="s">
        <v>286</v>
      </c>
      <c r="C14" s="119">
        <v>6.7331543879258063E-2</v>
      </c>
      <c r="D14" s="119">
        <v>7.5232343474869456E-2</v>
      </c>
      <c r="E14" s="119">
        <v>2.2847470347918371E-3</v>
      </c>
      <c r="F14" s="119">
        <v>0</v>
      </c>
    </row>
    <row r="15" spans="2:6" ht="15.65" customHeight="1" x14ac:dyDescent="0.25">
      <c r="B15" s="49" t="s">
        <v>287</v>
      </c>
      <c r="C15" s="119">
        <v>6.4379802022246926E-2</v>
      </c>
      <c r="D15" s="119">
        <v>6.9204206763625861E-2</v>
      </c>
      <c r="E15" s="119">
        <v>1.9039558623265309E-2</v>
      </c>
      <c r="F15" s="119">
        <v>8.5359691036279217E-2</v>
      </c>
    </row>
    <row r="16" spans="2:6" ht="15.65" customHeight="1" x14ac:dyDescent="0.25">
      <c r="B16" s="49" t="s">
        <v>288</v>
      </c>
      <c r="C16" s="119">
        <v>6.4645233722606915E-2</v>
      </c>
      <c r="D16" s="119">
        <v>6.9817537162673707E-2</v>
      </c>
      <c r="E16" s="119">
        <v>2.3923788947357812E-2</v>
      </c>
      <c r="F16" s="119">
        <v>0</v>
      </c>
    </row>
    <row r="17" spans="2:6" ht="15.65" customHeight="1" x14ac:dyDescent="0.25">
      <c r="B17" s="49" t="s">
        <v>289</v>
      </c>
      <c r="C17" s="119">
        <v>3.8874643820872398E-2</v>
      </c>
      <c r="D17" s="119">
        <v>4.1806606728441442E-2</v>
      </c>
      <c r="E17" s="119">
        <v>1.5993229243542864E-2</v>
      </c>
      <c r="F17" s="119">
        <v>0</v>
      </c>
    </row>
    <row r="18" spans="2:6" ht="15.65" customHeight="1" x14ac:dyDescent="0.25">
      <c r="B18" s="49" t="s">
        <v>290</v>
      </c>
      <c r="C18" s="119">
        <v>1.5502691637291354E-2</v>
      </c>
      <c r="D18" s="119">
        <v>1.6111545222146858E-2</v>
      </c>
      <c r="E18" s="119">
        <v>1.1423735173959186E-2</v>
      </c>
      <c r="F18" s="119">
        <v>0</v>
      </c>
    </row>
    <row r="19" spans="2:6" ht="15.65" customHeight="1" x14ac:dyDescent="0.25">
      <c r="B19" s="49" t="s">
        <v>291</v>
      </c>
      <c r="C19" s="119">
        <v>5.5687931555858328E-2</v>
      </c>
      <c r="D19" s="119">
        <v>6.0656154828834047E-2</v>
      </c>
      <c r="E19" s="119">
        <v>1.5993229243542864E-2</v>
      </c>
      <c r="F19" s="119">
        <v>0</v>
      </c>
    </row>
    <row r="20" spans="2:6" ht="15.65" customHeight="1" x14ac:dyDescent="0.25">
      <c r="B20" s="49" t="s">
        <v>292</v>
      </c>
      <c r="C20" s="119">
        <v>8.260184129770004E-2</v>
      </c>
      <c r="D20" s="119">
        <v>9.1337085220934741E-2</v>
      </c>
      <c r="E20" s="119">
        <v>1.1423735173959186E-2</v>
      </c>
      <c r="F20" s="119">
        <v>0</v>
      </c>
    </row>
    <row r="21" spans="2:6" ht="15.65" customHeight="1" x14ac:dyDescent="0.25">
      <c r="B21" s="49" t="s">
        <v>293</v>
      </c>
      <c r="C21" s="119">
        <v>0.32763338082954846</v>
      </c>
      <c r="D21" s="119">
        <v>0.27280305031024393</v>
      </c>
      <c r="E21" s="119">
        <v>0.79565890764503588</v>
      </c>
      <c r="F21" s="119">
        <v>0.61141497324376015</v>
      </c>
    </row>
    <row r="22" spans="2:6" ht="15.65" customHeight="1" x14ac:dyDescent="0.25">
      <c r="B22" s="49" t="s">
        <v>294</v>
      </c>
      <c r="C22" s="119">
        <v>9.2644167196197169E-2</v>
      </c>
      <c r="D22" s="119">
        <v>9.5013408209227379E-2</v>
      </c>
      <c r="E22" s="119">
        <v>7.7677081195258582E-2</v>
      </c>
      <c r="F22" s="119">
        <v>2.2316730452669582E-2</v>
      </c>
    </row>
    <row r="23" spans="2:6" ht="15.65" customHeight="1" x14ac:dyDescent="0.25">
      <c r="B23" s="49" t="s">
        <v>295</v>
      </c>
      <c r="C23" s="119">
        <v>2.8344714196588492E-3</v>
      </c>
      <c r="D23" s="119">
        <v>1.7596572803753399E-3</v>
      </c>
      <c r="E23" s="119">
        <v>0</v>
      </c>
      <c r="F23" s="119">
        <v>0.14105277484187018</v>
      </c>
    </row>
    <row r="24" spans="2:6" ht="15.65" customHeight="1" x14ac:dyDescent="0.25">
      <c r="B24" s="49" t="s">
        <v>296</v>
      </c>
      <c r="C24" s="119">
        <v>2.083784617627446E-2</v>
      </c>
      <c r="D24" s="119">
        <v>2.31620860378383E-2</v>
      </c>
      <c r="E24" s="119">
        <v>0</v>
      </c>
      <c r="F24" s="119">
        <v>1.9837093735706291E-2</v>
      </c>
    </row>
    <row r="25" spans="2:6" ht="15.65" customHeight="1" x14ac:dyDescent="0.25">
      <c r="B25" s="49" t="s">
        <v>297</v>
      </c>
      <c r="C25" s="119">
        <v>2.1818736364907134E-2</v>
      </c>
      <c r="D25" s="119">
        <v>2.4351474571764758E-2</v>
      </c>
      <c r="E25" s="119">
        <v>0</v>
      </c>
      <c r="F25" s="119">
        <v>1.0914721143330003E-2</v>
      </c>
    </row>
    <row r="26" spans="2:6" ht="15.65" customHeight="1" x14ac:dyDescent="0.25">
      <c r="B26" s="49" t="s">
        <v>298</v>
      </c>
      <c r="C26" s="119">
        <v>0.12464223258985999</v>
      </c>
      <c r="D26" s="119">
        <v>0.13568867794584025</v>
      </c>
      <c r="E26" s="119">
        <v>2.6581987719286458E-2</v>
      </c>
      <c r="F26" s="119">
        <v>0.10910401554638462</v>
      </c>
    </row>
    <row r="27" spans="2:6" ht="15.65" customHeight="1" x14ac:dyDescent="0.25">
      <c r="B27" s="49" t="s">
        <v>299</v>
      </c>
      <c r="C27" s="119">
        <v>2.0565477487719981E-2</v>
      </c>
      <c r="D27" s="119">
        <v>2.3056166243183782E-2</v>
      </c>
      <c r="E27" s="119">
        <v>0</v>
      </c>
      <c r="F27" s="119">
        <v>0</v>
      </c>
    </row>
    <row r="28" spans="2:6" ht="13" x14ac:dyDescent="0.3">
      <c r="B28" s="50"/>
      <c r="C28" s="54"/>
      <c r="D28" s="54"/>
      <c r="E28" s="54"/>
      <c r="F28" s="54"/>
    </row>
    <row r="29" spans="2:6" ht="13" x14ac:dyDescent="0.3">
      <c r="B29" s="52"/>
      <c r="C29" s="42"/>
      <c r="D29" s="42"/>
      <c r="E29" s="42"/>
      <c r="F29" s="42"/>
    </row>
    <row r="30" spans="2:6" ht="13" x14ac:dyDescent="0.3">
      <c r="B30" s="78" t="s">
        <v>165</v>
      </c>
      <c r="C30" s="42"/>
      <c r="D30" s="42"/>
      <c r="E30" s="42"/>
      <c r="F30" s="42"/>
    </row>
  </sheetData>
  <hyperlinks>
    <hyperlink ref="E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F27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77.54296875" customWidth="1"/>
    <col min="3" max="6" width="15.7265625" style="8" customWidth="1"/>
  </cols>
  <sheetData>
    <row r="2" spans="2:6" x14ac:dyDescent="0.25">
      <c r="E2" s="95" t="s">
        <v>72</v>
      </c>
    </row>
    <row r="5" spans="2:6" ht="18" x14ac:dyDescent="0.4">
      <c r="B5" s="46" t="s">
        <v>93</v>
      </c>
      <c r="C5" s="47"/>
      <c r="D5" s="47"/>
      <c r="E5" s="47"/>
      <c r="F5" s="47"/>
    </row>
    <row r="8" spans="2:6" s="4" customFormat="1" ht="15.5" x14ac:dyDescent="0.35">
      <c r="B8" s="29" t="s">
        <v>300</v>
      </c>
      <c r="C8" s="16"/>
      <c r="D8" s="16"/>
      <c r="E8" s="16"/>
      <c r="F8" s="16"/>
    </row>
    <row r="9" spans="2:6" s="4" customFormat="1" ht="15.5" x14ac:dyDescent="0.35">
      <c r="B9" s="29"/>
      <c r="C9" s="16"/>
      <c r="D9" s="16"/>
      <c r="E9" s="16"/>
      <c r="F9" s="16"/>
    </row>
    <row r="10" spans="2:6" s="4" customFormat="1" x14ac:dyDescent="0.25">
      <c r="B10" s="52" t="s">
        <v>31</v>
      </c>
      <c r="C10" s="16"/>
      <c r="D10" s="16"/>
      <c r="E10" s="16"/>
      <c r="F10" s="16"/>
    </row>
    <row r="11" spans="2:6" ht="37.5" x14ac:dyDescent="0.25">
      <c r="B11" s="48"/>
      <c r="C11" s="62" t="s">
        <v>38</v>
      </c>
      <c r="D11" s="62" t="s">
        <v>256</v>
      </c>
      <c r="E11" s="62" t="s">
        <v>39</v>
      </c>
      <c r="F11" s="62" t="s">
        <v>257</v>
      </c>
    </row>
    <row r="12" spans="2:6" s="4" customFormat="1" x14ac:dyDescent="0.25">
      <c r="B12" s="36"/>
      <c r="C12" s="17"/>
      <c r="D12" s="17"/>
      <c r="E12" s="17"/>
      <c r="F12" s="17"/>
    </row>
    <row r="13" spans="2:6" ht="15.65" customHeight="1" x14ac:dyDescent="0.25">
      <c r="B13" s="49" t="s">
        <v>27</v>
      </c>
      <c r="C13" s="13">
        <v>39759.870661743604</v>
      </c>
      <c r="D13" s="13">
        <v>34395.150870283825</v>
      </c>
      <c r="E13" s="13">
        <v>5303.9471330147126</v>
      </c>
      <c r="F13" s="13">
        <v>0</v>
      </c>
    </row>
    <row r="14" spans="2:6" ht="15.65" customHeight="1" x14ac:dyDescent="0.25">
      <c r="B14" s="49" t="s">
        <v>301</v>
      </c>
      <c r="C14" s="13">
        <v>35186.165499690724</v>
      </c>
      <c r="D14" s="13">
        <v>30122.875608018334</v>
      </c>
      <c r="E14" s="13">
        <v>5133.0317391932513</v>
      </c>
      <c r="F14" s="13">
        <v>0</v>
      </c>
    </row>
    <row r="15" spans="2:6" ht="15.65" customHeight="1" x14ac:dyDescent="0.25">
      <c r="B15" s="49" t="s">
        <v>302</v>
      </c>
      <c r="C15" s="13">
        <v>32834.634970180079</v>
      </c>
      <c r="D15" s="13">
        <v>28412.394464497353</v>
      </c>
      <c r="E15" s="13">
        <v>4368.8949590087359</v>
      </c>
      <c r="F15" s="13">
        <v>0</v>
      </c>
    </row>
    <row r="16" spans="2:6" ht="15.65" customHeight="1" x14ac:dyDescent="0.25">
      <c r="B16" s="49" t="s">
        <v>303</v>
      </c>
      <c r="C16" s="13">
        <v>858.60839389917999</v>
      </c>
      <c r="D16" s="13">
        <v>499.93508047489354</v>
      </c>
      <c r="E16" s="13">
        <v>452.37276972135351</v>
      </c>
      <c r="F16" s="13">
        <v>0</v>
      </c>
    </row>
    <row r="17" spans="2:6" ht="15.65" customHeight="1" x14ac:dyDescent="0.25">
      <c r="B17" s="49" t="s">
        <v>304</v>
      </c>
      <c r="C17" s="13">
        <v>1373.0499369829317</v>
      </c>
      <c r="D17" s="13">
        <v>1098.5898140504917</v>
      </c>
      <c r="E17" s="13">
        <v>307.26254153113871</v>
      </c>
      <c r="F17" s="13">
        <v>0</v>
      </c>
    </row>
    <row r="18" spans="2:6" ht="15.65" customHeight="1" x14ac:dyDescent="0.25">
      <c r="B18" s="49" t="s">
        <v>305</v>
      </c>
      <c r="C18" s="13">
        <v>119.8721986285378</v>
      </c>
      <c r="D18" s="13">
        <v>111.95624899559401</v>
      </c>
      <c r="E18" s="13">
        <v>4.5014689320236023</v>
      </c>
      <c r="F18" s="13">
        <v>0</v>
      </c>
    </row>
    <row r="19" spans="2:6" ht="15.65" customHeight="1" x14ac:dyDescent="0.25">
      <c r="B19" s="49" t="s">
        <v>306</v>
      </c>
      <c r="C19" s="13">
        <v>4573.7051620528737</v>
      </c>
      <c r="D19" s="13">
        <v>4272.2752622654834</v>
      </c>
      <c r="E19" s="13">
        <v>170.91539382145885</v>
      </c>
      <c r="F19" s="13">
        <v>0</v>
      </c>
    </row>
    <row r="20" spans="2:6" ht="15.65" customHeight="1" x14ac:dyDescent="0.25">
      <c r="B20" s="49" t="s">
        <v>307</v>
      </c>
      <c r="C20" s="13">
        <v>4304.8729435203859</v>
      </c>
      <c r="D20" s="13">
        <v>4013.9397158707493</v>
      </c>
      <c r="E20" s="13">
        <v>170.91539382145885</v>
      </c>
      <c r="F20" s="13">
        <v>0</v>
      </c>
    </row>
    <row r="21" spans="2:6" ht="15.65" customHeight="1" x14ac:dyDescent="0.25">
      <c r="B21" s="49" t="s">
        <v>308</v>
      </c>
      <c r="C21" s="13">
        <v>0</v>
      </c>
      <c r="D21" s="13">
        <v>0</v>
      </c>
      <c r="E21" s="13">
        <v>0</v>
      </c>
      <c r="F21" s="13">
        <v>0</v>
      </c>
    </row>
    <row r="22" spans="2:6" ht="15.65" customHeight="1" x14ac:dyDescent="0.25">
      <c r="B22" s="49" t="s">
        <v>309</v>
      </c>
      <c r="C22" s="13">
        <v>6.3679149408863269</v>
      </c>
      <c r="D22" s="13">
        <v>6.1192769030035876</v>
      </c>
      <c r="E22" s="13">
        <v>0</v>
      </c>
      <c r="F22" s="13">
        <v>0</v>
      </c>
    </row>
    <row r="23" spans="2:6" ht="15.65" customHeight="1" x14ac:dyDescent="0.25">
      <c r="B23" s="49" t="s">
        <v>310</v>
      </c>
      <c r="C23" s="13">
        <v>0</v>
      </c>
      <c r="D23" s="13">
        <v>0</v>
      </c>
      <c r="E23" s="13">
        <v>0</v>
      </c>
      <c r="F23" s="13">
        <v>0</v>
      </c>
    </row>
    <row r="24" spans="2:6" ht="15.65" customHeight="1" x14ac:dyDescent="0.25">
      <c r="B24" s="49" t="s">
        <v>311</v>
      </c>
      <c r="C24" s="13">
        <v>262.46430359160155</v>
      </c>
      <c r="D24" s="13">
        <v>252.21626949173159</v>
      </c>
      <c r="E24" s="13">
        <v>0</v>
      </c>
      <c r="F24" s="13">
        <v>0</v>
      </c>
    </row>
    <row r="25" spans="2:6" ht="13" x14ac:dyDescent="0.3">
      <c r="B25" s="50"/>
      <c r="C25" s="54"/>
      <c r="D25" s="54"/>
      <c r="E25" s="54"/>
      <c r="F25" s="54"/>
    </row>
    <row r="26" spans="2:6" ht="13" x14ac:dyDescent="0.3">
      <c r="B26" s="52"/>
      <c r="C26" s="42"/>
      <c r="D26" s="42"/>
      <c r="E26" s="42"/>
      <c r="F26" s="42"/>
    </row>
    <row r="27" spans="2:6" ht="13" x14ac:dyDescent="0.3">
      <c r="B27" s="78" t="s">
        <v>165</v>
      </c>
      <c r="C27" s="42"/>
      <c r="D27" s="42"/>
      <c r="E27" s="42"/>
      <c r="F27" s="42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E19"/>
  <sheetViews>
    <sheetView showGridLines="0" zoomScaleNormal="10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s="128" customFormat="1" ht="18" x14ac:dyDescent="0.4">
      <c r="B5" s="137" t="s">
        <v>94</v>
      </c>
      <c r="C5" s="138"/>
      <c r="D5" s="138"/>
    </row>
    <row r="8" spans="2:5" ht="15.5" x14ac:dyDescent="0.35">
      <c r="B8" s="28" t="s">
        <v>334</v>
      </c>
    </row>
    <row r="9" spans="2:5" x14ac:dyDescent="0.25">
      <c r="B9" s="8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31"/>
      <c r="C11" s="132"/>
      <c r="D11" s="132"/>
    </row>
    <row r="12" spans="2:5" ht="15.65" customHeight="1" x14ac:dyDescent="0.3">
      <c r="B12" s="49" t="s">
        <v>0</v>
      </c>
      <c r="C12" s="13">
        <v>347.99999999999989</v>
      </c>
      <c r="D12" s="119">
        <v>0.63218390804597735</v>
      </c>
      <c r="E12" s="40"/>
    </row>
    <row r="13" spans="2:5" ht="15.65" customHeight="1" x14ac:dyDescent="0.3">
      <c r="B13" s="49" t="s">
        <v>45</v>
      </c>
      <c r="C13" s="13">
        <v>169.99999999999997</v>
      </c>
      <c r="D13" s="119">
        <v>0.5352941176470587</v>
      </c>
      <c r="E13" s="40"/>
    </row>
    <row r="14" spans="2:5" ht="15.65" customHeight="1" x14ac:dyDescent="0.3">
      <c r="B14" s="49" t="s">
        <v>46</v>
      </c>
      <c r="C14" s="14">
        <v>137.73939393939398</v>
      </c>
      <c r="D14" s="119">
        <v>0.73204807661231786</v>
      </c>
      <c r="E14" s="40"/>
    </row>
    <row r="15" spans="2:5" ht="15.65" customHeight="1" x14ac:dyDescent="0.3">
      <c r="B15" s="49" t="s">
        <v>47</v>
      </c>
      <c r="C15" s="14">
        <v>40.260606060606094</v>
      </c>
      <c r="D15" s="119">
        <v>0.6996452450446875</v>
      </c>
      <c r="E15" s="40"/>
    </row>
    <row r="16" spans="2:5" ht="13" x14ac:dyDescent="0.3">
      <c r="B16" s="50"/>
      <c r="C16" s="51"/>
      <c r="D16" s="51"/>
      <c r="E16" s="40"/>
    </row>
    <row r="17" spans="2:4" x14ac:dyDescent="0.25">
      <c r="B17" s="52"/>
      <c r="C17" s="14"/>
      <c r="D17" s="14"/>
    </row>
    <row r="18" spans="2:4" x14ac:dyDescent="0.25">
      <c r="B18" s="78" t="s">
        <v>165</v>
      </c>
      <c r="C18" s="14"/>
      <c r="D18" s="14"/>
    </row>
    <row r="19" spans="2:4" x14ac:dyDescent="0.25">
      <c r="B19" s="21"/>
      <c r="C19" s="14"/>
      <c r="D19" s="14"/>
    </row>
  </sheetData>
  <phoneticPr fontId="5" type="noConversion"/>
  <hyperlinks>
    <hyperlink ref="D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E21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1" width="15.7265625" style="65" customWidth="1"/>
    <col min="12" max="16384" width="10.81640625" style="65"/>
  </cols>
  <sheetData>
    <row r="2" spans="1:5" x14ac:dyDescent="0.25">
      <c r="E2" s="95" t="s">
        <v>72</v>
      </c>
    </row>
    <row r="5" spans="1:5" s="63" customFormat="1" ht="17.5" customHeight="1" x14ac:dyDescent="0.25">
      <c r="B5" s="201" t="s">
        <v>82</v>
      </c>
      <c r="C5" s="202"/>
      <c r="D5" s="64"/>
      <c r="E5" s="64"/>
    </row>
    <row r="6" spans="1:5" s="63" customFormat="1" x14ac:dyDescent="0.25"/>
    <row r="7" spans="1:5" x14ac:dyDescent="0.25">
      <c r="C7" s="66"/>
      <c r="D7" s="66"/>
      <c r="E7" s="66"/>
    </row>
    <row r="8" spans="1:5" s="63" customFormat="1" ht="15.5" x14ac:dyDescent="0.25">
      <c r="A8" s="85"/>
      <c r="B8" s="80" t="s">
        <v>208</v>
      </c>
      <c r="C8" s="65"/>
      <c r="D8" s="65"/>
      <c r="E8" s="65"/>
    </row>
    <row r="9" spans="1:5" s="63" customFormat="1" ht="12.75" customHeight="1" x14ac:dyDescent="0.25">
      <c r="A9" s="85"/>
      <c r="B9" s="80"/>
      <c r="C9" s="65"/>
      <c r="D9" s="65"/>
      <c r="E9" s="65"/>
    </row>
    <row r="10" spans="1:5" s="63" customFormat="1" x14ac:dyDescent="0.25">
      <c r="A10" s="85"/>
      <c r="B10" s="179" t="s">
        <v>31</v>
      </c>
      <c r="C10" s="85"/>
      <c r="D10" s="85"/>
      <c r="E10" s="85"/>
    </row>
    <row r="11" spans="1:5" s="63" customFormat="1" ht="25" x14ac:dyDescent="0.25">
      <c r="A11" s="85"/>
      <c r="B11" s="68"/>
      <c r="C11" s="81" t="s">
        <v>32</v>
      </c>
      <c r="D11" s="82" t="s">
        <v>33</v>
      </c>
      <c r="E11" s="83" t="s">
        <v>37</v>
      </c>
    </row>
    <row r="12" spans="1:5" s="63" customFormat="1" ht="12.75" customHeight="1" x14ac:dyDescent="0.25">
      <c r="A12" s="85"/>
      <c r="B12" s="65"/>
      <c r="C12" s="65"/>
      <c r="D12" s="65"/>
      <c r="E12" s="65"/>
    </row>
    <row r="13" spans="1:5" s="63" customFormat="1" x14ac:dyDescent="0.25">
      <c r="A13" s="85"/>
      <c r="B13" s="101" t="s">
        <v>0</v>
      </c>
      <c r="C13" s="180">
        <v>4536154.5954880305</v>
      </c>
      <c r="D13" s="180">
        <v>17249248</v>
      </c>
      <c r="E13" s="181">
        <v>26.297694806683925</v>
      </c>
    </row>
    <row r="14" spans="1:5" s="63" customFormat="1" x14ac:dyDescent="0.25">
      <c r="A14" s="85"/>
      <c r="B14" s="101" t="s">
        <v>2</v>
      </c>
      <c r="C14" s="84">
        <v>1013462.5469999997</v>
      </c>
      <c r="D14" s="84">
        <v>2910025</v>
      </c>
      <c r="E14" s="181">
        <v>34.826592451954866</v>
      </c>
    </row>
    <row r="15" spans="1:5" s="63" customFormat="1" x14ac:dyDescent="0.25">
      <c r="A15" s="85"/>
      <c r="B15" s="101" t="s">
        <v>3</v>
      </c>
      <c r="C15" s="84">
        <v>856925.11600000015</v>
      </c>
      <c r="D15" s="84">
        <v>4586993</v>
      </c>
      <c r="E15" s="181">
        <v>18.681631212430457</v>
      </c>
    </row>
    <row r="16" spans="1:5" s="63" customFormat="1" x14ac:dyDescent="0.25">
      <c r="A16" s="85"/>
      <c r="B16" s="101" t="s">
        <v>4</v>
      </c>
      <c r="C16" s="84">
        <v>2640912.9874880305</v>
      </c>
      <c r="D16" s="84">
        <v>9696149</v>
      </c>
      <c r="E16" s="181">
        <v>27.23672034627387</v>
      </c>
    </row>
    <row r="17" spans="1:5" s="63" customFormat="1" x14ac:dyDescent="0.25">
      <c r="A17" s="85"/>
      <c r="B17" s="101" t="s">
        <v>5</v>
      </c>
      <c r="C17" s="84">
        <v>24853.945000000003</v>
      </c>
      <c r="D17" s="84">
        <v>56081</v>
      </c>
      <c r="E17" s="181">
        <v>44.317941905458177</v>
      </c>
    </row>
    <row r="18" spans="1:5" s="63" customFormat="1" x14ac:dyDescent="0.25">
      <c r="A18" s="85"/>
      <c r="B18" s="177"/>
      <c r="C18" s="178"/>
      <c r="D18" s="178"/>
      <c r="E18" s="177"/>
    </row>
    <row r="19" spans="1:5" s="63" customFormat="1" x14ac:dyDescent="0.25"/>
    <row r="20" spans="1:5" s="63" customFormat="1" x14ac:dyDescent="0.25">
      <c r="B20" s="78" t="s">
        <v>165</v>
      </c>
      <c r="C20" s="85"/>
    </row>
    <row r="21" spans="1:5" s="63" customFormat="1" x14ac:dyDescent="0.25">
      <c r="B21" s="78"/>
    </row>
  </sheetData>
  <mergeCells count="1">
    <mergeCell ref="B5:C5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E18"/>
  <sheetViews>
    <sheetView showGridLines="0" zoomScaleNormal="10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8" t="s">
        <v>335</v>
      </c>
      <c r="C8" s="14"/>
      <c r="D8" s="14"/>
    </row>
    <row r="9" spans="2:5" x14ac:dyDescent="0.25">
      <c r="B9" s="52"/>
      <c r="C9" s="14"/>
      <c r="D9" s="14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30"/>
      <c r="C11" s="93"/>
      <c r="D11" s="93"/>
    </row>
    <row r="12" spans="2:5" ht="15.65" customHeight="1" x14ac:dyDescent="0.3">
      <c r="B12" s="49" t="s">
        <v>0</v>
      </c>
      <c r="C12" s="13">
        <v>174.39999999999998</v>
      </c>
      <c r="D12" s="119">
        <v>0.65940366972477071</v>
      </c>
      <c r="E12" s="40"/>
    </row>
    <row r="13" spans="2:5" ht="15.65" customHeight="1" x14ac:dyDescent="0.3">
      <c r="B13" s="49" t="s">
        <v>45</v>
      </c>
      <c r="C13" s="13">
        <v>99.700000000000017</v>
      </c>
      <c r="D13" s="119">
        <v>0.60682046138415224</v>
      </c>
      <c r="E13" s="40"/>
    </row>
    <row r="14" spans="2:5" ht="15.65" customHeight="1" x14ac:dyDescent="0.3">
      <c r="B14" s="49" t="s">
        <v>46</v>
      </c>
      <c r="C14" s="13">
        <v>46.579340277777739</v>
      </c>
      <c r="D14" s="119">
        <v>0.74534340127920828</v>
      </c>
      <c r="E14" s="40"/>
    </row>
    <row r="15" spans="2:5" ht="15.65" customHeight="1" x14ac:dyDescent="0.3">
      <c r="B15" s="49" t="s">
        <v>47</v>
      </c>
      <c r="C15" s="13">
        <v>28.120659722222197</v>
      </c>
      <c r="D15" s="119">
        <v>0.70348264526620052</v>
      </c>
      <c r="E15" s="40"/>
    </row>
    <row r="16" spans="2:5" ht="13" x14ac:dyDescent="0.3">
      <c r="B16" s="50"/>
      <c r="C16" s="42"/>
      <c r="D16" s="42"/>
      <c r="E16" s="40"/>
    </row>
    <row r="17" spans="2:4" x14ac:dyDescent="0.25">
      <c r="B17" s="53"/>
      <c r="C17" s="19"/>
      <c r="D17" s="19"/>
    </row>
    <row r="18" spans="2:4" x14ac:dyDescent="0.25">
      <c r="B18" s="78" t="s">
        <v>165</v>
      </c>
      <c r="C18" s="13"/>
      <c r="D18" s="13"/>
    </row>
  </sheetData>
  <hyperlinks>
    <hyperlink ref="D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I21"/>
  <sheetViews>
    <sheetView showGridLines="0" zoomScaleNormal="10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336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347.99999999999989</v>
      </c>
      <c r="D12" s="119">
        <v>0.63218390804597735</v>
      </c>
      <c r="E12" s="40"/>
    </row>
    <row r="13" spans="2:5" ht="15.65" customHeight="1" x14ac:dyDescent="0.3">
      <c r="B13" s="49" t="s">
        <v>40</v>
      </c>
      <c r="C13" s="13">
        <v>80.774480712166181</v>
      </c>
      <c r="D13" s="119">
        <v>0.37507701009757288</v>
      </c>
      <c r="E13" s="40"/>
    </row>
    <row r="14" spans="2:5" ht="15.65" customHeight="1" x14ac:dyDescent="0.3">
      <c r="B14" s="49" t="s">
        <v>48</v>
      </c>
      <c r="C14" s="13">
        <v>228.76557863501483</v>
      </c>
      <c r="D14" s="119">
        <v>0.71333547574991729</v>
      </c>
      <c r="E14" s="40"/>
    </row>
    <row r="15" spans="2:5" ht="15.65" customHeight="1" x14ac:dyDescent="0.3">
      <c r="B15" s="49" t="s">
        <v>41</v>
      </c>
      <c r="C15" s="13">
        <v>7.2433234421365027</v>
      </c>
      <c r="D15" s="119">
        <v>0.43068865415185953</v>
      </c>
      <c r="E15" s="40"/>
    </row>
    <row r="16" spans="2:5" ht="15.65" customHeight="1" x14ac:dyDescent="0.3">
      <c r="B16" s="49" t="s">
        <v>42</v>
      </c>
      <c r="C16" s="13">
        <v>12.486646884273002</v>
      </c>
      <c r="D16" s="119">
        <v>0.74950879618680311</v>
      </c>
      <c r="E16" s="40"/>
    </row>
    <row r="17" spans="2:9" ht="15.65" customHeight="1" x14ac:dyDescent="0.3">
      <c r="B17" s="49" t="s">
        <v>43</v>
      </c>
      <c r="C17" s="13">
        <v>17.169139465875375</v>
      </c>
      <c r="D17" s="119">
        <v>0.72679640842356696</v>
      </c>
      <c r="E17" s="40"/>
    </row>
    <row r="18" spans="2:9" ht="15.65" customHeight="1" x14ac:dyDescent="0.3">
      <c r="B18" s="49" t="s">
        <v>44</v>
      </c>
      <c r="C18" s="13">
        <v>1.5608308605341257</v>
      </c>
      <c r="D18" s="119">
        <v>0.9993450615824041</v>
      </c>
      <c r="E18" s="40"/>
    </row>
    <row r="19" spans="2:9" ht="13" x14ac:dyDescent="0.3">
      <c r="B19" s="50"/>
      <c r="C19" s="54"/>
      <c r="D19" s="54"/>
      <c r="E19" s="40"/>
    </row>
    <row r="20" spans="2:9" x14ac:dyDescent="0.25">
      <c r="B20" s="52"/>
      <c r="C20" s="13"/>
      <c r="D20" s="13"/>
    </row>
    <row r="21" spans="2:9" x14ac:dyDescent="0.25">
      <c r="B21" s="78" t="s">
        <v>165</v>
      </c>
      <c r="C21" s="13"/>
      <c r="D21" s="13"/>
      <c r="I21" s="8" t="s">
        <v>127</v>
      </c>
    </row>
  </sheetData>
  <hyperlinks>
    <hyperlink ref="D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rowBreaks count="1" manualBreakCount="1">
    <brk id="20" max="16383" man="1"/>
  </rowBreak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D21"/>
  <sheetViews>
    <sheetView showGridLines="0" zoomScaleNormal="100" workbookViewId="0">
      <selection activeCell="C2" sqref="C2"/>
    </sheetView>
  </sheetViews>
  <sheetFormatPr baseColWidth="10" defaultRowHeight="12.5" x14ac:dyDescent="0.25"/>
  <cols>
    <col min="1" max="1" width="2.54296875" customWidth="1"/>
    <col min="2" max="2" width="57.54296875" customWidth="1"/>
    <col min="3" max="3" width="18.26953125" style="8" customWidth="1"/>
  </cols>
  <sheetData>
    <row r="2" spans="2:4" x14ac:dyDescent="0.25">
      <c r="C2" s="95" t="s">
        <v>72</v>
      </c>
    </row>
    <row r="5" spans="2:4" ht="18" x14ac:dyDescent="0.4">
      <c r="B5" s="46" t="s">
        <v>94</v>
      </c>
      <c r="C5" s="47"/>
    </row>
    <row r="8" spans="2:4" ht="31.5" customHeight="1" x14ac:dyDescent="0.35">
      <c r="B8" s="219" t="s">
        <v>337</v>
      </c>
      <c r="C8" s="220"/>
    </row>
    <row r="9" spans="2:4" x14ac:dyDescent="0.25">
      <c r="B9" s="52"/>
      <c r="C9" s="13"/>
    </row>
    <row r="10" spans="2:4" s="65" customFormat="1" ht="20.5" customHeight="1" x14ac:dyDescent="0.25">
      <c r="B10" s="117"/>
      <c r="C10" s="83" t="s">
        <v>24</v>
      </c>
    </row>
    <row r="11" spans="2:4" s="65" customFormat="1" x14ac:dyDescent="0.25">
      <c r="B11" s="129"/>
      <c r="C11" s="121"/>
    </row>
    <row r="12" spans="2:4" ht="15.65" customHeight="1" x14ac:dyDescent="0.3">
      <c r="B12" s="49" t="s">
        <v>0</v>
      </c>
      <c r="C12" s="13">
        <v>174.39999999999998</v>
      </c>
      <c r="D12" s="40"/>
    </row>
    <row r="13" spans="2:4" ht="15.65" customHeight="1" x14ac:dyDescent="0.3">
      <c r="B13" s="49" t="s">
        <v>40</v>
      </c>
      <c r="C13" s="13">
        <v>37.187583742742277</v>
      </c>
      <c r="D13" s="40"/>
    </row>
    <row r="14" spans="2:4" ht="15.65" customHeight="1" x14ac:dyDescent="0.3">
      <c r="B14" s="49" t="s">
        <v>48</v>
      </c>
      <c r="C14" s="13">
        <v>113.53197856185793</v>
      </c>
      <c r="D14" s="40"/>
    </row>
    <row r="15" spans="2:4" ht="15.65" customHeight="1" x14ac:dyDescent="0.3">
      <c r="B15" s="49" t="s">
        <v>41</v>
      </c>
      <c r="C15" s="13">
        <v>4.9333184457347006</v>
      </c>
      <c r="D15" s="40"/>
    </row>
    <row r="16" spans="2:4" ht="15.65" customHeight="1" x14ac:dyDescent="0.3">
      <c r="B16" s="49" t="s">
        <v>42</v>
      </c>
      <c r="C16" s="13">
        <v>7.1281822242072312</v>
      </c>
      <c r="D16" s="40"/>
    </row>
    <row r="17" spans="2:4" ht="15.65" customHeight="1" x14ac:dyDescent="0.3">
      <c r="B17" s="49" t="s">
        <v>43</v>
      </c>
      <c r="C17" s="13">
        <v>10.335864225100487</v>
      </c>
      <c r="D17" s="40"/>
    </row>
    <row r="18" spans="2:4" ht="15.65" customHeight="1" x14ac:dyDescent="0.3">
      <c r="B18" s="49" t="s">
        <v>44</v>
      </c>
      <c r="C18" s="13">
        <v>1.2830728003573018</v>
      </c>
      <c r="D18" s="40"/>
    </row>
    <row r="19" spans="2:4" ht="13" x14ac:dyDescent="0.3">
      <c r="B19" s="50"/>
      <c r="C19" s="54"/>
      <c r="D19" s="40"/>
    </row>
    <row r="20" spans="2:4" x14ac:dyDescent="0.25">
      <c r="B20" s="52"/>
      <c r="C20" s="13"/>
    </row>
    <row r="21" spans="2:4" x14ac:dyDescent="0.25">
      <c r="B21" s="78" t="s">
        <v>165</v>
      </c>
      <c r="C21" s="13"/>
    </row>
  </sheetData>
  <mergeCells count="1">
    <mergeCell ref="B8:C8"/>
  </mergeCells>
  <hyperlinks>
    <hyperlink ref="C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E21"/>
  <sheetViews>
    <sheetView showGridLines="0" zoomScaleNormal="10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338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347.99999999999989</v>
      </c>
      <c r="D12" s="119">
        <v>0.63218390804597735</v>
      </c>
      <c r="E12" s="40"/>
    </row>
    <row r="13" spans="2:5" ht="15.65" customHeight="1" x14ac:dyDescent="0.3">
      <c r="B13" s="49" t="s">
        <v>49</v>
      </c>
      <c r="C13" s="13">
        <v>18.7299703264095</v>
      </c>
      <c r="D13" s="119">
        <v>0.416393775659335</v>
      </c>
      <c r="E13" s="40"/>
    </row>
    <row r="14" spans="2:5" ht="15.65" customHeight="1" x14ac:dyDescent="0.3">
      <c r="B14" s="49" t="s">
        <v>50</v>
      </c>
      <c r="C14" s="13">
        <v>35.7299703264095</v>
      </c>
      <c r="D14" s="119">
        <v>0.40187135739175051</v>
      </c>
      <c r="E14" s="40"/>
    </row>
    <row r="15" spans="2:5" ht="15.65" customHeight="1" x14ac:dyDescent="0.3">
      <c r="B15" s="49" t="s">
        <v>51</v>
      </c>
      <c r="C15" s="13">
        <v>252.98219584569739</v>
      </c>
      <c r="D15" s="119">
        <v>0.67682581301970834</v>
      </c>
      <c r="E15" s="40"/>
    </row>
    <row r="16" spans="2:5" ht="15.65" customHeight="1" x14ac:dyDescent="0.3">
      <c r="B16" s="49" t="s">
        <v>52</v>
      </c>
      <c r="C16" s="13">
        <v>0</v>
      </c>
      <c r="D16" s="119"/>
      <c r="E16" s="40"/>
    </row>
    <row r="17" spans="2:5" ht="15.65" customHeight="1" x14ac:dyDescent="0.3">
      <c r="B17" s="49" t="s">
        <v>53</v>
      </c>
      <c r="C17" s="13">
        <v>21.047477744807125</v>
      </c>
      <c r="D17" s="119">
        <v>0.70880988534420031</v>
      </c>
      <c r="E17" s="40"/>
    </row>
    <row r="18" spans="2:5" ht="15.65" customHeight="1" x14ac:dyDescent="0.3">
      <c r="B18" s="49" t="s">
        <v>54</v>
      </c>
      <c r="C18" s="13">
        <v>19.510385756676559</v>
      </c>
      <c r="D18" s="119">
        <v>0.59960703694944251</v>
      </c>
      <c r="E18" s="40"/>
    </row>
    <row r="19" spans="2:5" ht="13" x14ac:dyDescent="0.3">
      <c r="B19" s="50"/>
      <c r="C19" s="54"/>
      <c r="D19" s="54"/>
      <c r="E19" s="40"/>
    </row>
    <row r="20" spans="2:5" x14ac:dyDescent="0.25">
      <c r="B20" s="52"/>
      <c r="C20" s="13"/>
      <c r="D20" s="13"/>
    </row>
    <row r="21" spans="2:5" x14ac:dyDescent="0.25">
      <c r="B21" s="78" t="s">
        <v>165</v>
      </c>
      <c r="C21" s="13"/>
      <c r="D21" s="13"/>
    </row>
  </sheetData>
  <hyperlinks>
    <hyperlink ref="D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I21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339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170</v>
      </c>
      <c r="D12" s="119">
        <v>0.53529411764705881</v>
      </c>
      <c r="E12" s="40"/>
    </row>
    <row r="13" spans="2:5" ht="15.65" customHeight="1" x14ac:dyDescent="0.3">
      <c r="B13" s="49" t="s">
        <v>40</v>
      </c>
      <c r="C13" s="13">
        <v>74.970930232558118</v>
      </c>
      <c r="D13" s="119">
        <v>0.34346645986816599</v>
      </c>
      <c r="E13" s="40"/>
    </row>
    <row r="14" spans="2:5" ht="15.65" customHeight="1" x14ac:dyDescent="0.3">
      <c r="B14" s="49" t="s">
        <v>48</v>
      </c>
      <c r="C14" s="13">
        <v>88.046511627906966</v>
      </c>
      <c r="D14" s="119">
        <v>0.70133386159535127</v>
      </c>
      <c r="E14" s="40"/>
    </row>
    <row r="15" spans="2:5" ht="15.65" customHeight="1" x14ac:dyDescent="0.3">
      <c r="B15" s="49" t="s">
        <v>41</v>
      </c>
      <c r="C15" s="13">
        <v>6.1279069767441854</v>
      </c>
      <c r="D15" s="119">
        <v>0.5711574952561671</v>
      </c>
      <c r="E15" s="40"/>
    </row>
    <row r="16" spans="2:5" ht="15.65" customHeight="1" x14ac:dyDescent="0.3">
      <c r="B16" s="49" t="s">
        <v>42</v>
      </c>
      <c r="C16" s="13">
        <v>0.85465116279069775</v>
      </c>
      <c r="D16" s="119">
        <v>0</v>
      </c>
      <c r="E16" s="40"/>
    </row>
    <row r="17" spans="2:9" ht="15.65" customHeight="1" x14ac:dyDescent="0.3">
      <c r="B17" s="49" t="s">
        <v>43</v>
      </c>
      <c r="C17" s="13">
        <v>0</v>
      </c>
      <c r="D17" s="119"/>
      <c r="E17" s="40"/>
    </row>
    <row r="18" spans="2:9" ht="15.65" customHeight="1" x14ac:dyDescent="0.3">
      <c r="B18" s="49" t="s">
        <v>44</v>
      </c>
      <c r="C18" s="13">
        <v>0</v>
      </c>
      <c r="D18" s="119"/>
      <c r="E18" s="40"/>
    </row>
    <row r="19" spans="2:9" ht="13" x14ac:dyDescent="0.3">
      <c r="B19" s="50"/>
      <c r="C19" s="54"/>
      <c r="D19" s="54"/>
      <c r="E19" s="40"/>
    </row>
    <row r="20" spans="2:9" x14ac:dyDescent="0.25">
      <c r="B20" s="52"/>
      <c r="C20" s="13"/>
      <c r="D20" s="13"/>
    </row>
    <row r="21" spans="2:9" x14ac:dyDescent="0.25">
      <c r="B21" s="78" t="s">
        <v>165</v>
      </c>
      <c r="C21" s="13"/>
      <c r="D21" s="13"/>
      <c r="I21" s="8" t="s">
        <v>127</v>
      </c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H21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3" width="15.7265625" style="8" customWidth="1"/>
  </cols>
  <sheetData>
    <row r="2" spans="2:4" x14ac:dyDescent="0.25">
      <c r="D2" s="95" t="s">
        <v>72</v>
      </c>
    </row>
    <row r="5" spans="2:4" ht="18" x14ac:dyDescent="0.4">
      <c r="B5" s="46" t="s">
        <v>94</v>
      </c>
      <c r="C5" s="47"/>
    </row>
    <row r="8" spans="2:4" ht="15.5" x14ac:dyDescent="0.35">
      <c r="B8" s="29" t="s">
        <v>340</v>
      </c>
      <c r="C8" s="13"/>
    </row>
    <row r="9" spans="2:4" x14ac:dyDescent="0.25">
      <c r="B9" s="52"/>
      <c r="C9" s="13"/>
    </row>
    <row r="10" spans="2:4" s="65" customFormat="1" ht="20.5" customHeight="1" x14ac:dyDescent="0.25">
      <c r="B10" s="117"/>
      <c r="C10" s="83" t="s">
        <v>24</v>
      </c>
    </row>
    <row r="11" spans="2:4" s="65" customFormat="1" x14ac:dyDescent="0.25">
      <c r="B11" s="129"/>
      <c r="C11" s="121"/>
    </row>
    <row r="12" spans="2:4" ht="15.65" customHeight="1" x14ac:dyDescent="0.3">
      <c r="B12" s="49" t="s">
        <v>0</v>
      </c>
      <c r="C12" s="13">
        <v>99.699999999999989</v>
      </c>
      <c r="D12" s="40"/>
    </row>
    <row r="13" spans="2:4" ht="15.65" customHeight="1" x14ac:dyDescent="0.3">
      <c r="B13" s="49" t="s">
        <v>40</v>
      </c>
      <c r="C13" s="13">
        <v>33.543974241030369</v>
      </c>
      <c r="D13" s="40"/>
    </row>
    <row r="14" spans="2:4" ht="15.65" customHeight="1" x14ac:dyDescent="0.3">
      <c r="B14" s="49" t="s">
        <v>48</v>
      </c>
      <c r="C14" s="13">
        <v>61.100919963201498</v>
      </c>
      <c r="D14" s="40"/>
    </row>
    <row r="15" spans="2:4" ht="15.65" customHeight="1" x14ac:dyDescent="0.3">
      <c r="B15" s="49" t="s">
        <v>41</v>
      </c>
      <c r="C15" s="13">
        <v>4.8852805887764479</v>
      </c>
      <c r="D15" s="40"/>
    </row>
    <row r="16" spans="2:4" ht="15.65" customHeight="1" x14ac:dyDescent="0.3">
      <c r="B16" s="49" t="s">
        <v>42</v>
      </c>
      <c r="C16" s="13">
        <v>0.16982520699172032</v>
      </c>
      <c r="D16" s="40"/>
    </row>
    <row r="17" spans="2:8" ht="15.65" customHeight="1" x14ac:dyDescent="0.3">
      <c r="B17" s="49" t="s">
        <v>43</v>
      </c>
      <c r="C17" s="13">
        <v>0</v>
      </c>
      <c r="D17" s="40"/>
    </row>
    <row r="18" spans="2:8" ht="15.65" customHeight="1" x14ac:dyDescent="0.3">
      <c r="B18" s="49" t="s">
        <v>44</v>
      </c>
      <c r="C18" s="13">
        <v>0</v>
      </c>
      <c r="D18" s="40"/>
    </row>
    <row r="19" spans="2:8" ht="13" x14ac:dyDescent="0.3">
      <c r="B19" s="50"/>
      <c r="C19" s="54"/>
      <c r="D19" s="40"/>
    </row>
    <row r="20" spans="2:8" x14ac:dyDescent="0.25">
      <c r="B20" s="52"/>
      <c r="C20" s="13"/>
    </row>
    <row r="21" spans="2:8" x14ac:dyDescent="0.25">
      <c r="B21" s="78" t="s">
        <v>165</v>
      </c>
      <c r="C21" s="13"/>
      <c r="H21" s="8"/>
    </row>
  </sheetData>
  <hyperlinks>
    <hyperlink ref="D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E21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341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170</v>
      </c>
      <c r="D12" s="119">
        <v>0.53529411764705881</v>
      </c>
      <c r="E12" s="40"/>
    </row>
    <row r="13" spans="2:5" ht="15.65" customHeight="1" x14ac:dyDescent="0.3">
      <c r="B13" s="49" t="s">
        <v>49</v>
      </c>
      <c r="C13" s="13">
        <v>19.65697674418605</v>
      </c>
      <c r="D13" s="119">
        <v>0.44513457556935793</v>
      </c>
      <c r="E13" s="40"/>
    </row>
    <row r="14" spans="2:5" ht="15.65" customHeight="1" x14ac:dyDescent="0.3">
      <c r="B14" s="49" t="s">
        <v>50</v>
      </c>
      <c r="C14" s="13">
        <v>21.691860465116278</v>
      </c>
      <c r="D14" s="119">
        <v>0.21321361565264002</v>
      </c>
      <c r="E14" s="40"/>
    </row>
    <row r="15" spans="2:5" ht="15.65" customHeight="1" x14ac:dyDescent="0.3">
      <c r="B15" s="49" t="s">
        <v>51</v>
      </c>
      <c r="C15" s="13">
        <v>98.575581395348792</v>
      </c>
      <c r="D15" s="119">
        <v>0.60486582129165478</v>
      </c>
      <c r="E15" s="40"/>
    </row>
    <row r="16" spans="2:5" ht="15.65" customHeight="1" x14ac:dyDescent="0.3">
      <c r="B16" s="49" t="s">
        <v>52</v>
      </c>
      <c r="C16" s="13">
        <v>0</v>
      </c>
      <c r="D16" s="119"/>
      <c r="E16" s="40"/>
    </row>
    <row r="17" spans="2:5" ht="15.65" customHeight="1" x14ac:dyDescent="0.3">
      <c r="B17" s="49" t="s">
        <v>53</v>
      </c>
      <c r="C17" s="13">
        <v>19.819767441860463</v>
      </c>
      <c r="D17" s="119">
        <v>0.68744499853329422</v>
      </c>
      <c r="E17" s="40"/>
    </row>
    <row r="18" spans="2:5" ht="15.65" customHeight="1" x14ac:dyDescent="0.3">
      <c r="B18" s="49" t="s">
        <v>54</v>
      </c>
      <c r="C18" s="13">
        <v>10.255813953488373</v>
      </c>
      <c r="D18" s="119">
        <v>0.42658730158730146</v>
      </c>
      <c r="E18" s="40"/>
    </row>
    <row r="19" spans="2:5" ht="13" x14ac:dyDescent="0.3">
      <c r="B19" s="50"/>
      <c r="C19" s="54"/>
      <c r="D19" s="54"/>
      <c r="E19" s="40"/>
    </row>
    <row r="20" spans="2:5" x14ac:dyDescent="0.25">
      <c r="B20" s="52"/>
      <c r="C20" s="13"/>
      <c r="D20" s="13"/>
    </row>
    <row r="21" spans="2:5" x14ac:dyDescent="0.25">
      <c r="B21" s="78" t="s">
        <v>165</v>
      </c>
      <c r="C21" s="13"/>
      <c r="D21" s="13"/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I21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342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170</v>
      </c>
      <c r="D12" s="119">
        <v>0.53529411764705881</v>
      </c>
      <c r="E12" s="40"/>
    </row>
    <row r="13" spans="2:5" ht="15.65" customHeight="1" x14ac:dyDescent="0.3">
      <c r="B13" s="49" t="s">
        <v>234</v>
      </c>
      <c r="C13" s="13">
        <v>0</v>
      </c>
      <c r="D13" s="119"/>
      <c r="E13" s="40"/>
    </row>
    <row r="14" spans="2:5" ht="15.65" customHeight="1" x14ac:dyDescent="0.3">
      <c r="B14" s="49" t="s">
        <v>235</v>
      </c>
      <c r="C14" s="13">
        <v>47.441860465116278</v>
      </c>
      <c r="D14" s="119">
        <v>0.59283088235294112</v>
      </c>
      <c r="E14" s="40"/>
    </row>
    <row r="15" spans="2:5" ht="15.65" customHeight="1" x14ac:dyDescent="0.3">
      <c r="B15" s="49" t="s">
        <v>236</v>
      </c>
      <c r="C15" s="13">
        <v>49.005813953488364</v>
      </c>
      <c r="D15" s="119">
        <v>0.6657373353897259</v>
      </c>
      <c r="E15" s="40"/>
    </row>
    <row r="16" spans="2:5" ht="15.65" customHeight="1" x14ac:dyDescent="0.3">
      <c r="B16" s="49" t="s">
        <v>237</v>
      </c>
      <c r="C16" s="13">
        <v>48.476744186046503</v>
      </c>
      <c r="D16" s="119">
        <v>0.38678340129527466</v>
      </c>
      <c r="E16" s="40"/>
    </row>
    <row r="17" spans="2:9" ht="15.65" customHeight="1" x14ac:dyDescent="0.3">
      <c r="B17" s="49" t="s">
        <v>238</v>
      </c>
      <c r="C17" s="13">
        <v>21.656976744186039</v>
      </c>
      <c r="D17" s="119">
        <v>0.49060402684563759</v>
      </c>
      <c r="E17" s="40"/>
    </row>
    <row r="18" spans="2:9" ht="15.65" customHeight="1" x14ac:dyDescent="0.3">
      <c r="B18" s="49" t="s">
        <v>239</v>
      </c>
      <c r="C18" s="13">
        <v>3.418604651162791</v>
      </c>
      <c r="D18" s="119">
        <v>0.25595238095238088</v>
      </c>
      <c r="E18" s="40"/>
    </row>
    <row r="19" spans="2:9" ht="13" x14ac:dyDescent="0.3">
      <c r="B19" s="50"/>
      <c r="C19" s="54"/>
      <c r="D19" s="54"/>
      <c r="E19" s="40"/>
    </row>
    <row r="20" spans="2:9" x14ac:dyDescent="0.25">
      <c r="B20" s="52"/>
      <c r="C20" s="13"/>
      <c r="D20" s="13"/>
    </row>
    <row r="21" spans="2:9" x14ac:dyDescent="0.25">
      <c r="B21" s="78" t="s">
        <v>165</v>
      </c>
      <c r="C21" s="13"/>
      <c r="D21" s="13"/>
      <c r="I21" s="8" t="s">
        <v>127</v>
      </c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I24"/>
  <sheetViews>
    <sheetView showGridLines="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4" width="15.7265625" style="8" customWidth="1"/>
  </cols>
  <sheetData>
    <row r="2" spans="2:5" x14ac:dyDescent="0.25">
      <c r="D2" s="95" t="s">
        <v>72</v>
      </c>
    </row>
    <row r="5" spans="2:5" ht="18" x14ac:dyDescent="0.4">
      <c r="B5" s="46" t="s">
        <v>94</v>
      </c>
      <c r="C5" s="47"/>
      <c r="D5" s="47"/>
    </row>
    <row r="8" spans="2:5" ht="15.5" x14ac:dyDescent="0.35">
      <c r="B8" s="29" t="s">
        <v>343</v>
      </c>
      <c r="C8" s="13"/>
      <c r="D8" s="13"/>
    </row>
    <row r="9" spans="2:5" x14ac:dyDescent="0.25">
      <c r="B9" s="52"/>
      <c r="C9" s="13"/>
      <c r="D9" s="13"/>
    </row>
    <row r="10" spans="2:5" s="65" customFormat="1" ht="20.5" customHeight="1" x14ac:dyDescent="0.25">
      <c r="B10" s="117"/>
      <c r="C10" s="83" t="s">
        <v>24</v>
      </c>
      <c r="D10" s="83" t="s">
        <v>126</v>
      </c>
    </row>
    <row r="11" spans="2:5" s="65" customFormat="1" x14ac:dyDescent="0.25">
      <c r="B11" s="129"/>
      <c r="C11" s="121"/>
      <c r="D11" s="121"/>
    </row>
    <row r="12" spans="2:5" ht="15.65" customHeight="1" x14ac:dyDescent="0.3">
      <c r="B12" s="49" t="s">
        <v>0</v>
      </c>
      <c r="C12" s="13">
        <v>170</v>
      </c>
      <c r="D12" s="119">
        <v>0.53529411764705881</v>
      </c>
      <c r="E12" s="40"/>
    </row>
    <row r="13" spans="2:5" ht="15.65" customHeight="1" x14ac:dyDescent="0.3">
      <c r="B13" s="49" t="s">
        <v>223</v>
      </c>
      <c r="C13" s="13">
        <v>160.45348837209298</v>
      </c>
      <c r="D13" s="119">
        <v>0.52273715486629468</v>
      </c>
      <c r="E13" s="40"/>
    </row>
    <row r="14" spans="2:5" ht="15.65" customHeight="1" x14ac:dyDescent="0.3">
      <c r="B14" s="49" t="s">
        <v>224</v>
      </c>
      <c r="C14" s="13">
        <v>7.837209302325582</v>
      </c>
      <c r="D14" s="119">
        <v>0.79747774480712152</v>
      </c>
      <c r="E14" s="40"/>
    </row>
    <row r="15" spans="2:5" ht="15.65" customHeight="1" x14ac:dyDescent="0.3">
      <c r="B15" s="49" t="s">
        <v>225</v>
      </c>
      <c r="C15" s="13">
        <v>0</v>
      </c>
      <c r="D15" s="119"/>
      <c r="E15" s="40"/>
    </row>
    <row r="16" spans="2:5" ht="15.65" customHeight="1" x14ac:dyDescent="0.3">
      <c r="B16" s="49" t="s">
        <v>226</v>
      </c>
      <c r="C16" s="13">
        <v>0</v>
      </c>
      <c r="D16" s="119"/>
      <c r="E16" s="40"/>
    </row>
    <row r="17" spans="2:9" ht="15.65" customHeight="1" x14ac:dyDescent="0.3">
      <c r="B17" s="49" t="s">
        <v>227</v>
      </c>
      <c r="C17" s="13">
        <v>0</v>
      </c>
      <c r="D17" s="119"/>
      <c r="E17" s="40"/>
    </row>
    <row r="18" spans="2:9" ht="15.65" customHeight="1" x14ac:dyDescent="0.3">
      <c r="B18" s="49" t="s">
        <v>228</v>
      </c>
      <c r="C18" s="13">
        <v>1.7093023255813957</v>
      </c>
      <c r="D18" s="119">
        <v>0.51190476190476197</v>
      </c>
      <c r="E18" s="40"/>
    </row>
    <row r="19" spans="2:9" ht="15.65" customHeight="1" x14ac:dyDescent="0.3">
      <c r="B19" s="49" t="s">
        <v>229</v>
      </c>
      <c r="C19" s="13">
        <v>0</v>
      </c>
      <c r="D19" s="119"/>
      <c r="E19" s="40"/>
    </row>
    <row r="20" spans="2:9" ht="15.65" customHeight="1" x14ac:dyDescent="0.3">
      <c r="B20" s="49" t="s">
        <v>230</v>
      </c>
      <c r="C20" s="13">
        <v>0</v>
      </c>
      <c r="D20" s="119"/>
      <c r="E20" s="40"/>
    </row>
    <row r="21" spans="2:9" ht="15.65" customHeight="1" x14ac:dyDescent="0.3">
      <c r="B21" s="49" t="s">
        <v>231</v>
      </c>
      <c r="C21" s="13">
        <v>0</v>
      </c>
      <c r="D21" s="119"/>
      <c r="E21" s="40"/>
    </row>
    <row r="22" spans="2:9" ht="13" x14ac:dyDescent="0.3">
      <c r="B22" s="50"/>
      <c r="C22" s="54"/>
      <c r="D22" s="54"/>
      <c r="E22" s="40"/>
    </row>
    <row r="23" spans="2:9" x14ac:dyDescent="0.25">
      <c r="B23" s="52"/>
      <c r="C23" s="13"/>
      <c r="D23" s="13"/>
    </row>
    <row r="24" spans="2:9" x14ac:dyDescent="0.25">
      <c r="B24" s="78" t="s">
        <v>165</v>
      </c>
      <c r="C24" s="13"/>
      <c r="D24" s="13"/>
      <c r="I24" s="8" t="s">
        <v>127</v>
      </c>
    </row>
  </sheetData>
  <hyperlinks>
    <hyperlink ref="D2" location="Índice!A1" display="ÍNDICE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D25"/>
  <sheetViews>
    <sheetView showGridLines="0" zoomScaleNormal="100" workbookViewId="0">
      <selection activeCell="D2" sqref="D2"/>
    </sheetView>
  </sheetViews>
  <sheetFormatPr baseColWidth="10" defaultRowHeight="12.5" x14ac:dyDescent="0.25"/>
  <cols>
    <col min="1" max="1" width="2.54296875" customWidth="1"/>
    <col min="2" max="2" width="57.54296875" customWidth="1"/>
    <col min="3" max="3" width="15.7265625" style="8" customWidth="1"/>
  </cols>
  <sheetData>
    <row r="2" spans="2:4" x14ac:dyDescent="0.25">
      <c r="D2" s="95" t="s">
        <v>72</v>
      </c>
    </row>
    <row r="5" spans="2:4" ht="18" x14ac:dyDescent="0.4">
      <c r="B5" s="46" t="s">
        <v>94</v>
      </c>
      <c r="C5" s="47"/>
      <c r="D5" s="47"/>
    </row>
    <row r="8" spans="2:4" ht="15.5" x14ac:dyDescent="0.35">
      <c r="B8" s="29" t="s">
        <v>344</v>
      </c>
      <c r="C8" s="13"/>
    </row>
    <row r="9" spans="2:4" ht="13" x14ac:dyDescent="0.3">
      <c r="B9" s="7"/>
      <c r="C9" s="13"/>
    </row>
    <row r="10" spans="2:4" x14ac:dyDescent="0.25">
      <c r="B10" s="52" t="s">
        <v>31</v>
      </c>
      <c r="C10" s="13"/>
    </row>
    <row r="11" spans="2:4" s="65" customFormat="1" ht="20.5" customHeight="1" x14ac:dyDescent="0.25">
      <c r="B11" s="117"/>
      <c r="C11" s="83" t="s">
        <v>24</v>
      </c>
    </row>
    <row r="12" spans="2:4" x14ac:dyDescent="0.25">
      <c r="B12" s="8"/>
      <c r="C12" s="13"/>
    </row>
    <row r="13" spans="2:4" ht="15.65" customHeight="1" x14ac:dyDescent="0.3">
      <c r="B13" s="49" t="s">
        <v>23</v>
      </c>
      <c r="C13" s="13">
        <v>24853.945000000003</v>
      </c>
      <c r="D13" s="40"/>
    </row>
    <row r="14" spans="2:4" ht="15.65" customHeight="1" x14ac:dyDescent="0.3">
      <c r="B14" s="49" t="s">
        <v>17</v>
      </c>
      <c r="C14" s="13">
        <v>24609.999253894155</v>
      </c>
      <c r="D14" s="40"/>
    </row>
    <row r="15" spans="2:4" ht="15.65" customHeight="1" x14ac:dyDescent="0.3">
      <c r="B15" s="49" t="s">
        <v>55</v>
      </c>
      <c r="C15" s="13">
        <v>3311.7594600838652</v>
      </c>
      <c r="D15" s="40"/>
    </row>
    <row r="16" spans="2:4" ht="15.65" customHeight="1" x14ac:dyDescent="0.3">
      <c r="B16" s="49" t="s">
        <v>56</v>
      </c>
      <c r="C16" s="13">
        <v>4017.3860512169854</v>
      </c>
      <c r="D16" s="40"/>
    </row>
    <row r="17" spans="2:4" ht="15.65" customHeight="1" x14ac:dyDescent="0.3">
      <c r="B17" s="49" t="s">
        <v>18</v>
      </c>
      <c r="C17" s="16">
        <v>17280.853742593303</v>
      </c>
      <c r="D17" s="40"/>
    </row>
    <row r="18" spans="2:4" ht="15.65" customHeight="1" x14ac:dyDescent="0.3">
      <c r="B18" s="49" t="s">
        <v>19</v>
      </c>
      <c r="C18" s="16">
        <v>243.94574610585084</v>
      </c>
      <c r="D18" s="40"/>
    </row>
    <row r="19" spans="2:4" ht="15.65" customHeight="1" x14ac:dyDescent="0.3">
      <c r="B19" s="49" t="s">
        <v>20</v>
      </c>
      <c r="C19" s="16">
        <v>139.85707220881085</v>
      </c>
      <c r="D19" s="40"/>
    </row>
    <row r="20" spans="2:4" ht="15.65" customHeight="1" x14ac:dyDescent="0.3">
      <c r="B20" s="49" t="s">
        <v>21</v>
      </c>
      <c r="C20" s="16">
        <v>0</v>
      </c>
      <c r="D20" s="40"/>
    </row>
    <row r="21" spans="2:4" ht="15.65" customHeight="1" x14ac:dyDescent="0.3">
      <c r="B21" s="102" t="s">
        <v>22</v>
      </c>
      <c r="C21" s="16">
        <v>92.676867872955413</v>
      </c>
      <c r="D21" s="40"/>
    </row>
    <row r="22" spans="2:4" ht="15.65" customHeight="1" x14ac:dyDescent="0.3">
      <c r="B22" s="102" t="s">
        <v>35</v>
      </c>
      <c r="C22" s="16">
        <v>11.41180602408456</v>
      </c>
      <c r="D22" s="40"/>
    </row>
    <row r="23" spans="2:4" ht="13" x14ac:dyDescent="0.3">
      <c r="B23" s="37"/>
      <c r="C23" s="55"/>
      <c r="D23" s="40"/>
    </row>
    <row r="24" spans="2:4" ht="13" x14ac:dyDescent="0.3">
      <c r="B24" s="52"/>
      <c r="C24" s="42"/>
      <c r="D24" s="40"/>
    </row>
    <row r="25" spans="2:4" ht="13" x14ac:dyDescent="0.3">
      <c r="B25" s="78" t="s">
        <v>165</v>
      </c>
      <c r="C25" s="42"/>
      <c r="D25" s="40"/>
    </row>
  </sheetData>
  <hyperlinks>
    <hyperlink ref="D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J20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2" width="15.7265625" style="65" customWidth="1"/>
    <col min="13" max="16384" width="10.81640625" style="65"/>
  </cols>
  <sheetData>
    <row r="2" spans="1:10" x14ac:dyDescent="0.25">
      <c r="E2" s="95" t="s">
        <v>72</v>
      </c>
    </row>
    <row r="5" spans="1:10" s="63" customFormat="1" ht="17.5" customHeight="1" x14ac:dyDescent="0.25">
      <c r="B5" s="201" t="s">
        <v>82</v>
      </c>
      <c r="C5" s="202"/>
      <c r="D5" s="114"/>
      <c r="E5" s="64"/>
      <c r="F5" s="64"/>
      <c r="G5" s="64"/>
      <c r="H5" s="64"/>
      <c r="I5" s="64"/>
      <c r="J5" s="64"/>
    </row>
    <row r="6" spans="1:10" s="63" customFormat="1" x14ac:dyDescent="0.25"/>
    <row r="7" spans="1:10" x14ac:dyDescent="0.25">
      <c r="C7" s="66"/>
      <c r="D7" s="66"/>
      <c r="E7" s="66"/>
      <c r="F7" s="66"/>
    </row>
    <row r="8" spans="1:10" s="63" customFormat="1" ht="15.5" x14ac:dyDescent="0.25">
      <c r="A8" s="85"/>
      <c r="B8" s="67" t="s">
        <v>209</v>
      </c>
      <c r="C8" s="85"/>
      <c r="D8" s="85"/>
      <c r="E8" s="85"/>
      <c r="F8" s="85"/>
      <c r="G8" s="85"/>
      <c r="H8" s="85"/>
      <c r="I8" s="85"/>
      <c r="J8" s="85"/>
    </row>
    <row r="9" spans="1:10" s="63" customFormat="1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spans="1:10" s="63" customFormat="1" ht="12.75" customHeight="1" x14ac:dyDescent="0.25">
      <c r="A10" s="85"/>
      <c r="B10" s="109"/>
      <c r="C10" s="209" t="s">
        <v>0</v>
      </c>
      <c r="D10" s="210"/>
      <c r="E10" s="182" t="s">
        <v>15</v>
      </c>
      <c r="F10" s="175"/>
      <c r="G10" s="182" t="s">
        <v>34</v>
      </c>
      <c r="H10" s="175"/>
      <c r="I10" s="182" t="s">
        <v>16</v>
      </c>
      <c r="J10" s="175"/>
    </row>
    <row r="11" spans="1:10" s="63" customFormat="1" x14ac:dyDescent="0.25">
      <c r="A11" s="85"/>
      <c r="B11" s="110"/>
      <c r="C11" s="183" t="s">
        <v>0</v>
      </c>
      <c r="D11" s="107" t="s">
        <v>1</v>
      </c>
      <c r="E11" s="107" t="s">
        <v>0</v>
      </c>
      <c r="F11" s="107" t="s">
        <v>1</v>
      </c>
      <c r="G11" s="107" t="s">
        <v>0</v>
      </c>
      <c r="H11" s="107" t="s">
        <v>1</v>
      </c>
      <c r="I11" s="107" t="s">
        <v>0</v>
      </c>
      <c r="J11" s="107" t="s">
        <v>1</v>
      </c>
    </row>
    <row r="12" spans="1:10" s="71" customFormat="1" x14ac:dyDescent="0.25">
      <c r="A12" s="129"/>
      <c r="B12" s="129"/>
      <c r="C12" s="130"/>
      <c r="D12" s="130"/>
      <c r="E12" s="130"/>
      <c r="F12" s="130"/>
      <c r="G12" s="130"/>
      <c r="H12" s="130"/>
      <c r="I12" s="130"/>
      <c r="J12" s="130"/>
    </row>
    <row r="13" spans="1:10" s="63" customFormat="1" x14ac:dyDescent="0.25">
      <c r="A13" s="85"/>
      <c r="B13" s="101" t="s">
        <v>0</v>
      </c>
      <c r="C13" s="76">
        <v>61119.982473881224</v>
      </c>
      <c r="D13" s="76">
        <v>31853.292499021198</v>
      </c>
      <c r="E13" s="76">
        <v>38127.730200834209</v>
      </c>
      <c r="F13" s="76">
        <v>22098.198257973301</v>
      </c>
      <c r="G13" s="176">
        <v>18041.208642206388</v>
      </c>
      <c r="H13" s="176">
        <v>6929.2469199766401</v>
      </c>
      <c r="I13" s="176">
        <v>4952.0436308406424</v>
      </c>
      <c r="J13" s="176">
        <v>2500.7473210712569</v>
      </c>
    </row>
    <row r="14" spans="1:10" s="63" customFormat="1" x14ac:dyDescent="0.25">
      <c r="A14" s="85"/>
      <c r="B14" s="101" t="s">
        <v>2</v>
      </c>
      <c r="C14" s="76">
        <v>13525.699999999999</v>
      </c>
      <c r="D14" s="76">
        <v>7286.8</v>
      </c>
      <c r="E14" s="76">
        <v>7059.5999999999976</v>
      </c>
      <c r="F14" s="76">
        <v>3627</v>
      </c>
      <c r="G14" s="76">
        <v>4571.2002586700028</v>
      </c>
      <c r="H14" s="76">
        <v>2622.0570624504217</v>
      </c>
      <c r="I14" s="76">
        <v>1895.8997413299999</v>
      </c>
      <c r="J14" s="76">
        <v>1037.7429375495781</v>
      </c>
    </row>
    <row r="15" spans="1:10" s="63" customFormat="1" x14ac:dyDescent="0.25">
      <c r="A15" s="85"/>
      <c r="B15" s="101" t="s">
        <v>3</v>
      </c>
      <c r="C15" s="76">
        <v>17853.499999999996</v>
      </c>
      <c r="D15" s="76">
        <v>14794</v>
      </c>
      <c r="E15" s="76">
        <v>15640.899999999998</v>
      </c>
      <c r="F15" s="76">
        <v>13093</v>
      </c>
      <c r="G15" s="76">
        <v>1258.9555861723443</v>
      </c>
      <c r="H15" s="76">
        <v>733.21152082639856</v>
      </c>
      <c r="I15" s="76">
        <v>953.64441382765517</v>
      </c>
      <c r="J15" s="76">
        <v>642.68847917360188</v>
      </c>
    </row>
    <row r="16" spans="1:10" s="63" customFormat="1" x14ac:dyDescent="0.25">
      <c r="A16" s="85"/>
      <c r="B16" s="101" t="s">
        <v>4</v>
      </c>
      <c r="C16" s="76">
        <v>29566.382473881222</v>
      </c>
      <c r="D16" s="76">
        <v>9657.4924990212003</v>
      </c>
      <c r="E16" s="76">
        <v>15327.530200834213</v>
      </c>
      <c r="F16" s="76">
        <v>5317.6982579732994</v>
      </c>
      <c r="G16" s="76">
        <v>12164.47345708626</v>
      </c>
      <c r="H16" s="76">
        <v>3539.2607327878395</v>
      </c>
      <c r="I16" s="76">
        <v>2074.3788159607648</v>
      </c>
      <c r="J16" s="76">
        <v>800.53350826005749</v>
      </c>
    </row>
    <row r="17" spans="1:10" s="63" customFormat="1" x14ac:dyDescent="0.25">
      <c r="A17" s="85"/>
      <c r="B17" s="101" t="s">
        <v>111</v>
      </c>
      <c r="C17" s="76">
        <v>174.39999999999998</v>
      </c>
      <c r="D17" s="76">
        <v>115</v>
      </c>
      <c r="E17" s="76">
        <v>99.700000000000017</v>
      </c>
      <c r="F17" s="76">
        <v>60.499999999999993</v>
      </c>
      <c r="G17" s="76">
        <v>46.579340277777739</v>
      </c>
      <c r="H17" s="76">
        <v>34.717603911980483</v>
      </c>
      <c r="I17" s="76">
        <v>28.120659722222197</v>
      </c>
      <c r="J17" s="76">
        <v>19.782396088019571</v>
      </c>
    </row>
    <row r="18" spans="1:10" s="63" customFormat="1" x14ac:dyDescent="0.25">
      <c r="A18" s="85"/>
      <c r="B18" s="177"/>
      <c r="C18" s="178"/>
      <c r="D18" s="178"/>
      <c r="E18" s="178"/>
      <c r="F18" s="178"/>
      <c r="G18" s="178"/>
      <c r="H18" s="178"/>
      <c r="I18" s="178"/>
      <c r="J18" s="178"/>
    </row>
    <row r="19" spans="1:10" s="63" customFormat="1" x14ac:dyDescent="0.25">
      <c r="C19" s="73"/>
      <c r="D19" s="73"/>
      <c r="E19" s="73"/>
      <c r="F19" s="73"/>
    </row>
    <row r="20" spans="1:10" s="63" customFormat="1" x14ac:dyDescent="0.25">
      <c r="B20" s="78" t="s">
        <v>165</v>
      </c>
    </row>
  </sheetData>
  <mergeCells count="2">
    <mergeCell ref="B5:C5"/>
    <mergeCell ref="C10:D10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E27"/>
  <sheetViews>
    <sheetView showGridLines="0" zoomScaleNormal="100" workbookViewId="0">
      <selection activeCell="C2" sqref="C2"/>
    </sheetView>
  </sheetViews>
  <sheetFormatPr baseColWidth="10" defaultRowHeight="12.5" x14ac:dyDescent="0.25"/>
  <cols>
    <col min="1" max="1" width="2.54296875" customWidth="1"/>
    <col min="2" max="2" width="57.54296875" customWidth="1"/>
    <col min="3" max="3" width="15.7265625" style="8" customWidth="1"/>
  </cols>
  <sheetData>
    <row r="2" spans="2:5" x14ac:dyDescent="0.25">
      <c r="C2" s="95" t="s">
        <v>72</v>
      </c>
    </row>
    <row r="5" spans="2:5" ht="18" x14ac:dyDescent="0.4">
      <c r="B5" s="46" t="s">
        <v>94</v>
      </c>
      <c r="C5" s="47"/>
    </row>
    <row r="8" spans="2:5" ht="15.5" x14ac:dyDescent="0.35">
      <c r="B8" s="29" t="s">
        <v>345</v>
      </c>
      <c r="C8" s="13"/>
    </row>
    <row r="9" spans="2:5" ht="13" x14ac:dyDescent="0.3">
      <c r="B9" s="7"/>
      <c r="C9" s="13"/>
    </row>
    <row r="10" spans="2:5" x14ac:dyDescent="0.25">
      <c r="B10" s="52" t="s">
        <v>31</v>
      </c>
      <c r="C10" s="13"/>
    </row>
    <row r="11" spans="2:5" s="65" customFormat="1" ht="20.5" customHeight="1" x14ac:dyDescent="0.25">
      <c r="B11" s="117"/>
      <c r="C11" s="83" t="s">
        <v>24</v>
      </c>
    </row>
    <row r="12" spans="2:5" x14ac:dyDescent="0.25">
      <c r="B12" s="36"/>
      <c r="C12" s="13"/>
    </row>
    <row r="13" spans="2:5" ht="15.65" customHeight="1" x14ac:dyDescent="0.3">
      <c r="B13" s="49" t="s">
        <v>23</v>
      </c>
      <c r="C13" s="13">
        <v>24853.945000000003</v>
      </c>
      <c r="D13" s="40"/>
    </row>
    <row r="14" spans="2:5" ht="15.65" customHeight="1" x14ac:dyDescent="0.3">
      <c r="B14" s="49" t="s">
        <v>57</v>
      </c>
      <c r="C14" s="13">
        <v>2143.1776103498582</v>
      </c>
      <c r="D14" s="40"/>
      <c r="E14" s="1"/>
    </row>
    <row r="15" spans="2:5" ht="15.65" customHeight="1" x14ac:dyDescent="0.3">
      <c r="B15" s="49" t="s">
        <v>58</v>
      </c>
      <c r="C15" s="13">
        <v>22710.767389650147</v>
      </c>
      <c r="D15" s="40"/>
    </row>
    <row r="16" spans="2:5" ht="15.65" customHeight="1" x14ac:dyDescent="0.3">
      <c r="B16" s="49" t="s">
        <v>346</v>
      </c>
      <c r="C16" s="13">
        <v>218.19517007156529</v>
      </c>
      <c r="D16" s="40"/>
    </row>
    <row r="17" spans="2:4" ht="15.65" customHeight="1" x14ac:dyDescent="0.3">
      <c r="B17" s="49" t="s">
        <v>347</v>
      </c>
      <c r="C17" s="13">
        <v>216.67502169789225</v>
      </c>
      <c r="D17" s="40"/>
    </row>
    <row r="18" spans="2:4" ht="15.65" customHeight="1" x14ac:dyDescent="0.3">
      <c r="B18" s="49" t="s">
        <v>348</v>
      </c>
      <c r="C18" s="13">
        <v>1.5201483736730337</v>
      </c>
      <c r="D18" s="40"/>
    </row>
    <row r="19" spans="2:4" ht="15.65" customHeight="1" x14ac:dyDescent="0.3">
      <c r="B19" s="49" t="s">
        <v>349</v>
      </c>
      <c r="C19" s="13">
        <v>19494.571868428076</v>
      </c>
      <c r="D19" s="40"/>
    </row>
    <row r="20" spans="2:4" ht="15.65" customHeight="1" x14ac:dyDescent="0.3">
      <c r="B20" s="49" t="s">
        <v>350</v>
      </c>
      <c r="C20" s="13">
        <v>122.18759294138458</v>
      </c>
      <c r="D20" s="40"/>
    </row>
    <row r="21" spans="2:4" ht="15.65" customHeight="1" x14ac:dyDescent="0.3">
      <c r="B21" s="49" t="s">
        <v>351</v>
      </c>
      <c r="C21" s="13">
        <v>2185.2889951634661</v>
      </c>
      <c r="D21" s="40"/>
    </row>
    <row r="22" spans="2:4" ht="15.65" customHeight="1" x14ac:dyDescent="0.3">
      <c r="B22" s="49" t="s">
        <v>352</v>
      </c>
      <c r="C22" s="13">
        <v>690.52376304565314</v>
      </c>
      <c r="D22" s="40"/>
    </row>
    <row r="23" spans="2:4" ht="15.65" customHeight="1" x14ac:dyDescent="0.3">
      <c r="B23" s="49" t="s">
        <v>353</v>
      </c>
      <c r="C23" s="13">
        <v>453.39515953394994</v>
      </c>
      <c r="D23" s="40"/>
    </row>
    <row r="24" spans="2:4" ht="15.65" customHeight="1" x14ac:dyDescent="0.3">
      <c r="B24" s="49" t="s">
        <v>354</v>
      </c>
      <c r="C24" s="13">
        <v>237.12860351170318</v>
      </c>
      <c r="D24" s="40"/>
    </row>
    <row r="25" spans="2:4" ht="13" x14ac:dyDescent="0.3">
      <c r="B25" s="50"/>
      <c r="C25" s="54"/>
      <c r="D25" s="40"/>
    </row>
    <row r="26" spans="2:4" ht="13" x14ac:dyDescent="0.3">
      <c r="B26" s="52"/>
      <c r="C26" s="42"/>
      <c r="D26" s="40"/>
    </row>
    <row r="27" spans="2:4" ht="13" x14ac:dyDescent="0.3">
      <c r="B27" s="78" t="s">
        <v>165</v>
      </c>
      <c r="C27" s="42"/>
      <c r="D27" s="40"/>
    </row>
  </sheetData>
  <hyperlinks>
    <hyperlink ref="C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D21"/>
  <sheetViews>
    <sheetView showGridLines="0" zoomScaleNormal="10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57.54296875" customWidth="1"/>
    <col min="3" max="3" width="15.7265625" style="8" customWidth="1"/>
  </cols>
  <sheetData>
    <row r="2" spans="2:4" x14ac:dyDescent="0.25">
      <c r="C2" s="95" t="s">
        <v>72</v>
      </c>
    </row>
    <row r="5" spans="2:4" ht="18" x14ac:dyDescent="0.4">
      <c r="B5" s="46" t="s">
        <v>94</v>
      </c>
      <c r="C5" s="47"/>
    </row>
    <row r="8" spans="2:4" ht="15.5" x14ac:dyDescent="0.35">
      <c r="B8" s="29" t="s">
        <v>355</v>
      </c>
      <c r="C8" s="13"/>
    </row>
    <row r="9" spans="2:4" ht="13" x14ac:dyDescent="0.3">
      <c r="B9" s="7"/>
      <c r="C9" s="13"/>
    </row>
    <row r="10" spans="2:4" x14ac:dyDescent="0.25">
      <c r="B10" s="52" t="s">
        <v>31</v>
      </c>
      <c r="C10" s="13"/>
    </row>
    <row r="11" spans="2:4" s="65" customFormat="1" ht="20.5" customHeight="1" x14ac:dyDescent="0.25">
      <c r="B11" s="117"/>
      <c r="C11" s="83" t="s">
        <v>24</v>
      </c>
    </row>
    <row r="12" spans="2:4" x14ac:dyDescent="0.25">
      <c r="B12" s="36"/>
    </row>
    <row r="13" spans="2:4" ht="15.65" customHeight="1" x14ac:dyDescent="0.3">
      <c r="B13" s="49" t="s">
        <v>23</v>
      </c>
      <c r="C13" s="13">
        <v>24853.945000000003</v>
      </c>
      <c r="D13" s="40"/>
    </row>
    <row r="14" spans="2:4" ht="15.65" customHeight="1" x14ac:dyDescent="0.3">
      <c r="B14" s="49" t="s">
        <v>279</v>
      </c>
      <c r="C14" s="13">
        <v>16190.236539690464</v>
      </c>
      <c r="D14" s="40"/>
    </row>
    <row r="15" spans="2:4" ht="15.65" customHeight="1" x14ac:dyDescent="0.3">
      <c r="B15" s="49" t="s">
        <v>278</v>
      </c>
      <c r="C15" s="13">
        <v>7744.796293908079</v>
      </c>
      <c r="D15" s="40"/>
    </row>
    <row r="16" spans="2:4" ht="15.65" customHeight="1" x14ac:dyDescent="0.3">
      <c r="B16" s="49" t="s">
        <v>280</v>
      </c>
      <c r="C16" s="13">
        <v>918.91216640146285</v>
      </c>
      <c r="D16" s="40"/>
    </row>
    <row r="17" spans="2:4" ht="13" x14ac:dyDescent="0.3">
      <c r="B17" s="37"/>
      <c r="C17" s="56"/>
      <c r="D17" s="40"/>
    </row>
    <row r="19" spans="2:4" x14ac:dyDescent="0.25">
      <c r="B19" s="78" t="s">
        <v>165</v>
      </c>
    </row>
    <row r="21" spans="2:4" x14ac:dyDescent="0.25">
      <c r="B21" s="59"/>
    </row>
  </sheetData>
  <hyperlinks>
    <hyperlink ref="C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C30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77.54296875" customWidth="1"/>
    <col min="3" max="3" width="15.7265625" style="8" customWidth="1"/>
  </cols>
  <sheetData>
    <row r="2" spans="2:3" x14ac:dyDescent="0.25">
      <c r="C2" s="95" t="s">
        <v>72</v>
      </c>
    </row>
    <row r="5" spans="2:3" ht="18" x14ac:dyDescent="0.4">
      <c r="B5" s="46" t="s">
        <v>94</v>
      </c>
      <c r="C5" s="47"/>
    </row>
    <row r="8" spans="2:3" s="4" customFormat="1" ht="15.5" x14ac:dyDescent="0.35">
      <c r="B8" s="29" t="s">
        <v>356</v>
      </c>
      <c r="C8" s="16"/>
    </row>
    <row r="9" spans="2:3" s="4" customFormat="1" ht="15.5" x14ac:dyDescent="0.35">
      <c r="B9" s="29"/>
      <c r="C9" s="16"/>
    </row>
    <row r="10" spans="2:3" s="4" customFormat="1" x14ac:dyDescent="0.25">
      <c r="B10" s="52" t="s">
        <v>408</v>
      </c>
      <c r="C10" s="16"/>
    </row>
    <row r="11" spans="2:3" s="65" customFormat="1" ht="20.5" customHeight="1" x14ac:dyDescent="0.25">
      <c r="B11" s="117"/>
      <c r="C11" s="83" t="s">
        <v>24</v>
      </c>
    </row>
    <row r="12" spans="2:3" s="4" customFormat="1" x14ac:dyDescent="0.25">
      <c r="B12" s="36"/>
      <c r="C12" s="17"/>
    </row>
    <row r="13" spans="2:3" ht="15.65" customHeight="1" x14ac:dyDescent="0.25">
      <c r="B13" s="49" t="s">
        <v>285</v>
      </c>
      <c r="C13" s="13">
        <v>24853.945000000003</v>
      </c>
    </row>
    <row r="14" spans="2:3" ht="15.65" customHeight="1" x14ac:dyDescent="0.25">
      <c r="B14" s="49" t="s">
        <v>286</v>
      </c>
      <c r="C14" s="119">
        <v>0</v>
      </c>
    </row>
    <row r="15" spans="2:3" ht="15.65" customHeight="1" x14ac:dyDescent="0.25">
      <c r="B15" s="49" t="s">
        <v>287</v>
      </c>
      <c r="C15" s="119">
        <v>1.1468166218380857E-2</v>
      </c>
    </row>
    <row r="16" spans="2:3" ht="15.65" customHeight="1" x14ac:dyDescent="0.25">
      <c r="B16" s="49" t="s">
        <v>288</v>
      </c>
      <c r="C16" s="119">
        <v>0</v>
      </c>
    </row>
    <row r="17" spans="2:3" ht="15.65" customHeight="1" x14ac:dyDescent="0.25">
      <c r="B17" s="49" t="s">
        <v>289</v>
      </c>
      <c r="C17" s="119">
        <v>0</v>
      </c>
    </row>
    <row r="18" spans="2:3" ht="15.65" customHeight="1" x14ac:dyDescent="0.25">
      <c r="B18" s="49" t="s">
        <v>290</v>
      </c>
      <c r="C18" s="119">
        <v>0</v>
      </c>
    </row>
    <row r="19" spans="2:3" ht="15.65" customHeight="1" x14ac:dyDescent="0.25">
      <c r="B19" s="49" t="s">
        <v>291</v>
      </c>
      <c r="C19" s="119">
        <v>0</v>
      </c>
    </row>
    <row r="20" spans="2:3" ht="15.65" customHeight="1" x14ac:dyDescent="0.25">
      <c r="B20" s="49" t="s">
        <v>292</v>
      </c>
      <c r="C20" s="119">
        <v>0</v>
      </c>
    </row>
    <row r="21" spans="2:3" ht="15.65" customHeight="1" x14ac:dyDescent="0.25">
      <c r="B21" s="49" t="s">
        <v>293</v>
      </c>
      <c r="C21" s="119">
        <v>0.94594756503408806</v>
      </c>
    </row>
    <row r="22" spans="2:3" ht="15.65" customHeight="1" x14ac:dyDescent="0.25">
      <c r="B22" s="49" t="s">
        <v>294</v>
      </c>
      <c r="C22" s="119">
        <v>0</v>
      </c>
    </row>
    <row r="23" spans="2:3" ht="15.65" customHeight="1" x14ac:dyDescent="0.25">
      <c r="B23" s="49" t="s">
        <v>295</v>
      </c>
      <c r="C23" s="119">
        <v>1.8316595923774139E-2</v>
      </c>
    </row>
    <row r="24" spans="2:3" ht="15.65" customHeight="1" x14ac:dyDescent="0.25">
      <c r="B24" s="49" t="s">
        <v>296</v>
      </c>
      <c r="C24" s="119">
        <v>1.0626760591456457E-2</v>
      </c>
    </row>
    <row r="25" spans="2:3" ht="15.65" customHeight="1" x14ac:dyDescent="0.25">
      <c r="B25" s="49" t="s">
        <v>297</v>
      </c>
      <c r="C25" s="119">
        <v>8.4254204315365577E-3</v>
      </c>
    </row>
    <row r="26" spans="2:3" ht="15.65" customHeight="1" x14ac:dyDescent="0.25">
      <c r="B26" s="49" t="s">
        <v>298</v>
      </c>
      <c r="C26" s="119">
        <v>5.215491800763839E-3</v>
      </c>
    </row>
    <row r="27" spans="2:3" ht="15.65" customHeight="1" x14ac:dyDescent="0.25">
      <c r="B27" s="49" t="s">
        <v>299</v>
      </c>
      <c r="C27" s="119">
        <v>0</v>
      </c>
    </row>
    <row r="28" spans="2:3" ht="13" x14ac:dyDescent="0.3">
      <c r="B28" s="50"/>
      <c r="C28" s="54"/>
    </row>
    <row r="29" spans="2:3" ht="13" x14ac:dyDescent="0.3">
      <c r="B29" s="52"/>
      <c r="C29" s="42"/>
    </row>
    <row r="30" spans="2:3" ht="13" x14ac:dyDescent="0.3">
      <c r="B30" s="78" t="s">
        <v>165</v>
      </c>
      <c r="C30" s="42"/>
    </row>
  </sheetData>
  <hyperlinks>
    <hyperlink ref="C2" location="Índice!A1" display="ÍNDICE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C27"/>
  <sheetViews>
    <sheetView showGridLines="0" workbookViewId="0">
      <selection activeCell="A8" sqref="A8"/>
    </sheetView>
  </sheetViews>
  <sheetFormatPr baseColWidth="10" defaultRowHeight="12.5" x14ac:dyDescent="0.25"/>
  <cols>
    <col min="1" max="1" width="2.54296875" customWidth="1"/>
    <col min="2" max="2" width="77.54296875" customWidth="1"/>
    <col min="3" max="3" width="15.7265625" style="8" customWidth="1"/>
  </cols>
  <sheetData>
    <row r="2" spans="2:3" x14ac:dyDescent="0.25">
      <c r="C2" s="95" t="s">
        <v>72</v>
      </c>
    </row>
    <row r="5" spans="2:3" ht="18" x14ac:dyDescent="0.4">
      <c r="B5" s="46" t="s">
        <v>94</v>
      </c>
      <c r="C5" s="47"/>
    </row>
    <row r="8" spans="2:3" s="4" customFormat="1" ht="15.5" x14ac:dyDescent="0.35">
      <c r="B8" s="29" t="s">
        <v>357</v>
      </c>
      <c r="C8" s="16"/>
    </row>
    <row r="9" spans="2:3" s="4" customFormat="1" ht="15.5" x14ac:dyDescent="0.35">
      <c r="B9" s="29"/>
      <c r="C9" s="16"/>
    </row>
    <row r="10" spans="2:3" s="4" customFormat="1" x14ac:dyDescent="0.25">
      <c r="B10" s="52" t="s">
        <v>31</v>
      </c>
      <c r="C10" s="16"/>
    </row>
    <row r="11" spans="2:3" s="65" customFormat="1" ht="20.5" customHeight="1" x14ac:dyDescent="0.25">
      <c r="B11" s="117"/>
      <c r="C11" s="83" t="s">
        <v>24</v>
      </c>
    </row>
    <row r="12" spans="2:3" s="4" customFormat="1" x14ac:dyDescent="0.25">
      <c r="B12" s="36"/>
      <c r="C12" s="17"/>
    </row>
    <row r="13" spans="2:3" ht="15.65" customHeight="1" x14ac:dyDescent="0.25">
      <c r="B13" s="49" t="s">
        <v>27</v>
      </c>
      <c r="C13" s="13">
        <v>9096.1072015166192</v>
      </c>
    </row>
    <row r="14" spans="2:3" ht="15.65" customHeight="1" x14ac:dyDescent="0.25">
      <c r="B14" s="49" t="s">
        <v>301</v>
      </c>
      <c r="C14" s="13">
        <v>8962.5967109786361</v>
      </c>
    </row>
    <row r="15" spans="2:3" ht="15.65" customHeight="1" x14ac:dyDescent="0.25">
      <c r="B15" s="49" t="s">
        <v>302</v>
      </c>
      <c r="C15" s="13">
        <v>7409.6349102253716</v>
      </c>
    </row>
    <row r="16" spans="2:3" ht="15.65" customHeight="1" x14ac:dyDescent="0.25">
      <c r="B16" s="49" t="s">
        <v>303</v>
      </c>
      <c r="C16" s="13">
        <v>1456.2104231377189</v>
      </c>
    </row>
    <row r="17" spans="2:3" ht="15.65" customHeight="1" x14ac:dyDescent="0.25">
      <c r="B17" s="49" t="s">
        <v>304</v>
      </c>
      <c r="C17" s="13">
        <v>0</v>
      </c>
    </row>
    <row r="18" spans="2:3" ht="15.65" customHeight="1" x14ac:dyDescent="0.25">
      <c r="B18" s="49" t="s">
        <v>305</v>
      </c>
      <c r="C18" s="13">
        <v>96.751377615547128</v>
      </c>
    </row>
    <row r="19" spans="2:3" ht="15.65" customHeight="1" x14ac:dyDescent="0.25">
      <c r="B19" s="49" t="s">
        <v>306</v>
      </c>
      <c r="C19" s="13">
        <v>133.51049053798283</v>
      </c>
    </row>
    <row r="20" spans="2:3" ht="15.65" customHeight="1" x14ac:dyDescent="0.25">
      <c r="B20" s="49" t="s">
        <v>307</v>
      </c>
      <c r="C20" s="13">
        <v>0</v>
      </c>
    </row>
    <row r="21" spans="2:3" ht="15.65" customHeight="1" x14ac:dyDescent="0.25">
      <c r="B21" s="49" t="s">
        <v>308</v>
      </c>
      <c r="C21" s="13">
        <v>13.510451704650345</v>
      </c>
    </row>
    <row r="22" spans="2:3" ht="15.65" customHeight="1" x14ac:dyDescent="0.25">
      <c r="B22" s="49" t="s">
        <v>309</v>
      </c>
      <c r="C22" s="13">
        <v>120.00003883333248</v>
      </c>
    </row>
    <row r="23" spans="2:3" ht="15.65" customHeight="1" x14ac:dyDescent="0.25">
      <c r="B23" s="49" t="s">
        <v>310</v>
      </c>
      <c r="C23" s="13">
        <v>0</v>
      </c>
    </row>
    <row r="24" spans="2:3" ht="15.65" customHeight="1" x14ac:dyDescent="0.25">
      <c r="B24" s="49" t="s">
        <v>311</v>
      </c>
      <c r="C24" s="13">
        <v>0</v>
      </c>
    </row>
    <row r="25" spans="2:3" ht="13" x14ac:dyDescent="0.3">
      <c r="B25" s="50"/>
      <c r="C25" s="54"/>
    </row>
    <row r="26" spans="2:3" ht="13" x14ac:dyDescent="0.3">
      <c r="B26" s="52"/>
      <c r="C26" s="42"/>
    </row>
    <row r="27" spans="2:3" ht="13" x14ac:dyDescent="0.3">
      <c r="B27" s="78" t="s">
        <v>165</v>
      </c>
      <c r="C27" s="42"/>
    </row>
  </sheetData>
  <hyperlinks>
    <hyperlink ref="C2" location="Índice!A1" display="ÍNDICE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Q27"/>
  <sheetViews>
    <sheetView showGridLines="0" zoomScaleNormal="100" workbookViewId="0">
      <selection activeCell="E2" sqref="E2"/>
    </sheetView>
  </sheetViews>
  <sheetFormatPr baseColWidth="10" defaultColWidth="11.453125" defaultRowHeight="12.5" x14ac:dyDescent="0.25"/>
  <cols>
    <col min="1" max="1" width="2.54296875" style="139" customWidth="1"/>
    <col min="2" max="2" width="57.54296875" style="139" customWidth="1"/>
    <col min="3" max="3" width="9.81640625" style="140" customWidth="1"/>
    <col min="4" max="17" width="9.81640625" style="139" customWidth="1"/>
    <col min="18" max="16384" width="11.453125" style="139"/>
  </cols>
  <sheetData>
    <row r="2" spans="2:17" x14ac:dyDescent="0.25">
      <c r="E2" s="95" t="s">
        <v>72</v>
      </c>
    </row>
    <row r="5" spans="2:17" ht="18" x14ac:dyDescent="0.25">
      <c r="B5" s="141" t="s">
        <v>125</v>
      </c>
      <c r="C5" s="142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2:17" x14ac:dyDescent="0.25">
      <c r="O6" s="197"/>
      <c r="P6" s="197"/>
      <c r="Q6" s="197"/>
    </row>
    <row r="8" spans="2:17" s="145" customFormat="1" ht="15" customHeight="1" x14ac:dyDescent="0.25">
      <c r="B8" s="144" t="s">
        <v>436</v>
      </c>
    </row>
    <row r="9" spans="2:17" s="145" customFormat="1" ht="15" customHeight="1" x14ac:dyDescent="0.25"/>
    <row r="10" spans="2:17" s="145" customFormat="1" ht="15" customHeight="1" x14ac:dyDescent="0.25"/>
    <row r="11" spans="2:17" s="145" customFormat="1" ht="20.5" customHeight="1" x14ac:dyDescent="0.25">
      <c r="B11" s="146"/>
      <c r="C11" s="147">
        <v>2007</v>
      </c>
      <c r="D11" s="147">
        <v>2008</v>
      </c>
      <c r="E11" s="147">
        <v>2009</v>
      </c>
      <c r="F11" s="147">
        <v>2010</v>
      </c>
      <c r="G11" s="147">
        <v>2011</v>
      </c>
      <c r="H11" s="147">
        <v>2012</v>
      </c>
      <c r="I11" s="147">
        <v>2013</v>
      </c>
      <c r="J11" s="147">
        <v>2014</v>
      </c>
      <c r="K11" s="147">
        <v>2015</v>
      </c>
      <c r="L11" s="147">
        <v>2016</v>
      </c>
      <c r="M11" s="147">
        <v>2017</v>
      </c>
      <c r="N11" s="147">
        <v>2018</v>
      </c>
      <c r="O11" s="86">
        <v>2019</v>
      </c>
      <c r="P11" s="86">
        <v>2020</v>
      </c>
      <c r="Q11" s="86">
        <v>2021</v>
      </c>
    </row>
    <row r="12" spans="2:17" s="145" customFormat="1" ht="8.15" customHeight="1" x14ac:dyDescent="0.25">
      <c r="C12" s="148"/>
      <c r="D12" s="148"/>
      <c r="O12" s="65"/>
      <c r="P12" s="65"/>
      <c r="Q12" s="65"/>
    </row>
    <row r="13" spans="2:17" s="145" customFormat="1" ht="15.65" customHeight="1" x14ac:dyDescent="0.25">
      <c r="B13" s="149" t="s">
        <v>128</v>
      </c>
      <c r="C13" s="150">
        <v>79981</v>
      </c>
      <c r="D13" s="84">
        <f>D14+D15+D16+D17</f>
        <v>83754.413112625756</v>
      </c>
      <c r="E13" s="84">
        <v>85739.719358623115</v>
      </c>
      <c r="F13" s="84">
        <v>85857.593759455907</v>
      </c>
      <c r="G13" s="84">
        <v>82696.414430552992</v>
      </c>
      <c r="H13" s="84">
        <v>76902.523790624007</v>
      </c>
      <c r="I13" s="84">
        <v>74807.603748198657</v>
      </c>
      <c r="J13" s="84">
        <v>74183.201180754826</v>
      </c>
      <c r="K13" s="84">
        <v>76498.156214319053</v>
      </c>
      <c r="L13" s="84">
        <v>76440.027326582931</v>
      </c>
      <c r="M13" s="84">
        <v>77555.027326582946</v>
      </c>
      <c r="N13" s="84">
        <v>80521.415359372098</v>
      </c>
      <c r="O13" s="84">
        <v>83453.716145161001</v>
      </c>
      <c r="P13" s="84">
        <v>84776.267422099001</v>
      </c>
      <c r="Q13" s="84">
        <v>89388.446755419049</v>
      </c>
    </row>
    <row r="14" spans="2:17" s="145" customFormat="1" ht="15.65" customHeight="1" x14ac:dyDescent="0.25">
      <c r="B14" s="149" t="s">
        <v>129</v>
      </c>
      <c r="C14" s="150">
        <v>16608</v>
      </c>
      <c r="D14" s="84">
        <v>17442</v>
      </c>
      <c r="E14" s="84">
        <v>18165</v>
      </c>
      <c r="F14" s="84">
        <v>18010.999999999985</v>
      </c>
      <c r="G14" s="84">
        <v>17468</v>
      </c>
      <c r="H14" s="84">
        <v>16863.999999999993</v>
      </c>
      <c r="I14" s="84">
        <v>15422.000000000007</v>
      </c>
      <c r="J14" s="84">
        <v>15667</v>
      </c>
      <c r="K14" s="84">
        <v>15850</v>
      </c>
      <c r="L14" s="84">
        <v>16698</v>
      </c>
      <c r="M14" s="84">
        <v>16553</v>
      </c>
      <c r="N14" s="84">
        <v>16101</v>
      </c>
      <c r="O14" s="84">
        <v>16499.999999999996</v>
      </c>
      <c r="P14" s="84">
        <v>16561.000000000004</v>
      </c>
      <c r="Q14" s="84">
        <v>17520.000000000007</v>
      </c>
    </row>
    <row r="15" spans="2:17" s="145" customFormat="1" ht="15.65" customHeight="1" x14ac:dyDescent="0.25">
      <c r="B15" s="149" t="s">
        <v>130</v>
      </c>
      <c r="C15" s="150">
        <v>33171</v>
      </c>
      <c r="D15" s="84">
        <v>34513</v>
      </c>
      <c r="E15" s="84">
        <v>36167</v>
      </c>
      <c r="F15" s="84">
        <v>37182.999999999993</v>
      </c>
      <c r="G15" s="84">
        <v>35418.000000000007</v>
      </c>
      <c r="H15" s="84">
        <v>30589</v>
      </c>
      <c r="I15" s="84">
        <v>29383.000000000011</v>
      </c>
      <c r="J15" s="84">
        <v>29225</v>
      </c>
      <c r="K15" s="84">
        <v>29452.000000000004</v>
      </c>
      <c r="L15" s="84">
        <v>28365.999999999993</v>
      </c>
      <c r="M15" s="84">
        <v>29604.999999999996</v>
      </c>
      <c r="N15" s="84">
        <v>30691.999999999989</v>
      </c>
      <c r="O15" s="84">
        <v>32245</v>
      </c>
      <c r="P15" s="84">
        <v>32926.999999999993</v>
      </c>
      <c r="Q15" s="84">
        <v>32974.000000000007</v>
      </c>
    </row>
    <row r="16" spans="2:17" s="145" customFormat="1" ht="15.65" customHeight="1" x14ac:dyDescent="0.25">
      <c r="B16" s="149" t="s">
        <v>131</v>
      </c>
      <c r="C16" s="150">
        <v>29783</v>
      </c>
      <c r="D16" s="84">
        <v>31363.413112625756</v>
      </c>
      <c r="E16" s="84">
        <v>30976.719358623111</v>
      </c>
      <c r="F16" s="84">
        <v>30385.593759455925</v>
      </c>
      <c r="G16" s="84">
        <v>29589.414430552988</v>
      </c>
      <c r="H16" s="84">
        <v>29227.523790624018</v>
      </c>
      <c r="I16" s="84">
        <v>29786.603748198639</v>
      </c>
      <c r="J16" s="84">
        <v>29103.201180754826</v>
      </c>
      <c r="K16" s="84">
        <v>30993.156214319046</v>
      </c>
      <c r="L16" s="84">
        <v>31156.027326582946</v>
      </c>
      <c r="M16" s="84">
        <v>31156.027326582946</v>
      </c>
      <c r="N16" s="84">
        <v>33430.41535937212</v>
      </c>
      <c r="O16" s="84">
        <v>34410.716145161001</v>
      </c>
      <c r="P16" s="84">
        <v>34977.267422099001</v>
      </c>
      <c r="Q16" s="84">
        <v>38546.446755419027</v>
      </c>
    </row>
    <row r="17" spans="2:17" s="145" customFormat="1" ht="15.65" customHeight="1" x14ac:dyDescent="0.25">
      <c r="B17" s="149" t="s">
        <v>132</v>
      </c>
      <c r="C17" s="150">
        <v>419</v>
      </c>
      <c r="D17" s="84">
        <v>436</v>
      </c>
      <c r="E17" s="84">
        <v>431</v>
      </c>
      <c r="F17" s="84">
        <v>277.99999999999994</v>
      </c>
      <c r="G17" s="84">
        <v>220.99999999999994</v>
      </c>
      <c r="H17" s="84">
        <v>222.00000000000009</v>
      </c>
      <c r="I17" s="84">
        <v>216.00000000000003</v>
      </c>
      <c r="J17" s="84">
        <v>187.99999999999997</v>
      </c>
      <c r="K17" s="84">
        <v>203</v>
      </c>
      <c r="L17" s="84">
        <v>220.00000000000003</v>
      </c>
      <c r="M17" s="84">
        <v>241.00000000000003</v>
      </c>
      <c r="N17" s="84">
        <v>297.99999999999994</v>
      </c>
      <c r="O17" s="84">
        <v>297.99999999999994</v>
      </c>
      <c r="P17" s="84">
        <v>310.99999999999994</v>
      </c>
      <c r="Q17" s="84">
        <v>347.99999999999989</v>
      </c>
    </row>
    <row r="18" spans="2:17" s="154" customFormat="1" ht="8.15" customHeight="1" x14ac:dyDescent="0.25">
      <c r="B18" s="151"/>
      <c r="C18" s="152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2:17" s="145" customFormat="1" ht="15.65" customHeight="1" x14ac:dyDescent="0.25">
      <c r="B19" s="149" t="s">
        <v>1</v>
      </c>
      <c r="C19" s="150">
        <v>30461</v>
      </c>
      <c r="D19" s="84">
        <v>32100.44108709797</v>
      </c>
      <c r="E19" s="84">
        <v>34604.805430687047</v>
      </c>
      <c r="F19" s="84">
        <v>34837.607009448016</v>
      </c>
      <c r="G19" s="84">
        <v>33594.288571774036</v>
      </c>
      <c r="H19" s="84">
        <v>30829.880620146978</v>
      </c>
      <c r="I19" s="84">
        <v>30029.521136552878</v>
      </c>
      <c r="J19" s="84">
        <v>30222.702554220956</v>
      </c>
      <c r="K19" s="84">
        <v>31166.754380787017</v>
      </c>
      <c r="L19" s="84">
        <v>30925.360136789983</v>
      </c>
      <c r="M19" s="84">
        <v>31387.360136789986</v>
      </c>
      <c r="N19" s="84">
        <v>33398.580128452057</v>
      </c>
      <c r="O19" s="84">
        <v>35079.438773973001</v>
      </c>
      <c r="P19" s="84">
        <v>35702.640324780004</v>
      </c>
      <c r="Q19" s="84">
        <v>37251.593984468003</v>
      </c>
    </row>
    <row r="20" spans="2:17" s="145" customFormat="1" ht="15.65" customHeight="1" x14ac:dyDescent="0.25">
      <c r="B20" s="149" t="s">
        <v>129</v>
      </c>
      <c r="C20" s="150">
        <v>8422</v>
      </c>
      <c r="D20" s="84">
        <v>9024</v>
      </c>
      <c r="E20" s="84">
        <v>9428</v>
      </c>
      <c r="F20" s="84">
        <v>9418.9999999999945</v>
      </c>
      <c r="G20" s="84">
        <v>9004.0000000000055</v>
      </c>
      <c r="H20" s="84">
        <v>8770.9999999999982</v>
      </c>
      <c r="I20" s="84">
        <v>8063.9999999999973</v>
      </c>
      <c r="J20" s="84">
        <v>8200.0000000000036</v>
      </c>
      <c r="K20" s="84">
        <v>8337.0000000000018</v>
      </c>
      <c r="L20" s="84">
        <v>8932.0000000000018</v>
      </c>
      <c r="M20" s="84">
        <v>8770.0000000000036</v>
      </c>
      <c r="N20" s="84">
        <v>8809</v>
      </c>
      <c r="O20" s="84">
        <v>9147.0000000000036</v>
      </c>
      <c r="P20" s="84">
        <v>9283.9999999999982</v>
      </c>
      <c r="Q20" s="84">
        <v>9957.9999999999982</v>
      </c>
    </row>
    <row r="21" spans="2:17" s="145" customFormat="1" ht="15.65" customHeight="1" x14ac:dyDescent="0.25">
      <c r="B21" s="149" t="s">
        <v>130</v>
      </c>
      <c r="C21" s="150">
        <v>13075</v>
      </c>
      <c r="D21" s="84">
        <v>13381</v>
      </c>
      <c r="E21" s="84">
        <v>15663</v>
      </c>
      <c r="F21" s="84">
        <v>16071.999999999998</v>
      </c>
      <c r="G21" s="84">
        <v>15526.000000000004</v>
      </c>
      <c r="H21" s="84">
        <v>12903</v>
      </c>
      <c r="I21" s="84">
        <v>12294</v>
      </c>
      <c r="J21" s="84">
        <v>12640.999999999998</v>
      </c>
      <c r="K21" s="84">
        <v>12832.999999999996</v>
      </c>
      <c r="L21" s="84">
        <v>12077</v>
      </c>
      <c r="M21" s="84">
        <v>12689</v>
      </c>
      <c r="N21" s="84">
        <v>13646.999999999996</v>
      </c>
      <c r="O21" s="84">
        <v>14312.999999999998</v>
      </c>
      <c r="P21" s="84">
        <v>14787.000000000004</v>
      </c>
      <c r="Q21" s="84">
        <v>14794</v>
      </c>
    </row>
    <row r="22" spans="2:17" s="145" customFormat="1" ht="15.65" customHeight="1" x14ac:dyDescent="0.25">
      <c r="B22" s="149" t="s">
        <v>131</v>
      </c>
      <c r="C22" s="150">
        <v>8766</v>
      </c>
      <c r="D22" s="84">
        <v>9475.44108709797</v>
      </c>
      <c r="E22" s="84">
        <v>9292.8054306870436</v>
      </c>
      <c r="F22" s="84">
        <v>9189.6070094480237</v>
      </c>
      <c r="G22" s="84">
        <v>8947.2885717740264</v>
      </c>
      <c r="H22" s="84">
        <v>9038.8806201469779</v>
      </c>
      <c r="I22" s="84">
        <v>9552.5211365528812</v>
      </c>
      <c r="J22" s="84">
        <v>9271.7025542209558</v>
      </c>
      <c r="K22" s="84">
        <v>9870.7543807870188</v>
      </c>
      <c r="L22" s="84">
        <v>9773.3601367899828</v>
      </c>
      <c r="M22" s="84">
        <v>9773.3601367899828</v>
      </c>
      <c r="N22" s="84">
        <v>10740.580128452057</v>
      </c>
      <c r="O22" s="84">
        <v>11417.438773973001</v>
      </c>
      <c r="P22" s="84">
        <v>11428.640324780001</v>
      </c>
      <c r="Q22" s="84">
        <v>12279.593984468003</v>
      </c>
    </row>
    <row r="23" spans="2:17" s="145" customFormat="1" ht="15.65" customHeight="1" x14ac:dyDescent="0.25">
      <c r="B23" s="149" t="s">
        <v>132</v>
      </c>
      <c r="C23" s="150">
        <v>198</v>
      </c>
      <c r="D23" s="84">
        <v>220</v>
      </c>
      <c r="E23" s="84">
        <v>221</v>
      </c>
      <c r="F23" s="84">
        <v>157</v>
      </c>
      <c r="G23" s="84">
        <v>116.99999999999999</v>
      </c>
      <c r="H23" s="84">
        <v>116.99999999999997</v>
      </c>
      <c r="I23" s="84">
        <v>119</v>
      </c>
      <c r="J23" s="84">
        <v>110.00000000000001</v>
      </c>
      <c r="K23" s="84">
        <v>126</v>
      </c>
      <c r="L23" s="84">
        <v>143</v>
      </c>
      <c r="M23" s="84">
        <v>154.99999999999997</v>
      </c>
      <c r="N23" s="84">
        <v>202</v>
      </c>
      <c r="O23" s="84">
        <v>202</v>
      </c>
      <c r="P23" s="84">
        <v>203.00000000000003</v>
      </c>
      <c r="Q23" s="84">
        <v>220.00000000000006</v>
      </c>
    </row>
    <row r="24" spans="2:17" s="145" customFormat="1" ht="8.15" customHeight="1" x14ac:dyDescent="0.25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15"/>
      <c r="P24" s="115"/>
      <c r="Q24" s="115"/>
    </row>
    <row r="25" spans="2:17" s="145" customFormat="1" ht="15" customHeight="1" x14ac:dyDescent="0.25"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2:17" x14ac:dyDescent="0.25">
      <c r="B26" s="158" t="s">
        <v>165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</row>
    <row r="27" spans="2:17" x14ac:dyDescent="0.25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</sheetData>
  <hyperlinks>
    <hyperlink ref="E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Q27"/>
  <sheetViews>
    <sheetView showGridLines="0" workbookViewId="0">
      <selection activeCell="E2" sqref="E2"/>
    </sheetView>
  </sheetViews>
  <sheetFormatPr baseColWidth="10" defaultColWidth="11.453125" defaultRowHeight="12.5" x14ac:dyDescent="0.25"/>
  <cols>
    <col min="1" max="1" width="2.54296875" style="139" customWidth="1"/>
    <col min="2" max="2" width="57.54296875" style="139" customWidth="1"/>
    <col min="3" max="3" width="9.81640625" style="140" customWidth="1"/>
    <col min="4" max="17" width="9.81640625" style="139" customWidth="1"/>
    <col min="18" max="16384" width="11.453125" style="139"/>
  </cols>
  <sheetData>
    <row r="2" spans="2:17" x14ac:dyDescent="0.25">
      <c r="E2" s="95" t="s">
        <v>72</v>
      </c>
    </row>
    <row r="5" spans="2:17" ht="18" x14ac:dyDescent="0.25">
      <c r="B5" s="141" t="s">
        <v>125</v>
      </c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7" x14ac:dyDescent="0.25">
      <c r="O6" s="197"/>
      <c r="P6" s="197"/>
      <c r="Q6" s="197"/>
    </row>
    <row r="8" spans="2:17" s="145" customFormat="1" ht="15" customHeight="1" x14ac:dyDescent="0.25">
      <c r="B8" s="144" t="s">
        <v>437</v>
      </c>
    </row>
    <row r="9" spans="2:17" s="145" customFormat="1" ht="15" customHeight="1" x14ac:dyDescent="0.25"/>
    <row r="10" spans="2:17" s="145" customFormat="1" ht="15" customHeight="1" x14ac:dyDescent="0.25"/>
    <row r="11" spans="2:17" s="145" customFormat="1" ht="20.5" customHeight="1" x14ac:dyDescent="0.25">
      <c r="B11" s="146"/>
      <c r="C11" s="147">
        <v>2007</v>
      </c>
      <c r="D11" s="147">
        <v>2008</v>
      </c>
      <c r="E11" s="147">
        <v>2009</v>
      </c>
      <c r="F11" s="147">
        <v>2010</v>
      </c>
      <c r="G11" s="147">
        <v>2011</v>
      </c>
      <c r="H11" s="147">
        <v>2012</v>
      </c>
      <c r="I11" s="147">
        <v>2013</v>
      </c>
      <c r="J11" s="147">
        <v>2014</v>
      </c>
      <c r="K11" s="147">
        <v>2015</v>
      </c>
      <c r="L11" s="147">
        <v>2016</v>
      </c>
      <c r="M11" s="147">
        <v>2017</v>
      </c>
      <c r="N11" s="147">
        <v>2018</v>
      </c>
      <c r="O11" s="86">
        <v>2019</v>
      </c>
      <c r="P11" s="86">
        <v>2020</v>
      </c>
      <c r="Q11" s="86">
        <v>2021</v>
      </c>
    </row>
    <row r="12" spans="2:17" s="145" customFormat="1" ht="8.15" customHeight="1" x14ac:dyDescent="0.25">
      <c r="C12" s="148"/>
      <c r="D12" s="148"/>
      <c r="O12" s="65"/>
      <c r="P12" s="65"/>
      <c r="Q12" s="65"/>
    </row>
    <row r="13" spans="2:17" s="145" customFormat="1" ht="15" customHeight="1" x14ac:dyDescent="0.25">
      <c r="B13" s="149" t="s">
        <v>133</v>
      </c>
      <c r="C13" s="150">
        <v>48560</v>
      </c>
      <c r="D13" s="84">
        <v>51395.839554143</v>
      </c>
      <c r="E13" s="84">
        <v>52946.45783700508</v>
      </c>
      <c r="F13" s="84">
        <v>52583.936404986016</v>
      </c>
      <c r="G13" s="84">
        <v>51173.711478937039</v>
      </c>
      <c r="H13" s="84">
        <v>49771.292706444976</v>
      </c>
      <c r="I13" s="84">
        <v>48403.141174566837</v>
      </c>
      <c r="J13" s="84">
        <v>48480.063161125945</v>
      </c>
      <c r="K13" s="84">
        <v>49016.271952816052</v>
      </c>
      <c r="L13" s="84">
        <v>50346.505436822983</v>
      </c>
      <c r="M13" s="84">
        <v>51005.505436822976</v>
      </c>
      <c r="N13" s="84">
        <v>54155.741785074075</v>
      </c>
      <c r="O13" s="84">
        <v>56646.561721023012</v>
      </c>
      <c r="P13" s="84">
        <v>57653.302846863007</v>
      </c>
      <c r="Q13" s="84">
        <v>59225.494284551685</v>
      </c>
    </row>
    <row r="14" spans="2:17" s="145" customFormat="1" ht="15" customHeight="1" x14ac:dyDescent="0.25">
      <c r="B14" s="149" t="s">
        <v>129</v>
      </c>
      <c r="C14" s="150">
        <v>8816</v>
      </c>
      <c r="D14" s="84">
        <v>9072</v>
      </c>
      <c r="E14" s="84">
        <v>8893</v>
      </c>
      <c r="F14" s="84">
        <v>8717.9999999999982</v>
      </c>
      <c r="G14" s="84">
        <v>8644.9999999999964</v>
      </c>
      <c r="H14" s="84">
        <v>8517.0000000000018</v>
      </c>
      <c r="I14" s="84">
        <v>7855.0000000000009</v>
      </c>
      <c r="J14" s="84">
        <v>8226.9999999999982</v>
      </c>
      <c r="K14" s="84">
        <v>8204.0000000000018</v>
      </c>
      <c r="L14" s="84">
        <v>9389.0000000000036</v>
      </c>
      <c r="M14" s="84">
        <v>8947</v>
      </c>
      <c r="N14" s="84">
        <v>8999</v>
      </c>
      <c r="O14" s="84">
        <v>9417.0000000000018</v>
      </c>
      <c r="P14" s="84">
        <v>9395</v>
      </c>
      <c r="Q14" s="84">
        <v>10240.999999999998</v>
      </c>
    </row>
    <row r="15" spans="2:17" s="145" customFormat="1" ht="15" customHeight="1" x14ac:dyDescent="0.25">
      <c r="B15" s="149" t="s">
        <v>130</v>
      </c>
      <c r="C15" s="150">
        <v>24817</v>
      </c>
      <c r="D15" s="84">
        <v>26491</v>
      </c>
      <c r="E15" s="84">
        <v>27816</v>
      </c>
      <c r="F15" s="84">
        <v>28650</v>
      </c>
      <c r="G15" s="84">
        <v>27292</v>
      </c>
      <c r="H15" s="84">
        <v>26104</v>
      </c>
      <c r="I15" s="84">
        <v>25241.999999999996</v>
      </c>
      <c r="J15" s="84">
        <v>25021.000000000004</v>
      </c>
      <c r="K15" s="84">
        <v>25179</v>
      </c>
      <c r="L15" s="84">
        <v>25203</v>
      </c>
      <c r="M15" s="84">
        <v>26277.999999999993</v>
      </c>
      <c r="N15" s="84">
        <v>27396.000000000004</v>
      </c>
      <c r="O15" s="84">
        <v>29068.000000000011</v>
      </c>
      <c r="P15" s="84">
        <v>29658</v>
      </c>
      <c r="Q15" s="84">
        <v>29463.919155134743</v>
      </c>
    </row>
    <row r="16" spans="2:17" s="145" customFormat="1" ht="15" customHeight="1" x14ac:dyDescent="0.25">
      <c r="B16" s="149" t="s">
        <v>131</v>
      </c>
      <c r="C16" s="150">
        <v>14640</v>
      </c>
      <c r="D16" s="84">
        <v>15525.839554143002</v>
      </c>
      <c r="E16" s="84">
        <v>15927.457837005082</v>
      </c>
      <c r="F16" s="84">
        <v>15025.936404986018</v>
      </c>
      <c r="G16" s="84">
        <v>15125.711478937035</v>
      </c>
      <c r="H16" s="84">
        <v>15010.292706444976</v>
      </c>
      <c r="I16" s="84">
        <v>15181.141174566836</v>
      </c>
      <c r="J16" s="84">
        <v>15127.063161125949</v>
      </c>
      <c r="K16" s="84">
        <v>15510.271952816049</v>
      </c>
      <c r="L16" s="84">
        <v>15648.505436822981</v>
      </c>
      <c r="M16" s="84">
        <v>15648.505436822981</v>
      </c>
      <c r="N16" s="84">
        <v>17633.741785074079</v>
      </c>
      <c r="O16" s="84">
        <v>18034.561721022998</v>
      </c>
      <c r="P16" s="84">
        <v>18450.302846863004</v>
      </c>
      <c r="Q16" s="84">
        <v>19363.343675411008</v>
      </c>
    </row>
    <row r="17" spans="2:17" s="145" customFormat="1" ht="15" customHeight="1" x14ac:dyDescent="0.25">
      <c r="B17" s="149" t="s">
        <v>132</v>
      </c>
      <c r="C17" s="150">
        <v>287</v>
      </c>
      <c r="D17" s="84">
        <v>307</v>
      </c>
      <c r="E17" s="84">
        <v>310</v>
      </c>
      <c r="F17" s="84">
        <v>190</v>
      </c>
      <c r="G17" s="84">
        <v>111</v>
      </c>
      <c r="H17" s="84">
        <v>140.00000000000006</v>
      </c>
      <c r="I17" s="84">
        <v>125</v>
      </c>
      <c r="J17" s="84">
        <v>104.99999999999999</v>
      </c>
      <c r="K17" s="84">
        <v>122.99999999999999</v>
      </c>
      <c r="L17" s="84">
        <v>106.00000000000001</v>
      </c>
      <c r="M17" s="84">
        <v>132</v>
      </c>
      <c r="N17" s="84">
        <v>127.00000000000003</v>
      </c>
      <c r="O17" s="84">
        <v>127.00000000000003</v>
      </c>
      <c r="P17" s="84">
        <v>150</v>
      </c>
      <c r="Q17" s="84">
        <v>157.23145400593475</v>
      </c>
    </row>
    <row r="18" spans="2:17" s="154" customFormat="1" ht="8.15" customHeight="1" x14ac:dyDescent="0.25">
      <c r="B18" s="151"/>
      <c r="C18" s="152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2:17" s="145" customFormat="1" ht="15" customHeight="1" x14ac:dyDescent="0.25">
      <c r="B19" s="149" t="s">
        <v>135</v>
      </c>
      <c r="C19" s="150">
        <v>17808</v>
      </c>
      <c r="D19" s="84">
        <v>19149.714503364972</v>
      </c>
      <c r="E19" s="84">
        <v>20340.167946634021</v>
      </c>
      <c r="F19" s="84">
        <v>20295.304862579993</v>
      </c>
      <c r="G19" s="84">
        <v>19748.481121657009</v>
      </c>
      <c r="H19" s="84">
        <v>19388.408266800987</v>
      </c>
      <c r="I19" s="84">
        <v>19040.302797987933</v>
      </c>
      <c r="J19" s="84">
        <v>19374.08700352997</v>
      </c>
      <c r="K19" s="84">
        <v>19787.890957901014</v>
      </c>
      <c r="L19" s="84">
        <v>20558</v>
      </c>
      <c r="M19" s="84">
        <v>20699.041330880998</v>
      </c>
      <c r="N19" s="84">
        <v>22376.189072570032</v>
      </c>
      <c r="O19" s="84">
        <v>23816.027733573992</v>
      </c>
      <c r="P19" s="84">
        <v>24511.372971732009</v>
      </c>
      <c r="Q19" s="84">
        <v>25108.829222136828</v>
      </c>
    </row>
    <row r="20" spans="2:17" s="145" customFormat="1" ht="15" customHeight="1" x14ac:dyDescent="0.25">
      <c r="B20" s="149" t="s">
        <v>129</v>
      </c>
      <c r="C20" s="150">
        <v>4323</v>
      </c>
      <c r="D20" s="84">
        <v>4531</v>
      </c>
      <c r="E20" s="84">
        <v>4430</v>
      </c>
      <c r="F20" s="84">
        <v>4443.0000000000009</v>
      </c>
      <c r="G20" s="84">
        <v>4305.0000000000018</v>
      </c>
      <c r="H20" s="84">
        <v>4330.0000000000009</v>
      </c>
      <c r="I20" s="84">
        <v>4009.9999999999995</v>
      </c>
      <c r="J20" s="84">
        <v>4213</v>
      </c>
      <c r="K20" s="84">
        <v>4303</v>
      </c>
      <c r="L20" s="84">
        <v>5076</v>
      </c>
      <c r="M20" s="84">
        <v>4723.0000000000009</v>
      </c>
      <c r="N20" s="84">
        <v>4874</v>
      </c>
      <c r="O20" s="84">
        <v>5288.9999999999964</v>
      </c>
      <c r="P20" s="84">
        <v>5280.9999999999991</v>
      </c>
      <c r="Q20" s="84">
        <v>5845.0000000000009</v>
      </c>
    </row>
    <row r="21" spans="2:17" s="145" customFormat="1" ht="15" customHeight="1" x14ac:dyDescent="0.25">
      <c r="B21" s="149" t="s">
        <v>130</v>
      </c>
      <c r="C21" s="150">
        <v>9167</v>
      </c>
      <c r="D21" s="84">
        <v>9815</v>
      </c>
      <c r="E21" s="84">
        <v>10999</v>
      </c>
      <c r="F21" s="84">
        <v>11295</v>
      </c>
      <c r="G21" s="84">
        <v>10982.000000000002</v>
      </c>
      <c r="H21" s="84">
        <v>10490.999999999996</v>
      </c>
      <c r="I21" s="84">
        <v>10202.999999999996</v>
      </c>
      <c r="J21" s="84">
        <v>10359.999999999996</v>
      </c>
      <c r="K21" s="84">
        <v>10537.999999999998</v>
      </c>
      <c r="L21" s="84">
        <v>10428</v>
      </c>
      <c r="M21" s="84">
        <v>10907</v>
      </c>
      <c r="N21" s="84">
        <v>11825</v>
      </c>
      <c r="O21" s="84">
        <v>12533.999999999998</v>
      </c>
      <c r="P21" s="84">
        <v>13015.000000000007</v>
      </c>
      <c r="Q21" s="84">
        <v>12688.578512396694</v>
      </c>
    </row>
    <row r="22" spans="2:17" s="145" customFormat="1" ht="15" customHeight="1" x14ac:dyDescent="0.25">
      <c r="B22" s="149" t="s">
        <v>131</v>
      </c>
      <c r="C22" s="150">
        <v>4198</v>
      </c>
      <c r="D22" s="84">
        <v>4662.7145033649704</v>
      </c>
      <c r="E22" s="84">
        <v>4770.167946634022</v>
      </c>
      <c r="F22" s="84">
        <v>4461.3048625799938</v>
      </c>
      <c r="G22" s="84">
        <v>4411.481121657006</v>
      </c>
      <c r="H22" s="84">
        <v>4503.4082668009914</v>
      </c>
      <c r="I22" s="84">
        <v>4767.3027979879371</v>
      </c>
      <c r="J22" s="84">
        <v>4745.0870035299731</v>
      </c>
      <c r="K22" s="84">
        <v>4876.8909579010169</v>
      </c>
      <c r="L22" s="84">
        <v>4990</v>
      </c>
      <c r="M22" s="84">
        <v>4990.0413308809975</v>
      </c>
      <c r="N22" s="84">
        <v>5607.1890725700314</v>
      </c>
      <c r="O22" s="84">
        <v>5923.0277335739993</v>
      </c>
      <c r="P22" s="84">
        <v>6131.3729717320002</v>
      </c>
      <c r="Q22" s="84">
        <v>6493.3798963430008</v>
      </c>
    </row>
    <row r="23" spans="2:17" s="145" customFormat="1" ht="15" customHeight="1" x14ac:dyDescent="0.25">
      <c r="B23" s="149" t="s">
        <v>132</v>
      </c>
      <c r="C23" s="150">
        <v>120</v>
      </c>
      <c r="D23" s="84">
        <v>141</v>
      </c>
      <c r="E23" s="84">
        <v>141</v>
      </c>
      <c r="F23" s="84">
        <v>96.000000000000014</v>
      </c>
      <c r="G23" s="84">
        <v>50.000000000000007</v>
      </c>
      <c r="H23" s="84">
        <v>64</v>
      </c>
      <c r="I23" s="84">
        <v>60.000000000000014</v>
      </c>
      <c r="J23" s="84">
        <v>56.000000000000014</v>
      </c>
      <c r="K23" s="84">
        <v>70.000000000000014</v>
      </c>
      <c r="L23" s="84">
        <v>64</v>
      </c>
      <c r="M23" s="84">
        <v>79.000000000000014</v>
      </c>
      <c r="N23" s="84">
        <v>70</v>
      </c>
      <c r="O23" s="84">
        <v>70</v>
      </c>
      <c r="P23" s="84">
        <v>83.999999999999986</v>
      </c>
      <c r="Q23" s="84">
        <v>81.870813397129211</v>
      </c>
    </row>
    <row r="24" spans="2:17" s="145" customFormat="1" ht="8.15" customHeight="1" x14ac:dyDescent="0.25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15"/>
      <c r="P24" s="192"/>
      <c r="Q24" s="192"/>
    </row>
    <row r="25" spans="2:17" s="145" customFormat="1" ht="15" customHeight="1" x14ac:dyDescent="0.25"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2:17" x14ac:dyDescent="0.25">
      <c r="B26" s="78" t="s">
        <v>165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</row>
    <row r="27" spans="2:17" x14ac:dyDescent="0.25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</sheetData>
  <hyperlinks>
    <hyperlink ref="E2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Q27"/>
  <sheetViews>
    <sheetView showGridLines="0" zoomScaleNormal="100" workbookViewId="0">
      <selection activeCell="E2" sqref="E2"/>
    </sheetView>
  </sheetViews>
  <sheetFormatPr baseColWidth="10" defaultColWidth="11.453125" defaultRowHeight="12.5" x14ac:dyDescent="0.25"/>
  <cols>
    <col min="1" max="1" width="2.54296875" style="139" customWidth="1"/>
    <col min="2" max="2" width="57.54296875" style="139" customWidth="1"/>
    <col min="3" max="3" width="9.81640625" style="140" customWidth="1"/>
    <col min="4" max="17" width="9.81640625" style="139" customWidth="1"/>
    <col min="18" max="16384" width="11.453125" style="139"/>
  </cols>
  <sheetData>
    <row r="2" spans="2:17" x14ac:dyDescent="0.25">
      <c r="E2" s="95" t="s">
        <v>72</v>
      </c>
    </row>
    <row r="5" spans="2:17" s="162" customFormat="1" ht="18" x14ac:dyDescent="0.25">
      <c r="B5" s="141" t="s">
        <v>125</v>
      </c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7" x14ac:dyDescent="0.25">
      <c r="O6" s="197"/>
      <c r="P6" s="197"/>
      <c r="Q6" s="197"/>
    </row>
    <row r="7" spans="2:17" x14ac:dyDescent="0.25">
      <c r="O7" s="198"/>
      <c r="P7" s="198"/>
      <c r="Q7" s="198"/>
    </row>
    <row r="8" spans="2:17" s="145" customFormat="1" ht="15" customHeight="1" x14ac:dyDescent="0.25">
      <c r="B8" s="144" t="s">
        <v>438</v>
      </c>
    </row>
    <row r="9" spans="2:17" s="145" customFormat="1" ht="15" customHeight="1" x14ac:dyDescent="0.25"/>
    <row r="10" spans="2:17" s="145" customFormat="1" ht="15" customHeight="1" x14ac:dyDescent="0.25"/>
    <row r="11" spans="2:17" s="145" customFormat="1" ht="20.5" customHeight="1" x14ac:dyDescent="0.25">
      <c r="B11" s="146"/>
      <c r="C11" s="147">
        <v>2007</v>
      </c>
      <c r="D11" s="147">
        <v>2008</v>
      </c>
      <c r="E11" s="147">
        <v>2009</v>
      </c>
      <c r="F11" s="147">
        <v>2010</v>
      </c>
      <c r="G11" s="147">
        <v>2011</v>
      </c>
      <c r="H11" s="147">
        <v>2012</v>
      </c>
      <c r="I11" s="147">
        <v>2013</v>
      </c>
      <c r="J11" s="147">
        <v>2014</v>
      </c>
      <c r="K11" s="147">
        <v>2015</v>
      </c>
      <c r="L11" s="147">
        <v>2016</v>
      </c>
      <c r="M11" s="147">
        <v>2017</v>
      </c>
      <c r="N11" s="147">
        <v>2018</v>
      </c>
      <c r="O11" s="86">
        <v>2019</v>
      </c>
      <c r="P11" s="86">
        <v>2020</v>
      </c>
      <c r="Q11" s="86">
        <v>2021</v>
      </c>
    </row>
    <row r="12" spans="2:17" s="145" customFormat="1" ht="8.15" customHeight="1" x14ac:dyDescent="0.25">
      <c r="C12" s="148"/>
      <c r="D12" s="148"/>
      <c r="O12" s="65"/>
      <c r="P12" s="65"/>
      <c r="Q12" s="65"/>
    </row>
    <row r="13" spans="2:17" s="145" customFormat="1" ht="15" customHeight="1" x14ac:dyDescent="0.25">
      <c r="B13" s="149" t="s">
        <v>128</v>
      </c>
      <c r="C13" s="150">
        <v>49973</v>
      </c>
      <c r="D13" s="84">
        <v>53172.371558929699</v>
      </c>
      <c r="E13" s="84">
        <v>54148.499743292814</v>
      </c>
      <c r="F13" s="84">
        <v>54721.398930024836</v>
      </c>
      <c r="G13" s="84">
        <v>51108.834970079231</v>
      </c>
      <c r="H13" s="84">
        <v>48769.40502698849</v>
      </c>
      <c r="I13" s="84">
        <v>47612.889191183232</v>
      </c>
      <c r="J13" s="84">
        <v>46463.079463751477</v>
      </c>
      <c r="K13" s="84">
        <v>47358.374298668641</v>
      </c>
      <c r="L13" s="84">
        <v>48701.083693005472</v>
      </c>
      <c r="M13" s="84">
        <v>51010.183693005463</v>
      </c>
      <c r="N13" s="84">
        <v>54221.728997710554</v>
      </c>
      <c r="O13" s="84">
        <v>55544.020055258203</v>
      </c>
      <c r="P13" s="84">
        <v>57171.408833341207</v>
      </c>
      <c r="Q13" s="84">
        <v>61086.488680777409</v>
      </c>
    </row>
    <row r="14" spans="2:17" s="145" customFormat="1" ht="15" customHeight="1" x14ac:dyDescent="0.25">
      <c r="B14" s="149" t="s">
        <v>129</v>
      </c>
      <c r="C14" s="150">
        <v>14936</v>
      </c>
      <c r="D14" s="84">
        <v>15365.2</v>
      </c>
      <c r="E14" s="84">
        <v>16085.7</v>
      </c>
      <c r="F14" s="84">
        <v>16106.699999999999</v>
      </c>
      <c r="G14" s="84">
        <v>15050.900000000011</v>
      </c>
      <c r="H14" s="84">
        <v>14067.199999999997</v>
      </c>
      <c r="I14" s="84">
        <v>12714.399999999992</v>
      </c>
      <c r="J14" s="84">
        <v>12603.199999999999</v>
      </c>
      <c r="K14" s="84">
        <v>12643.800000000001</v>
      </c>
      <c r="L14" s="84">
        <v>12787.000000000002</v>
      </c>
      <c r="M14" s="84">
        <v>13044.199999999999</v>
      </c>
      <c r="N14" s="84">
        <v>12666.8</v>
      </c>
      <c r="O14" s="84">
        <v>12976.7</v>
      </c>
      <c r="P14" s="84">
        <v>13208.299999999996</v>
      </c>
      <c r="Q14" s="84">
        <v>13525.699999999999</v>
      </c>
    </row>
    <row r="15" spans="2:17" s="145" customFormat="1" ht="15" customHeight="1" x14ac:dyDescent="0.25">
      <c r="B15" s="149" t="s">
        <v>130</v>
      </c>
      <c r="C15" s="150">
        <v>13004</v>
      </c>
      <c r="D15" s="84">
        <v>14220.9</v>
      </c>
      <c r="E15" s="84">
        <v>14366.4</v>
      </c>
      <c r="F15" s="84">
        <v>15151.9</v>
      </c>
      <c r="G15" s="84">
        <v>13948.5</v>
      </c>
      <c r="H15" s="84">
        <v>13032.6</v>
      </c>
      <c r="I15" s="84">
        <v>12805.000000000004</v>
      </c>
      <c r="J15" s="84">
        <v>12630.599999999999</v>
      </c>
      <c r="K15" s="84">
        <v>12521.4</v>
      </c>
      <c r="L15" s="84">
        <v>13489.700000000004</v>
      </c>
      <c r="M15" s="84">
        <v>15540.599999999997</v>
      </c>
      <c r="N15" s="84">
        <v>16274.5</v>
      </c>
      <c r="O15" s="84">
        <v>16796.099999999999</v>
      </c>
      <c r="P15" s="84">
        <v>17172.7</v>
      </c>
      <c r="Q15" s="84">
        <v>17853.499999999996</v>
      </c>
    </row>
    <row r="16" spans="2:17" s="145" customFormat="1" ht="15" customHeight="1" x14ac:dyDescent="0.25">
      <c r="B16" s="149" t="s">
        <v>131</v>
      </c>
      <c r="C16" s="150">
        <v>21810</v>
      </c>
      <c r="D16" s="84">
        <v>23373.371558929695</v>
      </c>
      <c r="E16" s="84">
        <v>23496.499743292814</v>
      </c>
      <c r="F16" s="84">
        <v>23301.498930024834</v>
      </c>
      <c r="G16" s="84">
        <v>21976.63497007922</v>
      </c>
      <c r="H16" s="84">
        <v>21537.305026988495</v>
      </c>
      <c r="I16" s="84">
        <v>21968.489191183235</v>
      </c>
      <c r="J16" s="84">
        <v>21123.979463751475</v>
      </c>
      <c r="K16" s="84">
        <v>22071.674298668644</v>
      </c>
      <c r="L16" s="84">
        <v>22294.983693005466</v>
      </c>
      <c r="M16" s="84">
        <v>22294.983693005466</v>
      </c>
      <c r="N16" s="84">
        <v>25128.028997710553</v>
      </c>
      <c r="O16" s="84">
        <v>25618.820055258198</v>
      </c>
      <c r="P16" s="84">
        <v>26619.108833341204</v>
      </c>
      <c r="Q16" s="84">
        <v>29532.888680777414</v>
      </c>
    </row>
    <row r="17" spans="2:17" s="145" customFormat="1" ht="15" customHeight="1" x14ac:dyDescent="0.25">
      <c r="B17" s="149" t="s">
        <v>132</v>
      </c>
      <c r="C17" s="150">
        <v>223</v>
      </c>
      <c r="D17" s="84">
        <v>212.9</v>
      </c>
      <c r="E17" s="84">
        <v>199.9</v>
      </c>
      <c r="F17" s="84">
        <v>161.30000000000004</v>
      </c>
      <c r="G17" s="84">
        <v>132.79999999999998</v>
      </c>
      <c r="H17" s="84">
        <v>132.29999999999998</v>
      </c>
      <c r="I17" s="84">
        <v>125</v>
      </c>
      <c r="J17" s="84">
        <v>105.3</v>
      </c>
      <c r="K17" s="84">
        <v>121.49999999999999</v>
      </c>
      <c r="L17" s="84">
        <v>129.39999999999998</v>
      </c>
      <c r="M17" s="84">
        <v>130.39999999999998</v>
      </c>
      <c r="N17" s="84">
        <v>152.40000000000003</v>
      </c>
      <c r="O17" s="84">
        <v>152.40000000000003</v>
      </c>
      <c r="P17" s="84">
        <v>171.3</v>
      </c>
      <c r="Q17" s="84">
        <v>174.39999999999998</v>
      </c>
    </row>
    <row r="18" spans="2:17" s="145" customFormat="1" ht="8.15" customHeight="1" x14ac:dyDescent="0.25">
      <c r="B18" s="151"/>
      <c r="C18" s="150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2:17" s="145" customFormat="1" ht="15" customHeight="1" x14ac:dyDescent="0.25">
      <c r="B19" s="149" t="s">
        <v>1</v>
      </c>
      <c r="C19" s="150">
        <v>19545</v>
      </c>
      <c r="D19" s="84">
        <v>20753.531219695</v>
      </c>
      <c r="E19" s="84">
        <v>21646.232838314107</v>
      </c>
      <c r="F19" s="84">
        <v>21656.9495699174</v>
      </c>
      <c r="G19" s="84">
        <v>20262.271421815418</v>
      </c>
      <c r="H19" s="84">
        <v>19550.033902925785</v>
      </c>
      <c r="I19" s="84">
        <v>19210.719564590214</v>
      </c>
      <c r="J19" s="84">
        <v>18632.944765550958</v>
      </c>
      <c r="K19" s="84">
        <v>19023.926956181203</v>
      </c>
      <c r="L19" s="84">
        <v>19443.082124599881</v>
      </c>
      <c r="M19" s="84">
        <v>19891.682124599887</v>
      </c>
      <c r="N19" s="84">
        <v>21587.659451591535</v>
      </c>
      <c r="O19" s="84">
        <v>23085.696487391404</v>
      </c>
      <c r="P19" s="84">
        <v>23711.472398430797</v>
      </c>
      <c r="Q19" s="84">
        <v>24855.664912814202</v>
      </c>
    </row>
    <row r="20" spans="2:17" s="145" customFormat="1" ht="15" customHeight="1" x14ac:dyDescent="0.25">
      <c r="B20" s="149" t="s">
        <v>129</v>
      </c>
      <c r="C20" s="150">
        <v>7620</v>
      </c>
      <c r="D20" s="84">
        <v>7936.2</v>
      </c>
      <c r="E20" s="84">
        <v>8359.2000000000007</v>
      </c>
      <c r="F20" s="84">
        <v>8455.1</v>
      </c>
      <c r="G20" s="84">
        <v>7774.7000000000016</v>
      </c>
      <c r="H20" s="84">
        <v>7303.0000000000009</v>
      </c>
      <c r="I20" s="84">
        <v>6673.5999999999976</v>
      </c>
      <c r="J20" s="84">
        <v>6449.7</v>
      </c>
      <c r="K20" s="84">
        <v>6375.4999999999982</v>
      </c>
      <c r="L20" s="84">
        <v>6488.7999999999956</v>
      </c>
      <c r="M20" s="84">
        <v>6657.3999999999978</v>
      </c>
      <c r="N20" s="84">
        <v>6634.9</v>
      </c>
      <c r="O20" s="84">
        <v>6881.8000000000029</v>
      </c>
      <c r="P20" s="84">
        <v>7131.9999999999991</v>
      </c>
      <c r="Q20" s="84">
        <v>7286.8</v>
      </c>
    </row>
    <row r="21" spans="2:17" s="145" customFormat="1" ht="15" customHeight="1" x14ac:dyDescent="0.25">
      <c r="B21" s="149" t="s">
        <v>130</v>
      </c>
      <c r="C21" s="150">
        <v>5253</v>
      </c>
      <c r="D21" s="84">
        <v>5742.8</v>
      </c>
      <c r="E21" s="84">
        <v>5886.8</v>
      </c>
      <c r="F21" s="84">
        <v>5884.1000000000013</v>
      </c>
      <c r="G21" s="84">
        <v>5463.0000000000009</v>
      </c>
      <c r="H21" s="84">
        <v>5226.8</v>
      </c>
      <c r="I21" s="84">
        <v>5071</v>
      </c>
      <c r="J21" s="84">
        <v>5176.8000000000011</v>
      </c>
      <c r="K21" s="84">
        <v>5332.1000000000013</v>
      </c>
      <c r="L21" s="84">
        <v>5733.0999999999995</v>
      </c>
      <c r="M21" s="84">
        <v>6011.2999999999975</v>
      </c>
      <c r="N21" s="84">
        <v>6503.5000000000027</v>
      </c>
      <c r="O21" s="84">
        <v>7382.0000000000018</v>
      </c>
      <c r="P21" s="84">
        <v>7566.9000000000005</v>
      </c>
      <c r="Q21" s="84">
        <v>7811.3999999999987</v>
      </c>
    </row>
    <row r="22" spans="2:17" s="145" customFormat="1" ht="15" customHeight="1" x14ac:dyDescent="0.25">
      <c r="B22" s="149" t="s">
        <v>131</v>
      </c>
      <c r="C22" s="150">
        <v>6553</v>
      </c>
      <c r="D22" s="84">
        <v>6953.3312196949992</v>
      </c>
      <c r="E22" s="84">
        <v>7284.2328383141066</v>
      </c>
      <c r="F22" s="84">
        <v>7224.8495699173982</v>
      </c>
      <c r="G22" s="84">
        <v>6949.3714218154164</v>
      </c>
      <c r="H22" s="84">
        <v>6938.4339029257835</v>
      </c>
      <c r="I22" s="84">
        <v>7387.1195645902162</v>
      </c>
      <c r="J22" s="84">
        <v>6936.6447655509573</v>
      </c>
      <c r="K22" s="84">
        <v>7238.8269561812067</v>
      </c>
      <c r="L22" s="84">
        <v>7135.0821245998904</v>
      </c>
      <c r="M22" s="84">
        <v>7135.0821245998904</v>
      </c>
      <c r="N22" s="84">
        <v>8348.1594515915331</v>
      </c>
      <c r="O22" s="84">
        <v>8720.7964873913988</v>
      </c>
      <c r="P22" s="84">
        <v>8903.4723984307984</v>
      </c>
      <c r="Q22" s="84">
        <v>9642.4649128142046</v>
      </c>
    </row>
    <row r="23" spans="2:17" s="145" customFormat="1" ht="15" customHeight="1" x14ac:dyDescent="0.25">
      <c r="B23" s="149" t="s">
        <v>132</v>
      </c>
      <c r="C23" s="150">
        <v>120</v>
      </c>
      <c r="D23" s="84">
        <v>121.2</v>
      </c>
      <c r="E23" s="84">
        <v>116</v>
      </c>
      <c r="F23" s="84">
        <v>92.899999999999991</v>
      </c>
      <c r="G23" s="84">
        <v>75.199999999999989</v>
      </c>
      <c r="H23" s="84">
        <v>81.8</v>
      </c>
      <c r="I23" s="84">
        <v>79</v>
      </c>
      <c r="J23" s="84">
        <v>69.8</v>
      </c>
      <c r="K23" s="84">
        <v>77.5</v>
      </c>
      <c r="L23" s="84">
        <v>86.100000000000023</v>
      </c>
      <c r="M23" s="84">
        <v>87.899999999999991</v>
      </c>
      <c r="N23" s="84">
        <v>101.1</v>
      </c>
      <c r="O23" s="84">
        <v>101.1</v>
      </c>
      <c r="P23" s="84">
        <v>109.1</v>
      </c>
      <c r="Q23" s="84">
        <v>115</v>
      </c>
    </row>
    <row r="24" spans="2:17" s="145" customFormat="1" ht="8.15" customHeight="1" x14ac:dyDescent="0.25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15"/>
      <c r="P24" s="191"/>
      <c r="Q24" s="191"/>
    </row>
    <row r="25" spans="2:17" s="145" customFormat="1" ht="15" customHeight="1" x14ac:dyDescent="0.25"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2:17" x14ac:dyDescent="0.25">
      <c r="B26" s="78" t="s">
        <v>165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</row>
    <row r="27" spans="2:17" x14ac:dyDescent="0.25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</sheetData>
  <hyperlinks>
    <hyperlink ref="E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Q27"/>
  <sheetViews>
    <sheetView showGridLines="0" workbookViewId="0">
      <selection activeCell="E2" sqref="E2"/>
    </sheetView>
  </sheetViews>
  <sheetFormatPr baseColWidth="10" defaultColWidth="11.453125" defaultRowHeight="12.5" x14ac:dyDescent="0.25"/>
  <cols>
    <col min="1" max="1" width="2.54296875" style="139" customWidth="1"/>
    <col min="2" max="2" width="57.54296875" style="139" customWidth="1"/>
    <col min="3" max="3" width="9.81640625" style="140" customWidth="1"/>
    <col min="4" max="17" width="9.81640625" style="139" customWidth="1"/>
    <col min="18" max="16384" width="11.453125" style="139"/>
  </cols>
  <sheetData>
    <row r="2" spans="2:17" x14ac:dyDescent="0.25">
      <c r="E2" s="95" t="s">
        <v>72</v>
      </c>
    </row>
    <row r="5" spans="2:17" ht="18" x14ac:dyDescent="0.25">
      <c r="B5" s="141" t="s">
        <v>125</v>
      </c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7" x14ac:dyDescent="0.25">
      <c r="O6" s="197"/>
      <c r="P6" s="197"/>
      <c r="Q6" s="197"/>
    </row>
    <row r="8" spans="2:17" s="145" customFormat="1" ht="15" customHeight="1" x14ac:dyDescent="0.25">
      <c r="B8" s="144" t="s">
        <v>439</v>
      </c>
    </row>
    <row r="9" spans="2:17" s="145" customFormat="1" ht="15" customHeight="1" x14ac:dyDescent="0.25"/>
    <row r="10" spans="2:17" s="145" customFormat="1" ht="15" customHeight="1" x14ac:dyDescent="0.25"/>
    <row r="11" spans="2:17" s="145" customFormat="1" ht="20.5" customHeight="1" x14ac:dyDescent="0.25">
      <c r="B11" s="146"/>
      <c r="C11" s="147">
        <v>2007</v>
      </c>
      <c r="D11" s="147">
        <v>2008</v>
      </c>
      <c r="E11" s="147">
        <v>2009</v>
      </c>
      <c r="F11" s="147">
        <v>2010</v>
      </c>
      <c r="G11" s="147">
        <v>2011</v>
      </c>
      <c r="H11" s="147">
        <v>2012</v>
      </c>
      <c r="I11" s="147">
        <v>2013</v>
      </c>
      <c r="J11" s="147">
        <v>2014</v>
      </c>
      <c r="K11" s="147">
        <v>2015</v>
      </c>
      <c r="L11" s="147">
        <v>2016</v>
      </c>
      <c r="M11" s="147">
        <v>2017</v>
      </c>
      <c r="N11" s="147">
        <v>2018</v>
      </c>
      <c r="O11" s="86">
        <v>2019</v>
      </c>
      <c r="P11" s="86">
        <v>2020</v>
      </c>
      <c r="Q11" s="86">
        <v>2021</v>
      </c>
    </row>
    <row r="12" spans="2:17" s="145" customFormat="1" ht="8.15" customHeight="1" x14ac:dyDescent="0.25">
      <c r="C12" s="148"/>
      <c r="D12" s="148"/>
      <c r="O12" s="65"/>
      <c r="P12" s="65"/>
      <c r="Q12" s="65"/>
    </row>
    <row r="13" spans="2:17" s="145" customFormat="1" ht="15" customHeight="1" x14ac:dyDescent="0.25">
      <c r="B13" s="149" t="s">
        <v>133</v>
      </c>
      <c r="C13" s="150">
        <v>29497</v>
      </c>
      <c r="D13" s="84">
        <v>31662.759394329358</v>
      </c>
      <c r="E13" s="84">
        <v>32163.459594809385</v>
      </c>
      <c r="F13" s="84">
        <v>31966.21476443173</v>
      </c>
      <c r="G13" s="84">
        <v>30441.620326051023</v>
      </c>
      <c r="H13" s="84">
        <v>29401.720623169876</v>
      </c>
      <c r="I13" s="84">
        <v>28633.932955273347</v>
      </c>
      <c r="J13" s="84">
        <v>28371.27165540593</v>
      </c>
      <c r="K13" s="84">
        <v>28201.953857947719</v>
      </c>
      <c r="L13" s="84">
        <v>29287.310422985371</v>
      </c>
      <c r="M13" s="84">
        <v>31214.410422985362</v>
      </c>
      <c r="N13" s="84">
        <v>34016.008742126869</v>
      </c>
      <c r="O13" s="84">
        <v>35047.565759445999</v>
      </c>
      <c r="P13" s="84">
        <v>35710.586410851203</v>
      </c>
      <c r="Q13" s="84">
        <v>37897.973369246305</v>
      </c>
    </row>
    <row r="14" spans="2:17" s="145" customFormat="1" ht="15" customHeight="1" x14ac:dyDescent="0.25">
      <c r="B14" s="149" t="s">
        <v>129</v>
      </c>
      <c r="C14" s="150">
        <v>7650</v>
      </c>
      <c r="D14" s="84">
        <v>7502.7</v>
      </c>
      <c r="E14" s="84">
        <v>7502.6</v>
      </c>
      <c r="F14" s="84">
        <v>7464.1000000000013</v>
      </c>
      <c r="G14" s="84">
        <v>6979.3999999999987</v>
      </c>
      <c r="H14" s="84">
        <v>6519.6</v>
      </c>
      <c r="I14" s="84">
        <v>5908.8</v>
      </c>
      <c r="J14" s="84">
        <v>5879.8</v>
      </c>
      <c r="K14" s="84">
        <v>5833.8</v>
      </c>
      <c r="L14" s="84">
        <v>6334.1999999999989</v>
      </c>
      <c r="M14" s="84">
        <v>6386.4</v>
      </c>
      <c r="N14" s="84">
        <v>6253.4</v>
      </c>
      <c r="O14" s="84">
        <v>6626.0000000000018</v>
      </c>
      <c r="P14" s="84">
        <v>6771.2000000000016</v>
      </c>
      <c r="Q14" s="84">
        <v>7059.5999999999976</v>
      </c>
    </row>
    <row r="15" spans="2:17" s="145" customFormat="1" ht="15" customHeight="1" x14ac:dyDescent="0.25">
      <c r="B15" s="149" t="s">
        <v>130</v>
      </c>
      <c r="C15" s="150">
        <v>10498</v>
      </c>
      <c r="D15" s="84">
        <v>11776.3</v>
      </c>
      <c r="E15" s="84">
        <v>11896.4</v>
      </c>
      <c r="F15" s="84">
        <v>12402.800000000003</v>
      </c>
      <c r="G15" s="84">
        <v>11401.499999999998</v>
      </c>
      <c r="H15" s="84">
        <v>11040.999999999998</v>
      </c>
      <c r="I15" s="84">
        <v>10839.000000000002</v>
      </c>
      <c r="J15" s="84">
        <v>10899.9</v>
      </c>
      <c r="K15" s="84">
        <v>10615.999999999996</v>
      </c>
      <c r="L15" s="84">
        <v>11160.600000000002</v>
      </c>
      <c r="M15" s="84">
        <v>13032.999999999996</v>
      </c>
      <c r="N15" s="84">
        <v>13662.699999999999</v>
      </c>
      <c r="O15" s="84">
        <v>14346.399999999998</v>
      </c>
      <c r="P15" s="84">
        <v>14559.4</v>
      </c>
      <c r="Q15" s="84">
        <v>15447.653620738769</v>
      </c>
    </row>
    <row r="16" spans="2:17" s="145" customFormat="1" ht="15" customHeight="1" x14ac:dyDescent="0.25">
      <c r="B16" s="149" t="s">
        <v>131</v>
      </c>
      <c r="C16" s="150">
        <v>11218</v>
      </c>
      <c r="D16" s="84">
        <v>12258.95939432936</v>
      </c>
      <c r="E16" s="84">
        <v>12645.559594809383</v>
      </c>
      <c r="F16" s="84">
        <v>12001.414764431725</v>
      </c>
      <c r="G16" s="84">
        <v>11992.120326051028</v>
      </c>
      <c r="H16" s="84">
        <v>11766.320623169877</v>
      </c>
      <c r="I16" s="84">
        <v>11816.032955273346</v>
      </c>
      <c r="J16" s="84">
        <v>11534.071655405927</v>
      </c>
      <c r="K16" s="84">
        <v>11681.353857947724</v>
      </c>
      <c r="L16" s="84">
        <v>11733.710422985368</v>
      </c>
      <c r="M16" s="84">
        <v>11733.710422985368</v>
      </c>
      <c r="N16" s="84">
        <v>14019.408742126874</v>
      </c>
      <c r="O16" s="84">
        <v>13994.665759445999</v>
      </c>
      <c r="P16" s="84">
        <v>14274.7864108512</v>
      </c>
      <c r="Q16" s="84">
        <v>15305.836407730409</v>
      </c>
    </row>
    <row r="17" spans="2:17" s="145" customFormat="1" ht="15" customHeight="1" x14ac:dyDescent="0.25">
      <c r="B17" s="149" t="s">
        <v>132</v>
      </c>
      <c r="C17" s="150">
        <v>131</v>
      </c>
      <c r="D17" s="84">
        <v>124.8</v>
      </c>
      <c r="E17" s="84">
        <v>118.9</v>
      </c>
      <c r="F17" s="84">
        <v>97.899999999999977</v>
      </c>
      <c r="G17" s="84">
        <v>68.600000000000009</v>
      </c>
      <c r="H17" s="84">
        <v>74.800000000000011</v>
      </c>
      <c r="I17" s="84">
        <v>70.099999999999994</v>
      </c>
      <c r="J17" s="84">
        <v>57.5</v>
      </c>
      <c r="K17" s="84">
        <v>70.800000000000011</v>
      </c>
      <c r="L17" s="84">
        <v>58.79999999999999</v>
      </c>
      <c r="M17" s="84">
        <v>61.3</v>
      </c>
      <c r="N17" s="84">
        <v>80.5</v>
      </c>
      <c r="O17" s="84">
        <v>80.5</v>
      </c>
      <c r="P17" s="84">
        <v>105.20000000000002</v>
      </c>
      <c r="Q17" s="84">
        <v>84.883340777132631</v>
      </c>
    </row>
    <row r="18" spans="2:17" s="154" customFormat="1" ht="8.15" customHeight="1" x14ac:dyDescent="0.25">
      <c r="B18" s="151"/>
      <c r="C18" s="152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2:17" s="145" customFormat="1" ht="15" customHeight="1" x14ac:dyDescent="0.25">
      <c r="B19" s="149" t="s">
        <v>135</v>
      </c>
      <c r="C19" s="163">
        <v>11192</v>
      </c>
      <c r="D19" s="113">
        <f>D20+D21+D22+D23</f>
        <v>11990.168831180894</v>
      </c>
      <c r="E19" s="113">
        <v>12399.423907632112</v>
      </c>
      <c r="F19" s="113">
        <v>12084.798508653699</v>
      </c>
      <c r="G19" s="113">
        <v>11374.564646797398</v>
      </c>
      <c r="H19" s="113">
        <v>10959.906646906189</v>
      </c>
      <c r="I19" s="113">
        <v>10947.143184447552</v>
      </c>
      <c r="J19" s="113">
        <v>10659.088812933085</v>
      </c>
      <c r="K19" s="113">
        <v>10786.44444940951</v>
      </c>
      <c r="L19" s="113">
        <v>11450.501498201495</v>
      </c>
      <c r="M19" s="113">
        <v>11646.901498201496</v>
      </c>
      <c r="N19" s="113">
        <v>12788.126010892125</v>
      </c>
      <c r="O19" s="113">
        <v>14262.586843163301</v>
      </c>
      <c r="P19" s="113">
        <v>14678.076498386999</v>
      </c>
      <c r="Q19" s="113">
        <v>15405.970464504369</v>
      </c>
    </row>
    <row r="20" spans="2:17" s="145" customFormat="1" ht="15" customHeight="1" x14ac:dyDescent="0.25">
      <c r="B20" s="149" t="s">
        <v>129</v>
      </c>
      <c r="C20" s="163">
        <v>3725</v>
      </c>
      <c r="D20" s="113">
        <v>3668</v>
      </c>
      <c r="E20" s="113">
        <v>3672.4</v>
      </c>
      <c r="F20" s="113">
        <v>3768.8999999999987</v>
      </c>
      <c r="G20" s="113">
        <v>3421.7999999999984</v>
      </c>
      <c r="H20" s="113">
        <v>3206.0999999999995</v>
      </c>
      <c r="I20" s="113">
        <v>2974.4000000000005</v>
      </c>
      <c r="J20" s="113">
        <v>2799</v>
      </c>
      <c r="K20" s="113">
        <v>2797.0999999999995</v>
      </c>
      <c r="L20" s="113">
        <v>3117.6000000000004</v>
      </c>
      <c r="M20" s="113">
        <v>3152.9</v>
      </c>
      <c r="N20" s="113">
        <v>3086</v>
      </c>
      <c r="O20" s="113">
        <v>3429.2000000000003</v>
      </c>
      <c r="P20" s="113">
        <v>3530.8</v>
      </c>
      <c r="Q20" s="113">
        <v>3627</v>
      </c>
    </row>
    <row r="21" spans="2:17" s="145" customFormat="1" ht="15" customHeight="1" x14ac:dyDescent="0.25">
      <c r="B21" s="149" t="s">
        <v>130</v>
      </c>
      <c r="C21" s="163">
        <v>4078</v>
      </c>
      <c r="D21" s="113">
        <v>4602.8999999999996</v>
      </c>
      <c r="E21" s="113">
        <v>4756.7</v>
      </c>
      <c r="F21" s="113">
        <v>4638.5000000000009</v>
      </c>
      <c r="G21" s="113">
        <v>4333.6999999999989</v>
      </c>
      <c r="H21" s="113">
        <v>4090.7</v>
      </c>
      <c r="I21" s="113">
        <v>4092.9999999999986</v>
      </c>
      <c r="J21" s="113">
        <v>4173.0000000000009</v>
      </c>
      <c r="K21" s="113">
        <v>4254.0000000000009</v>
      </c>
      <c r="L21" s="113">
        <v>4536.3999999999996</v>
      </c>
      <c r="M21" s="113">
        <v>4695.0000000000009</v>
      </c>
      <c r="N21" s="113">
        <v>5083.3</v>
      </c>
      <c r="O21" s="113">
        <v>6049.6</v>
      </c>
      <c r="P21" s="113">
        <v>6191</v>
      </c>
      <c r="Q21" s="113">
        <v>6419.4602705537663</v>
      </c>
    </row>
    <row r="22" spans="2:17" s="145" customFormat="1" ht="15" customHeight="1" x14ac:dyDescent="0.25">
      <c r="B22" s="149" t="s">
        <v>131</v>
      </c>
      <c r="C22" s="163">
        <v>3325</v>
      </c>
      <c r="D22" s="113">
        <v>3654.7688311808943</v>
      </c>
      <c r="E22" s="113">
        <v>3910.7239076321107</v>
      </c>
      <c r="F22" s="113">
        <v>3628.498508653699</v>
      </c>
      <c r="G22" s="113">
        <v>3584.4646467974003</v>
      </c>
      <c r="H22" s="113">
        <v>3620.3066469061901</v>
      </c>
      <c r="I22" s="113">
        <v>3840.0431844475506</v>
      </c>
      <c r="J22" s="113">
        <v>3652.2888129330845</v>
      </c>
      <c r="K22" s="113">
        <v>3693.0444494095095</v>
      </c>
      <c r="L22" s="113">
        <v>3758.4014982014946</v>
      </c>
      <c r="M22" s="113">
        <v>3758.4014982014946</v>
      </c>
      <c r="N22" s="113">
        <v>4571.9260108921253</v>
      </c>
      <c r="O22" s="113">
        <v>4736.8868431633009</v>
      </c>
      <c r="P22" s="113">
        <v>4895.7764983870011</v>
      </c>
      <c r="Q22" s="113">
        <v>5309.4706717663021</v>
      </c>
    </row>
    <row r="23" spans="2:17" s="145" customFormat="1" ht="15" customHeight="1" x14ac:dyDescent="0.25">
      <c r="B23" s="149" t="s">
        <v>132</v>
      </c>
      <c r="C23" s="163">
        <v>63</v>
      </c>
      <c r="D23" s="113">
        <v>64.5</v>
      </c>
      <c r="E23" s="113">
        <v>59.6</v>
      </c>
      <c r="F23" s="113">
        <v>48.900000000000013</v>
      </c>
      <c r="G23" s="113">
        <v>34.599999999999994</v>
      </c>
      <c r="H23" s="113">
        <v>42.8</v>
      </c>
      <c r="I23" s="113">
        <v>39.700000000000003</v>
      </c>
      <c r="J23" s="113">
        <v>34.800000000000004</v>
      </c>
      <c r="K23" s="113">
        <v>42.3</v>
      </c>
      <c r="L23" s="113">
        <v>38.1</v>
      </c>
      <c r="M23" s="113">
        <v>40.599999999999994</v>
      </c>
      <c r="N23" s="113">
        <v>46.900000000000006</v>
      </c>
      <c r="O23" s="113">
        <v>46.900000000000006</v>
      </c>
      <c r="P23" s="113">
        <v>60.5</v>
      </c>
      <c r="Q23" s="113">
        <v>50.03952218430036</v>
      </c>
    </row>
    <row r="24" spans="2:17" s="145" customFormat="1" ht="8.15" customHeight="1" x14ac:dyDescent="0.25">
      <c r="B24" s="155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15"/>
      <c r="P24" s="193"/>
      <c r="Q24" s="193"/>
    </row>
    <row r="25" spans="2:17" s="145" customFormat="1" ht="15" customHeight="1" x14ac:dyDescent="0.25"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2:17" x14ac:dyDescent="0.25">
      <c r="B26" s="78" t="s">
        <v>165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</row>
    <row r="27" spans="2:17" x14ac:dyDescent="0.25">
      <c r="B27" s="158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</sheetData>
  <hyperlinks>
    <hyperlink ref="E2" location="Índice!A1" display="ÍNDICE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B2:Q21"/>
  <sheetViews>
    <sheetView showGridLines="0" zoomScaleNormal="100" workbookViewId="0">
      <selection activeCell="E2" sqref="E2"/>
    </sheetView>
  </sheetViews>
  <sheetFormatPr baseColWidth="10" defaultColWidth="11.453125" defaultRowHeight="12.5" x14ac:dyDescent="0.25"/>
  <cols>
    <col min="1" max="1" width="2.54296875" style="139" customWidth="1"/>
    <col min="2" max="2" width="57.54296875" style="139" customWidth="1"/>
    <col min="3" max="3" width="9.81640625" style="140" customWidth="1"/>
    <col min="4" max="17" width="9.81640625" style="139" customWidth="1"/>
    <col min="18" max="16384" width="11.453125" style="139"/>
  </cols>
  <sheetData>
    <row r="2" spans="2:17" x14ac:dyDescent="0.25">
      <c r="E2" s="95" t="s">
        <v>72</v>
      </c>
    </row>
    <row r="5" spans="2:17" ht="18" x14ac:dyDescent="0.25">
      <c r="B5" s="141" t="s">
        <v>125</v>
      </c>
      <c r="C5" s="160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2:17" x14ac:dyDescent="0.25">
      <c r="O6" s="197"/>
      <c r="P6" s="197"/>
      <c r="Q6" s="197"/>
    </row>
    <row r="8" spans="2:17" s="145" customFormat="1" ht="15" customHeight="1" x14ac:dyDescent="0.25">
      <c r="B8" s="144" t="s">
        <v>440</v>
      </c>
    </row>
    <row r="9" spans="2:17" s="145" customFormat="1" ht="15" customHeight="1" x14ac:dyDescent="0.25"/>
    <row r="10" spans="2:17" s="145" customFormat="1" ht="15" customHeight="1" x14ac:dyDescent="0.25">
      <c r="B10" s="145" t="s">
        <v>31</v>
      </c>
    </row>
    <row r="11" spans="2:17" s="145" customFormat="1" ht="20.5" customHeight="1" x14ac:dyDescent="0.25">
      <c r="B11" s="146"/>
      <c r="C11" s="147">
        <v>2007</v>
      </c>
      <c r="D11" s="147">
        <v>2008</v>
      </c>
      <c r="E11" s="147">
        <v>2009</v>
      </c>
      <c r="F11" s="147">
        <v>2010</v>
      </c>
      <c r="G11" s="147">
        <v>2011</v>
      </c>
      <c r="H11" s="147">
        <v>2012</v>
      </c>
      <c r="I11" s="147">
        <v>2013</v>
      </c>
      <c r="J11" s="147">
        <v>2014</v>
      </c>
      <c r="K11" s="147">
        <v>2015</v>
      </c>
      <c r="L11" s="147">
        <v>2016</v>
      </c>
      <c r="M11" s="147">
        <v>2017</v>
      </c>
      <c r="N11" s="147">
        <v>2018</v>
      </c>
      <c r="O11" s="86">
        <v>2019</v>
      </c>
      <c r="P11" s="86">
        <v>2020</v>
      </c>
      <c r="Q11" s="86">
        <v>2021</v>
      </c>
    </row>
    <row r="12" spans="2:17" s="145" customFormat="1" ht="15" customHeight="1" x14ac:dyDescent="0.25">
      <c r="C12" s="148"/>
      <c r="D12" s="148"/>
      <c r="O12" s="65"/>
      <c r="P12" s="65"/>
      <c r="Q12" s="65"/>
    </row>
    <row r="13" spans="2:17" s="145" customFormat="1" ht="15" customHeight="1" x14ac:dyDescent="0.25">
      <c r="B13" s="149" t="s">
        <v>0</v>
      </c>
      <c r="C13" s="150">
        <v>3584130.0737178279</v>
      </c>
      <c r="D13" s="84">
        <v>3892147.1792355073</v>
      </c>
      <c r="E13" s="84">
        <v>3899396.1528085284</v>
      </c>
      <c r="F13" s="84">
        <v>3854768.1282810722</v>
      </c>
      <c r="G13" s="84">
        <v>3762811.0973846056</v>
      </c>
      <c r="H13" s="84">
        <v>3433537.4422112838</v>
      </c>
      <c r="I13" s="84">
        <v>3434613.0941510769</v>
      </c>
      <c r="J13" s="84">
        <v>3312342.2198628187</v>
      </c>
      <c r="K13" s="84">
        <v>3480739.3518347191</v>
      </c>
      <c r="L13" s="84">
        <v>3504857.9212726247</v>
      </c>
      <c r="M13" s="84">
        <v>3560513.0702726254</v>
      </c>
      <c r="N13" s="84">
        <v>3922792.4462629878</v>
      </c>
      <c r="O13" s="84">
        <v>4095795.8176426776</v>
      </c>
      <c r="P13" s="84">
        <v>4252947.4140393035</v>
      </c>
      <c r="Q13" s="84">
        <v>4532165.0527983531</v>
      </c>
    </row>
    <row r="14" spans="2:17" s="145" customFormat="1" ht="15" customHeight="1" x14ac:dyDescent="0.25">
      <c r="B14" s="149" t="s">
        <v>2</v>
      </c>
      <c r="C14" s="150">
        <v>890326.03900000046</v>
      </c>
      <c r="D14" s="84">
        <v>996774.51</v>
      </c>
      <c r="E14" s="84">
        <v>1066890.943</v>
      </c>
      <c r="F14" s="84">
        <v>1063352.014</v>
      </c>
      <c r="G14" s="84">
        <v>1020230.8599999996</v>
      </c>
      <c r="H14" s="84">
        <v>908312.2779999997</v>
      </c>
      <c r="I14" s="84">
        <v>860870.72299999965</v>
      </c>
      <c r="J14" s="84">
        <v>857165.76800000051</v>
      </c>
      <c r="K14" s="84">
        <v>894859.5430000003</v>
      </c>
      <c r="L14" s="84">
        <v>865147.08800000022</v>
      </c>
      <c r="M14" s="84">
        <v>886318.96300000011</v>
      </c>
      <c r="N14" s="84">
        <v>887681.81499999994</v>
      </c>
      <c r="O14" s="84">
        <v>930335.30200000003</v>
      </c>
      <c r="P14" s="84">
        <v>1005489.0790000003</v>
      </c>
      <c r="Q14" s="84">
        <v>1013462.5469999997</v>
      </c>
    </row>
    <row r="15" spans="2:17" s="145" customFormat="1" ht="15" customHeight="1" x14ac:dyDescent="0.25">
      <c r="B15" s="149" t="s">
        <v>3</v>
      </c>
      <c r="C15" s="150">
        <v>572368.27200000023</v>
      </c>
      <c r="D15" s="84">
        <v>649874.5909999999</v>
      </c>
      <c r="E15" s="84">
        <v>688010.86199999985</v>
      </c>
      <c r="F15" s="84">
        <v>686094.63799999992</v>
      </c>
      <c r="G15" s="84">
        <v>670508.79799999984</v>
      </c>
      <c r="H15" s="84">
        <v>633048.01199999999</v>
      </c>
      <c r="I15" s="84">
        <v>622494.87699999986</v>
      </c>
      <c r="J15" s="84">
        <v>610102.79100000008</v>
      </c>
      <c r="K15" s="84">
        <v>582087.24699999997</v>
      </c>
      <c r="L15" s="84">
        <v>641532.15899999999</v>
      </c>
      <c r="M15" s="84">
        <v>675485.71300000011</v>
      </c>
      <c r="N15" s="84">
        <v>719439.90699999977</v>
      </c>
      <c r="O15" s="84">
        <v>756774.04200000002</v>
      </c>
      <c r="P15" s="84">
        <v>777308.38300000003</v>
      </c>
      <c r="Q15" s="84">
        <v>856925.11600000015</v>
      </c>
    </row>
    <row r="16" spans="2:17" s="145" customFormat="1" ht="15" customHeight="1" x14ac:dyDescent="0.25">
      <c r="B16" s="149" t="s">
        <v>4</v>
      </c>
      <c r="C16" s="150">
        <v>2114082.6817178275</v>
      </c>
      <c r="D16" s="84">
        <v>2237033.9572355077</v>
      </c>
      <c r="E16" s="84">
        <v>2135309.2408085288</v>
      </c>
      <c r="F16" s="84">
        <v>2098234.1272810725</v>
      </c>
      <c r="G16" s="84">
        <v>2065924.956384606</v>
      </c>
      <c r="H16" s="84">
        <v>1886451.7852112844</v>
      </c>
      <c r="I16" s="84">
        <v>1946000.4411510774</v>
      </c>
      <c r="J16" s="84">
        <v>1840573.8158628179</v>
      </c>
      <c r="K16" s="84">
        <v>1998996.2948347186</v>
      </c>
      <c r="L16" s="84">
        <v>1992705.1772726248</v>
      </c>
      <c r="M16" s="84">
        <v>1992705.1772726248</v>
      </c>
      <c r="N16" s="84">
        <v>2305793.5262629883</v>
      </c>
      <c r="O16" s="84">
        <v>2398809.2756426777</v>
      </c>
      <c r="P16" s="84">
        <v>2450627.1510393033</v>
      </c>
      <c r="Q16" s="84">
        <v>2636923.4447983527</v>
      </c>
    </row>
    <row r="17" spans="2:17" s="145" customFormat="1" ht="15" customHeight="1" x14ac:dyDescent="0.25">
      <c r="B17" s="149" t="s">
        <v>5</v>
      </c>
      <c r="C17" s="150">
        <v>7353.0810000000001</v>
      </c>
      <c r="D17" s="84">
        <v>8464.1209999999992</v>
      </c>
      <c r="E17" s="84">
        <v>9185.1069999999963</v>
      </c>
      <c r="F17" s="84">
        <v>7087.3490000000011</v>
      </c>
      <c r="G17" s="84">
        <v>6146.4830000000002</v>
      </c>
      <c r="H17" s="84">
        <v>5725.3670000000002</v>
      </c>
      <c r="I17" s="84">
        <v>5247.0529999999999</v>
      </c>
      <c r="J17" s="84">
        <v>4499.8450000000003</v>
      </c>
      <c r="K17" s="84">
        <v>4796.2669999999998</v>
      </c>
      <c r="L17" s="84">
        <v>5473.4970000000012</v>
      </c>
      <c r="M17" s="84">
        <v>6003.2169999999996</v>
      </c>
      <c r="N17" s="84">
        <v>9877.1980000000003</v>
      </c>
      <c r="O17" s="84">
        <v>9877.1980000000003</v>
      </c>
      <c r="P17" s="84">
        <v>19522.800999999999</v>
      </c>
      <c r="Q17" s="84">
        <v>24853.945000000003</v>
      </c>
    </row>
    <row r="18" spans="2:17" s="145" customFormat="1" ht="15" customHeight="1" x14ac:dyDescent="0.25">
      <c r="B18" s="155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15"/>
      <c r="P18" s="47"/>
      <c r="Q18" s="47"/>
    </row>
    <row r="19" spans="2:17" s="145" customFormat="1" ht="15" customHeight="1" x14ac:dyDescent="0.25"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2:17" x14ac:dyDescent="0.25">
      <c r="B20" s="78" t="s">
        <v>165</v>
      </c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</row>
    <row r="21" spans="2:17" x14ac:dyDescent="0.25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</row>
  </sheetData>
  <hyperlinks>
    <hyperlink ref="E2" location="Índice!A1" display="ÍNDICE"/>
  </hyperlinks>
  <pageMargins left="0.75" right="0.75" top="0.13" bottom="0.14000000000000001" header="0" footer="0.13"/>
  <pageSetup paperSize="9" scale="74" fitToHeight="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H46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2" width="15.7265625" style="65" customWidth="1"/>
    <col min="13" max="16384" width="10.81640625" style="65"/>
  </cols>
  <sheetData>
    <row r="2" spans="1:7" x14ac:dyDescent="0.25">
      <c r="E2" s="95" t="s">
        <v>72</v>
      </c>
    </row>
    <row r="5" spans="1:7" s="63" customFormat="1" ht="17.5" customHeight="1" x14ac:dyDescent="0.25">
      <c r="B5" s="201" t="s">
        <v>82</v>
      </c>
      <c r="C5" s="202"/>
      <c r="D5" s="64"/>
      <c r="E5" s="64"/>
      <c r="F5" s="64"/>
      <c r="G5" s="64"/>
    </row>
    <row r="6" spans="1:7" s="63" customFormat="1" x14ac:dyDescent="0.25"/>
    <row r="7" spans="1:7" x14ac:dyDescent="0.25">
      <c r="C7" s="66"/>
      <c r="D7" s="66"/>
      <c r="E7" s="66"/>
    </row>
    <row r="8" spans="1:7" s="63" customFormat="1" ht="15.5" x14ac:dyDescent="0.25">
      <c r="A8" s="85"/>
      <c r="B8" s="67" t="s">
        <v>210</v>
      </c>
      <c r="C8" s="85"/>
      <c r="D8" s="85"/>
      <c r="E8" s="85"/>
      <c r="F8" s="85"/>
      <c r="G8" s="85"/>
    </row>
    <row r="9" spans="1:7" s="63" customFormat="1" x14ac:dyDescent="0.25">
      <c r="A9" s="85"/>
      <c r="B9" s="85"/>
      <c r="C9" s="85"/>
      <c r="D9" s="85"/>
      <c r="E9" s="85"/>
      <c r="F9" s="85"/>
      <c r="G9" s="85"/>
    </row>
    <row r="10" spans="1:7" s="63" customFormat="1" x14ac:dyDescent="0.25">
      <c r="A10" s="85"/>
      <c r="B10" s="184" t="s">
        <v>31</v>
      </c>
      <c r="C10" s="85"/>
      <c r="D10" s="85"/>
      <c r="E10" s="85"/>
      <c r="F10" s="85"/>
      <c r="G10" s="85"/>
    </row>
    <row r="11" spans="1:7" s="63" customFormat="1" ht="25" x14ac:dyDescent="0.25">
      <c r="A11" s="85"/>
      <c r="B11" s="68"/>
      <c r="C11" s="107" t="s">
        <v>0</v>
      </c>
      <c r="D11" s="83" t="s">
        <v>6</v>
      </c>
      <c r="E11" s="83" t="s">
        <v>7</v>
      </c>
      <c r="F11" s="83" t="s">
        <v>8</v>
      </c>
      <c r="G11" s="83" t="s">
        <v>9</v>
      </c>
    </row>
    <row r="12" spans="1:7" s="71" customFormat="1" x14ac:dyDescent="0.25">
      <c r="A12" s="129"/>
      <c r="B12" s="69"/>
      <c r="C12" s="130"/>
      <c r="D12" s="133"/>
      <c r="E12" s="133"/>
      <c r="F12" s="133"/>
      <c r="G12" s="133"/>
    </row>
    <row r="13" spans="1:7" s="63" customFormat="1" x14ac:dyDescent="0.25">
      <c r="A13" s="85"/>
      <c r="B13" s="101" t="s">
        <v>0</v>
      </c>
      <c r="C13" s="185">
        <v>4536154.5954880305</v>
      </c>
      <c r="D13" s="185">
        <v>4232990.2631671801</v>
      </c>
      <c r="E13" s="185">
        <v>2856689.2296775789</v>
      </c>
      <c r="F13" s="185">
        <v>1376301.033489601</v>
      </c>
      <c r="G13" s="185">
        <v>303164.33232085069</v>
      </c>
    </row>
    <row r="14" spans="1:7" s="63" customFormat="1" x14ac:dyDescent="0.25">
      <c r="A14" s="85"/>
      <c r="B14" s="101" t="s">
        <v>2</v>
      </c>
      <c r="C14" s="74">
        <v>1013462.5469999997</v>
      </c>
      <c r="D14" s="74">
        <v>909448.03627560614</v>
      </c>
      <c r="E14" s="74">
        <v>489037.0306048831</v>
      </c>
      <c r="F14" s="74">
        <v>420411.00567072304</v>
      </c>
      <c r="G14" s="74">
        <v>104014.51072439365</v>
      </c>
    </row>
    <row r="15" spans="1:7" s="63" customFormat="1" x14ac:dyDescent="0.25">
      <c r="A15" s="85"/>
      <c r="B15" s="101" t="s">
        <v>3</v>
      </c>
      <c r="C15" s="74">
        <v>856925.11600000015</v>
      </c>
      <c r="D15" s="74">
        <v>813407.88583452813</v>
      </c>
      <c r="E15" s="74">
        <v>683586.91162265884</v>
      </c>
      <c r="F15" s="74">
        <v>129820.97421186921</v>
      </c>
      <c r="G15" s="74">
        <v>43517.230165471869</v>
      </c>
    </row>
    <row r="16" spans="1:7" s="63" customFormat="1" x14ac:dyDescent="0.25">
      <c r="A16" s="85"/>
      <c r="B16" s="101" t="s">
        <v>4</v>
      </c>
      <c r="C16" s="74">
        <v>2640912.9874880305</v>
      </c>
      <c r="D16" s="74">
        <v>2485524.3418031516</v>
      </c>
      <c r="E16" s="74">
        <v>1676736.1419387364</v>
      </c>
      <c r="F16" s="74">
        <v>808788.19986441545</v>
      </c>
      <c r="G16" s="74">
        <v>155388.64568487933</v>
      </c>
    </row>
    <row r="17" spans="1:8" s="63" customFormat="1" x14ac:dyDescent="0.25">
      <c r="A17" s="85"/>
      <c r="B17" s="101" t="s">
        <v>5</v>
      </c>
      <c r="C17" s="74">
        <v>24853.945000000003</v>
      </c>
      <c r="D17" s="74">
        <v>24609.999253894155</v>
      </c>
      <c r="E17" s="74">
        <v>7329.1455113008506</v>
      </c>
      <c r="F17" s="74">
        <v>17280.853742593303</v>
      </c>
      <c r="G17" s="74">
        <v>243.94574610585084</v>
      </c>
    </row>
    <row r="18" spans="1:8" s="63" customFormat="1" x14ac:dyDescent="0.25">
      <c r="A18" s="85"/>
      <c r="B18" s="177"/>
      <c r="C18" s="178"/>
      <c r="D18" s="178"/>
      <c r="E18" s="178"/>
      <c r="F18" s="178"/>
      <c r="G18" s="178"/>
    </row>
    <row r="19" spans="1:8" s="63" customFormat="1" x14ac:dyDescent="0.25"/>
    <row r="20" spans="1:8" x14ac:dyDescent="0.25">
      <c r="B20" s="78" t="s">
        <v>165</v>
      </c>
      <c r="C20" s="63"/>
      <c r="D20" s="63"/>
      <c r="E20" s="63"/>
      <c r="F20" s="63"/>
      <c r="G20" s="63"/>
      <c r="H20" s="63"/>
    </row>
    <row r="21" spans="1:8" x14ac:dyDescent="0.25">
      <c r="B21" s="78"/>
      <c r="C21" s="63"/>
      <c r="D21" s="63"/>
      <c r="E21" s="63"/>
      <c r="F21" s="63"/>
      <c r="G21" s="63"/>
      <c r="H21" s="63"/>
    </row>
    <row r="22" spans="1:8" ht="14" x14ac:dyDescent="0.25">
      <c r="B22" s="111" t="s">
        <v>115</v>
      </c>
      <c r="E22" s="111" t="s">
        <v>116</v>
      </c>
    </row>
    <row r="46" spans="2:5" ht="14" x14ac:dyDescent="0.25">
      <c r="B46" s="111" t="s">
        <v>117</v>
      </c>
      <c r="E46" s="111" t="s">
        <v>118</v>
      </c>
    </row>
  </sheetData>
  <mergeCells count="1">
    <mergeCell ref="B5:C5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rowBreaks count="1" manualBreakCount="1">
    <brk id="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2:H21"/>
  <sheetViews>
    <sheetView showGridLines="0" zoomScaleNormal="100" workbookViewId="0">
      <selection activeCell="A8" sqref="A8"/>
    </sheetView>
  </sheetViews>
  <sheetFormatPr baseColWidth="10" defaultColWidth="10.81640625" defaultRowHeight="12.5" x14ac:dyDescent="0.25"/>
  <cols>
    <col min="1" max="1" width="2.54296875" style="65" customWidth="1"/>
    <col min="2" max="2" width="40.7265625" style="65" customWidth="1"/>
    <col min="3" max="12" width="15.7265625" style="65" customWidth="1"/>
    <col min="13" max="16384" width="10.81640625" style="65"/>
  </cols>
  <sheetData>
    <row r="2" spans="2:8" x14ac:dyDescent="0.25">
      <c r="E2" s="95" t="s">
        <v>72</v>
      </c>
    </row>
    <row r="5" spans="2:8" s="63" customFormat="1" ht="17.5" customHeight="1" x14ac:dyDescent="0.25">
      <c r="B5" s="201" t="s">
        <v>82</v>
      </c>
      <c r="C5" s="202"/>
      <c r="D5" s="64"/>
      <c r="E5" s="64"/>
      <c r="F5" s="64"/>
      <c r="G5" s="64"/>
      <c r="H5" s="64"/>
    </row>
    <row r="6" spans="2:8" s="63" customFormat="1" x14ac:dyDescent="0.25"/>
    <row r="7" spans="2:8" x14ac:dyDescent="0.25">
      <c r="C7" s="66"/>
      <c r="D7" s="66"/>
      <c r="E7" s="66"/>
    </row>
    <row r="8" spans="2:8" ht="15.5" x14ac:dyDescent="0.25">
      <c r="B8" s="67" t="s">
        <v>211</v>
      </c>
      <c r="C8" s="85"/>
      <c r="D8" s="85"/>
      <c r="E8" s="85"/>
      <c r="F8" s="85"/>
      <c r="G8" s="85"/>
      <c r="H8" s="85"/>
    </row>
    <row r="10" spans="2:8" x14ac:dyDescent="0.25">
      <c r="B10" s="211" t="s">
        <v>31</v>
      </c>
      <c r="C10" s="212"/>
      <c r="D10" s="212"/>
      <c r="E10" s="212"/>
      <c r="F10" s="212"/>
      <c r="G10" s="212"/>
      <c r="H10" s="212"/>
    </row>
    <row r="11" spans="2:8" ht="25" x14ac:dyDescent="0.25">
      <c r="B11" s="68"/>
      <c r="C11" s="107" t="s">
        <v>0</v>
      </c>
      <c r="D11" s="83" t="s">
        <v>10</v>
      </c>
      <c r="E11" s="83" t="s">
        <v>3</v>
      </c>
      <c r="F11" s="83" t="s">
        <v>4</v>
      </c>
      <c r="G11" s="83" t="s">
        <v>5</v>
      </c>
      <c r="H11" s="83" t="s">
        <v>11</v>
      </c>
    </row>
    <row r="12" spans="2:8" s="66" customFormat="1" x14ac:dyDescent="0.25">
      <c r="B12" s="69"/>
      <c r="C12" s="130"/>
      <c r="D12" s="133"/>
      <c r="E12" s="133"/>
      <c r="F12" s="133"/>
      <c r="G12" s="133"/>
      <c r="H12" s="133"/>
    </row>
    <row r="13" spans="2:8" x14ac:dyDescent="0.25">
      <c r="B13" s="101" t="s">
        <v>0</v>
      </c>
      <c r="C13" s="76">
        <v>4536154.5954880305</v>
      </c>
      <c r="D13" s="76">
        <v>1663918.6946563362</v>
      </c>
      <c r="E13" s="76">
        <v>151140.53650129927</v>
      </c>
      <c r="F13" s="76">
        <v>2364485.6439395114</v>
      </c>
      <c r="G13" s="76">
        <v>30714.815243385878</v>
      </c>
      <c r="H13" s="76">
        <v>325894.90514749859</v>
      </c>
    </row>
    <row r="14" spans="2:8" x14ac:dyDescent="0.25">
      <c r="B14" s="101" t="s">
        <v>2</v>
      </c>
      <c r="C14" s="76">
        <v>1013462.5469999997</v>
      </c>
      <c r="D14" s="76">
        <v>883387.839118834</v>
      </c>
      <c r="E14" s="76">
        <v>1185.7035303537855</v>
      </c>
      <c r="F14" s="76">
        <v>37113.565803045109</v>
      </c>
      <c r="G14" s="76">
        <v>14627.066444475557</v>
      </c>
      <c r="H14" s="76">
        <v>77148.372103291331</v>
      </c>
    </row>
    <row r="15" spans="2:8" x14ac:dyDescent="0.25">
      <c r="B15" s="101" t="s">
        <v>3</v>
      </c>
      <c r="C15" s="76">
        <v>856925.11600000015</v>
      </c>
      <c r="D15" s="76">
        <v>593817.2774570632</v>
      </c>
      <c r="E15" s="76">
        <v>149096.36056393079</v>
      </c>
      <c r="F15" s="76">
        <v>50061.672422859847</v>
      </c>
      <c r="G15" s="76">
        <v>11497.747209119578</v>
      </c>
      <c r="H15" s="76">
        <v>52452.058347026454</v>
      </c>
    </row>
    <row r="16" spans="2:8" x14ac:dyDescent="0.25">
      <c r="B16" s="101" t="s">
        <v>4</v>
      </c>
      <c r="C16" s="76">
        <v>2640912.9874880305</v>
      </c>
      <c r="D16" s="76">
        <v>186495.38291036739</v>
      </c>
      <c r="E16" s="76">
        <v>736.28481407329366</v>
      </c>
      <c r="F16" s="76">
        <v>2257815.8338451786</v>
      </c>
      <c r="G16" s="76">
        <v>261.53498427741818</v>
      </c>
      <c r="H16" s="76">
        <v>195603.95093413512</v>
      </c>
    </row>
    <row r="17" spans="2:8" x14ac:dyDescent="0.25">
      <c r="B17" s="101" t="s">
        <v>5</v>
      </c>
      <c r="C17" s="76">
        <v>24853.945000000003</v>
      </c>
      <c r="D17" s="76">
        <v>218.19517007156529</v>
      </c>
      <c r="E17" s="76">
        <v>122.18759294138458</v>
      </c>
      <c r="F17" s="76">
        <v>19494.571868428076</v>
      </c>
      <c r="G17" s="76">
        <v>4328.4666055133239</v>
      </c>
      <c r="H17" s="76">
        <v>690.52376304565314</v>
      </c>
    </row>
    <row r="18" spans="2:8" x14ac:dyDescent="0.25">
      <c r="B18" s="177"/>
      <c r="C18" s="178"/>
      <c r="D18" s="178"/>
      <c r="E18" s="178"/>
      <c r="F18" s="178"/>
      <c r="G18" s="178"/>
      <c r="H18" s="178"/>
    </row>
    <row r="19" spans="2:8" x14ac:dyDescent="0.25">
      <c r="C19" s="79"/>
      <c r="D19" s="79"/>
      <c r="E19" s="79"/>
      <c r="F19" s="79"/>
      <c r="G19" s="63"/>
      <c r="H19" s="63"/>
    </row>
    <row r="20" spans="2:8" x14ac:dyDescent="0.25">
      <c r="B20" s="78" t="s">
        <v>165</v>
      </c>
      <c r="C20" s="63"/>
      <c r="D20" s="63"/>
      <c r="E20" s="63"/>
      <c r="F20" s="63"/>
      <c r="G20" s="63"/>
      <c r="H20" s="63"/>
    </row>
    <row r="21" spans="2:8" x14ac:dyDescent="0.25">
      <c r="B21" s="78"/>
      <c r="C21" s="63"/>
      <c r="D21" s="63"/>
      <c r="E21" s="63"/>
      <c r="F21" s="63"/>
      <c r="G21" s="63"/>
      <c r="H21" s="63"/>
    </row>
  </sheetData>
  <mergeCells count="2">
    <mergeCell ref="B5:C5"/>
    <mergeCell ref="B10:H10"/>
  </mergeCells>
  <hyperlinks>
    <hyperlink ref="E2" location="Índice!A1" display="ÍNDICE"/>
  </hyperlinks>
  <pageMargins left="0.75" right="0.75" top="1" bottom="1.24" header="0" footer="0"/>
  <pageSetup paperSize="9" scale="58" fitToHeight="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9</vt:i4>
      </vt:variant>
    </vt:vector>
  </HeadingPairs>
  <TitlesOfParts>
    <vt:vector size="87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2.1.12</vt:lpstr>
      <vt:lpstr>2.1.13</vt:lpstr>
      <vt:lpstr>2.2.1</vt:lpstr>
      <vt:lpstr>2.2.2</vt:lpstr>
      <vt:lpstr>2.2.3</vt:lpstr>
      <vt:lpstr>2.2.4</vt:lpstr>
      <vt:lpstr>2.2.5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5.15</vt:lpstr>
      <vt:lpstr>6.1</vt:lpstr>
      <vt:lpstr>6.2</vt:lpstr>
      <vt:lpstr>6.3</vt:lpstr>
      <vt:lpstr>6.4</vt:lpstr>
      <vt:lpstr>6.5</vt:lpstr>
      <vt:lpstr>'1.1'!Área_de_impresión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'1.9'!Área_de_impresión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de I+D e Innovación Tecnológica. Comunidad de Madrid. 2021</dc:title>
  <dc:creator>Dirección General de Economía. Comunidad de Madrid</dc:creator>
  <cp:keywords>I+D, Innovación, Tecnología, investigadores, gastos en I+D, gastos en Innovación</cp:keywords>
  <cp:lastModifiedBy>Dirección General de Economía. Comunidad de Madrid.</cp:lastModifiedBy>
  <cp:lastPrinted>2013-04-04T12:00:51Z</cp:lastPrinted>
  <dcterms:created xsi:type="dcterms:W3CDTF">2009-12-04T09:59:05Z</dcterms:created>
  <dcterms:modified xsi:type="dcterms:W3CDTF">2024-09-30T10:43:12Z</dcterms:modified>
</cp:coreProperties>
</file>