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2.xml" ContentType="application/vnd.openxmlformats-officedocument.drawing+xml"/>
  <Override PartName="/xl/worksheets/sheet16.xml" ContentType="application/vnd.openxmlformats-officedocument.spreadsheetml.worksheet+xml"/>
  <Override PartName="/xl/drawings/drawing23.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30.xml" ContentType="application/vnd.openxmlformats-officedocument.drawing+xml"/>
  <Override PartName="/xl/worksheets/sheet2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activeTab="1"/>
  </bookViews>
  <sheets>
    <sheet name="Introducción" sheetId="1" r:id="rId1"/>
    <sheet name="INDICE" sheetId="2" r:id="rId2"/>
    <sheet name="I.1.1" sheetId="3" r:id="rId3"/>
    <sheet name="I.1.2" sheetId="4" r:id="rId4"/>
    <sheet name="I.1.3" sheetId="5" r:id="rId5"/>
    <sheet name="I.1.4" sheetId="6" r:id="rId6"/>
    <sheet name="I.1.5" sheetId="7" r:id="rId7"/>
    <sheet name=" 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17" r:id="rId17"/>
    <sheet name="I.2.5.2" sheetId="18" r:id="rId18"/>
    <sheet name="I.3.1" sheetId="19" r:id="rId19"/>
    <sheet name="I.3.2" sheetId="20" r:id="rId20"/>
    <sheet name="I.3.3" sheetId="21" r:id="rId21"/>
    <sheet name="I.3.4" sheetId="22" r:id="rId22"/>
  </sheets>
  <definedNames>
    <definedName name="_xlnm.Print_Area" localSheetId="3">'I.1.2'!$A$1:$D$41</definedName>
    <definedName name="_xlnm.Print_Area" localSheetId="4">'I.1.3'!$A$1:$G$60</definedName>
    <definedName name="_xlnm.Print_Area" localSheetId="5">'I.1.4'!$A$1:$C$70</definedName>
    <definedName name="_xlnm.Print_Area" localSheetId="6">'I.1.5'!$A$3:$E$35</definedName>
    <definedName name="_xlnm.Print_Area" localSheetId="11">'I.2.2.1'!$A$1:$K$34</definedName>
    <definedName name="_xlnm.Print_Area" localSheetId="12">'I.2.2.2'!$A$1:$K$34</definedName>
    <definedName name="_xlnm.Print_Area" localSheetId="14">'I.2.4'!$A$1:$B$93</definedName>
    <definedName name="_xlnm.Print_Area" localSheetId="18">'I.3.1'!$A$1:$K$34</definedName>
    <definedName name="_xlnm.Print_Area" localSheetId="20">'I.3.3'!$A$1:$E$67</definedName>
    <definedName name="_xlnm.Print_Area" localSheetId="1">'INDICE'!$A$2:$D$6</definedName>
    <definedName name="_xlnm.Print_Area" localSheetId="0">'Introducción'!$A$1:$A$72</definedName>
    <definedName name="Grafico1B">#REF!</definedName>
    <definedName name="Grafico1BD">#REF!</definedName>
    <definedName name="L_1" localSheetId="21">'I.3.4'!#REF!</definedName>
    <definedName name="L_10" localSheetId="21">'I.3.4'!#REF!</definedName>
    <definedName name="L_11" localSheetId="21">'I.3.4'!#REF!</definedName>
    <definedName name="L_12" localSheetId="21">'I.3.4'!#REF!</definedName>
    <definedName name="L_13" localSheetId="21">'I.3.4'!#REF!</definedName>
    <definedName name="L_14" localSheetId="21">'I.3.4'!#REF!</definedName>
    <definedName name="L_15" localSheetId="21">'I.3.4'!#REF!</definedName>
    <definedName name="L_16" localSheetId="21">'I.3.4'!#REF!</definedName>
    <definedName name="L_17" localSheetId="21">'I.3.4'!#REF!</definedName>
    <definedName name="L_18" localSheetId="21">'I.3.4'!#REF!</definedName>
    <definedName name="L_19" localSheetId="21">'I.3.4'!#REF!</definedName>
    <definedName name="L_2" localSheetId="21">'I.3.4'!#REF!</definedName>
    <definedName name="L_3" localSheetId="21">'I.3.4'!#REF!</definedName>
    <definedName name="L_4" localSheetId="21">'I.3.4'!#REF!</definedName>
    <definedName name="L_5" localSheetId="21">'I.3.4'!#REF!</definedName>
    <definedName name="L_6" localSheetId="21">'I.3.4'!#REF!</definedName>
    <definedName name="L_7" localSheetId="21">'I.3.4'!#REF!</definedName>
    <definedName name="L_8" localSheetId="21">'I.3.4'!#REF!</definedName>
    <definedName name="L_9" localSheetId="21">'I.3.4'!#REF!</definedName>
    <definedName name="_xlnm.Print_Titles" localSheetId="1">'INDICE'!$1:$6</definedName>
  </definedNames>
  <calcPr fullCalcOnLoad="1"/>
</workbook>
</file>

<file path=xl/sharedStrings.xml><?xml version="1.0" encoding="utf-8"?>
<sst xmlns="http://schemas.openxmlformats.org/spreadsheetml/2006/main" count="805" uniqueCount="162">
  <si>
    <t>I.2.3. Altas hospitalarias por grupo de edad y sexo del paciente según tipo de alta. 2009</t>
  </si>
  <si>
    <t>I.2.4. Altas hospitalarias por grupo de edad y sexo del paciente según tipo de ingreso. 2009</t>
  </si>
  <si>
    <t xml:space="preserve">I.2.3.- Altas hospitalarias por grupo de edad y sexo del paciente según tipo de alta </t>
  </si>
  <si>
    <t xml:space="preserve">I.2.4.- Altas hospitalarias por grupo de edad y sexo del paciente según tipo de ingreso </t>
  </si>
  <si>
    <t xml:space="preserve">I.2.5.1.- Altas hospitalarias por grupo de edad y sexo del paciente según dias de estancia. Hospital Publico </t>
  </si>
  <si>
    <t xml:space="preserve">I.3.2.- Altas hospitalarias por grupo de edad y sexo del paciente según número de ingresos en el año. Hospital público de atención ambulatoria </t>
  </si>
  <si>
    <t xml:space="preserve">I.3.3.- Altas hospitalarias por grupo de edad y sexo del paciente según tipo de visita. Hospital público de atención ambulatoria </t>
  </si>
  <si>
    <t xml:space="preserve">I.3.4.- Altas hospitalarias por grupo de edad y sexo del paciente según destino. Hospital público de atención ambulatoria </t>
  </si>
  <si>
    <t>Cirugia ambulatoria</t>
  </si>
  <si>
    <t>Técnicas diagnósticas y terapéuticas especiales</t>
  </si>
  <si>
    <t>Hospital de dia y otros tratamientos diurnos</t>
  </si>
  <si>
    <t>Consulta hospitalaria</t>
  </si>
  <si>
    <t>Otro Hospital</t>
  </si>
  <si>
    <t>Continuación de tratamiento</t>
  </si>
  <si>
    <t>1 Ingreso</t>
  </si>
  <si>
    <t>2 Ingresos</t>
  </si>
  <si>
    <t>3 Ingresos</t>
  </si>
  <si>
    <t>4 Ingresos</t>
  </si>
  <si>
    <t>5 Ingresos</t>
  </si>
  <si>
    <t>Castilla - La Mancha</t>
  </si>
  <si>
    <t>Madrid (Comunidad de)</t>
  </si>
  <si>
    <t xml:space="preserve">Castilla y León </t>
  </si>
  <si>
    <t>I.2.2.1.- Altas hospitalarias por grupo de edad y sexo del paciente según entidad que financia. Hospital público. 2009</t>
  </si>
  <si>
    <t>I.2.2.2.- Altas hospitalarias por grupo de edad y sexo del paciente según entidad que financia. Hospital privado. 2009</t>
  </si>
  <si>
    <t>I.3.1.- Altas hospitalarias por grupo de edad y sexo del paciente según entidad que financia. Hospital público de atención ambulatoria. 2009</t>
  </si>
  <si>
    <t>I.2.2.- Altas hospitalarias por grupo de edad y sexo del paciente según entidad que financia. Total</t>
  </si>
  <si>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</si>
  <si>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</si>
  <si>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I.3.1.- Altas hospitalarias por grupo de edad y sexo del paciente según entidad que financia. Hospital público de atención ambulatoria </t>
  </si>
  <si>
    <r>
      <t xml:space="preserve">Otros </t>
    </r>
    <r>
      <rPr>
        <vertAlign val="superscript"/>
        <sz val="10"/>
        <rFont val="Arial"/>
        <family val="2"/>
      </rPr>
      <t>(1)</t>
    </r>
  </si>
  <si>
    <t>(1)  Incluye las altas tras proceso de cirugia ambulatoria o técnica especial o tratamiento en hospital de dia y las no especificadas.</t>
  </si>
  <si>
    <t>De 5 a 9 días</t>
  </si>
  <si>
    <t>De 0 a 4 días</t>
  </si>
  <si>
    <t>De 10 y más días</t>
  </si>
  <si>
    <t>ÍNDICE</t>
  </si>
  <si>
    <t xml:space="preserve"> </t>
  </si>
  <si>
    <t>Total</t>
  </si>
  <si>
    <t>                                            </t>
  </si>
  <si>
    <t>Fuente: Conjunto Minimo Básico de Datos. Instituto de Estadística de la Comunidad de Madrid.</t>
  </si>
  <si>
    <t>De 6 y más ingresos</t>
  </si>
  <si>
    <t>De 6 o más ingresos</t>
  </si>
  <si>
    <t>Otros</t>
  </si>
  <si>
    <t>Resto de CC.AA.</t>
  </si>
  <si>
    <t xml:space="preserve">    Hombre</t>
  </si>
  <si>
    <t xml:space="preserve">    Mujer</t>
  </si>
  <si>
    <t>I.1.1.- Altas hospitalarias por grupo de edad según sexo. 2009</t>
  </si>
  <si>
    <t>I.1.2.- Altas hospitalarias por diagnóstico principal según sexo. 2009</t>
  </si>
  <si>
    <t>I.1.3.- Altas hospitalarias por grupo de edad y sexo del paciente según tipo de ingreso. 2009</t>
  </si>
  <si>
    <t>I.1.5.- Altas hospitalarias por grupo de edad y sexo del paciente según tipo de centro al alta. 2009</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</si>
  <si>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</si>
  <si>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</si>
  <si>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</si>
  <si>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</si>
  <si>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</si>
  <si>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</si>
  <si>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</si>
  <si>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</si>
  <si>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</si>
  <si>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</si>
  <si>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</si>
  <si>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</si>
  <si>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</si>
  <si>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</si>
  <si>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</si>
  <si>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I.2.1.- Altas hospitalarias por grupo de edad y sexo del paciente según número de ingresos en el año. Total. 2009</t>
  </si>
  <si>
    <t>I.2.1.1.- Altas hospitalarias por grupo de edad y sexo del paciente según número de ingresos en el año. Hospital público. 2009</t>
  </si>
  <si>
    <t>I.2.1.2.- Altas hospitalarias por grupo de edad y sexo del paciente según número de ingresos en el año. Hospital privado. 2009</t>
  </si>
  <si>
    <t xml:space="preserve">I.2.5.1.- Altas hospitalarias por grupo de edad y sexo del paciente según dias de estancia. Hospital Publico. 2009  </t>
  </si>
  <si>
    <t xml:space="preserve">I.2.5.2.- Altas hospitalarias por grupo de edad y sexo del paciente según días de estancia. Hospital Privado. 2009 </t>
  </si>
  <si>
    <t>I.3.2.- Altas hospitalarias por grupo de edad y sexo del paciente según número de ingresos en el año. Hospital público de atención ambulatoria. 2009</t>
  </si>
  <si>
    <t>I.3.3.- Altas hospitalarias por grupo de edad y sexo del paciente según tipo de visita. Hospital público de atención ambulatoria. 2009</t>
  </si>
  <si>
    <t>I.3.4.- Altas hospitalarias por grupo de edad y sexo del paciente según destino. Hospital público de atención ambulatoria. 2009</t>
  </si>
  <si>
    <t xml:space="preserve">I.2.5.- Altas hospitalarias por grupo de edad y sexo del paciente según dias de estancia. Total. 2009  </t>
  </si>
  <si>
    <t>I.2.2.- Altas hospitalarias por grupo de edad y sexo del paciente según entidad que financia. Total. 2009</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</si>
  <si>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</si>
  <si>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</si>
  <si>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</si>
  <si>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</si>
  <si>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</si>
  <si>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</si>
  <si>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</si>
  <si>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</si>
  <si>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</si>
  <si>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</si>
  <si>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</si>
  <si>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</si>
  <si>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</si>
  <si>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</si>
  <si>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</si>
  <si>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</si>
  <si>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</si>
  <si>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</si>
  <si>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</si>
  <si>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</si>
  <si>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</si>
  <si>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</si>
  <si>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</si>
  <si>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No consta</t>
  </si>
  <si>
    <t>Resto de CCAA</t>
  </si>
  <si>
    <t>Hospital</t>
  </si>
  <si>
    <t>Tras ingreso ambulatorio</t>
  </si>
  <si>
    <t>Programado</t>
  </si>
  <si>
    <t>Urgente</t>
  </si>
  <si>
    <t xml:space="preserve">     Hombre</t>
  </si>
  <si>
    <t xml:space="preserve">     Mujer</t>
  </si>
  <si>
    <t>Público</t>
  </si>
  <si>
    <t>Privado</t>
  </si>
  <si>
    <t>Mutualidades y aseguradoras</t>
  </si>
  <si>
    <t>Fallecimiento</t>
  </si>
  <si>
    <t>Alta Médica</t>
  </si>
  <si>
    <t>Alta médica o voluntaria</t>
  </si>
  <si>
    <t>I.3. - Altas hospitalarias de atención ambulatoria</t>
  </si>
  <si>
    <t>I.1. - Altas hospitalarias. Total</t>
  </si>
  <si>
    <t>Hospital público de atención ambulatoria</t>
  </si>
  <si>
    <t>Particulares</t>
  </si>
  <si>
    <t>Altas Hospitalarias registradas en la Comunidad de Madrid</t>
  </si>
  <si>
    <t>I .- Tipología de las altas hospitalarias</t>
  </si>
  <si>
    <t>I.1.4.- Altas hospitalarias por grupo de edad y sexo del paciente según su comunidad autónoma de residencia. 2009</t>
  </si>
  <si>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</si>
  <si>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</si>
  <si>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</si>
  <si>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</si>
  <si>
    <t>(1) Indicador: Número de mujeres por cada 100 hombres.</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</si>
  <si>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</si>
  <si>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</si>
  <si>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</si>
  <si>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</si>
  <si>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r>
      <t xml:space="preserve">Indicador </t>
    </r>
    <r>
      <rPr>
        <vertAlign val="superscript"/>
        <sz val="10"/>
        <rFont val="Arial"/>
        <family val="2"/>
      </rPr>
      <t>(1)</t>
    </r>
  </si>
  <si>
    <t>-</t>
  </si>
  <si>
    <t>Andalucía</t>
  </si>
  <si>
    <t>Extremadura</t>
  </si>
  <si>
    <t>Traslado a otro hospital</t>
  </si>
  <si>
    <t>Alta voluntaria</t>
  </si>
  <si>
    <t>Castilla y León</t>
  </si>
  <si>
    <t>Extranjero</t>
  </si>
  <si>
    <t>0 dias</t>
  </si>
  <si>
    <t>1 dia</t>
  </si>
  <si>
    <t>2 dias</t>
  </si>
  <si>
    <t>3 dias</t>
  </si>
  <si>
    <t>4 dias</t>
  </si>
  <si>
    <t>Altas hospitalarias registradas en la Comunidad de Madrid. 2009</t>
  </si>
  <si>
    <t>I.1. Altas hospitalarias. Total</t>
  </si>
  <si>
    <t>I.2. Altas hospitalarias con ingreso</t>
  </si>
  <si>
    <t>I.3. Altas hospitalarias de atención ambulatoria</t>
  </si>
  <si>
    <t>I.2. - Altas hospitalarias con ingreso</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</si>
  <si>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</si>
  <si>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</si>
  <si>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0 días</t>
  </si>
  <si>
    <t>1 día</t>
  </si>
  <si>
    <t>2 días</t>
  </si>
  <si>
    <t>3 días</t>
  </si>
  <si>
    <t>4 días</t>
  </si>
  <si>
    <t>5 a 9 días</t>
  </si>
  <si>
    <t>10 y más días</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</si>
  <si>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</si>
  <si>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</si>
  <si>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</si>
  <si>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</si>
  <si>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</si>
  <si>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I.2.1.- Altas hospitalarias por grupo de edad y sexo del paciente según número de ingresos en el año. Total</t>
  </si>
  <si>
    <t>I.2.5.- Altas hospitalarias por grupo de edad y sexo del paciente según días de estancia. Total</t>
  </si>
  <si>
    <t xml:space="preserve">I.2.5.2.- Altas hospitalarias por grupo de edad y sexo del paciente según dias de estancia. Hospital Privado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</si>
</sst>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64">
    <font>
      <sz val="10"/>
      <name val="Arial"/>
      <family val="0"/>
    </font>
    <font>
      <b/>
      <sz val="10"/>
      <name val="Arial"/>
      <family val="2"/>
    </font>
    <font>
      <sz val="8"/>
      <name val="Arial"/>
      <family val="0"/>
    </font>
    <font>
      <b/>
      <sz val="7.5"/>
      <name val="Arial"/>
      <family val="2"/>
    </font>
    <font>
      <sz val="9"/>
      <name val="Arial"/>
      <family val="2"/>
    </font>
    <font>
      <b/>
      <sz val="8"/>
      <name val="Arial"/>
      <family val="2"/>
    </font>
    <font>
      <b/>
      <sz val="12"/>
      <name val="Arial"/>
      <family val="2"/>
    </font>
    <font>
      <sz val="7"/>
      <name val="Arial"/>
      <family val="0"/>
    </font>
    <font>
      <i/>
      <sz val="8"/>
      <name val="Arial"/>
      <family val="2"/>
    </font>
    <font>
      <sz val="10"/>
      <color indexed="8"/>
      <name val="Arial"/>
      <family val="2"/>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9"/>
      <color indexed="10"/>
      <name val="Arial"/>
      <family val="2"/>
    </font>
    <font>
      <i/>
      <sz val="10"/>
      <color indexed="21"/>
      <name val="Arial"/>
      <family val="0"/>
    </font>
    <font>
      <sz val="10"/>
      <color indexed="38"/>
      <name val="Arial"/>
      <family val="0"/>
    </font>
    <font>
      <u val="single"/>
      <sz val="10"/>
      <color indexed="38"/>
      <name val="Arial"/>
      <family val="0"/>
    </font>
    <font>
      <sz val="10"/>
      <color indexed="9"/>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i/>
      <sz val="10"/>
      <color indexed="8"/>
      <name val="Arial"/>
      <family val="0"/>
    </font>
    <font>
      <sz val="8"/>
      <color indexed="8"/>
      <name val="Arial"/>
      <family val="0"/>
    </font>
    <font>
      <sz val="9"/>
      <color indexed="8"/>
      <name val="Arial"/>
      <family val="0"/>
    </font>
    <font>
      <i/>
      <sz val="8"/>
      <color indexed="8"/>
      <name val="Arial"/>
      <family val="0"/>
    </font>
    <font>
      <b/>
      <sz val="12"/>
      <color indexed="8"/>
      <name val="Arial"/>
      <family val="0"/>
    </font>
    <font>
      <sz val="11.5"/>
      <color indexed="8"/>
      <name val="Arial"/>
      <family val="0"/>
    </font>
    <font>
      <sz val="11.25"/>
      <color indexed="8"/>
      <name val="Arial"/>
      <family val="0"/>
    </font>
    <font>
      <sz val="8.5"/>
      <color indexed="8"/>
      <name val="Arial"/>
      <family val="0"/>
    </font>
    <font>
      <sz val="9.2"/>
      <color indexed="8"/>
      <name val="Arial"/>
      <family val="0"/>
    </font>
    <font>
      <sz val="9.5"/>
      <color indexed="8"/>
      <name val="Arial"/>
      <family val="0"/>
    </font>
    <font>
      <sz val="8.75"/>
      <color indexed="8"/>
      <name val="Arial"/>
      <family val="0"/>
    </font>
    <font>
      <sz val="12"/>
      <color indexed="8"/>
      <name val="Arial"/>
      <family val="0"/>
    </font>
    <font>
      <sz val="10.25"/>
      <color indexed="8"/>
      <name val="Arial"/>
      <family val="0"/>
    </font>
    <font>
      <i/>
      <sz val="8.25"/>
      <color indexed="8"/>
      <name val="Arial"/>
      <family val="0"/>
    </font>
    <font>
      <sz val="11.75"/>
      <color indexed="8"/>
      <name val="Arial"/>
      <family val="0"/>
    </font>
    <font>
      <sz val="4"/>
      <color indexed="8"/>
      <name val="Arial"/>
      <family val="0"/>
    </font>
    <font>
      <b/>
      <sz val="11.75"/>
      <color indexed="8"/>
      <name val="Arial"/>
      <family val="0"/>
    </font>
    <font>
      <sz val="10.25"/>
      <name val="Arial"/>
      <family val="2"/>
    </font>
    <font>
      <sz val="4"/>
      <name val="Arial"/>
      <family val="2"/>
    </font>
    <font>
      <sz val="9.75"/>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2"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32" fillId="2" borderId="0" applyNumberFormat="0" applyBorder="0" applyAlignment="0" applyProtection="0"/>
    <xf numFmtId="0" fontId="37" fillId="4" borderId="1" applyNumberFormat="0" applyAlignment="0" applyProtection="0"/>
    <xf numFmtId="0" fontId="39" fillId="9" borderId="2" applyNumberFormat="0" applyAlignment="0" applyProtection="0"/>
    <xf numFmtId="0" fontId="38" fillId="0" borderId="3" applyNumberFormat="0" applyFill="0" applyAlignment="0" applyProtection="0"/>
    <xf numFmtId="0" fontId="31" fillId="0" borderId="0" applyNumberFormat="0" applyFill="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35"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6" fillId="4"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6" fillId="0" borderId="9" applyNumberFormat="0" applyFill="0" applyAlignment="0" applyProtection="0"/>
  </cellStyleXfs>
  <cellXfs count="252">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xf>
    <xf numFmtId="0" fontId="6" fillId="0" borderId="0" xfId="0" applyFont="1" applyFill="1" applyAlignment="1">
      <alignment wrapText="1"/>
    </xf>
    <xf numFmtId="0" fontId="7" fillId="0" borderId="0" xfId="0" applyFont="1" applyFill="1" applyAlignment="1">
      <alignment/>
    </xf>
    <xf numFmtId="0" fontId="10" fillId="0" borderId="0" xfId="0" applyFont="1" applyBorder="1" applyAlignment="1">
      <alignment/>
    </xf>
    <xf numFmtId="0" fontId="7" fillId="0" borderId="0" xfId="0" applyFont="1" applyFill="1" applyAlignment="1">
      <alignment wrapText="1"/>
    </xf>
    <xf numFmtId="0" fontId="11" fillId="0" borderId="0" xfId="0" applyFon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0" borderId="0"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0" borderId="0" xfId="0" applyFill="1" applyBorder="1" applyAlignment="1">
      <alignment wrapText="1"/>
    </xf>
    <xf numFmtId="0" fontId="0" fillId="18" borderId="11" xfId="0" applyFont="1" applyFill="1" applyBorder="1" applyAlignment="1">
      <alignment horizontal="left" vertical="top" wrapText="1"/>
    </xf>
    <xf numFmtId="0" fontId="0" fillId="4" borderId="0" xfId="0" applyFill="1" applyAlignment="1">
      <alignment/>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4" borderId="0" xfId="0" applyFill="1" applyBorder="1" applyAlignment="1">
      <alignment/>
    </xf>
    <xf numFmtId="0" fontId="8" fillId="4" borderId="0" xfId="0" applyFont="1" applyFill="1" applyAlignment="1">
      <alignment/>
    </xf>
    <xf numFmtId="0" fontId="4" fillId="4" borderId="0" xfId="0" applyFont="1" applyFill="1" applyAlignment="1">
      <alignment/>
    </xf>
    <xf numFmtId="0" fontId="0" fillId="18" borderId="0" xfId="0" applyFont="1" applyFill="1" applyBorder="1" applyAlignment="1">
      <alignment horizontal="left" vertical="top" wrapText="1"/>
    </xf>
    <xf numFmtId="0" fontId="6" fillId="0" borderId="0" xfId="0" applyFont="1" applyFill="1" applyBorder="1" applyAlignment="1">
      <alignment wrapText="1"/>
    </xf>
    <xf numFmtId="0" fontId="10" fillId="0" borderId="0" xfId="0" applyFont="1" applyFill="1" applyBorder="1" applyAlignment="1">
      <alignment/>
    </xf>
    <xf numFmtId="0" fontId="8" fillId="0" borderId="0" xfId="0" applyFont="1" applyFill="1" applyAlignment="1">
      <alignment wrapText="1"/>
    </xf>
    <xf numFmtId="0" fontId="6" fillId="0" borderId="0" xfId="0" applyFont="1" applyFill="1" applyAlignment="1">
      <alignment horizontal="left"/>
    </xf>
    <xf numFmtId="0" fontId="0" fillId="0" borderId="0" xfId="0" applyFill="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xf>
    <xf numFmtId="0" fontId="8" fillId="0" borderId="0" xfId="0" applyFont="1" applyFill="1" applyAlignment="1">
      <alignment horizontal="justify" wrapText="1"/>
    </xf>
    <xf numFmtId="0" fontId="22" fillId="0" borderId="0" xfId="45" applyAlignment="1" applyProtection="1">
      <alignment horizontal="right"/>
      <protection/>
    </xf>
    <xf numFmtId="165" fontId="0" fillId="0" borderId="0" xfId="0" applyNumberFormat="1" applyFill="1" applyAlignment="1">
      <alignment/>
    </xf>
    <xf numFmtId="0" fontId="0" fillId="0" borderId="0" xfId="0" applyBorder="1" applyAlignment="1">
      <alignment horizontal="left" vertical="top"/>
    </xf>
    <xf numFmtId="0" fontId="0" fillId="18" borderId="0" xfId="0" applyFont="1" applyFill="1" applyBorder="1" applyAlignment="1">
      <alignment/>
    </xf>
    <xf numFmtId="0" fontId="6" fillId="0" borderId="0" xfId="0" applyFont="1" applyFill="1" applyBorder="1" applyAlignment="1">
      <alignment horizontal="justify" vertical="top" wrapText="1"/>
    </xf>
    <xf numFmtId="0" fontId="0" fillId="0" borderId="0" xfId="0" applyFill="1" applyBorder="1" applyAlignment="1">
      <alignment vertical="center" wrapText="1"/>
    </xf>
    <xf numFmtId="0" fontId="0" fillId="4" borderId="0" xfId="0" applyFill="1" applyBorder="1" applyAlignment="1">
      <alignment horizontal="left" vertical="top"/>
    </xf>
    <xf numFmtId="0" fontId="0" fillId="0" borderId="0" xfId="0" applyFill="1" applyBorder="1" applyAlignment="1">
      <alignment horizontal="left" wrapText="1"/>
    </xf>
    <xf numFmtId="0" fontId="0" fillId="18" borderId="0" xfId="0" applyFill="1" applyBorder="1" applyAlignment="1">
      <alignment horizontal="left" vertical="top"/>
    </xf>
    <xf numFmtId="165" fontId="9" fillId="0" borderId="0" xfId="0" applyNumberFormat="1" applyFont="1" applyFill="1" applyBorder="1" applyAlignment="1">
      <alignment horizontal="right"/>
    </xf>
    <xf numFmtId="165" fontId="0" fillId="0" borderId="0" xfId="0" applyNumberFormat="1" applyFill="1" applyBorder="1" applyAlignment="1">
      <alignment/>
    </xf>
    <xf numFmtId="0" fontId="4" fillId="0" borderId="0" xfId="0" applyFont="1" applyFill="1" applyAlignment="1">
      <alignment horizontal="left" vertical="top"/>
    </xf>
    <xf numFmtId="0" fontId="0" fillId="0" borderId="0" xfId="0" applyFill="1" applyAlignment="1">
      <alignment horizontal="left" vertical="top" wrapText="1"/>
    </xf>
    <xf numFmtId="0" fontId="0" fillId="18" borderId="12" xfId="0" applyFont="1" applyFill="1" applyBorder="1" applyAlignment="1">
      <alignment horizontal="left" vertical="top" wrapText="1"/>
    </xf>
    <xf numFmtId="0" fontId="0" fillId="18" borderId="11" xfId="0" applyNumberFormat="1" applyFill="1" applyBorder="1" applyAlignment="1">
      <alignment horizontal="left" vertical="top" wrapText="1"/>
    </xf>
    <xf numFmtId="0" fontId="12" fillId="0" borderId="0" xfId="0" applyFont="1" applyAlignment="1">
      <alignment horizontal="center"/>
    </xf>
    <xf numFmtId="0" fontId="0" fillId="0" borderId="0" xfId="45" applyFont="1" applyAlignment="1" applyProtection="1">
      <alignment horizontal="justify"/>
      <protection/>
    </xf>
    <xf numFmtId="0" fontId="13" fillId="0" borderId="0" xfId="0" applyFont="1" applyAlignment="1">
      <alignment horizontal="center"/>
    </xf>
    <xf numFmtId="0" fontId="0" fillId="0" borderId="0" xfId="0" applyFont="1" applyAlignment="1">
      <alignment horizontal="justify"/>
    </xf>
    <xf numFmtId="0" fontId="15" fillId="0" borderId="0" xfId="0" applyFont="1" applyAlignment="1">
      <alignment/>
    </xf>
    <xf numFmtId="0" fontId="15" fillId="0" borderId="0" xfId="0" applyFont="1" applyBorder="1" applyAlignment="1">
      <alignment vertical="center"/>
    </xf>
    <xf numFmtId="0" fontId="16" fillId="0" borderId="0" xfId="0" applyFont="1" applyAlignment="1">
      <alignment/>
    </xf>
    <xf numFmtId="0" fontId="17" fillId="0" borderId="0" xfId="0" applyFont="1" applyFill="1" applyAlignment="1">
      <alignment vertical="center"/>
    </xf>
    <xf numFmtId="0" fontId="18" fillId="0" borderId="0" xfId="46" applyFont="1" applyAlignment="1" applyProtection="1">
      <alignment/>
      <protection/>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ill="1" applyBorder="1" applyAlignment="1">
      <alignment horizontal="left" vertical="top"/>
    </xf>
    <xf numFmtId="0" fontId="8" fillId="0" borderId="0" xfId="0" applyFont="1" applyFill="1" applyBorder="1" applyAlignment="1">
      <alignment horizontal="left" vertical="top"/>
    </xf>
    <xf numFmtId="0" fontId="6" fillId="0" borderId="0" xfId="0" applyFont="1" applyAlignment="1">
      <alignment horizontal="justify"/>
    </xf>
    <xf numFmtId="0" fontId="0" fillId="0" borderId="10" xfId="0" applyBorder="1" applyAlignment="1">
      <alignment horizontal="left" vertical="top"/>
    </xf>
    <xf numFmtId="0" fontId="6" fillId="0" borderId="0" xfId="0" applyFont="1" applyAlignment="1">
      <alignment horizontal="justify" vertical="top" wrapText="1"/>
    </xf>
    <xf numFmtId="0" fontId="6" fillId="4" borderId="14" xfId="0" applyFont="1" applyFill="1" applyBorder="1" applyAlignment="1">
      <alignment/>
    </xf>
    <xf numFmtId="3" fontId="0" fillId="18" borderId="0" xfId="0" applyNumberFormat="1" applyFill="1" applyAlignment="1">
      <alignment wrapText="1"/>
    </xf>
    <xf numFmtId="3" fontId="0" fillId="18" borderId="0" xfId="0" applyNumberFormat="1" applyFill="1" applyBorder="1" applyAlignment="1">
      <alignment horizontal="left" vertical="top" wrapText="1"/>
    </xf>
    <xf numFmtId="3" fontId="0" fillId="0" borderId="1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0" xfId="0" applyNumberFormat="1" applyFill="1" applyAlignment="1">
      <alignment/>
    </xf>
    <xf numFmtId="0" fontId="0" fillId="0" borderId="14" xfId="0" applyFill="1" applyBorder="1" applyAlignment="1">
      <alignment/>
    </xf>
    <xf numFmtId="0" fontId="0" fillId="0" borderId="14" xfId="0" applyFont="1" applyFill="1" applyBorder="1" applyAlignment="1">
      <alignment/>
    </xf>
    <xf numFmtId="0" fontId="4" fillId="0" borderId="0" xfId="0" applyFont="1" applyFill="1" applyAlignment="1">
      <alignment/>
    </xf>
    <xf numFmtId="0" fontId="4" fillId="18" borderId="13" xfId="0" applyFont="1" applyFill="1" applyBorder="1" applyAlignment="1">
      <alignment vertical="top"/>
    </xf>
    <xf numFmtId="0" fontId="6" fillId="0" borderId="14" xfId="0" applyFont="1" applyBorder="1" applyAlignment="1">
      <alignment/>
    </xf>
    <xf numFmtId="0" fontId="0" fillId="0" borderId="14" xfId="0" applyBorder="1" applyAlignment="1">
      <alignment/>
    </xf>
    <xf numFmtId="0" fontId="6" fillId="0" borderId="0" xfId="0" applyFont="1" applyAlignment="1">
      <alignment horizontal="left" wrapText="1"/>
    </xf>
    <xf numFmtId="0" fontId="4" fillId="0" borderId="14" xfId="0" applyFont="1" applyBorder="1" applyAlignment="1">
      <alignment/>
    </xf>
    <xf numFmtId="0" fontId="6" fillId="18" borderId="13" xfId="0" applyFont="1" applyFill="1" applyBorder="1" applyAlignment="1">
      <alignment vertical="top"/>
    </xf>
    <xf numFmtId="0" fontId="0" fillId="18" borderId="15"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11" xfId="0" applyFill="1" applyBorder="1" applyAlignment="1">
      <alignment vertical="top" wrapText="1"/>
    </xf>
    <xf numFmtId="0" fontId="0" fillId="18" borderId="13" xfId="0" applyFill="1" applyBorder="1" applyAlignment="1">
      <alignment vertical="top" wrapText="1"/>
    </xf>
    <xf numFmtId="3" fontId="0" fillId="18" borderId="11" xfId="0" applyNumberFormat="1" applyFont="1" applyFill="1" applyBorder="1" applyAlignment="1">
      <alignment horizontal="left" vertical="top" wrapText="1"/>
    </xf>
    <xf numFmtId="0" fontId="0" fillId="18" borderId="16" xfId="0" applyFill="1" applyBorder="1" applyAlignment="1">
      <alignment vertical="top"/>
    </xf>
    <xf numFmtId="169" fontId="0" fillId="0" borderId="0" xfId="0" applyNumberFormat="1" applyFill="1" applyAlignment="1">
      <alignment/>
    </xf>
    <xf numFmtId="0" fontId="8" fillId="0" borderId="0" xfId="0" applyFont="1" applyFill="1" applyBorder="1" applyAlignment="1">
      <alignment/>
    </xf>
    <xf numFmtId="0" fontId="14" fillId="0" borderId="0" xfId="0" applyFont="1" applyAlignment="1">
      <alignment/>
    </xf>
    <xf numFmtId="0" fontId="16" fillId="0" borderId="0" xfId="0" applyFont="1" applyBorder="1" applyAlignment="1">
      <alignment/>
    </xf>
    <xf numFmtId="0" fontId="15" fillId="0" borderId="0" xfId="0" applyFont="1" applyBorder="1" applyAlignment="1">
      <alignment/>
    </xf>
    <xf numFmtId="3" fontId="0" fillId="0" borderId="10" xfId="0" applyNumberFormat="1" applyFill="1" applyBorder="1" applyAlignment="1">
      <alignment horizontal="right" vertical="top" wrapText="1"/>
    </xf>
    <xf numFmtId="0" fontId="22" fillId="0" borderId="0" xfId="45" applyFill="1" applyAlignment="1" applyProtection="1">
      <alignment horizontal="right"/>
      <protection/>
    </xf>
    <xf numFmtId="0" fontId="6" fillId="0" borderId="14" xfId="0" applyFont="1" applyFill="1" applyBorder="1" applyAlignment="1">
      <alignment/>
    </xf>
    <xf numFmtId="0" fontId="20" fillId="0" borderId="0" xfId="0" applyFont="1" applyFill="1" applyAlignment="1">
      <alignment/>
    </xf>
    <xf numFmtId="0" fontId="0" fillId="0" borderId="0" xfId="0" applyFill="1" applyAlignment="1">
      <alignment wrapText="1"/>
    </xf>
    <xf numFmtId="0" fontId="1" fillId="0" borderId="0" xfId="0" applyFont="1" applyFill="1" applyAlignment="1">
      <alignment wrapText="1"/>
    </xf>
    <xf numFmtId="0" fontId="3" fillId="0" borderId="0" xfId="0" applyFont="1" applyFill="1" applyAlignment="1">
      <alignment horizontal="center" vertical="center" wrapText="1"/>
    </xf>
    <xf numFmtId="3" fontId="4" fillId="0" borderId="0" xfId="0" applyNumberFormat="1" applyFont="1" applyFill="1" applyAlignment="1">
      <alignment horizontal="right"/>
    </xf>
    <xf numFmtId="0" fontId="22" fillId="0" borderId="14" xfId="45" applyFill="1" applyBorder="1" applyAlignment="1" applyProtection="1">
      <alignment horizontal="right"/>
      <protection/>
    </xf>
    <xf numFmtId="0" fontId="6"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left" wrapText="1"/>
    </xf>
    <xf numFmtId="0" fontId="0" fillId="0" borderId="0" xfId="0" applyFill="1" applyBorder="1" applyAlignment="1">
      <alignment horizontal="left"/>
    </xf>
    <xf numFmtId="0" fontId="6"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0" xfId="0" applyFont="1" applyFill="1" applyBorder="1" applyAlignment="1">
      <alignment/>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22" fillId="0" borderId="0" xfId="45" applyFill="1" applyBorder="1" applyAlignment="1" applyProtection="1">
      <alignment horizontal="right"/>
      <protection/>
    </xf>
    <xf numFmtId="165" fontId="0" fillId="0" borderId="0" xfId="0" applyNumberFormat="1" applyFill="1" applyAlignment="1">
      <alignment horizontal="right" wrapText="1"/>
    </xf>
    <xf numFmtId="3" fontId="0" fillId="0" borderId="0" xfId="0" applyNumberFormat="1" applyFill="1" applyAlignment="1">
      <alignment horizontal="left" vertical="top" wrapText="1"/>
    </xf>
    <xf numFmtId="0" fontId="6" fillId="0" borderId="0" xfId="0" applyFont="1" applyFill="1" applyAlignment="1">
      <alignment horizontal="left" vertical="top"/>
    </xf>
    <xf numFmtId="0" fontId="0" fillId="0" borderId="0" xfId="0" applyNumberFormat="1" applyFill="1" applyBorder="1" applyAlignment="1">
      <alignment horizontal="right" vertical="top" wrapText="1"/>
    </xf>
    <xf numFmtId="0" fontId="14" fillId="0" borderId="0" xfId="54" applyFont="1" applyFill="1" applyAlignment="1">
      <alignment/>
    </xf>
    <xf numFmtId="3" fontId="0" fillId="0" borderId="0" xfId="0" applyNumberFormat="1" applyAlignment="1">
      <alignment horizontal="left" vertical="top"/>
    </xf>
    <xf numFmtId="0" fontId="14" fillId="0" borderId="0" xfId="0" applyFont="1" applyFill="1" applyAlignment="1">
      <alignment vertical="top" wrapText="1"/>
    </xf>
    <xf numFmtId="0" fontId="14" fillId="0" borderId="0" xfId="0" applyFont="1" applyAlignment="1">
      <alignment/>
    </xf>
    <xf numFmtId="0" fontId="0" fillId="18" borderId="12" xfId="0" applyFont="1" applyFill="1" applyBorder="1" applyAlignment="1">
      <alignment horizontal="left" vertical="top" wrapText="1"/>
    </xf>
    <xf numFmtId="0" fontId="0" fillId="18" borderId="16" xfId="0" applyFont="1" applyFill="1" applyBorder="1" applyAlignment="1">
      <alignment vertical="top" wrapText="1"/>
    </xf>
    <xf numFmtId="0" fontId="0" fillId="18" borderId="17" xfId="0" applyFont="1" applyFill="1" applyBorder="1" applyAlignment="1">
      <alignment vertical="top" wrapText="1"/>
    </xf>
    <xf numFmtId="0" fontId="0" fillId="18" borderId="18" xfId="0" applyFill="1" applyBorder="1" applyAlignment="1">
      <alignment/>
    </xf>
    <xf numFmtId="0" fontId="22" fillId="0" borderId="0" xfId="45" applyFont="1" applyBorder="1" applyAlignment="1" applyProtection="1" quotePrefix="1">
      <alignment/>
      <protection/>
    </xf>
    <xf numFmtId="0" fontId="0" fillId="18" borderId="17" xfId="0" applyFill="1" applyBorder="1" applyAlignment="1">
      <alignment vertical="top"/>
    </xf>
    <xf numFmtId="0" fontId="27" fillId="18" borderId="0" xfId="0" applyFont="1" applyFill="1" applyAlignment="1">
      <alignment vertical="center"/>
    </xf>
    <xf numFmtId="0" fontId="0" fillId="0" borderId="0" xfId="0" applyFill="1" applyAlignment="1">
      <alignment vertical="top" wrapText="1"/>
    </xf>
    <xf numFmtId="0" fontId="17" fillId="18" borderId="0" xfId="0" applyFont="1" applyFill="1" applyAlignment="1">
      <alignment vertical="center"/>
    </xf>
    <xf numFmtId="0" fontId="24" fillId="0" borderId="0" xfId="0" applyFont="1" applyFill="1" applyBorder="1" applyAlignment="1">
      <alignment/>
    </xf>
    <xf numFmtId="0" fontId="24" fillId="0" borderId="0" xfId="0" applyFont="1" applyFill="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4" borderId="14" xfId="0" applyFill="1" applyBorder="1" applyAlignment="1">
      <alignment/>
    </xf>
    <xf numFmtId="0" fontId="0" fillId="4" borderId="10" xfId="0" applyFill="1" applyBorder="1" applyAlignment="1">
      <alignment/>
    </xf>
    <xf numFmtId="0" fontId="22" fillId="4" borderId="0" xfId="45" applyFill="1" applyAlignment="1" applyProtection="1">
      <alignment horizontal="right"/>
      <protection/>
    </xf>
    <xf numFmtId="3" fontId="0" fillId="4" borderId="10" xfId="0" applyNumberFormat="1" applyFill="1" applyBorder="1" applyAlignment="1">
      <alignment/>
    </xf>
    <xf numFmtId="3" fontId="0" fillId="4" borderId="0" xfId="0" applyNumberFormat="1" applyFont="1" applyFill="1" applyBorder="1" applyAlignment="1">
      <alignment horizontal="right" vertical="top" wrapText="1"/>
    </xf>
    <xf numFmtId="3" fontId="0" fillId="4" borderId="0" xfId="0" applyNumberFormat="1" applyFont="1" applyFill="1" applyBorder="1" applyAlignment="1">
      <alignment/>
    </xf>
    <xf numFmtId="3" fontId="0" fillId="4" borderId="0" xfId="0" applyNumberFormat="1" applyFill="1" applyBorder="1" applyAlignment="1">
      <alignment horizontal="right" vertical="top"/>
    </xf>
    <xf numFmtId="3" fontId="0" fillId="4" borderId="0" xfId="0" applyNumberFormat="1" applyFill="1" applyBorder="1" applyAlignment="1">
      <alignment horizontal="right" vertical="top" wrapText="1"/>
    </xf>
    <xf numFmtId="171" fontId="0" fillId="4" borderId="0" xfId="0" applyNumberFormat="1" applyFill="1" applyAlignment="1">
      <alignment/>
    </xf>
    <xf numFmtId="171" fontId="0" fillId="0" borderId="0" xfId="0" applyNumberFormat="1" applyFill="1" applyAlignment="1">
      <alignment/>
    </xf>
    <xf numFmtId="3" fontId="0" fillId="4" borderId="10" xfId="0" applyNumberFormat="1" applyFill="1" applyBorder="1" applyAlignment="1">
      <alignment wrapText="1"/>
    </xf>
    <xf numFmtId="0" fontId="8" fillId="0" borderId="0" xfId="0" applyFont="1" applyFill="1" applyAlignment="1">
      <alignment horizontal="left" wrapText="1"/>
    </xf>
    <xf numFmtId="0" fontId="2" fillId="0" borderId="0" xfId="0" applyFont="1" applyFill="1" applyAlignment="1">
      <alignment horizontal="left"/>
    </xf>
    <xf numFmtId="0" fontId="2" fillId="4" borderId="0" xfId="0" applyFont="1" applyFill="1" applyBorder="1" applyAlignment="1">
      <alignment horizontal="left"/>
    </xf>
    <xf numFmtId="0" fontId="0" fillId="18" borderId="11" xfId="0" applyFont="1" applyFill="1" applyBorder="1" applyAlignment="1">
      <alignment horizontal="left" vertical="top"/>
    </xf>
    <xf numFmtId="3" fontId="4" fillId="0" borderId="0" xfId="0" applyNumberFormat="1" applyFont="1" applyFill="1" applyAlignment="1">
      <alignment/>
    </xf>
    <xf numFmtId="3" fontId="4" fillId="0" borderId="0" xfId="0" applyNumberFormat="1" applyFont="1" applyFill="1" applyAlignment="1" quotePrefix="1">
      <alignment horizontal="right"/>
    </xf>
    <xf numFmtId="0" fontId="0" fillId="18" borderId="16" xfId="0" applyFill="1" applyBorder="1" applyAlignment="1">
      <alignment vertical="top" wrapText="1"/>
    </xf>
    <xf numFmtId="0" fontId="0" fillId="18" borderId="17" xfId="0" applyFill="1" applyBorder="1" applyAlignment="1">
      <alignment vertical="top" wrapText="1"/>
    </xf>
    <xf numFmtId="0" fontId="6" fillId="0" borderId="14" xfId="0" applyFont="1" applyFill="1" applyBorder="1" applyAlignment="1">
      <alignment vertical="top"/>
    </xf>
    <xf numFmtId="0" fontId="4" fillId="0" borderId="0" xfId="0" applyFont="1" applyBorder="1" applyAlignment="1">
      <alignment/>
    </xf>
    <xf numFmtId="0" fontId="6" fillId="4" borderId="0" xfId="0" applyFont="1" applyFill="1" applyBorder="1" applyAlignment="1">
      <alignment/>
    </xf>
    <xf numFmtId="0" fontId="6" fillId="4" borderId="0" xfId="0" applyFont="1" applyFill="1" applyAlignment="1">
      <alignment/>
    </xf>
    <xf numFmtId="0" fontId="0" fillId="4" borderId="0" xfId="0" applyFill="1" applyAlignment="1">
      <alignment horizontal="left" vertical="top" wrapText="1"/>
    </xf>
    <xf numFmtId="3" fontId="0" fillId="4" borderId="0" xfId="0" applyNumberFormat="1" applyFill="1" applyBorder="1" applyAlignment="1">
      <alignment/>
    </xf>
    <xf numFmtId="3" fontId="0" fillId="4" borderId="10" xfId="0" applyNumberFormat="1" applyFill="1" applyBorder="1" applyAlignment="1">
      <alignment/>
    </xf>
    <xf numFmtId="0" fontId="24" fillId="4" borderId="0" xfId="0" applyFont="1" applyFill="1" applyAlignment="1">
      <alignment/>
    </xf>
    <xf numFmtId="0" fontId="0" fillId="4" borderId="0" xfId="0" applyFill="1" applyBorder="1" applyAlignment="1">
      <alignment horizontal="left" vertical="top" wrapText="1"/>
    </xf>
    <xf numFmtId="0" fontId="0" fillId="4" borderId="0" xfId="0" applyFill="1" applyBorder="1" applyAlignment="1">
      <alignment/>
    </xf>
    <xf numFmtId="0" fontId="0" fillId="18" borderId="13" xfId="0" applyFill="1" applyBorder="1" applyAlignment="1">
      <alignment horizontal="center" vertical="top" wrapText="1"/>
    </xf>
    <xf numFmtId="0" fontId="0" fillId="18" borderId="13" xfId="0" applyNumberFormat="1" applyFill="1" applyBorder="1" applyAlignment="1">
      <alignment horizontal="center" vertical="top" wrapText="1"/>
    </xf>
    <xf numFmtId="0" fontId="7" fillId="0" borderId="0" xfId="0" applyFont="1" applyFill="1" applyBorder="1" applyAlignment="1">
      <alignment horizontal="justify" wrapText="1"/>
    </xf>
    <xf numFmtId="0" fontId="7" fillId="0" borderId="0" xfId="0" applyFont="1" applyFill="1" applyBorder="1" applyAlignment="1">
      <alignment horizontal="justify" wrapText="1"/>
    </xf>
    <xf numFmtId="0" fontId="6" fillId="18" borderId="13"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justify" wrapText="1"/>
    </xf>
    <xf numFmtId="0" fontId="22" fillId="0" borderId="0" xfId="45" applyFill="1" applyBorder="1" applyAlignment="1" applyProtection="1">
      <alignment horizontal="left" indent="1"/>
      <protection/>
    </xf>
    <xf numFmtId="0" fontId="22" fillId="0" borderId="0" xfId="45" applyFont="1" applyFill="1" applyBorder="1" applyAlignment="1" applyProtection="1">
      <alignment horizontal="left" indent="1"/>
      <protection/>
    </xf>
    <xf numFmtId="0" fontId="22" fillId="0" borderId="0" xfId="45" applyAlignment="1" applyProtection="1">
      <alignment horizontal="left" indent="3"/>
      <protection/>
    </xf>
    <xf numFmtId="0" fontId="22" fillId="0" borderId="0" xfId="45" applyFont="1" applyAlignment="1" applyProtection="1">
      <alignment horizontal="left" indent="3"/>
      <protection/>
    </xf>
    <xf numFmtId="0" fontId="22" fillId="0" borderId="0" xfId="45" applyAlignment="1" applyProtection="1">
      <alignment/>
      <protection/>
    </xf>
    <xf numFmtId="0" fontId="22" fillId="0" borderId="0" xfId="45" applyBorder="1" applyAlignment="1" applyProtection="1">
      <alignment horizontal="left" indent="4"/>
      <protection/>
    </xf>
    <xf numFmtId="0" fontId="22" fillId="0" borderId="0" xfId="45" applyAlignment="1" applyProtection="1">
      <alignment wrapText="1"/>
      <protection/>
    </xf>
    <xf numFmtId="0" fontId="22" fillId="4" borderId="0" xfId="45" applyFill="1" applyAlignment="1" applyProtection="1">
      <alignment horizontal="left"/>
      <protection/>
    </xf>
    <xf numFmtId="0" fontId="21" fillId="0" borderId="0" xfId="0" applyFont="1" applyBorder="1" applyAlignment="1">
      <alignment/>
    </xf>
    <xf numFmtId="0" fontId="15" fillId="4" borderId="0" xfId="0" applyFont="1" applyFill="1" applyAlignment="1">
      <alignment/>
    </xf>
    <xf numFmtId="0" fontId="26" fillId="4" borderId="0" xfId="0" applyFont="1" applyFill="1" applyBorder="1" applyAlignment="1">
      <alignment horizontal="left" vertical="center" wrapText="1"/>
    </xf>
    <xf numFmtId="0" fontId="0" fillId="18" borderId="17" xfId="0" applyFill="1" applyBorder="1" applyAlignment="1">
      <alignment horizontal="left" vertical="top"/>
    </xf>
    <xf numFmtId="0" fontId="8" fillId="0" borderId="0" xfId="0" applyFont="1" applyFill="1" applyBorder="1" applyAlignment="1">
      <alignment horizontal="left"/>
    </xf>
    <xf numFmtId="0" fontId="26" fillId="18" borderId="0" xfId="0" applyFont="1" applyFill="1" applyBorder="1" applyAlignment="1">
      <alignment horizontal="left" vertical="center" wrapText="1"/>
    </xf>
    <xf numFmtId="0" fontId="25" fillId="18" borderId="0" xfId="0" applyFont="1" applyFill="1" applyBorder="1" applyAlignment="1">
      <alignment horizontal="left" vertical="center"/>
    </xf>
    <xf numFmtId="0" fontId="8" fillId="0" borderId="0" xfId="0" applyFont="1" applyFill="1" applyAlignment="1">
      <alignment horizontal="left" wrapText="1"/>
    </xf>
    <xf numFmtId="0" fontId="8" fillId="0" borderId="0" xfId="0" applyFont="1" applyFill="1" applyBorder="1" applyAlignment="1">
      <alignment horizontal="left" vertical="top" wrapText="1"/>
    </xf>
    <xf numFmtId="0" fontId="0" fillId="18" borderId="19" xfId="0" applyFill="1" applyBorder="1" applyAlignment="1">
      <alignment horizontal="center" vertical="top"/>
    </xf>
    <xf numFmtId="0" fontId="0" fillId="18" borderId="16" xfId="0" applyFill="1" applyBorder="1" applyAlignment="1">
      <alignment horizontal="center" vertical="top"/>
    </xf>
    <xf numFmtId="0" fontId="0" fillId="18" borderId="17" xfId="0" applyFill="1" applyBorder="1" applyAlignment="1">
      <alignment horizontal="center" vertical="top"/>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6" xfId="0" applyFill="1" applyBorder="1" applyAlignment="1">
      <alignment horizontal="left" vertical="top"/>
    </xf>
    <xf numFmtId="0" fontId="0" fillId="18" borderId="13" xfId="0" applyFill="1" applyBorder="1" applyAlignment="1">
      <alignment horizontal="left" vertical="top"/>
    </xf>
    <xf numFmtId="0" fontId="0" fillId="18" borderId="12" xfId="0" applyFill="1" applyBorder="1" applyAlignment="1">
      <alignment horizontal="left" vertical="top"/>
    </xf>
    <xf numFmtId="0" fontId="6" fillId="0" borderId="0" xfId="0" applyFont="1" applyAlignment="1">
      <alignment horizontal="justify" vertical="top" wrapText="1"/>
    </xf>
    <xf numFmtId="0" fontId="6" fillId="4" borderId="0" xfId="0" applyFont="1" applyFill="1" applyAlignment="1">
      <alignment horizontal="left" wrapText="1"/>
    </xf>
    <xf numFmtId="0" fontId="6" fillId="0" borderId="0" xfId="0" applyFont="1" applyFill="1" applyAlignment="1">
      <alignment horizontal="left" wrapText="1"/>
    </xf>
    <xf numFmtId="0" fontId="6" fillId="4" borderId="0" xfId="0" applyFont="1" applyFill="1" applyBorder="1" applyAlignment="1">
      <alignment horizontal="left" wrapText="1"/>
    </xf>
    <xf numFmtId="0" fontId="0" fillId="4" borderId="0" xfId="0" applyFill="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8"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justify"/>
    </xf>
    <xf numFmtId="3" fontId="8" fillId="0" borderId="0" xfId="0" applyNumberFormat="1" applyFont="1" applyFill="1" applyBorder="1" applyAlignment="1">
      <alignment horizontal="left" vertical="justify" wrapText="1"/>
    </xf>
    <xf numFmtId="0" fontId="2" fillId="0" borderId="0" xfId="0" applyFont="1" applyFill="1" applyBorder="1" applyAlignment="1">
      <alignment wrapText="1"/>
    </xf>
    <xf numFmtId="0" fontId="0" fillId="18" borderId="13" xfId="0" applyFill="1" applyBorder="1" applyAlignment="1">
      <alignment vertical="top" wrapText="1"/>
    </xf>
    <xf numFmtId="0" fontId="0" fillId="18" borderId="19" xfId="0" applyFill="1" applyBorder="1" applyAlignment="1">
      <alignment wrapText="1"/>
    </xf>
    <xf numFmtId="0" fontId="0" fillId="18" borderId="12" xfId="0" applyFill="1" applyBorder="1" applyAlignment="1">
      <alignment wrapText="1"/>
    </xf>
    <xf numFmtId="0" fontId="0" fillId="0" borderId="19" xfId="0" applyBorder="1" applyAlignment="1">
      <alignment wrapText="1"/>
    </xf>
    <xf numFmtId="0" fontId="0" fillId="0" borderId="12" xfId="0" applyBorder="1" applyAlignment="1">
      <alignment wrapText="1"/>
    </xf>
    <xf numFmtId="0" fontId="0" fillId="0" borderId="17" xfId="0" applyBorder="1" applyAlignment="1">
      <alignment horizontal="left" wrapText="1"/>
    </xf>
    <xf numFmtId="0" fontId="6" fillId="0" borderId="0" xfId="0" applyFont="1" applyAlignment="1">
      <alignment horizontal="left" wrapText="1"/>
    </xf>
    <xf numFmtId="0" fontId="8" fillId="0" borderId="0" xfId="0" applyFont="1" applyFill="1" applyBorder="1" applyAlignment="1">
      <alignment horizontal="left" vertical="top"/>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2009  </a:t>
            </a:r>
          </a:p>
        </c:rich>
      </c:tx>
      <c:layout>
        <c:manualLayout>
          <c:xMode val="factor"/>
          <c:yMode val="factor"/>
          <c:x val="-0.0135"/>
          <c:y val="-0.00675"/>
        </c:manualLayout>
      </c:layout>
      <c:spPr>
        <a:noFill/>
        <a:ln>
          <a:noFill/>
        </a:ln>
      </c:spPr>
    </c:title>
    <c:plotArea>
      <c:layout>
        <c:manualLayout>
          <c:xMode val="edge"/>
          <c:yMode val="edge"/>
          <c:x val="0.03325"/>
          <c:y val="0.15425"/>
          <c:w val="0.96525"/>
          <c:h val="0.7897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-40203</c:v>
              </c:pt>
              <c:pt idx="1">
                <c:v>-15605</c:v>
              </c:pt>
              <c:pt idx="2">
                <c:v>-10160</c:v>
              </c:pt>
              <c:pt idx="3">
                <c:v>-12744</c:v>
              </c:pt>
              <c:pt idx="4">
                <c:v>-16819</c:v>
              </c:pt>
              <c:pt idx="5">
                <c:v>-22642</c:v>
              </c:pt>
              <c:pt idx="6">
                <c:v>-30636</c:v>
              </c:pt>
              <c:pt idx="7">
                <c:v>-33661</c:v>
              </c:pt>
              <c:pt idx="8">
                <c:v>-36347</c:v>
              </c:pt>
              <c:pt idx="9">
                <c:v>-37735</c:v>
              </c:pt>
              <c:pt idx="10">
                <c:v>-38713</c:v>
              </c:pt>
              <c:pt idx="11">
                <c:v>-43424</c:v>
              </c:pt>
              <c:pt idx="12">
                <c:v>-52117</c:v>
              </c:pt>
              <c:pt idx="13">
                <c:v>-49060</c:v>
              </c:pt>
              <c:pt idx="14">
                <c:v>-49645</c:v>
              </c:pt>
              <c:pt idx="15">
                <c:v>-51290</c:v>
              </c:pt>
              <c:pt idx="16">
                <c:v>-34468</c:v>
              </c:pt>
              <c:pt idx="17">
                <c:v>-18006</c:v>
              </c:pt>
              <c:pt idx="18">
                <c:v>-5712</c:v>
              </c:pt>
              <c:pt idx="19">
                <c:v>-1362</c:v>
              </c:pt>
              <c:pt idx="20">
                <c:v>-249</c:v>
              </c:pt>
            </c:numLit>
          </c:val>
        </c:ser>
        <c:ser>
          <c:idx val="4"/>
          <c:order val="1"/>
          <c:tx>
            <c:v/>
          </c:tx>
          <c:spPr>
            <a:solidFill>
              <a:srgbClr val="00633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29104</c:v>
              </c:pt>
              <c:pt idx="1">
                <c:v>9622</c:v>
              </c:pt>
              <c:pt idx="2">
                <c:v>9518</c:v>
              </c:pt>
              <c:pt idx="3">
                <c:v>14556</c:v>
              </c:pt>
              <c:pt idx="4">
                <c:v>16692</c:v>
              </c:pt>
              <c:pt idx="5">
                <c:v>24967</c:v>
              </c:pt>
              <c:pt idx="6">
                <c:v>35824</c:v>
              </c:pt>
              <c:pt idx="7">
                <c:v>39599</c:v>
              </c:pt>
              <c:pt idx="8">
                <c:v>41157</c:v>
              </c:pt>
              <c:pt idx="9">
                <c:v>44855</c:v>
              </c:pt>
              <c:pt idx="10">
                <c:v>45372</c:v>
              </c:pt>
              <c:pt idx="11">
                <c:v>42838</c:v>
              </c:pt>
              <c:pt idx="12">
                <c:v>44198</c:v>
              </c:pt>
              <c:pt idx="13">
                <c:v>43089</c:v>
              </c:pt>
              <c:pt idx="14">
                <c:v>45954</c:v>
              </c:pt>
              <c:pt idx="15">
                <c:v>51268</c:v>
              </c:pt>
              <c:pt idx="16">
                <c:v>41774</c:v>
              </c:pt>
              <c:pt idx="17">
                <c:v>27683</c:v>
              </c:pt>
              <c:pt idx="18">
                <c:v>12174</c:v>
              </c:pt>
              <c:pt idx="19">
                <c:v>3599</c:v>
              </c:pt>
              <c:pt idx="20">
                <c:v>533</c:v>
              </c:pt>
            </c:numLit>
          </c:val>
        </c:ser>
        <c:overlap val="100"/>
        <c:gapWidth val="30"/>
        <c:axId val="19675638"/>
        <c:axId val="42863015"/>
      </c:barChart>
      <c:catAx>
        <c:axId val="19675638"/>
        <c:scaling>
          <c:orientation val="minMax"/>
        </c:scaling>
        <c:axPos val="l"/>
        <c:delete val="0"/>
        <c:numFmt formatCode="General" sourceLinked="1"/>
        <c:majorTickMark val="out"/>
        <c:minorTickMark val="none"/>
        <c:tickLblPos val="low"/>
        <c:spPr>
          <a:ln w="3175">
            <a:noFill/>
          </a:ln>
        </c:spPr>
        <c:txPr>
          <a:bodyPr vert="horz" rot="0"/>
          <a:lstStyle/>
          <a:p>
            <a:pPr>
              <a:defRPr lang="en-US" cap="none" sz="900" b="0" i="0" u="none" baseline="0">
                <a:solidFill>
                  <a:srgbClr val="000000"/>
                </a:solidFill>
                <a:latin typeface="Arial"/>
                <a:ea typeface="Arial"/>
                <a:cs typeface="Arial"/>
              </a:defRPr>
            </a:pPr>
          </a:p>
        </c:txPr>
        <c:crossAx val="42863015"/>
        <c:crosses val="max"/>
        <c:auto val="1"/>
        <c:lblOffset val="100"/>
        <c:tickLblSkip val="2"/>
        <c:noMultiLvlLbl val="0"/>
      </c:catAx>
      <c:valAx>
        <c:axId val="428630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275"/>
              <c:y val="-0.04675"/>
            </c:manualLayout>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67563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9825"/>
          <c:h val="0.79425"/>
        </c:manualLayout>
      </c:layout>
      <c:barChart>
        <c:barDir val="col"/>
        <c:grouping val="clustered"/>
        <c:varyColors val="0"/>
        <c:ser>
          <c:idx val="2"/>
          <c:order val="0"/>
          <c:tx>
            <c:strRef>
              <c:f>'I.2.2'!$A$11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28823216"/>
        <c:axId val="58082353"/>
      </c:barChart>
      <c:catAx>
        <c:axId val="2882321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35"/>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082353"/>
        <c:crosses val="autoZero"/>
        <c:auto val="1"/>
        <c:lblOffset val="100"/>
        <c:tickLblSkip val="1"/>
        <c:noMultiLvlLbl val="0"/>
      </c:catAx>
      <c:valAx>
        <c:axId val="58082353"/>
        <c:scaling>
          <c:orientation val="minMax"/>
          <c:max val="11500"/>
          <c:min val="1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823216"/>
        <c:crossesAt val="1"/>
        <c:crossBetween val="between"/>
        <c:dispUnits/>
        <c:majorUnit val="1500"/>
        <c:minorUnit val="1000"/>
      </c:valAx>
      <c:spPr>
        <a:noFill/>
        <a:ln>
          <a:noFill/>
        </a:ln>
      </c:spPr>
    </c:plotArea>
    <c:legend>
      <c:legendPos val="r"/>
      <c:layout>
        <c:manualLayout>
          <c:xMode val="edge"/>
          <c:yMode val="edge"/>
          <c:x val="0.428"/>
          <c:y val="0.85125"/>
          <c:w val="0.214"/>
          <c:h val="0.07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2009</a:t>
            </a:r>
          </a:p>
        </c:rich>
      </c:tx>
      <c:layout>
        <c:manualLayout>
          <c:xMode val="factor"/>
          <c:yMode val="factor"/>
          <c:x val="-0.11875"/>
          <c:y val="-0.0205"/>
        </c:manualLayout>
      </c:layout>
      <c:spPr>
        <a:noFill/>
        <a:ln>
          <a:noFill/>
        </a:ln>
      </c:spPr>
    </c:title>
    <c:plotArea>
      <c:layout>
        <c:manualLayout>
          <c:xMode val="edge"/>
          <c:yMode val="edge"/>
          <c:x val="0.0115"/>
          <c:y val="0.343"/>
          <c:w val="0.94675"/>
          <c:h val="0.4772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52979130"/>
        <c:axId val="7050123"/>
      </c:barChart>
      <c:catAx>
        <c:axId val="52979130"/>
        <c:scaling>
          <c:orientation val="minMax"/>
        </c:scaling>
        <c:axPos val="b"/>
        <c:delete val="1"/>
        <c:majorTickMark val="out"/>
        <c:minorTickMark val="none"/>
        <c:tickLblPos val="nextTo"/>
        <c:crossAx val="7050123"/>
        <c:crosses val="autoZero"/>
        <c:auto val="1"/>
        <c:lblOffset val="100"/>
        <c:tickLblSkip val="1"/>
        <c:noMultiLvlLbl val="0"/>
      </c:catAx>
      <c:valAx>
        <c:axId val="7050123"/>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979130"/>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7925"/>
          <c:h val="0.52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63451108"/>
        <c:axId val="34189061"/>
      </c:barChart>
      <c:catAx>
        <c:axId val="6345110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189061"/>
        <c:crosses val="autoZero"/>
        <c:auto val="1"/>
        <c:lblOffset val="100"/>
        <c:tickLblSkip val="1"/>
        <c:noMultiLvlLbl val="0"/>
      </c:catAx>
      <c:valAx>
        <c:axId val="34189061"/>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451108"/>
        <c:crossesAt val="1"/>
        <c:crossBetween val="between"/>
        <c:dispUnits/>
        <c:majorUnit val="1000"/>
      </c:valAx>
      <c:spPr>
        <a:noFill/>
        <a:ln>
          <a:noFill/>
        </a:ln>
      </c:spPr>
    </c:plotArea>
    <c:legend>
      <c:legendPos val="r"/>
      <c:layout>
        <c:manualLayout>
          <c:xMode val="edge"/>
          <c:yMode val="edge"/>
          <c:x val="0.34575"/>
          <c:y val="0.625"/>
          <c:w val="0.247"/>
          <c:h val="0.043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2009</a:t>
            </a:r>
          </a:p>
        </c:rich>
      </c:tx>
      <c:layout>
        <c:manualLayout>
          <c:xMode val="factor"/>
          <c:yMode val="factor"/>
          <c:x val="-0.127"/>
          <c:y val="0.04925"/>
        </c:manualLayout>
      </c:layout>
      <c:spPr>
        <a:noFill/>
        <a:ln>
          <a:noFill/>
        </a:ln>
      </c:spPr>
    </c:title>
    <c:plotArea>
      <c:layout>
        <c:manualLayout>
          <c:xMode val="edge"/>
          <c:yMode val="edge"/>
          <c:x val="0.00125"/>
          <c:y val="0.29975"/>
          <c:w val="0.99075"/>
          <c:h val="0.4672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39266094"/>
        <c:axId val="17850527"/>
      </c:barChart>
      <c:catAx>
        <c:axId val="39266094"/>
        <c:scaling>
          <c:orientation val="minMax"/>
        </c:scaling>
        <c:axPos val="b"/>
        <c:delete val="1"/>
        <c:majorTickMark val="out"/>
        <c:minorTickMark val="none"/>
        <c:tickLblPos val="nextTo"/>
        <c:crossAx val="17850527"/>
        <c:crossesAt val="5000"/>
        <c:auto val="1"/>
        <c:lblOffset val="100"/>
        <c:tickLblSkip val="1"/>
        <c:noMultiLvlLbl val="0"/>
      </c:catAx>
      <c:valAx>
        <c:axId val="17850527"/>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266094"/>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2125"/>
          <c:w val="0.96175"/>
          <c:h val="0.7077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26437016"/>
        <c:axId val="36606553"/>
      </c:barChart>
      <c:catAx>
        <c:axId val="2643701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36606553"/>
        <c:crosses val="autoZero"/>
        <c:auto val="1"/>
        <c:lblOffset val="100"/>
        <c:tickLblSkip val="1"/>
        <c:noMultiLvlLbl val="0"/>
      </c:catAx>
      <c:valAx>
        <c:axId val="36606553"/>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437016"/>
        <c:crossesAt val="1"/>
        <c:crossBetween val="between"/>
        <c:dispUnits/>
        <c:majorUnit val="500"/>
        <c:minorUnit val="500"/>
      </c:valAx>
      <c:spPr>
        <a:noFill/>
        <a:ln>
          <a:noFill/>
        </a:ln>
      </c:spPr>
    </c:plotArea>
    <c:legend>
      <c:legendPos val="r"/>
      <c:layout>
        <c:manualLayout>
          <c:xMode val="edge"/>
          <c:yMode val="edge"/>
          <c:x val="0.40925"/>
          <c:y val="0.83075"/>
          <c:w val="0.1545"/>
          <c:h val="0.05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'I.2.3'!$A$6</c:f>
        </c:strRef>
      </c:tx>
      <c:layout>
        <c:manualLayout>
          <c:xMode val="factor"/>
          <c:yMode val="factor"/>
          <c:x val="-0.107"/>
          <c:y val="-0.018"/>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25"/>
          <c:y val="0.18925"/>
          <c:w val="0.97525"/>
          <c:h val="0.61875"/>
        </c:manualLayout>
      </c:layout>
      <c:barChart>
        <c:barDir val="col"/>
        <c:grouping val="clustered"/>
        <c:varyColors val="0"/>
        <c:ser>
          <c:idx val="1"/>
          <c:order val="0"/>
          <c:tx>
            <c:strRef>
              <c:f>'I.2.3'!$A$11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ptCount val="5"/>
                <c:pt idx="0">
                  <c:v>Alta Médica</c:v>
                </c:pt>
                <c:pt idx="1">
                  <c:v>Traslado a otro hospital</c:v>
                </c:pt>
                <c:pt idx="2">
                  <c:v>Alta voluntaria</c:v>
                </c:pt>
                <c:pt idx="3">
                  <c:v>Fallecimiento</c:v>
                </c:pt>
                <c:pt idx="4">
                  <c:v>Otros</c:v>
                </c:pt>
              </c:strCache>
            </c:strRef>
          </c:cat>
          <c:val>
            <c:numRef>
              <c:f>'I.2.3'!$C$11:$G$11</c:f>
              <c:numCache>
                <c:ptCount val="5"/>
                <c:pt idx="0">
                  <c:v>355672</c:v>
                </c:pt>
                <c:pt idx="1">
                  <c:v>4538</c:v>
                </c:pt>
                <c:pt idx="2">
                  <c:v>1353</c:v>
                </c:pt>
                <c:pt idx="3">
                  <c:v>11918</c:v>
                </c:pt>
                <c:pt idx="4">
                  <c:v>2242</c:v>
                </c:pt>
              </c:numCache>
            </c:numRef>
          </c:val>
        </c:ser>
        <c:ser>
          <c:idx val="2"/>
          <c:order val="1"/>
          <c:tx>
            <c:strRef>
              <c:f>'I.2.3'!$A$12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ptCount val="5"/>
                <c:pt idx="0">
                  <c:v>Alta Médica</c:v>
                </c:pt>
                <c:pt idx="1">
                  <c:v>Traslado a otro hospital</c:v>
                </c:pt>
                <c:pt idx="2">
                  <c:v>Alta voluntaria</c:v>
                </c:pt>
                <c:pt idx="3">
                  <c:v>Fallecimiento</c:v>
                </c:pt>
                <c:pt idx="4">
                  <c:v>Otros</c:v>
                </c:pt>
              </c:strCache>
            </c:strRef>
          </c:cat>
          <c:val>
            <c:numRef>
              <c:f>'I.2.3'!$C$12:$G$12</c:f>
              <c:numCache>
                <c:ptCount val="5"/>
                <c:pt idx="0">
                  <c:v>470185</c:v>
                </c:pt>
                <c:pt idx="1">
                  <c:v>4289</c:v>
                </c:pt>
                <c:pt idx="2">
                  <c:v>1236</c:v>
                </c:pt>
                <c:pt idx="3">
                  <c:v>10883</c:v>
                </c:pt>
                <c:pt idx="4">
                  <c:v>1401</c:v>
                </c:pt>
              </c:numCache>
            </c:numRef>
          </c:val>
        </c:ser>
        <c:gapWidth val="290"/>
        <c:axId val="61023522"/>
        <c:axId val="12340787"/>
      </c:barChart>
      <c:catAx>
        <c:axId val="6102352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75"/>
              <c:y val="-0.06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340787"/>
        <c:crosses val="autoZero"/>
        <c:auto val="1"/>
        <c:lblOffset val="100"/>
        <c:tickLblSkip val="1"/>
        <c:noMultiLvlLbl val="0"/>
      </c:catAx>
      <c:valAx>
        <c:axId val="12340787"/>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023522"/>
        <c:crossesAt val="1"/>
        <c:crossBetween val="between"/>
        <c:dispUnits/>
        <c:majorUnit val="50000"/>
      </c:valAx>
      <c:spPr>
        <a:noFill/>
        <a:ln>
          <a:noFill/>
        </a:ln>
      </c:spPr>
    </c:plotArea>
    <c:legend>
      <c:legendPos val="r"/>
      <c:layout>
        <c:manualLayout>
          <c:xMode val="edge"/>
          <c:yMode val="edge"/>
          <c:x val="0.407"/>
          <c:y val="0.82"/>
          <c:w val="0.2455"/>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I.2.4.- Altas hospitalarias por grupo de edad y sexo del paciente según tipo de ingreso. 2009</a:t>
            </a:r>
          </a:p>
        </c:rich>
      </c:tx>
      <c:layout>
        <c:manualLayout>
          <c:xMode val="factor"/>
          <c:yMode val="factor"/>
          <c:x val="-0.099"/>
          <c:y val="-0.011"/>
        </c:manualLayout>
      </c:layout>
      <c:spPr>
        <a:noFill/>
        <a:ln>
          <a:noFill/>
        </a:ln>
      </c:spPr>
    </c:title>
    <c:plotArea>
      <c:layout>
        <c:manualLayout>
          <c:xMode val="edge"/>
          <c:yMode val="edge"/>
          <c:x val="0.013"/>
          <c:y val="0.15025"/>
          <c:w val="0.9715"/>
          <c:h val="0.6325"/>
        </c:manualLayout>
      </c:layout>
      <c:barChart>
        <c:barDir val="col"/>
        <c:grouping val="clustered"/>
        <c:varyColors val="0"/>
        <c:ser>
          <c:idx val="1"/>
          <c:order val="0"/>
          <c:tx>
            <c:strRef>
              <c:f>'I.2.4'!$A$11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ptCount val="3"/>
                <c:pt idx="0">
                  <c:v>Urgente</c:v>
                </c:pt>
                <c:pt idx="1">
                  <c:v>Programado</c:v>
                </c:pt>
                <c:pt idx="2">
                  <c:v>Otros (1)</c:v>
                </c:pt>
              </c:strCache>
            </c:strRef>
          </c:cat>
          <c:val>
            <c:numRef>
              <c:f>'I.2.4'!$C$11:$E$11</c:f>
              <c:numCache>
                <c:ptCount val="3"/>
                <c:pt idx="0">
                  <c:v>164598</c:v>
                </c:pt>
                <c:pt idx="1">
                  <c:v>155845</c:v>
                </c:pt>
                <c:pt idx="2">
                  <c:v>60354</c:v>
                </c:pt>
              </c:numCache>
            </c:numRef>
          </c:val>
        </c:ser>
        <c:ser>
          <c:idx val="2"/>
          <c:order val="1"/>
          <c:tx>
            <c:strRef>
              <c:f>'I.2.4'!$A$12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ptCount val="3"/>
                <c:pt idx="0">
                  <c:v>Urgente</c:v>
                </c:pt>
                <c:pt idx="1">
                  <c:v>Programado</c:v>
                </c:pt>
                <c:pt idx="2">
                  <c:v>Otros (1)</c:v>
                </c:pt>
              </c:strCache>
            </c:strRef>
          </c:cat>
          <c:val>
            <c:numRef>
              <c:f>'I.2.4'!$C$12:$E$12</c:f>
              <c:numCache>
                <c:ptCount val="3"/>
                <c:pt idx="0">
                  <c:v>224109</c:v>
                </c:pt>
                <c:pt idx="1">
                  <c:v>172295</c:v>
                </c:pt>
                <c:pt idx="2">
                  <c:v>97193</c:v>
                </c:pt>
              </c:numCache>
            </c:numRef>
          </c:val>
        </c:ser>
        <c:axId val="43958220"/>
        <c:axId val="60079661"/>
      </c:barChart>
      <c:catAx>
        <c:axId val="4395822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12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079661"/>
        <c:crosses val="autoZero"/>
        <c:auto val="1"/>
        <c:lblOffset val="100"/>
        <c:tickLblSkip val="1"/>
        <c:noMultiLvlLbl val="0"/>
      </c:catAx>
      <c:valAx>
        <c:axId val="60079661"/>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958220"/>
        <c:crossesAt val="1"/>
        <c:crossBetween val="between"/>
        <c:dispUnits/>
        <c:majorUnit val="25000"/>
        <c:minorUnit val="25000"/>
      </c:valAx>
      <c:spPr>
        <a:noFill/>
        <a:ln>
          <a:noFill/>
        </a:ln>
      </c:spPr>
    </c:plotArea>
    <c:legend>
      <c:legendPos val="r"/>
      <c:layout>
        <c:manualLayout>
          <c:xMode val="edge"/>
          <c:yMode val="edge"/>
          <c:x val="0.401"/>
          <c:y val="0.78225"/>
          <c:w val="0.246"/>
          <c:h val="0.06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2009  </a:t>
            </a:r>
          </a:p>
        </c:rich>
      </c:tx>
      <c:layout>
        <c:manualLayout>
          <c:xMode val="factor"/>
          <c:yMode val="factor"/>
          <c:x val="-0.1305"/>
          <c:y val="-0.0025"/>
        </c:manualLayout>
      </c:layout>
      <c:spPr>
        <a:noFill/>
        <a:ln>
          <a:noFill/>
        </a:ln>
      </c:spPr>
    </c:title>
    <c:plotArea>
      <c:layout>
        <c:manualLayout>
          <c:xMode val="edge"/>
          <c:yMode val="edge"/>
          <c:x val="0.01125"/>
          <c:y val="0.18475"/>
          <c:w val="0.9755"/>
          <c:h val="0.70075"/>
        </c:manualLayout>
      </c:layout>
      <c:barChart>
        <c:barDir val="col"/>
        <c:grouping val="clustered"/>
        <c:varyColors val="0"/>
        <c:ser>
          <c:idx val="1"/>
          <c:order val="0"/>
          <c:tx>
            <c:strRef>
              <c:f>'I.2.5'!$A$11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'I.2.5'!$B$71:$I$71</c:f>
              <c:strCache>
                <c:ptCount val="7"/>
                <c:pt idx="0">
                  <c:v>0 días</c:v>
                </c:pt>
                <c:pt idx="1">
                  <c:v>1 día</c:v>
                </c:pt>
                <c:pt idx="2">
                  <c:v>2 días</c:v>
                </c:pt>
                <c:pt idx="3">
                  <c:v>3 días</c:v>
                </c:pt>
                <c:pt idx="4">
                  <c:v>4 días</c:v>
                </c:pt>
                <c:pt idx="5">
                  <c:v>5 a 9 días</c:v>
                </c:pt>
                <c:pt idx="6">
                  <c:v>10 y más días</c:v>
                </c:pt>
              </c:strCache>
            </c:strRef>
          </c:cat>
          <c:val>
            <c:numRef>
              <c:f>'I.2.5'!$D$11:$J$11</c:f>
              <c:numCache>
                <c:ptCount val="7"/>
                <c:pt idx="0">
                  <c:v>81523</c:v>
                </c:pt>
                <c:pt idx="1">
                  <c:v>67776</c:v>
                </c:pt>
                <c:pt idx="2">
                  <c:v>42949</c:v>
                </c:pt>
                <c:pt idx="3">
                  <c:v>27861</c:v>
                </c:pt>
                <c:pt idx="4">
                  <c:v>22287</c:v>
                </c:pt>
                <c:pt idx="5">
                  <c:v>71350</c:v>
                </c:pt>
                <c:pt idx="6">
                  <c:v>67052</c:v>
                </c:pt>
              </c:numCache>
            </c:numRef>
          </c:val>
        </c:ser>
        <c:ser>
          <c:idx val="2"/>
          <c:order val="1"/>
          <c:tx>
            <c:strRef>
              <c:f>'I.2.5'!$A$12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'I.2.5'!$B$71:$I$71</c:f>
              <c:strCache>
                <c:ptCount val="7"/>
                <c:pt idx="0">
                  <c:v>0 días</c:v>
                </c:pt>
                <c:pt idx="1">
                  <c:v>1 día</c:v>
                </c:pt>
                <c:pt idx="2">
                  <c:v>2 días</c:v>
                </c:pt>
                <c:pt idx="3">
                  <c:v>3 días</c:v>
                </c:pt>
                <c:pt idx="4">
                  <c:v>4 días</c:v>
                </c:pt>
                <c:pt idx="5">
                  <c:v>5 a 9 días</c:v>
                </c:pt>
                <c:pt idx="6">
                  <c:v>10 y más días</c:v>
                </c:pt>
              </c:strCache>
            </c:strRef>
          </c:cat>
          <c:val>
            <c:numRef>
              <c:f>'I.2.5'!$D$12:$J$12</c:f>
              <c:numCache>
                <c:ptCount val="7"/>
                <c:pt idx="0">
                  <c:v>125733</c:v>
                </c:pt>
                <c:pt idx="1">
                  <c:v>68588</c:v>
                </c:pt>
                <c:pt idx="2">
                  <c:v>70801</c:v>
                </c:pt>
                <c:pt idx="3">
                  <c:v>54271</c:v>
                </c:pt>
                <c:pt idx="4">
                  <c:v>33813</c:v>
                </c:pt>
                <c:pt idx="5">
                  <c:v>76276</c:v>
                </c:pt>
                <c:pt idx="6">
                  <c:v>64116</c:v>
                </c:pt>
              </c:numCache>
            </c:numRef>
          </c:val>
        </c:ser>
        <c:axId val="3846038"/>
        <c:axId val="34614343"/>
      </c:barChart>
      <c:catAx>
        <c:axId val="384603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75"/>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614343"/>
        <c:crosses val="autoZero"/>
        <c:auto val="1"/>
        <c:lblOffset val="100"/>
        <c:tickLblSkip val="1"/>
        <c:noMultiLvlLbl val="0"/>
      </c:catAx>
      <c:valAx>
        <c:axId val="34614343"/>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46038"/>
        <c:crossesAt val="1"/>
        <c:crossBetween val="between"/>
        <c:dispUnits/>
        <c:majorUnit val="15000"/>
      </c:valAx>
      <c:spPr>
        <a:noFill/>
        <a:ln>
          <a:noFill/>
        </a:ln>
      </c:spPr>
    </c:plotArea>
    <c:legend>
      <c:legendPos val="r"/>
      <c:layout>
        <c:manualLayout>
          <c:xMode val="edge"/>
          <c:yMode val="edge"/>
          <c:x val="0.398"/>
          <c:y val="0.88075"/>
          <c:w val="0.2135"/>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'I.2.5.1'!$A$5</c:f>
        </c:strRef>
      </c:tx>
      <c:layout>
        <c:manualLayout>
          <c:xMode val="factor"/>
          <c:yMode val="factor"/>
          <c:x val="-0.1382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75"/>
          <c:y val="0.12475"/>
          <c:w val="0.97575"/>
          <c:h val="0.736"/>
        </c:manualLayout>
      </c:layout>
      <c:barChart>
        <c:barDir val="col"/>
        <c:grouping val="clustered"/>
        <c:varyColors val="0"/>
        <c:ser>
          <c:idx val="1"/>
          <c:order val="0"/>
          <c:tx>
            <c:strRef>
              <c:f>'I.2.5.1'!$A$11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ptCount val="7"/>
                <c:pt idx="0">
                  <c:v>0 días</c:v>
                </c:pt>
                <c:pt idx="1">
                  <c:v>1 día</c:v>
                </c:pt>
                <c:pt idx="2">
                  <c:v>2 días</c:v>
                </c:pt>
                <c:pt idx="3">
                  <c:v>3 días</c:v>
                </c:pt>
                <c:pt idx="4">
                  <c:v>4 días</c:v>
                </c:pt>
                <c:pt idx="5">
                  <c:v>5 a 9 días</c:v>
                </c:pt>
                <c:pt idx="6">
                  <c:v>10 y más días</c:v>
                </c:pt>
              </c:strCache>
            </c:strRef>
          </c:cat>
          <c:val>
            <c:numRef>
              <c:f>'I.2.5.1'!$D$11:$J$11</c:f>
              <c:numCache>
                <c:ptCount val="7"/>
                <c:pt idx="0">
                  <c:v>7571</c:v>
                </c:pt>
                <c:pt idx="1">
                  <c:v>36160</c:v>
                </c:pt>
                <c:pt idx="2">
                  <c:v>27748</c:v>
                </c:pt>
                <c:pt idx="3">
                  <c:v>19437</c:v>
                </c:pt>
                <c:pt idx="4">
                  <c:v>16375</c:v>
                </c:pt>
                <c:pt idx="5">
                  <c:v>56440</c:v>
                </c:pt>
                <c:pt idx="6">
                  <c:v>55527</c:v>
                </c:pt>
              </c:numCache>
            </c:numRef>
          </c:val>
        </c:ser>
        <c:ser>
          <c:idx val="2"/>
          <c:order val="1"/>
          <c:tx>
            <c:strRef>
              <c:f>'I.2.5.1'!$A$12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ptCount val="7"/>
                <c:pt idx="0">
                  <c:v>0 días</c:v>
                </c:pt>
                <c:pt idx="1">
                  <c:v>1 día</c:v>
                </c:pt>
                <c:pt idx="2">
                  <c:v>2 días</c:v>
                </c:pt>
                <c:pt idx="3">
                  <c:v>3 días</c:v>
                </c:pt>
                <c:pt idx="4">
                  <c:v>4 días</c:v>
                </c:pt>
                <c:pt idx="5">
                  <c:v>5 a 9 días</c:v>
                </c:pt>
                <c:pt idx="6">
                  <c:v>10 y más días</c:v>
                </c:pt>
              </c:strCache>
            </c:strRef>
          </c:cat>
          <c:val>
            <c:numRef>
              <c:f>'I.2.5.1'!$D$12:$J$12</c:f>
              <c:numCache>
                <c:ptCount val="7"/>
                <c:pt idx="0">
                  <c:v>8204</c:v>
                </c:pt>
                <c:pt idx="1">
                  <c:v>35397</c:v>
                </c:pt>
                <c:pt idx="2">
                  <c:v>48912</c:v>
                </c:pt>
                <c:pt idx="3">
                  <c:v>37079</c:v>
                </c:pt>
                <c:pt idx="4">
                  <c:v>22846</c:v>
                </c:pt>
                <c:pt idx="5">
                  <c:v>58665</c:v>
                </c:pt>
                <c:pt idx="6">
                  <c:v>52417</c:v>
                </c:pt>
              </c:numCache>
            </c:numRef>
          </c:val>
        </c:ser>
        <c:axId val="43093632"/>
        <c:axId val="52298369"/>
      </c:barChart>
      <c:catAx>
        <c:axId val="430936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298369"/>
        <c:crosses val="autoZero"/>
        <c:auto val="1"/>
        <c:lblOffset val="100"/>
        <c:tickLblSkip val="1"/>
        <c:noMultiLvlLbl val="0"/>
      </c:catAx>
      <c:valAx>
        <c:axId val="52298369"/>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093632"/>
        <c:crossesAt val="1"/>
        <c:crossBetween val="between"/>
        <c:dispUnits/>
        <c:majorUnit val="15000"/>
      </c:valAx>
      <c:spPr>
        <a:noFill/>
        <a:ln>
          <a:noFill/>
        </a:ln>
      </c:spPr>
    </c:plotArea>
    <c:legend>
      <c:legendPos val="r"/>
      <c:layout>
        <c:manualLayout>
          <c:xMode val="edge"/>
          <c:yMode val="edge"/>
          <c:x val="0.40925"/>
          <c:y val="0.85325"/>
          <c:w val="0.2035"/>
          <c:h val="0.05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'I.2.5.2'!$A$5</c:f>
        </c:strRef>
      </c:tx>
      <c:layout>
        <c:manualLayout>
          <c:xMode val="factor"/>
          <c:yMode val="factor"/>
          <c:x val="-0.11225"/>
          <c:y val="-0.0202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
          <c:y val="0.14625"/>
          <c:w val="0.9865"/>
          <c:h val="0.5385"/>
        </c:manualLayout>
      </c:layout>
      <c:barChart>
        <c:barDir val="col"/>
        <c:grouping val="clustered"/>
        <c:varyColors val="0"/>
        <c:ser>
          <c:idx val="1"/>
          <c:order val="0"/>
          <c:tx>
            <c:strRef>
              <c:f>'I.2.5.2'!$A$11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'I.2.5.2'!$B$72:$I$72</c:f>
              <c:strCache>
                <c:ptCount val="7"/>
                <c:pt idx="0">
                  <c:v>0 días</c:v>
                </c:pt>
                <c:pt idx="1">
                  <c:v>1 día</c:v>
                </c:pt>
                <c:pt idx="2">
                  <c:v>2 días</c:v>
                </c:pt>
                <c:pt idx="3">
                  <c:v>3 días</c:v>
                </c:pt>
                <c:pt idx="4">
                  <c:v>4 días</c:v>
                </c:pt>
                <c:pt idx="5">
                  <c:v>5 a 9 días</c:v>
                </c:pt>
                <c:pt idx="6">
                  <c:v>10 y más días</c:v>
                </c:pt>
              </c:strCache>
            </c:strRef>
          </c:cat>
          <c:val>
            <c:numRef>
              <c:f>'I.2.5.2'!$D$11:$J$11</c:f>
              <c:numCache>
                <c:ptCount val="7"/>
                <c:pt idx="0">
                  <c:v>73952</c:v>
                </c:pt>
                <c:pt idx="1">
                  <c:v>31616</c:v>
                </c:pt>
                <c:pt idx="2">
                  <c:v>15201</c:v>
                </c:pt>
                <c:pt idx="3">
                  <c:v>8424</c:v>
                </c:pt>
                <c:pt idx="4">
                  <c:v>5912</c:v>
                </c:pt>
                <c:pt idx="5">
                  <c:v>14910</c:v>
                </c:pt>
                <c:pt idx="6">
                  <c:v>11509</c:v>
                </c:pt>
              </c:numCache>
            </c:numRef>
          </c:val>
        </c:ser>
        <c:ser>
          <c:idx val="2"/>
          <c:order val="1"/>
          <c:tx>
            <c:strRef>
              <c:f>'I.2.5.2'!$A$12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'I.2.5.2'!$B$72:$I$72</c:f>
              <c:strCache>
                <c:ptCount val="7"/>
                <c:pt idx="0">
                  <c:v>0 días</c:v>
                </c:pt>
                <c:pt idx="1">
                  <c:v>1 día</c:v>
                </c:pt>
                <c:pt idx="2">
                  <c:v>2 días</c:v>
                </c:pt>
                <c:pt idx="3">
                  <c:v>3 días</c:v>
                </c:pt>
                <c:pt idx="4">
                  <c:v>4 días</c:v>
                </c:pt>
                <c:pt idx="5">
                  <c:v>5 a 9 días</c:v>
                </c:pt>
                <c:pt idx="6">
                  <c:v>10 y más días</c:v>
                </c:pt>
              </c:strCache>
            </c:strRef>
          </c:cat>
          <c:val>
            <c:numRef>
              <c:f>'I.2.5.2'!$D$12:$J$12</c:f>
              <c:numCache>
                <c:ptCount val="7"/>
                <c:pt idx="0">
                  <c:v>117529</c:v>
                </c:pt>
                <c:pt idx="1">
                  <c:v>33191</c:v>
                </c:pt>
                <c:pt idx="2">
                  <c:v>21889</c:v>
                </c:pt>
                <c:pt idx="3">
                  <c:v>17192</c:v>
                </c:pt>
                <c:pt idx="4">
                  <c:v>10967</c:v>
                </c:pt>
                <c:pt idx="5">
                  <c:v>17611</c:v>
                </c:pt>
                <c:pt idx="6">
                  <c:v>11677</c:v>
                </c:pt>
              </c:numCache>
            </c:numRef>
          </c:val>
        </c:ser>
        <c:axId val="923274"/>
        <c:axId val="8309467"/>
      </c:barChart>
      <c:catAx>
        <c:axId val="92327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5"/>
              <c:y val="-0.06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09467"/>
        <c:crosses val="autoZero"/>
        <c:auto val="1"/>
        <c:lblOffset val="100"/>
        <c:tickLblSkip val="1"/>
        <c:noMultiLvlLbl val="0"/>
      </c:catAx>
      <c:valAx>
        <c:axId val="8309467"/>
        <c:scaling>
          <c:orientation val="minMax"/>
          <c:max val="1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23274"/>
        <c:crossesAt val="1"/>
        <c:crossBetween val="between"/>
        <c:dispUnits/>
        <c:majorUnit val="15000"/>
      </c:valAx>
      <c:spPr>
        <a:noFill/>
        <a:ln>
          <a:noFill/>
        </a:ln>
      </c:spPr>
    </c:plotArea>
    <c:legend>
      <c:legendPos val="r"/>
      <c:layout>
        <c:manualLayout>
          <c:xMode val="edge"/>
          <c:yMode val="edge"/>
          <c:x val="0.438"/>
          <c:y val="0.683"/>
          <c:w val="0.180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'I.1.2'!$A$6</c:f>
        </c:strRef>
      </c:tx>
      <c:layout>
        <c:manualLayout>
          <c:xMode val="factor"/>
          <c:yMode val="factor"/>
          <c:x val="-0.278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675"/>
          <c:w val="0.8105"/>
          <c:h val="0.76225"/>
        </c:manualLayout>
      </c:layout>
      <c:barChart>
        <c:barDir val="bar"/>
        <c:grouping val="clustered"/>
        <c:varyColors val="0"/>
        <c:ser>
          <c:idx val="1"/>
          <c:order val="0"/>
          <c:tx>
            <c:strRef>
              <c:f>'I.1.2'!$C$8:$C$9</c:f>
              <c:strCache>
                <c:ptCount val="1"/>
                <c:pt idx="0">
                  <c:v>Hombre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ptCount val="18"/>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strCache>
            </c:strRef>
          </c:cat>
          <c:val>
            <c:numRef>
              <c:f>'I.1.2'!$C$11:$C$28</c:f>
              <c:numCache>
                <c:ptCount val="18"/>
                <c:pt idx="0">
                  <c:v>11502</c:v>
                </c:pt>
                <c:pt idx="1">
                  <c:v>80495</c:v>
                </c:pt>
                <c:pt idx="2">
                  <c:v>9667</c:v>
                </c:pt>
                <c:pt idx="3">
                  <c:v>11950</c:v>
                </c:pt>
                <c:pt idx="4">
                  <c:v>21837</c:v>
                </c:pt>
                <c:pt idx="5">
                  <c:v>57302</c:v>
                </c:pt>
                <c:pt idx="6">
                  <c:v>52749</c:v>
                </c:pt>
                <c:pt idx="7">
                  <c:v>51929</c:v>
                </c:pt>
                <c:pt idx="8">
                  <c:v>63365</c:v>
                </c:pt>
                <c:pt idx="9">
                  <c:v>33227</c:v>
                </c:pt>
                <c:pt idx="10">
                  <c:v>0</c:v>
                </c:pt>
                <c:pt idx="11">
                  <c:v>24014</c:v>
                </c:pt>
                <c:pt idx="12">
                  <c:v>40804</c:v>
                </c:pt>
                <c:pt idx="13">
                  <c:v>7424</c:v>
                </c:pt>
                <c:pt idx="14">
                  <c:v>7876</c:v>
                </c:pt>
                <c:pt idx="15">
                  <c:v>15432</c:v>
                </c:pt>
                <c:pt idx="16">
                  <c:v>30829</c:v>
                </c:pt>
                <c:pt idx="17">
                  <c:v>73042</c:v>
                </c:pt>
              </c:numCache>
            </c:numRef>
          </c:val>
        </c:ser>
        <c:ser>
          <c:idx val="2"/>
          <c:order val="1"/>
          <c:tx>
            <c:strRef>
              <c:f>'I.1.2'!$D$8:$D$9</c:f>
              <c:strCache>
                <c:ptCount val="1"/>
                <c:pt idx="0">
                  <c:v>Mujer</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ptCount val="18"/>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strCache>
            </c:strRef>
          </c:cat>
          <c:val>
            <c:numRef>
              <c:f>'I.1.2'!$D$11:$D$28</c:f>
              <c:numCache>
                <c:ptCount val="18"/>
                <c:pt idx="0">
                  <c:v>8088</c:v>
                </c:pt>
                <c:pt idx="1">
                  <c:v>81984</c:v>
                </c:pt>
                <c:pt idx="2">
                  <c:v>12730</c:v>
                </c:pt>
                <c:pt idx="3">
                  <c:v>14053</c:v>
                </c:pt>
                <c:pt idx="4">
                  <c:v>35806</c:v>
                </c:pt>
                <c:pt idx="5">
                  <c:v>75606</c:v>
                </c:pt>
                <c:pt idx="6">
                  <c:v>46684</c:v>
                </c:pt>
                <c:pt idx="7">
                  <c:v>40017</c:v>
                </c:pt>
                <c:pt idx="8">
                  <c:v>53614</c:v>
                </c:pt>
                <c:pt idx="9">
                  <c:v>43219</c:v>
                </c:pt>
                <c:pt idx="10">
                  <c:v>116284</c:v>
                </c:pt>
                <c:pt idx="11">
                  <c:v>22621</c:v>
                </c:pt>
                <c:pt idx="12">
                  <c:v>52756</c:v>
                </c:pt>
                <c:pt idx="13">
                  <c:v>7148</c:v>
                </c:pt>
                <c:pt idx="14">
                  <c:v>6345</c:v>
                </c:pt>
                <c:pt idx="15">
                  <c:v>13346</c:v>
                </c:pt>
                <c:pt idx="16">
                  <c:v>26415</c:v>
                </c:pt>
                <c:pt idx="17">
                  <c:v>74469</c:v>
                </c:pt>
              </c:numCache>
            </c:numRef>
          </c:val>
        </c:ser>
        <c:axId val="50222816"/>
        <c:axId val="49352161"/>
      </c:barChart>
      <c:catAx>
        <c:axId val="502228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352161"/>
        <c:crosses val="autoZero"/>
        <c:auto val="1"/>
        <c:lblOffset val="100"/>
        <c:tickLblSkip val="1"/>
        <c:noMultiLvlLbl val="0"/>
      </c:catAx>
      <c:valAx>
        <c:axId val="49352161"/>
        <c:scaling>
          <c:orientation val="minMax"/>
          <c:max val="120000"/>
        </c:scaling>
        <c:axPos val="b"/>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222816"/>
        <c:crossesAt val="1"/>
        <c:crossBetween val="between"/>
        <c:dispUnits/>
      </c:valAx>
      <c:spPr>
        <a:noFill/>
        <a:ln>
          <a:noFill/>
        </a:ln>
      </c:spPr>
    </c:plotArea>
    <c:legend>
      <c:legendPos val="b"/>
      <c:layout>
        <c:manualLayout>
          <c:xMode val="edge"/>
          <c:yMode val="edge"/>
          <c:x val="0.49"/>
          <c:y val="0.81775"/>
          <c:w val="0.09775"/>
          <c:h val="0.03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I.3.1.- Altas hospitalarias por grupo de edad y sexo del paciente según entidad que financia. Hospital público de atención ambulatoria. 2009</a:t>
            </a:r>
          </a:p>
        </c:rich>
      </c:tx>
      <c:layout>
        <c:manualLayout>
          <c:xMode val="factor"/>
          <c:yMode val="factor"/>
          <c:x val="-0.122"/>
          <c:y val="-0.022"/>
        </c:manualLayout>
      </c:layout>
      <c:spPr>
        <a:noFill/>
        <a:ln>
          <a:noFill/>
        </a:ln>
      </c:spPr>
    </c:title>
    <c:plotArea>
      <c:layout>
        <c:manualLayout>
          <c:xMode val="edge"/>
          <c:yMode val="edge"/>
          <c:x val="0.00125"/>
          <c:y val="0.3025"/>
          <c:w val="0.94625"/>
          <c:h val="0.5517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76</c:v>
              </c:pt>
              <c:pt idx="1">
                <c:v>419</c:v>
              </c:pt>
              <c:pt idx="2">
                <c:v>514</c:v>
              </c:pt>
              <c:pt idx="3">
                <c:v>49</c:v>
              </c:pt>
              <c:pt idx="4">
                <c:v>179096</c:v>
              </c:pt>
              <c:pt idx="5">
                <c:v>209</c:v>
              </c:pt>
              <c:pt idx="6">
                <c:v>320</c:v>
              </c:pt>
              <c:pt idx="7">
                <c:v>95</c:v>
              </c:pt>
              <c:pt idx="8">
                <c:v>391</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109</c:v>
              </c:pt>
              <c:pt idx="1">
                <c:v>270</c:v>
              </c:pt>
              <c:pt idx="2">
                <c:v>646</c:v>
              </c:pt>
              <c:pt idx="3">
                <c:v>97</c:v>
              </c:pt>
              <c:pt idx="4">
                <c:v>200311</c:v>
              </c:pt>
              <c:pt idx="5">
                <c:v>160</c:v>
              </c:pt>
              <c:pt idx="6">
                <c:v>411</c:v>
              </c:pt>
              <c:pt idx="7">
                <c:v>180</c:v>
              </c:pt>
              <c:pt idx="8">
                <c:v>349</c:v>
              </c:pt>
            </c:numLit>
          </c:val>
        </c:ser>
        <c:axId val="7676340"/>
        <c:axId val="1978197"/>
      </c:barChart>
      <c:catAx>
        <c:axId val="7676340"/>
        <c:scaling>
          <c:orientation val="minMax"/>
        </c:scaling>
        <c:axPos val="b"/>
        <c:delete val="1"/>
        <c:majorTickMark val="out"/>
        <c:minorTickMark val="none"/>
        <c:tickLblPos val="nextTo"/>
        <c:txPr>
          <a:bodyPr vert="horz" rot="-5400000"/>
          <a:lstStyle/>
          <a:p>
            <a:pPr>
              <a:defRPr lang="en-US" cap="none" sz="400" b="0" i="0" u="none" baseline="0">
                <a:solidFill>
                  <a:srgbClr val="FFFFFF"/>
                </a:solidFill>
                <a:latin typeface="Arial"/>
                <a:ea typeface="Arial"/>
                <a:cs typeface="Arial"/>
              </a:defRPr>
            </a:pPr>
          </a:p>
        </c:txPr>
        <c:crossAx val="1978197"/>
        <c:crossesAt val="25000"/>
        <c:auto val="1"/>
        <c:lblOffset val="100"/>
        <c:noMultiLvlLbl val="0"/>
      </c:catAx>
      <c:valAx>
        <c:axId val="1978197"/>
        <c:scaling>
          <c:orientation val="minMax"/>
          <c:max val="200000"/>
          <c:min val="25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7676340"/>
        <c:crossesAt val="1"/>
        <c:crossBetween val="between"/>
        <c:dispUnits/>
        <c:majorUnit val="25000"/>
        <c:minorUnit val="25000"/>
      </c:valAx>
      <c:spPr>
        <a:noFill/>
        <a:ln>
          <a:no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3825"/>
          <c:h val="0.806"/>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76</c:v>
              </c:pt>
              <c:pt idx="1">
                <c:v>419</c:v>
              </c:pt>
              <c:pt idx="2">
                <c:v>514</c:v>
              </c:pt>
              <c:pt idx="3">
                <c:v>49</c:v>
              </c:pt>
              <c:pt idx="4">
                <c:v>179096</c:v>
              </c:pt>
              <c:pt idx="5">
                <c:v>209</c:v>
              </c:pt>
              <c:pt idx="6">
                <c:v>320</c:v>
              </c:pt>
              <c:pt idx="7">
                <c:v>95</c:v>
              </c:pt>
              <c:pt idx="8">
                <c:v>391</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109</c:v>
              </c:pt>
              <c:pt idx="1">
                <c:v>270</c:v>
              </c:pt>
              <c:pt idx="2">
                <c:v>646</c:v>
              </c:pt>
              <c:pt idx="3">
                <c:v>97</c:v>
              </c:pt>
              <c:pt idx="4">
                <c:v>200311</c:v>
              </c:pt>
              <c:pt idx="5">
                <c:v>160</c:v>
              </c:pt>
              <c:pt idx="6">
                <c:v>411</c:v>
              </c:pt>
              <c:pt idx="7">
                <c:v>180</c:v>
              </c:pt>
              <c:pt idx="8">
                <c:v>349</c:v>
              </c:pt>
            </c:numLit>
          </c:val>
        </c:ser>
        <c:axId val="17803774"/>
        <c:axId val="26016239"/>
      </c:barChart>
      <c:catAx>
        <c:axId val="1780377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2"/>
              <c:y val="-0.061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016239"/>
        <c:crossesAt val="0"/>
        <c:auto val="1"/>
        <c:lblOffset val="100"/>
        <c:noMultiLvlLbl val="0"/>
      </c:catAx>
      <c:valAx>
        <c:axId val="26016239"/>
        <c:scaling>
          <c:orientation val="minMax"/>
          <c:max val="700"/>
          <c:min val="1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803774"/>
        <c:crossesAt val="1"/>
        <c:crossBetween val="between"/>
        <c:dispUnits/>
        <c:majorUnit val="100"/>
        <c:minorUnit val="100"/>
      </c:valAx>
      <c:spPr>
        <a:noFill/>
        <a:ln>
          <a:noFill/>
        </a:ln>
      </c:spPr>
    </c:plotArea>
    <c:legend>
      <c:legendPos val="r"/>
      <c:layout>
        <c:manualLayout>
          <c:xMode val="edge"/>
          <c:yMode val="edge"/>
          <c:x val="0.439"/>
          <c:y val="0.7657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I.3.2.- Altas hospitalarias por grupo de edad y sexo del paciente según número de ingresos en el año. Hospital público de atención ambulatoria. 2009</a:t>
            </a:r>
          </a:p>
        </c:rich>
      </c:tx>
      <c:layout>
        <c:manualLayout>
          <c:xMode val="factor"/>
          <c:yMode val="factor"/>
          <c:x val="-0.104"/>
          <c:y val="-0.01925"/>
        </c:manualLayout>
      </c:layout>
      <c:spPr>
        <a:noFill/>
        <a:ln>
          <a:noFill/>
        </a:ln>
      </c:spPr>
    </c:title>
    <c:plotArea>
      <c:layout>
        <c:manualLayout>
          <c:xMode val="edge"/>
          <c:yMode val="edge"/>
          <c:x val="0.01975"/>
          <c:y val="0.238"/>
          <c:w val="0.96025"/>
          <c:h val="0.58025"/>
        </c:manualLayout>
      </c:layout>
      <c:barChart>
        <c:barDir val="col"/>
        <c:grouping val="clustered"/>
        <c:varyColors val="0"/>
        <c:ser>
          <c:idx val="1"/>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'I.3.2'!$C$11:$H$11</c:f>
              <c:numCache>
                <c:ptCount val="6"/>
                <c:pt idx="0">
                  <c:v>0</c:v>
                </c:pt>
                <c:pt idx="1">
                  <c:v>0</c:v>
                </c:pt>
                <c:pt idx="2">
                  <c:v>0</c:v>
                </c:pt>
                <c:pt idx="3">
                  <c:v>0</c:v>
                </c:pt>
                <c:pt idx="4">
                  <c:v>0</c:v>
                </c:pt>
                <c:pt idx="5">
                  <c:v>0</c:v>
                </c:pt>
              </c:numCache>
            </c:numRef>
          </c:val>
        </c:ser>
        <c:ser>
          <c:idx val="2"/>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'I.3.2'!$C$12:$H$12</c:f>
              <c:numCache>
                <c:ptCount val="6"/>
                <c:pt idx="0">
                  <c:v>0</c:v>
                </c:pt>
                <c:pt idx="1">
                  <c:v>0</c:v>
                </c:pt>
                <c:pt idx="2">
                  <c:v>0</c:v>
                </c:pt>
                <c:pt idx="3">
                  <c:v>0</c:v>
                </c:pt>
                <c:pt idx="4">
                  <c:v>0</c:v>
                </c:pt>
                <c:pt idx="5">
                  <c:v>0</c:v>
                </c:pt>
              </c:numCache>
            </c:numRef>
          </c:val>
        </c:ser>
        <c:axId val="32819560"/>
        <c:axId val="26940585"/>
      </c:barChart>
      <c:catAx>
        <c:axId val="3281956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940585"/>
        <c:crosses val="autoZero"/>
        <c:auto val="1"/>
        <c:lblOffset val="100"/>
        <c:tickLblSkip val="1"/>
        <c:noMultiLvlLbl val="0"/>
      </c:catAx>
      <c:valAx>
        <c:axId val="26940585"/>
        <c:scaling>
          <c:orientation val="minMax"/>
          <c:max val="1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819560"/>
        <c:crossesAt val="1"/>
        <c:crossBetween val="between"/>
        <c:dispUnits/>
        <c:majorUnit val="20000"/>
      </c:valAx>
      <c:spPr>
        <a:noFill/>
        <a:ln>
          <a:noFill/>
        </a:ln>
      </c:spPr>
    </c:plotArea>
    <c:legend>
      <c:legendPos val="r"/>
      <c:layout>
        <c:manualLayout>
          <c:xMode val="edge"/>
          <c:yMode val="edge"/>
          <c:x val="0.35875"/>
          <c:y val="0.8645"/>
          <c:w val="0.325"/>
          <c:h val="0.0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I.3.3.- Altas hospitalarias por grupo de edad y sexo del paciente según tipo de visita. Hospital público de atención ambulatoria. 2009</a:t>
            </a:r>
          </a:p>
        </c:rich>
      </c:tx>
      <c:layout>
        <c:manualLayout>
          <c:xMode val="factor"/>
          <c:yMode val="factor"/>
          <c:x val="-0.111"/>
          <c:y val="-0.021"/>
        </c:manualLayout>
      </c:layout>
      <c:spPr>
        <a:noFill/>
        <a:ln>
          <a:noFill/>
        </a:ln>
      </c:spPr>
    </c:title>
    <c:plotArea>
      <c:layout>
        <c:manualLayout>
          <c:xMode val="edge"/>
          <c:yMode val="edge"/>
          <c:x val="0.032"/>
          <c:y val="0.1645"/>
          <c:w val="0.968"/>
          <c:h val="0.626"/>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1987</c:v>
              </c:pt>
              <c:pt idx="1">
                <c:v>1486</c:v>
              </c:pt>
              <c:pt idx="2">
                <c:v>1027</c:v>
              </c:pt>
              <c:pt idx="4">
                <c:v>1764</c:v>
              </c:pt>
              <c:pt idx="5">
                <c:v>2856</c:v>
              </c:pt>
              <c:pt idx="6">
                <c:v>4734</c:v>
              </c:pt>
              <c:pt idx="7">
                <c:v>7311</c:v>
              </c:pt>
              <c:pt idx="8">
                <c:v>8554</c:v>
              </c:pt>
              <c:pt idx="9">
                <c:v>7164</c:v>
              </c:pt>
              <c:pt idx="10">
                <c:v>7156</c:v>
              </c:pt>
              <c:pt idx="11">
                <c:v>7409</c:v>
              </c:pt>
              <c:pt idx="12">
                <c:v>6598</c:v>
              </c:pt>
              <c:pt idx="13">
                <c:v>7170</c:v>
              </c:pt>
              <c:pt idx="14">
                <c:v>7014</c:v>
              </c:pt>
              <c:pt idx="15">
                <c:v>8513</c:v>
              </c:pt>
              <c:pt idx="16">
                <c:v>9772</c:v>
              </c:pt>
              <c:pt idx="17">
                <c:v>7326</c:v>
              </c:pt>
              <c:pt idx="18">
                <c:v>3501</c:v>
              </c:pt>
              <c:pt idx="19">
                <c:v>825</c:v>
              </c:pt>
              <c:pt idx="20">
                <c:v>127</c:v>
              </c:pt>
              <c:pt idx="21">
                <c:v>13</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22</c:v>
              </c:pt>
              <c:pt idx="1">
                <c:v>8</c:v>
              </c:pt>
              <c:pt idx="2">
                <c:v>8</c:v>
              </c:pt>
              <c:pt idx="4">
                <c:v>12</c:v>
              </c:pt>
              <c:pt idx="5">
                <c:v>19</c:v>
              </c:pt>
              <c:pt idx="6">
                <c:v>42</c:v>
              </c:pt>
              <c:pt idx="7">
                <c:v>84</c:v>
              </c:pt>
              <c:pt idx="8">
                <c:v>111</c:v>
              </c:pt>
              <c:pt idx="9">
                <c:v>50</c:v>
              </c:pt>
              <c:pt idx="10">
                <c:v>97</c:v>
              </c:pt>
              <c:pt idx="11">
                <c:v>119</c:v>
              </c:pt>
              <c:pt idx="12">
                <c:v>152</c:v>
              </c:pt>
              <c:pt idx="13">
                <c:v>173</c:v>
              </c:pt>
              <c:pt idx="14">
                <c:v>216</c:v>
              </c:pt>
              <c:pt idx="15">
                <c:v>255</c:v>
              </c:pt>
              <c:pt idx="16">
                <c:v>265</c:v>
              </c:pt>
              <c:pt idx="17">
                <c:v>165</c:v>
              </c:pt>
              <c:pt idx="18">
                <c:v>56</c:v>
              </c:pt>
              <c:pt idx="19">
                <c:v>4</c:v>
              </c:pt>
              <c:pt idx="20">
                <c:v>3</c:v>
              </c:pt>
              <c:pt idx="21">
                <c:v>0</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3122</c:v>
              </c:pt>
              <c:pt idx="1">
                <c:v>2113</c:v>
              </c:pt>
              <c:pt idx="2">
                <c:v>3838</c:v>
              </c:pt>
              <c:pt idx="4">
                <c:v>6739</c:v>
              </c:pt>
              <c:pt idx="5">
                <c:v>4881</c:v>
              </c:pt>
              <c:pt idx="6">
                <c:v>6883</c:v>
              </c:pt>
              <c:pt idx="7">
                <c:v>9215</c:v>
              </c:pt>
              <c:pt idx="8">
                <c:v>9226</c:v>
              </c:pt>
              <c:pt idx="9">
                <c:v>10542</c:v>
              </c:pt>
              <c:pt idx="10">
                <c:v>12930</c:v>
              </c:pt>
              <c:pt idx="11">
                <c:v>12779</c:v>
              </c:pt>
              <c:pt idx="12">
                <c:v>11972</c:v>
              </c:pt>
              <c:pt idx="13">
                <c:v>10319</c:v>
              </c:pt>
              <c:pt idx="14">
                <c:v>10538</c:v>
              </c:pt>
              <c:pt idx="15">
                <c:v>10238</c:v>
              </c:pt>
              <c:pt idx="16">
                <c:v>9525</c:v>
              </c:pt>
              <c:pt idx="17">
                <c:v>5554</c:v>
              </c:pt>
              <c:pt idx="18">
                <c:v>2190</c:v>
              </c:pt>
              <c:pt idx="19">
                <c:v>536</c:v>
              </c:pt>
              <c:pt idx="20">
                <c:v>139</c:v>
              </c:pt>
              <c:pt idx="21">
                <c:v>2</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-3468</c:v>
              </c:pt>
              <c:pt idx="1">
                <c:v>-2442</c:v>
              </c:pt>
              <c:pt idx="2">
                <c:v>-1422</c:v>
              </c:pt>
              <c:pt idx="4">
                <c:v>-2458</c:v>
              </c:pt>
              <c:pt idx="5">
                <c:v>-3466</c:v>
              </c:pt>
              <c:pt idx="6">
                <c:v>-4596</c:v>
              </c:pt>
              <c:pt idx="7">
                <c:v>-6220</c:v>
              </c:pt>
              <c:pt idx="8">
                <c:v>-7033</c:v>
              </c:pt>
              <c:pt idx="9">
                <c:v>-6778</c:v>
              </c:pt>
              <c:pt idx="10">
                <c:v>-5674</c:v>
              </c:pt>
              <c:pt idx="11">
                <c:v>-5330</c:v>
              </c:pt>
              <c:pt idx="12">
                <c:v>-5708</c:v>
              </c:pt>
              <c:pt idx="13">
                <c:v>-6705</c:v>
              </c:pt>
              <c:pt idx="14">
                <c:v>-6769</c:v>
              </c:pt>
              <c:pt idx="15">
                <c:v>-7185</c:v>
              </c:pt>
              <c:pt idx="16">
                <c:v>-7612</c:v>
              </c:pt>
              <c:pt idx="17">
                <c:v>-4991</c:v>
              </c:pt>
              <c:pt idx="18">
                <c:v>-2244</c:v>
              </c:pt>
              <c:pt idx="19">
                <c:v>-417</c:v>
              </c:pt>
              <c:pt idx="20">
                <c:v>-65</c:v>
              </c:pt>
              <c:pt idx="21">
                <c:v>-2</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-17</c:v>
              </c:pt>
              <c:pt idx="1">
                <c:v>-25</c:v>
              </c:pt>
              <c:pt idx="2">
                <c:v>-14</c:v>
              </c:pt>
              <c:pt idx="4">
                <c:v>-16</c:v>
              </c:pt>
              <c:pt idx="5">
                <c:v>-24</c:v>
              </c:pt>
              <c:pt idx="6">
                <c:v>-31</c:v>
              </c:pt>
              <c:pt idx="7">
                <c:v>-45</c:v>
              </c:pt>
              <c:pt idx="8">
                <c:v>-65</c:v>
              </c:pt>
              <c:pt idx="9">
                <c:v>-114</c:v>
              </c:pt>
              <c:pt idx="10">
                <c:v>-191</c:v>
              </c:pt>
              <c:pt idx="11">
                <c:v>-257</c:v>
              </c:pt>
              <c:pt idx="12">
                <c:v>-336</c:v>
              </c:pt>
              <c:pt idx="13">
                <c:v>-389</c:v>
              </c:pt>
              <c:pt idx="14">
                <c:v>-340</c:v>
              </c:pt>
              <c:pt idx="15">
                <c:v>-361</c:v>
              </c:pt>
              <c:pt idx="16">
                <c:v>-351</c:v>
              </c:pt>
              <c:pt idx="17">
                <c:v>-175</c:v>
              </c:pt>
              <c:pt idx="18">
                <c:v>-45</c:v>
              </c:pt>
              <c:pt idx="19">
                <c:v>-12</c:v>
              </c:pt>
              <c:pt idx="20">
                <c:v>-1</c:v>
              </c:pt>
              <c:pt idx="21">
                <c:v>0</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-4247</c:v>
              </c:pt>
              <c:pt idx="1">
                <c:v>-4669</c:v>
              </c:pt>
              <c:pt idx="2">
                <c:v>-2578</c:v>
              </c:pt>
              <c:pt idx="4">
                <c:v>-2644</c:v>
              </c:pt>
              <c:pt idx="5">
                <c:v>-3156</c:v>
              </c:pt>
              <c:pt idx="6">
                <c:v>-4621</c:v>
              </c:pt>
              <c:pt idx="7">
                <c:v>-6149</c:v>
              </c:pt>
              <c:pt idx="8">
                <c:v>-5925</c:v>
              </c:pt>
              <c:pt idx="9">
                <c:v>-7356</c:v>
              </c:pt>
              <c:pt idx="10">
                <c:v>-8521</c:v>
              </c:pt>
              <c:pt idx="11">
                <c:v>-9339</c:v>
              </c:pt>
              <c:pt idx="12">
                <c:v>-10783</c:v>
              </c:pt>
              <c:pt idx="13">
                <c:v>-13632</c:v>
              </c:pt>
              <c:pt idx="14">
                <c:v>-12017</c:v>
              </c:pt>
              <c:pt idx="15">
                <c:v>-11963</c:v>
              </c:pt>
              <c:pt idx="16">
                <c:v>-10820</c:v>
              </c:pt>
              <c:pt idx="17">
                <c:v>-5618</c:v>
              </c:pt>
              <c:pt idx="18">
                <c:v>-1894</c:v>
              </c:pt>
              <c:pt idx="19">
                <c:v>-409</c:v>
              </c:pt>
              <c:pt idx="20">
                <c:v>-49</c:v>
              </c:pt>
              <c:pt idx="21">
                <c:v>-9</c:v>
              </c:pt>
            </c:numLit>
          </c:val>
        </c:ser>
        <c:overlap val="100"/>
        <c:gapWidth val="100"/>
        <c:axId val="41138674"/>
        <c:axId val="34703747"/>
      </c:barChart>
      <c:catAx>
        <c:axId val="41138674"/>
        <c:scaling>
          <c:orientation val="minMax"/>
        </c:scaling>
        <c:axPos val="l"/>
        <c:delete val="0"/>
        <c:numFmt formatCode="General" sourceLinked="1"/>
        <c:majorTickMark val="none"/>
        <c:minorTickMark val="none"/>
        <c:tickLblPos val="low"/>
        <c:spPr>
          <a:ln w="25400">
            <a:solidFill/>
            <a:prstDash val="dashDot"/>
          </a:ln>
        </c:spPr>
        <c:txPr>
          <a:bodyPr/>
          <a:lstStyle/>
          <a:p>
            <a:pPr>
              <a:defRPr lang="en-US" cap="none" sz="1000" b="0" i="0" u="none" baseline="0">
                <a:latin typeface="Arial"/>
                <a:ea typeface="Arial"/>
                <a:cs typeface="Arial"/>
              </a:defRPr>
            </a:pPr>
          </a:p>
        </c:txPr>
        <c:crossAx val="34703747"/>
        <c:crossesAt val="0"/>
        <c:auto val="1"/>
        <c:lblOffset val="100"/>
        <c:noMultiLvlLbl val="0"/>
      </c:catAx>
      <c:valAx>
        <c:axId val="34703747"/>
        <c:scaling>
          <c:orientation val="minMax"/>
          <c:max val="24000"/>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66"/>
              <c:y val="-0.079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ln>
        </c:spPr>
        <c:txPr>
          <a:bodyPr/>
          <a:lstStyle/>
          <a:p>
            <a:pPr>
              <a:defRPr lang="en-US" cap="none" sz="1000" b="0" i="0" u="none" baseline="0">
                <a:latin typeface="Arial"/>
                <a:ea typeface="Arial"/>
                <a:cs typeface="Arial"/>
              </a:defRPr>
            </a:pPr>
          </a:p>
        </c:txPr>
        <c:crossAx val="41138674"/>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785"/>
          <c:y val="0.80775"/>
          <c:w val="0.543"/>
          <c:h val="0.121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'I.3.4'!$A$6</c:f>
        </c:strRef>
      </c:tx>
      <c:layout>
        <c:manualLayout>
          <c:xMode val="factor"/>
          <c:yMode val="factor"/>
          <c:x val="-0.101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6275"/>
          <c:w val="0.98725"/>
          <c:h val="0.64875"/>
        </c:manualLayout>
      </c:layout>
      <c:barChart>
        <c:barDir val="col"/>
        <c:grouping val="clustered"/>
        <c:varyColors val="0"/>
        <c:ser>
          <c:idx val="1"/>
          <c:order val="0"/>
          <c:tx>
            <c:strRef>
              <c:f>'I.3.4'!$A$11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'I.3.4'!$C$11:$G$11</c:f>
              <c:numCache>
                <c:ptCount val="5"/>
                <c:pt idx="0">
                  <c:v>0</c:v>
                </c:pt>
                <c:pt idx="1">
                  <c:v>0</c:v>
                </c:pt>
                <c:pt idx="2">
                  <c:v>0</c:v>
                </c:pt>
                <c:pt idx="3">
                  <c:v>0</c:v>
                </c:pt>
                <c:pt idx="4">
                  <c:v>0</c:v>
                </c:pt>
              </c:numCache>
            </c:numRef>
          </c:val>
        </c:ser>
        <c:ser>
          <c:idx val="2"/>
          <c:order val="1"/>
          <c:tx>
            <c:strRef>
              <c:f>'I.3.4'!$A$12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'I.3.4'!$C$12:$G$12</c:f>
              <c:numCache>
                <c:ptCount val="5"/>
                <c:pt idx="0">
                  <c:v>0</c:v>
                </c:pt>
                <c:pt idx="1">
                  <c:v>0</c:v>
                </c:pt>
                <c:pt idx="2">
                  <c:v>0</c:v>
                </c:pt>
                <c:pt idx="3">
                  <c:v>0</c:v>
                </c:pt>
                <c:pt idx="4">
                  <c:v>0</c:v>
                </c:pt>
              </c:numCache>
            </c:numRef>
          </c:val>
        </c:ser>
        <c:axId val="43898268"/>
        <c:axId val="59540093"/>
      </c:barChart>
      <c:catAx>
        <c:axId val="4389826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05"/>
              <c:y val="-0.04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40093"/>
        <c:crosses val="autoZero"/>
        <c:auto val="1"/>
        <c:lblOffset val="100"/>
        <c:tickLblSkip val="1"/>
        <c:noMultiLvlLbl val="0"/>
      </c:catAx>
      <c:valAx>
        <c:axId val="59540093"/>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898268"/>
        <c:crossesAt val="1"/>
        <c:crossBetween val="between"/>
        <c:dispUnits/>
        <c:majorUnit val="20000"/>
        <c:minorUnit val="4000"/>
      </c:valAx>
      <c:spPr>
        <a:noFill/>
        <a:ln>
          <a:noFill/>
        </a:ln>
      </c:spPr>
    </c:plotArea>
    <c:legend>
      <c:legendPos val="r"/>
      <c:layout>
        <c:manualLayout>
          <c:xMode val="edge"/>
          <c:yMode val="edge"/>
          <c:x val="0.43775"/>
          <c:y val="0.86075"/>
          <c:w val="0.21825"/>
          <c:h val="0.05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'I.1.3'!$A$6</c:f>
        </c:strRef>
      </c:tx>
      <c:layout>
        <c:manualLayout>
          <c:xMode val="factor"/>
          <c:yMode val="factor"/>
          <c:x val="-0.100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
          <c:y val="0.12775"/>
          <c:w val="0.97425"/>
          <c:h val="0.718"/>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Hospital público de atención ambulatoria</c:v>
                  </c:pt>
                </c:lvl>
                <c:lvl>
                  <c:pt idx="0">
                    <c:v>Hospital</c:v>
                  </c:pt>
                </c:lvl>
              </c:multiLvlStrCache>
            </c:multiLvlStrRef>
          </c:cat>
          <c:val>
            <c:numRef>
              <c:f>'I.1.3'!$C$12:$F$12</c:f>
              <c:numCache>
                <c:ptCount val="4"/>
                <c:pt idx="0">
                  <c:v>164598</c:v>
                </c:pt>
                <c:pt idx="1">
                  <c:v>155845</c:v>
                </c:pt>
                <c:pt idx="2">
                  <c:v>60176</c:v>
                </c:pt>
                <c:pt idx="3">
                  <c:v>219800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Hospital público de atención ambulatoria</c:v>
                  </c:pt>
                </c:lvl>
                <c:lvl>
                  <c:pt idx="0">
                    <c:v>Hospital</c:v>
                  </c:pt>
                </c:lvl>
              </c:multiLvlStrCache>
            </c:multiLvlStrRef>
          </c:cat>
          <c:val>
            <c:numRef>
              <c:f>'I.1.3'!$C$13:$F$13</c:f>
              <c:numCache>
                <c:ptCount val="4"/>
                <c:pt idx="0">
                  <c:v>224109</c:v>
                </c:pt>
                <c:pt idx="1">
                  <c:v>172295</c:v>
                </c:pt>
                <c:pt idx="2">
                  <c:v>96936</c:v>
                </c:pt>
                <c:pt idx="3">
                  <c:v>247464</c:v>
                </c:pt>
              </c:numCache>
            </c:numRef>
          </c:val>
        </c:ser>
        <c:axId val="41516266"/>
        <c:axId val="38102075"/>
      </c:barChart>
      <c:catAx>
        <c:axId val="4151626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
              <c:y val="-0.05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02075"/>
        <c:crosses val="autoZero"/>
        <c:auto val="1"/>
        <c:lblOffset val="100"/>
        <c:tickLblSkip val="1"/>
        <c:noMultiLvlLbl val="0"/>
      </c:catAx>
      <c:valAx>
        <c:axId val="38102075"/>
        <c:scaling>
          <c:orientation val="minMax"/>
          <c:max val="28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516266"/>
        <c:crossesAt val="1"/>
        <c:crossBetween val="between"/>
        <c:dispUnits/>
        <c:majorUnit val="30000"/>
      </c:valAx>
      <c:spPr>
        <a:noFill/>
        <a:ln>
          <a:noFill/>
        </a:ln>
      </c:spPr>
    </c:plotArea>
    <c:legend>
      <c:legendPos val="r"/>
      <c:layout>
        <c:manualLayout>
          <c:xMode val="edge"/>
          <c:yMode val="edge"/>
          <c:x val="0.3205"/>
          <c:y val="0.86675"/>
          <c:w val="0.3005"/>
          <c:h val="0.05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'I.1.4'!$A$6</c:f>
        </c:strRef>
      </c:tx>
      <c:layout>
        <c:manualLayout>
          <c:xMode val="factor"/>
          <c:yMode val="factor"/>
          <c:x val="-0.126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75"/>
          <c:y val="0.104"/>
          <c:w val="0.93775"/>
          <c:h val="0.73825"/>
        </c:manualLayout>
      </c:layout>
      <c:barChart>
        <c:barDir val="col"/>
        <c:grouping val="clustered"/>
        <c:varyColors val="0"/>
        <c:ser>
          <c:idx val="1"/>
          <c:order val="0"/>
          <c:tx>
            <c:strRef>
              <c:f>'I.1.4'!#REF!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ptCount val="7"/>
                <c:pt idx="0">
                  <c:v>Andalucía</c:v>
                </c:pt>
                <c:pt idx="1">
                  <c:v>Castilla y León</c:v>
                </c:pt>
                <c:pt idx="2">
                  <c:v>Castilla - La Mancha</c:v>
                </c:pt>
                <c:pt idx="3">
                  <c:v>Extremadura</c:v>
                </c:pt>
                <c:pt idx="4">
                  <c:v>Resto de CCAA</c:v>
                </c:pt>
                <c:pt idx="5">
                  <c:v>Extranjero</c:v>
                </c:pt>
                <c:pt idx="6">
                  <c:v>No consta</c:v>
                </c:pt>
              </c:strCache>
            </c:strRef>
          </c:cat>
          <c:val>
            <c:numRef>
              <c:f>('I.1.4'!$C$10:$F$10,'I.1.4'!$H$10:$J$10)</c:f>
              <c:numCache>
                <c:ptCount val="7"/>
                <c:pt idx="0">
                  <c:v>4967</c:v>
                </c:pt>
                <c:pt idx="1">
                  <c:v>12958</c:v>
                </c:pt>
                <c:pt idx="2">
                  <c:v>29766</c:v>
                </c:pt>
                <c:pt idx="3">
                  <c:v>4701</c:v>
                </c:pt>
                <c:pt idx="4">
                  <c:v>11423</c:v>
                </c:pt>
                <c:pt idx="5">
                  <c:v>5346</c:v>
                </c:pt>
                <c:pt idx="6">
                  <c:v>4900</c:v>
                </c:pt>
              </c:numCache>
            </c:numRef>
          </c:val>
        </c:ser>
        <c:axId val="7374356"/>
        <c:axId val="66369205"/>
      </c:barChart>
      <c:catAx>
        <c:axId val="73743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045"/>
              <c:y val="-0.07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369205"/>
        <c:crosses val="autoZero"/>
        <c:auto val="1"/>
        <c:lblOffset val="100"/>
        <c:tickLblSkip val="1"/>
        <c:noMultiLvlLbl val="0"/>
      </c:catAx>
      <c:valAx>
        <c:axId val="66369205"/>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737435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'I.1.5'!$A$6</c:f>
        </c:strRef>
      </c:tx>
      <c:layout>
        <c:manualLayout>
          <c:xMode val="factor"/>
          <c:yMode val="factor"/>
          <c:x val="-0.1152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
          <c:y val="0.145"/>
          <c:w val="0.989"/>
          <c:h val="0.721"/>
        </c:manualLayout>
      </c:layout>
      <c:barChart>
        <c:barDir val="col"/>
        <c:grouping val="clustered"/>
        <c:varyColors val="0"/>
        <c:ser>
          <c:idx val="1"/>
          <c:order val="0"/>
          <c:tx>
            <c:strRef>
              <c:f>'I.1.5'!$A$12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ptCount val="3"/>
                <c:lvl>
                  <c:pt idx="0">
                    <c:v>Público</c:v>
                  </c:pt>
                  <c:pt idx="1">
                    <c:v>Privado</c:v>
                  </c:pt>
                  <c:pt idx="2">
                    <c:v>Hospital público de atención ambulatoria</c:v>
                  </c:pt>
                </c:lvl>
                <c:lvl>
                  <c:pt idx="0">
                    <c:v>Hospital</c:v>
                  </c:pt>
                </c:lvl>
              </c:multiLvlStrCache>
            </c:multiLvlStrRef>
          </c:cat>
          <c:val>
            <c:numRef>
              <c:f>'I.1.5'!$C$12:$E$12</c:f>
              <c:numCache>
                <c:ptCount val="3"/>
                <c:pt idx="0">
                  <c:v>219258</c:v>
                </c:pt>
                <c:pt idx="1">
                  <c:v>161540</c:v>
                </c:pt>
                <c:pt idx="2">
                  <c:v>219800</c:v>
                </c:pt>
              </c:numCache>
            </c:numRef>
          </c:val>
        </c:ser>
        <c:ser>
          <c:idx val="2"/>
          <c:order val="1"/>
          <c:tx>
            <c:strRef>
              <c:f>'I.1.5'!$A$13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ptCount val="3"/>
                <c:lvl>
                  <c:pt idx="0">
                    <c:v>Público</c:v>
                  </c:pt>
                  <c:pt idx="1">
                    <c:v>Privado</c:v>
                  </c:pt>
                  <c:pt idx="2">
                    <c:v>Hospital público de atención ambulatoria</c:v>
                  </c:pt>
                </c:lvl>
                <c:lvl>
                  <c:pt idx="0">
                    <c:v>Hospital</c:v>
                  </c:pt>
                </c:lvl>
              </c:multiLvlStrCache>
            </c:multiLvlStrRef>
          </c:cat>
          <c:val>
            <c:numRef>
              <c:f>'I.1.5'!$C$13:$E$13</c:f>
              <c:numCache>
                <c:ptCount val="3"/>
                <c:pt idx="0">
                  <c:v>263520</c:v>
                </c:pt>
                <c:pt idx="1">
                  <c:v>230078</c:v>
                </c:pt>
                <c:pt idx="2">
                  <c:v>247464</c:v>
                </c:pt>
              </c:numCache>
            </c:numRef>
          </c:val>
        </c:ser>
        <c:axId val="60451934"/>
        <c:axId val="7196495"/>
      </c:barChart>
      <c:catAx>
        <c:axId val="6045193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196495"/>
        <c:crosses val="autoZero"/>
        <c:auto val="1"/>
        <c:lblOffset val="100"/>
        <c:tickLblSkip val="1"/>
        <c:noMultiLvlLbl val="0"/>
      </c:catAx>
      <c:valAx>
        <c:axId val="7196495"/>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451934"/>
        <c:crossesAt val="1"/>
        <c:crossBetween val="between"/>
        <c:dispUnits/>
      </c:valAx>
      <c:spPr>
        <a:noFill/>
        <a:ln>
          <a:noFill/>
        </a:ln>
      </c:spPr>
    </c:plotArea>
    <c:legend>
      <c:legendPos val="r"/>
      <c:layout>
        <c:manualLayout>
          <c:xMode val="edge"/>
          <c:yMode val="edge"/>
          <c:x val="0.3275"/>
          <c:y val="0.8865"/>
          <c:w val="0.27575"/>
          <c:h val="0.05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2009</a:t>
            </a:r>
          </a:p>
        </c:rich>
      </c:tx>
      <c:layout>
        <c:manualLayout>
          <c:xMode val="factor"/>
          <c:yMode val="factor"/>
          <c:x val="-0.1055"/>
          <c:y val="-0.00475"/>
        </c:manualLayout>
      </c:layout>
      <c:spPr>
        <a:noFill/>
        <a:ln>
          <a:noFill/>
        </a:ln>
      </c:spPr>
    </c:title>
    <c:plotArea>
      <c:layout>
        <c:manualLayout>
          <c:xMode val="edge"/>
          <c:yMode val="edge"/>
          <c:x val="0.0155"/>
          <c:y val="0.185"/>
          <c:w val="0.9845"/>
          <c:h val="0.610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I.2.1'!$C$8:$H$8</c:f>
              <c:strCache>
                <c:ptCount val="6"/>
                <c:pt idx="0">
                  <c:v>1 Ingreso</c:v>
                </c:pt>
                <c:pt idx="1">
                  <c:v>2 Ingresos</c:v>
                </c:pt>
                <c:pt idx="2">
                  <c:v>3 Ingresos</c:v>
                </c:pt>
                <c:pt idx="3">
                  <c:v>4 Ingresos</c:v>
                </c:pt>
                <c:pt idx="4">
                  <c:v>5 Ingresos</c:v>
                </c:pt>
                <c:pt idx="5">
                  <c:v>De 6 o más ingresos</c:v>
                </c:pt>
              </c:strCache>
            </c:strRef>
          </c:cat>
          <c:val>
            <c:numLit>
              <c:ptCount val="6"/>
              <c:pt idx="0">
                <c:v>307494</c:v>
              </c:pt>
              <c:pt idx="1">
                <c:v>86877</c:v>
              </c:pt>
              <c:pt idx="2">
                <c:v>32697</c:v>
              </c:pt>
              <c:pt idx="3">
                <c:v>16301</c:v>
              </c:pt>
              <c:pt idx="4">
                <c:v>10320</c:v>
              </c:pt>
              <c:pt idx="5">
                <c:v>98383</c:v>
              </c:pt>
            </c:numLit>
          </c:val>
        </c:ser>
        <c:ser>
          <c:idx val="2"/>
          <c:order val="1"/>
          <c:tx>
            <c:strRef>
              <c:f>' 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I.2.1'!$C$8:$H$8</c:f>
              <c:strCache>
                <c:ptCount val="6"/>
                <c:pt idx="0">
                  <c:v>1 Ingreso</c:v>
                </c:pt>
                <c:pt idx="1">
                  <c:v>2 Ingresos</c:v>
                </c:pt>
                <c:pt idx="2">
                  <c:v>3 Ingresos</c:v>
                </c:pt>
                <c:pt idx="3">
                  <c:v>4 Ingresos</c:v>
                </c:pt>
                <c:pt idx="4">
                  <c:v>5 Ingresos</c:v>
                </c:pt>
                <c:pt idx="5">
                  <c:v>De 6 o más ingresos</c:v>
                </c:pt>
              </c:strCache>
            </c:strRef>
          </c:cat>
          <c:val>
            <c:numRef>
              <c:f>' I.2.1'!$C$12:$H$12</c:f>
              <c:numCache>
                <c:ptCount val="6"/>
                <c:pt idx="0">
                  <c:v>432777</c:v>
                </c:pt>
                <c:pt idx="1">
                  <c:v>110727</c:v>
                </c:pt>
                <c:pt idx="2">
                  <c:v>37086</c:v>
                </c:pt>
                <c:pt idx="3">
                  <c:v>18823</c:v>
                </c:pt>
                <c:pt idx="4">
                  <c:v>12460</c:v>
                </c:pt>
                <c:pt idx="5">
                  <c:v>129189</c:v>
                </c:pt>
              </c:numCache>
            </c:numRef>
          </c:val>
        </c:ser>
        <c:axId val="64768456"/>
        <c:axId val="46045193"/>
      </c:barChart>
      <c:catAx>
        <c:axId val="647684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75"/>
              <c:y val="-0.0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045193"/>
        <c:crosses val="autoZero"/>
        <c:auto val="1"/>
        <c:lblOffset val="100"/>
        <c:tickLblSkip val="1"/>
        <c:noMultiLvlLbl val="0"/>
      </c:catAx>
      <c:valAx>
        <c:axId val="46045193"/>
        <c:scaling>
          <c:orientation val="minMax"/>
          <c:max val="45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768456"/>
        <c:crossesAt val="1"/>
        <c:crossBetween val="between"/>
        <c:dispUnits/>
        <c:majorUnit val="50000"/>
      </c:valAx>
      <c:spPr>
        <a:noFill/>
        <a:ln>
          <a:noFill/>
        </a:ln>
      </c:spPr>
    </c:plotArea>
    <c:legend>
      <c:legendPos val="r"/>
      <c:layout>
        <c:manualLayout>
          <c:xMode val="edge"/>
          <c:yMode val="edge"/>
          <c:x val="0.324"/>
          <c:y val="0.781"/>
          <c:w val="0.366"/>
          <c:h val="0.0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'I.2.1.1'!$A$6</c:f>
        </c:strRef>
      </c:tx>
      <c:layout>
        <c:manualLayout>
          <c:xMode val="factor"/>
          <c:yMode val="factor"/>
          <c:x val="-0.11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75"/>
          <c:y val="0.14075"/>
          <c:w val="0.96925"/>
          <c:h val="0.709"/>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'I.2.1.1'!$C$11:$H$11</c:f>
              <c:numCache>
                <c:ptCount val="6"/>
                <c:pt idx="0">
                  <c:v>0</c:v>
                </c:pt>
                <c:pt idx="1">
                  <c:v>0</c:v>
                </c:pt>
                <c:pt idx="2">
                  <c:v>0</c:v>
                </c:pt>
                <c:pt idx="3">
                  <c:v>0</c:v>
                </c:pt>
                <c:pt idx="4">
                  <c:v>0</c:v>
                </c:pt>
                <c:pt idx="5">
                  <c:v>0</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'I.2.1.1'!$C$12:$H$12</c:f>
              <c:numCache>
                <c:ptCount val="6"/>
                <c:pt idx="0">
                  <c:v>0</c:v>
                </c:pt>
                <c:pt idx="1">
                  <c:v>0</c:v>
                </c:pt>
                <c:pt idx="2">
                  <c:v>0</c:v>
                </c:pt>
                <c:pt idx="3">
                  <c:v>0</c:v>
                </c:pt>
                <c:pt idx="4">
                  <c:v>0</c:v>
                </c:pt>
                <c:pt idx="5">
                  <c:v>0</c:v>
                </c:pt>
              </c:numCache>
            </c:numRef>
          </c:val>
        </c:ser>
        <c:axId val="11753554"/>
        <c:axId val="38673123"/>
      </c:barChart>
      <c:catAx>
        <c:axId val="1175355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25"/>
              <c:y val="-0.05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8673123"/>
        <c:crosses val="autoZero"/>
        <c:auto val="1"/>
        <c:lblOffset val="100"/>
        <c:tickLblSkip val="1"/>
        <c:noMultiLvlLbl val="0"/>
      </c:catAx>
      <c:valAx>
        <c:axId val="38673123"/>
        <c:scaling>
          <c:orientation val="minMax"/>
          <c:max val="18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1753554"/>
        <c:crossesAt val="1"/>
        <c:crossBetween val="between"/>
        <c:dispUnits/>
      </c:valAx>
      <c:spPr>
        <a:noFill/>
        <a:ln>
          <a:noFill/>
        </a:ln>
      </c:spPr>
    </c:plotArea>
    <c:legend>
      <c:legendPos val="r"/>
      <c:layout>
        <c:manualLayout>
          <c:xMode val="edge"/>
          <c:yMode val="edge"/>
          <c:x val="0.4155"/>
          <c:y val="0.8865"/>
          <c:w val="0.212"/>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'I.2.1.2'!$A$6</c:f>
        </c:strRef>
      </c:tx>
      <c:layout>
        <c:manualLayout>
          <c:xMode val="factor"/>
          <c:yMode val="factor"/>
          <c:x val="-0.13175"/>
          <c:y val="0.017"/>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75"/>
          <c:y val="0.2245"/>
          <c:w val="0.9645"/>
          <c:h val="0.651"/>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ptCount val="6"/>
                <c:lvl>
                  <c:pt idx="0">
                    <c:v>1 Ingreso</c:v>
                  </c:pt>
                  <c:pt idx="1">
                    <c:v>2 Ingresos</c:v>
                  </c:pt>
                  <c:pt idx="2">
                    <c:v>3 Ingresos</c:v>
                  </c:pt>
                  <c:pt idx="3">
                    <c:v>4 Ingresos</c:v>
                  </c:pt>
                  <c:pt idx="4">
                    <c:v>5 Ingresos</c:v>
                  </c:pt>
                  <c:pt idx="5">
                    <c:v>De 6 o más ingresos</c:v>
                  </c:pt>
                </c:lvl>
              </c:multiLvlStrCache>
            </c:multiLvlStrRef>
          </c:cat>
          <c:val>
            <c:numRef>
              <c:f>'I.2.1.2'!$C$11:$H$11</c:f>
              <c:numCache>
                <c:ptCount val="6"/>
                <c:pt idx="0">
                  <c:v>114573</c:v>
                </c:pt>
                <c:pt idx="1">
                  <c:v>27069</c:v>
                </c:pt>
                <c:pt idx="2">
                  <c:v>7843</c:v>
                </c:pt>
                <c:pt idx="3">
                  <c:v>3617</c:v>
                </c:pt>
                <c:pt idx="4">
                  <c:v>1900</c:v>
                </c:pt>
                <c:pt idx="5">
                  <c:v>6538</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ptCount val="6"/>
                <c:lvl>
                  <c:pt idx="0">
                    <c:v>1 Ingreso</c:v>
                  </c:pt>
                  <c:pt idx="1">
                    <c:v>2 Ingresos</c:v>
                  </c:pt>
                  <c:pt idx="2">
                    <c:v>3 Ingresos</c:v>
                  </c:pt>
                  <c:pt idx="3">
                    <c:v>4 Ingresos</c:v>
                  </c:pt>
                  <c:pt idx="4">
                    <c:v>5 Ingresos</c:v>
                  </c:pt>
                  <c:pt idx="5">
                    <c:v>De 6 o más ingresos</c:v>
                  </c:pt>
                </c:lvl>
              </c:multiLvlStrCache>
            </c:multiLvlStrRef>
          </c:cat>
          <c:val>
            <c:numRef>
              <c:f>'I.2.1.2'!$C$12:$H$12</c:f>
              <c:numCache>
                <c:ptCount val="6"/>
                <c:pt idx="0">
                  <c:v>177851</c:v>
                </c:pt>
                <c:pt idx="1">
                  <c:v>34102</c:v>
                </c:pt>
                <c:pt idx="2">
                  <c:v>7580</c:v>
                </c:pt>
                <c:pt idx="3">
                  <c:v>3195</c:v>
                </c:pt>
                <c:pt idx="4">
                  <c:v>1660</c:v>
                </c:pt>
                <c:pt idx="5">
                  <c:v>5689</c:v>
                </c:pt>
              </c:numCache>
            </c:numRef>
          </c:val>
        </c:ser>
        <c:axId val="12513788"/>
        <c:axId val="45515229"/>
      </c:barChart>
      <c:catAx>
        <c:axId val="1251378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
              <c:y val="-0.07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5515229"/>
        <c:crosses val="autoZero"/>
        <c:auto val="1"/>
        <c:lblOffset val="100"/>
        <c:tickLblSkip val="1"/>
        <c:noMultiLvlLbl val="0"/>
      </c:catAx>
      <c:valAx>
        <c:axId val="45515229"/>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2513788"/>
        <c:crossesAt val="1"/>
        <c:crossBetween val="between"/>
        <c:dispUnits/>
        <c:majorUnit val="25000"/>
      </c:valAx>
      <c:spPr>
        <a:noFill/>
        <a:ln>
          <a:noFill/>
        </a:ln>
      </c:spPr>
    </c:plotArea>
    <c:legend>
      <c:legendPos val="r"/>
      <c:layout>
        <c:manualLayout>
          <c:xMode val="edge"/>
          <c:yMode val="edge"/>
          <c:x val="0.3925"/>
          <c:y val="0.85125"/>
          <c:w val="0.238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 Altas hospitalarias por grupo de edad y sexo del paciente según entidad que financia. Total. 2009</a:t>
            </a:r>
          </a:p>
        </c:rich>
      </c:tx>
      <c:layout>
        <c:manualLayout>
          <c:xMode val="factor"/>
          <c:yMode val="factor"/>
          <c:x val="-0.1015"/>
          <c:y val="-0.0115"/>
        </c:manualLayout>
      </c:layout>
      <c:spPr>
        <a:noFill/>
        <a:ln>
          <a:noFill/>
        </a:ln>
      </c:spPr>
    </c:title>
    <c:plotArea>
      <c:layout>
        <c:manualLayout>
          <c:xMode val="edge"/>
          <c:yMode val="edge"/>
          <c:x val="0.0105"/>
          <c:y val="0.17075"/>
          <c:w val="0.9885"/>
          <c:h val="0.72775"/>
        </c:manualLayout>
      </c:layout>
      <c:barChart>
        <c:barDir val="col"/>
        <c:grouping val="clustered"/>
        <c:varyColors val="0"/>
        <c:ser>
          <c:idx val="2"/>
          <c:order val="0"/>
          <c:tx>
            <c:strRef>
              <c:f>'I.2.2'!#REF!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6983878"/>
        <c:axId val="62854903"/>
      </c:barChart>
      <c:catAx>
        <c:axId val="6983878"/>
        <c:scaling>
          <c:orientation val="minMax"/>
        </c:scaling>
        <c:axPos val="b"/>
        <c:delete val="1"/>
        <c:majorTickMark val="out"/>
        <c:minorTickMark val="none"/>
        <c:tickLblPos val="nextTo"/>
        <c:crossAx val="62854903"/>
        <c:crossesAt val="15000"/>
        <c:auto val="1"/>
        <c:lblOffset val="100"/>
        <c:tickLblSkip val="1"/>
        <c:noMultiLvlLbl val="0"/>
      </c:catAx>
      <c:valAx>
        <c:axId val="62854903"/>
        <c:scaling>
          <c:orientation val="minMax"/>
          <c:max val="500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983878"/>
        <c:crossesAt val="1"/>
        <c:crossBetween val="between"/>
        <c:dispUnits/>
        <c:majorUnit val="5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 Id="rId3"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1.1!A68" /><Relationship Id="rId4" Type="http://schemas.openxmlformats.org/officeDocument/2006/relationships/hyperlink" Target="#I.1.1!A68" /><Relationship Id="rId5" Type="http://schemas.openxmlformats.org/officeDocument/2006/relationships/hyperlink" Target="#I.1.2!A73" /><Relationship Id="rId6" Type="http://schemas.openxmlformats.org/officeDocument/2006/relationships/hyperlink" Target="#I.1.2!A73" /><Relationship Id="rId7" Type="http://schemas.openxmlformats.org/officeDocument/2006/relationships/hyperlink" Target="#I.1.5!A69" /><Relationship Id="rId8" Type="http://schemas.openxmlformats.org/officeDocument/2006/relationships/hyperlink" Target="#I.1.5!A69" /><Relationship Id="rId9" Type="http://schemas.openxmlformats.org/officeDocument/2006/relationships/hyperlink" Target="#I.1.4!A65" /><Relationship Id="rId10" Type="http://schemas.openxmlformats.org/officeDocument/2006/relationships/hyperlink" Target="#I.1.4!A65" /><Relationship Id="rId11" Type="http://schemas.openxmlformats.org/officeDocument/2006/relationships/hyperlink" Target="#I.1.3!A68" /><Relationship Id="rId12" Type="http://schemas.openxmlformats.org/officeDocument/2006/relationships/hyperlink" Target="#I.1.3!A68" /><Relationship Id="rId13" Type="http://schemas.openxmlformats.org/officeDocument/2006/relationships/hyperlink" Target="#I.2.1.2!A66" /><Relationship Id="rId14" Type="http://schemas.openxmlformats.org/officeDocument/2006/relationships/hyperlink" Target="#I.2.1.2!A66" /><Relationship Id="rId15" Type="http://schemas.openxmlformats.org/officeDocument/2006/relationships/hyperlink" Target="#I.2.1.1!A66" /><Relationship Id="rId16" Type="http://schemas.openxmlformats.org/officeDocument/2006/relationships/hyperlink" Target="#I.2.1.1!A66" /><Relationship Id="rId17" Type="http://schemas.openxmlformats.org/officeDocument/2006/relationships/hyperlink" Target="#I.2.4!A66" /><Relationship Id="rId18" Type="http://schemas.openxmlformats.org/officeDocument/2006/relationships/hyperlink" Target="#I.2.4!A66" /><Relationship Id="rId19" Type="http://schemas.openxmlformats.org/officeDocument/2006/relationships/hyperlink" Target="#I.2.3!A66" /><Relationship Id="rId20" Type="http://schemas.openxmlformats.org/officeDocument/2006/relationships/hyperlink" Target="#I.2.3!A66" /><Relationship Id="rId21" Type="http://schemas.openxmlformats.org/officeDocument/2006/relationships/hyperlink" Target="#I.3.2!A66" /><Relationship Id="rId22" Type="http://schemas.openxmlformats.org/officeDocument/2006/relationships/hyperlink" Target="#I.3.2!A66" /><Relationship Id="rId23" Type="http://schemas.openxmlformats.org/officeDocument/2006/relationships/hyperlink" Target="#I.3.1!A69" /><Relationship Id="rId24" Type="http://schemas.openxmlformats.org/officeDocument/2006/relationships/hyperlink" Target="#I.3.1!A69" /><Relationship Id="rId25" Type="http://schemas.openxmlformats.org/officeDocument/2006/relationships/hyperlink" Target="#I.3.4!A63" /><Relationship Id="rId26" Type="http://schemas.openxmlformats.org/officeDocument/2006/relationships/hyperlink" Target="#I.3.4!A63" /><Relationship Id="rId27" Type="http://schemas.openxmlformats.org/officeDocument/2006/relationships/hyperlink" Target="#I.3.3!A71" /><Relationship Id="rId28" Type="http://schemas.openxmlformats.org/officeDocument/2006/relationships/hyperlink" Target="#I.3.3!A71" /><Relationship Id="rId29" Type="http://schemas.openxmlformats.org/officeDocument/2006/relationships/hyperlink" Target="#I.3.3!A71" /><Relationship Id="rId30" Type="http://schemas.openxmlformats.org/officeDocument/2006/relationships/hyperlink" Target="#I.3.3!A71" /><Relationship Id="rId31" Type="http://schemas.openxmlformats.org/officeDocument/2006/relationships/hyperlink" Target="#I.2.2.2!A70" /><Relationship Id="rId32" Type="http://schemas.openxmlformats.org/officeDocument/2006/relationships/hyperlink" Target="#I.2.2.2!A70" /><Relationship Id="rId33" Type="http://schemas.openxmlformats.org/officeDocument/2006/relationships/hyperlink" Target="#I.2.2.1!A70" /><Relationship Id="rId34" Type="http://schemas.openxmlformats.org/officeDocument/2006/relationships/hyperlink" Target="#I.2.2.1!A70" /><Relationship Id="rId35" Type="http://schemas.openxmlformats.org/officeDocument/2006/relationships/hyperlink" Target="#I.2.5.1!A66" /><Relationship Id="rId36" Type="http://schemas.openxmlformats.org/officeDocument/2006/relationships/hyperlink" Target="#I.2.5.1!A66" /><Relationship Id="rId37" Type="http://schemas.openxmlformats.org/officeDocument/2006/relationships/hyperlink" Target="#I.2.5.2!A66" /><Relationship Id="rId38" Type="http://schemas.openxmlformats.org/officeDocument/2006/relationships/hyperlink" Target="#I.2.5.2!A66" /><Relationship Id="rId39" Type="http://schemas.openxmlformats.org/officeDocument/2006/relationships/hyperlink" Target="#' I.2.1'!A66" /><Relationship Id="rId40" Type="http://schemas.openxmlformats.org/officeDocument/2006/relationships/hyperlink" Target="#' I.2.1'!A66" /><Relationship Id="rId41" Type="http://schemas.openxmlformats.org/officeDocument/2006/relationships/hyperlink" Target="#I.2.2!A71" /><Relationship Id="rId42" Type="http://schemas.openxmlformats.org/officeDocument/2006/relationships/hyperlink" Target="#I.2.2!A71" /><Relationship Id="rId43" Type="http://schemas.openxmlformats.org/officeDocument/2006/relationships/hyperlink" Target="#I.2.5!A66" /><Relationship Id="rId44" Type="http://schemas.openxmlformats.org/officeDocument/2006/relationships/hyperlink" Target="#I.2.5!A66" /></Relationships>
</file>

<file path=xl/drawings/_rels/drawing2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 Id="rId3" Type="http://schemas.openxmlformats.org/officeDocument/2006/relationships/image" Target="../media/image4.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9.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6</xdr:col>
      <xdr:colOff>352425</xdr:colOff>
      <xdr:row>65</xdr:row>
      <xdr:rowOff>114300</xdr:rowOff>
    </xdr:to>
    <xdr:graphicFrame>
      <xdr:nvGraphicFramePr>
        <xdr:cNvPr id="2" name="Chart 5"/>
        <xdr:cNvGraphicFramePr/>
      </xdr:nvGraphicFramePr>
      <xdr:xfrm>
        <a:off x="0" y="7772400"/>
        <a:ext cx="6229350" cy="40005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0.4415</cdr:x>
      <cdr:y>0.5605</cdr:y>
    </cdr:from>
    <cdr:to>
      <cdr:x>0.4625</cdr:x>
      <cdr:y>0.6215</cdr:y>
    </cdr:to>
    <cdr:sp>
      <cdr:nvSpPr>
        <cdr:cNvPr id="1" name="Text Box 1"/>
        <cdr:cNvSpPr txBox="1">
          <a:spLocks noChangeArrowheads="1"/>
        </cdr:cNvSpPr>
      </cdr:nvSpPr>
      <cdr:spPr>
        <a:xfrm>
          <a:off x="3067050" y="2352675"/>
          <a:ext cx="142875" cy="257175"/>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266700</xdr:colOff>
      <xdr:row>66</xdr:row>
      <xdr:rowOff>66675</xdr:rowOff>
    </xdr:to>
    <xdr:graphicFrame>
      <xdr:nvGraphicFramePr>
        <xdr:cNvPr id="2" name="Chart 3"/>
        <xdr:cNvGraphicFramePr/>
      </xdr:nvGraphicFramePr>
      <xdr:xfrm>
        <a:off x="66675" y="7677150"/>
        <a:ext cx="6962775" cy="42005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247650</xdr:colOff>
      <xdr:row>40</xdr:row>
      <xdr:rowOff>76200</xdr:rowOff>
    </xdr:from>
    <xdr:to>
      <xdr:col>8</xdr:col>
      <xdr:colOff>85725</xdr:colOff>
      <xdr:row>65</xdr:row>
      <xdr:rowOff>19050</xdr:rowOff>
    </xdr:to>
    <xdr:graphicFrame>
      <xdr:nvGraphicFramePr>
        <xdr:cNvPr id="2" name="Chart 2"/>
        <xdr:cNvGraphicFramePr/>
      </xdr:nvGraphicFramePr>
      <xdr:xfrm>
        <a:off x="247650" y="7496175"/>
        <a:ext cx="6515100" cy="39909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cdr:x>
      <cdr:y>0.88075</cdr:y>
    </cdr:from>
    <cdr:to>
      <cdr:x>0.873</cdr:x>
      <cdr:y>0.98475</cdr:y>
    </cdr:to>
    <cdr:pic>
      <cdr:nvPicPr>
        <cdr:cNvPr id="1" name="Picture 1"/>
        <cdr:cNvPicPr preferRelativeResize="1">
          <a:picLocks noChangeAspect="1"/>
        </cdr:cNvPicPr>
      </cdr:nvPicPr>
      <cdr:blipFill>
        <a:blip r:embed="rId1"/>
        <a:stretch>
          <a:fillRect/>
        </a:stretch>
      </cdr:blipFill>
      <cdr:spPr>
        <a:xfrm>
          <a:off x="6762750" y="2247900"/>
          <a:ext cx="428625" cy="266700"/>
        </a:xfrm>
        <a:prstGeom prst="rect">
          <a:avLst/>
        </a:prstGeom>
        <a:noFill/>
        <a:ln w="9525" cmpd="sng">
          <a:noFill/>
        </a:ln>
      </cdr:spPr>
    </cdr:pic>
  </cdr:relSizeAnchor>
  <cdr:relSizeAnchor xmlns:cdr="http://schemas.openxmlformats.org/drawingml/2006/chartDrawing">
    <cdr:from>
      <cdr:x>0.719</cdr:x>
      <cdr:y>0.88075</cdr:y>
    </cdr:from>
    <cdr:to>
      <cdr:x>0.771</cdr:x>
      <cdr:y>0.98475</cdr:y>
    </cdr:to>
    <cdr:pic>
      <cdr:nvPicPr>
        <cdr:cNvPr id="2" name="Picture 2"/>
        <cdr:cNvPicPr preferRelativeResize="1">
          <a:picLocks noChangeAspect="1"/>
        </cdr:cNvPicPr>
      </cdr:nvPicPr>
      <cdr:blipFill>
        <a:blip r:embed="rId1"/>
        <a:stretch>
          <a:fillRect/>
        </a:stretch>
      </cdr:blipFill>
      <cdr:spPr>
        <a:xfrm>
          <a:off x="5915025" y="2247900"/>
          <a:ext cx="428625" cy="266700"/>
        </a:xfrm>
        <a:prstGeom prst="rect">
          <a:avLst/>
        </a:prstGeom>
        <a:noFill/>
        <a:ln w="9525" cmpd="sng">
          <a:noFill/>
        </a:ln>
      </cdr:spPr>
    </cdr:pic>
  </cdr:relSizeAnchor>
  <cdr:relSizeAnchor xmlns:cdr="http://schemas.openxmlformats.org/drawingml/2006/chartDrawing">
    <cdr:from>
      <cdr:x>0.509</cdr:x>
      <cdr:y>0.88075</cdr:y>
    </cdr:from>
    <cdr:to>
      <cdr:x>0.561</cdr:x>
      <cdr:y>0.98475</cdr:y>
    </cdr:to>
    <cdr:pic>
      <cdr:nvPicPr>
        <cdr:cNvPr id="3" name="Picture 3"/>
        <cdr:cNvPicPr preferRelativeResize="1">
          <a:picLocks noChangeAspect="1"/>
        </cdr:cNvPicPr>
      </cdr:nvPicPr>
      <cdr:blipFill>
        <a:blip r:embed="rId1"/>
        <a:stretch>
          <a:fillRect/>
        </a:stretch>
      </cdr:blipFill>
      <cdr:spPr>
        <a:xfrm>
          <a:off x="4191000" y="2247900"/>
          <a:ext cx="428625" cy="26670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171450</xdr:colOff>
      <xdr:row>0</xdr:row>
      <xdr:rowOff>352425</xdr:rowOff>
    </xdr:to>
    <xdr:pic>
      <xdr:nvPicPr>
        <xdr:cNvPr id="1" name="Picture 1"/>
        <xdr:cNvPicPr preferRelativeResize="1">
          <a:picLocks noChangeAspect="1"/>
        </xdr:cNvPicPr>
      </xdr:nvPicPr>
      <xdr:blipFill>
        <a:blip r:embed="rId1"/>
        <a:stretch>
          <a:fillRect/>
        </a:stretch>
      </xdr:blipFill>
      <xdr:spPr>
        <a:xfrm>
          <a:off x="0" y="9525"/>
          <a:ext cx="1238250" cy="342900"/>
        </a:xfrm>
        <a:prstGeom prst="rect">
          <a:avLst/>
        </a:prstGeom>
        <a:noFill/>
        <a:ln w="9525" cmpd="sng">
          <a:noFill/>
        </a:ln>
      </xdr:spPr>
    </xdr:pic>
    <xdr:clientData/>
  </xdr:twoCellAnchor>
  <xdr:twoCellAnchor>
    <xdr:from>
      <xdr:col>0</xdr:col>
      <xdr:colOff>0</xdr:colOff>
      <xdr:row>41</xdr:row>
      <xdr:rowOff>0</xdr:rowOff>
    </xdr:from>
    <xdr:to>
      <xdr:col>9</xdr:col>
      <xdr:colOff>733425</xdr:colOff>
      <xdr:row>56</xdr:row>
      <xdr:rowOff>133350</xdr:rowOff>
    </xdr:to>
    <xdr:graphicFrame>
      <xdr:nvGraphicFramePr>
        <xdr:cNvPr id="2" name="Chart 3"/>
        <xdr:cNvGraphicFramePr/>
      </xdr:nvGraphicFramePr>
      <xdr:xfrm>
        <a:off x="0" y="7648575"/>
        <a:ext cx="8239125" cy="25622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55</xdr:row>
      <xdr:rowOff>152400</xdr:rowOff>
    </xdr:from>
    <xdr:to>
      <xdr:col>10</xdr:col>
      <xdr:colOff>85725</xdr:colOff>
      <xdr:row>73</xdr:row>
      <xdr:rowOff>76200</xdr:rowOff>
    </xdr:to>
    <xdr:graphicFrame>
      <xdr:nvGraphicFramePr>
        <xdr:cNvPr id="3" name="Chart 4"/>
        <xdr:cNvGraphicFramePr/>
      </xdr:nvGraphicFramePr>
      <xdr:xfrm>
        <a:off x="95250" y="10067925"/>
        <a:ext cx="8229600" cy="283845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0.48225</cdr:x>
      <cdr:y>0.81625</cdr:y>
    </cdr:from>
    <cdr:to>
      <cdr:x>0.55175</cdr:x>
      <cdr:y>0.937</cdr:y>
    </cdr:to>
    <cdr:pic>
      <cdr:nvPicPr>
        <cdr:cNvPr id="1" name="Picture 1"/>
        <cdr:cNvPicPr preferRelativeResize="1">
          <a:picLocks noChangeAspect="1"/>
        </cdr:cNvPicPr>
      </cdr:nvPicPr>
      <cdr:blipFill>
        <a:blip r:embed="rId1"/>
        <a:stretch>
          <a:fillRect/>
        </a:stretch>
      </cdr:blipFill>
      <cdr:spPr>
        <a:xfrm>
          <a:off x="4019550" y="1800225"/>
          <a:ext cx="581025" cy="2667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171450</xdr:colOff>
      <xdr:row>0</xdr:row>
      <xdr:rowOff>352425</xdr:rowOff>
    </xdr:to>
    <xdr:pic>
      <xdr:nvPicPr>
        <xdr:cNvPr id="1" name="Picture 1"/>
        <xdr:cNvPicPr preferRelativeResize="1">
          <a:picLocks noChangeAspect="1"/>
        </xdr:cNvPicPr>
      </xdr:nvPicPr>
      <xdr:blipFill>
        <a:blip r:embed="rId1"/>
        <a:stretch>
          <a:fillRect/>
        </a:stretch>
      </xdr:blipFill>
      <xdr:spPr>
        <a:xfrm>
          <a:off x="0" y="9525"/>
          <a:ext cx="1238250" cy="342900"/>
        </a:xfrm>
        <a:prstGeom prst="rect">
          <a:avLst/>
        </a:prstGeom>
        <a:noFill/>
        <a:ln w="9525" cmpd="sng">
          <a:noFill/>
        </a:ln>
      </xdr:spPr>
    </xdr:pic>
    <xdr:clientData/>
  </xdr:twoCellAnchor>
  <xdr:twoCellAnchor>
    <xdr:from>
      <xdr:col>0</xdr:col>
      <xdr:colOff>0</xdr:colOff>
      <xdr:row>40</xdr:row>
      <xdr:rowOff>0</xdr:rowOff>
    </xdr:from>
    <xdr:to>
      <xdr:col>10</xdr:col>
      <xdr:colOff>171450</xdr:colOff>
      <xdr:row>53</xdr:row>
      <xdr:rowOff>104775</xdr:rowOff>
    </xdr:to>
    <xdr:graphicFrame>
      <xdr:nvGraphicFramePr>
        <xdr:cNvPr id="2" name="Chart 10"/>
        <xdr:cNvGraphicFramePr/>
      </xdr:nvGraphicFramePr>
      <xdr:xfrm>
        <a:off x="0" y="7486650"/>
        <a:ext cx="8353425" cy="22098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52</xdr:row>
      <xdr:rowOff>28575</xdr:rowOff>
    </xdr:from>
    <xdr:to>
      <xdr:col>9</xdr:col>
      <xdr:colOff>666750</xdr:colOff>
      <xdr:row>78</xdr:row>
      <xdr:rowOff>95250</xdr:rowOff>
    </xdr:to>
    <xdr:graphicFrame>
      <xdr:nvGraphicFramePr>
        <xdr:cNvPr id="3" name="Chart 11"/>
        <xdr:cNvGraphicFramePr/>
      </xdr:nvGraphicFramePr>
      <xdr:xfrm>
        <a:off x="85725" y="9458325"/>
        <a:ext cx="7991475" cy="42767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0.71475</cdr:x>
      <cdr:y>0.73375</cdr:y>
    </cdr:from>
    <cdr:to>
      <cdr:x>0.76725</cdr:x>
      <cdr:y>0.88425</cdr:y>
    </cdr:to>
    <cdr:pic>
      <cdr:nvPicPr>
        <cdr:cNvPr id="1" name="Picture 1"/>
        <cdr:cNvPicPr preferRelativeResize="1">
          <a:picLocks noChangeAspect="1"/>
        </cdr:cNvPicPr>
      </cdr:nvPicPr>
      <cdr:blipFill>
        <a:blip r:embed="rId1"/>
        <a:stretch>
          <a:fillRect/>
        </a:stretch>
      </cdr:blipFill>
      <cdr:spPr>
        <a:xfrm>
          <a:off x="5962650" y="1571625"/>
          <a:ext cx="438150" cy="323850"/>
        </a:xfrm>
        <a:prstGeom prst="rect">
          <a:avLst/>
        </a:prstGeom>
        <a:noFill/>
        <a:ln w="9525" cmpd="sng">
          <a:noFill/>
        </a:ln>
      </cdr:spPr>
    </cdr:pic>
  </cdr:relSizeAnchor>
  <cdr:relSizeAnchor xmlns:cdr="http://schemas.openxmlformats.org/drawingml/2006/chartDrawing">
    <cdr:from>
      <cdr:x>0.91725</cdr:x>
      <cdr:y>0.73375</cdr:y>
    </cdr:from>
    <cdr:to>
      <cdr:x>0.96975</cdr:x>
      <cdr:y>0.88425</cdr:y>
    </cdr:to>
    <cdr:pic>
      <cdr:nvPicPr>
        <cdr:cNvPr id="2" name="Picture 2"/>
        <cdr:cNvPicPr preferRelativeResize="1">
          <a:picLocks noChangeAspect="1"/>
        </cdr:cNvPicPr>
      </cdr:nvPicPr>
      <cdr:blipFill>
        <a:blip r:embed="rId1"/>
        <a:stretch>
          <a:fillRect/>
        </a:stretch>
      </cdr:blipFill>
      <cdr:spPr>
        <a:xfrm>
          <a:off x="7648575" y="1571625"/>
          <a:ext cx="438150" cy="323850"/>
        </a:xfrm>
        <a:prstGeom prst="rect">
          <a:avLst/>
        </a:prstGeom>
        <a:noFill/>
        <a:ln w="9525" cmpd="sng">
          <a:noFill/>
        </a:ln>
      </cdr:spPr>
    </cdr:pic>
  </cdr:relSizeAnchor>
  <cdr:relSizeAnchor xmlns:cdr="http://schemas.openxmlformats.org/drawingml/2006/chartDrawing">
    <cdr:from>
      <cdr:x>0.81825</cdr:x>
      <cdr:y>0.73375</cdr:y>
    </cdr:from>
    <cdr:to>
      <cdr:x>0.87075</cdr:x>
      <cdr:y>0.88425</cdr:y>
    </cdr:to>
    <cdr:pic>
      <cdr:nvPicPr>
        <cdr:cNvPr id="3" name="Picture 3"/>
        <cdr:cNvPicPr preferRelativeResize="1">
          <a:picLocks noChangeAspect="1"/>
        </cdr:cNvPicPr>
      </cdr:nvPicPr>
      <cdr:blipFill>
        <a:blip r:embed="rId1"/>
        <a:stretch>
          <a:fillRect/>
        </a:stretch>
      </cdr:blipFill>
      <cdr:spPr>
        <a:xfrm>
          <a:off x="6819900" y="1571625"/>
          <a:ext cx="438150" cy="323850"/>
        </a:xfrm>
        <a:prstGeom prst="rect">
          <a:avLst/>
        </a:prstGeom>
        <a:noFill/>
        <a:ln w="9525" cmpd="sng">
          <a:noFill/>
        </a:ln>
      </cdr:spPr>
    </cdr:pic>
  </cdr:relSizeAnchor>
  <cdr:relSizeAnchor xmlns:cdr="http://schemas.openxmlformats.org/drawingml/2006/chartDrawing">
    <cdr:from>
      <cdr:x>0.50425</cdr:x>
      <cdr:y>0.75275</cdr:y>
    </cdr:from>
    <cdr:to>
      <cdr:x>0.55675</cdr:x>
      <cdr:y>0.87675</cdr:y>
    </cdr:to>
    <cdr:pic>
      <cdr:nvPicPr>
        <cdr:cNvPr id="4" name="Picture 4"/>
        <cdr:cNvPicPr preferRelativeResize="1">
          <a:picLocks noChangeAspect="1"/>
        </cdr:cNvPicPr>
      </cdr:nvPicPr>
      <cdr:blipFill>
        <a:blip r:embed="rId1"/>
        <a:stretch>
          <a:fillRect/>
        </a:stretch>
      </cdr:blipFill>
      <cdr:spPr>
        <a:xfrm>
          <a:off x="4200525" y="1619250"/>
          <a:ext cx="438150" cy="266700"/>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9</xdr:col>
      <xdr:colOff>714375</xdr:colOff>
      <xdr:row>54</xdr:row>
      <xdr:rowOff>47625</xdr:rowOff>
    </xdr:to>
    <xdr:graphicFrame>
      <xdr:nvGraphicFramePr>
        <xdr:cNvPr id="2" name="Chart 10"/>
        <xdr:cNvGraphicFramePr/>
      </xdr:nvGraphicFramePr>
      <xdr:xfrm>
        <a:off x="0" y="7534275"/>
        <a:ext cx="8343900" cy="215265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52</xdr:row>
      <xdr:rowOff>28575</xdr:rowOff>
    </xdr:from>
    <xdr:to>
      <xdr:col>10</xdr:col>
      <xdr:colOff>285750</xdr:colOff>
      <xdr:row>71</xdr:row>
      <xdr:rowOff>133350</xdr:rowOff>
    </xdr:to>
    <xdr:graphicFrame>
      <xdr:nvGraphicFramePr>
        <xdr:cNvPr id="3" name="Chart 11"/>
        <xdr:cNvGraphicFramePr/>
      </xdr:nvGraphicFramePr>
      <xdr:xfrm>
        <a:off x="28575" y="9344025"/>
        <a:ext cx="8648700" cy="31813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42875" y="224790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42875" y="2438400"/>
          <a:ext cx="161925" cy="152400"/>
        </a:xfrm>
        <a:prstGeom prst="rect">
          <a:avLst/>
        </a:prstGeom>
        <a:noFill/>
        <a:ln w="1" cmpd="sng">
          <a:noFill/>
        </a:ln>
      </xdr:spPr>
    </xdr:pic>
    <xdr:clientData/>
  </xdr:twoCellAnchor>
  <xdr:twoCellAnchor>
    <xdr:from>
      <xdr:col>0</xdr:col>
      <xdr:colOff>142875</xdr:colOff>
      <xdr:row>14</xdr:row>
      <xdr:rowOff>19050</xdr:rowOff>
    </xdr:from>
    <xdr:to>
      <xdr:col>1</xdr:col>
      <xdr:colOff>104775</xdr:colOff>
      <xdr:row>14</xdr:row>
      <xdr:rowOff>142875</xdr:rowOff>
    </xdr:to>
    <xdr:pic>
      <xdr:nvPicPr>
        <xdr:cNvPr id="4" name="Picture 23">
          <a:hlinkClick r:id="rId8"/>
        </xdr:cNvPr>
        <xdr:cNvPicPr preferRelativeResize="1">
          <a:picLocks noChangeAspect="1"/>
        </xdr:cNvPicPr>
      </xdr:nvPicPr>
      <xdr:blipFill>
        <a:blip r:embed="rId2"/>
        <a:stretch>
          <a:fillRect/>
        </a:stretch>
      </xdr:blipFill>
      <xdr:spPr>
        <a:xfrm>
          <a:off x="142875" y="2943225"/>
          <a:ext cx="161925" cy="12382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13</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42875" y="2781300"/>
          <a:ext cx="161925" cy="123825"/>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2619375"/>
          <a:ext cx="161925" cy="133350"/>
        </a:xfrm>
        <a:prstGeom prst="rect">
          <a:avLst/>
        </a:prstGeom>
        <a:noFill/>
        <a:ln w="1" cmpd="sng">
          <a:noFill/>
        </a:ln>
      </xdr:spPr>
    </xdr:pic>
    <xdr:clientData/>
  </xdr:twoCellAnchor>
  <xdr:twoCellAnchor>
    <xdr:from>
      <xdr:col>0</xdr:col>
      <xdr:colOff>142875</xdr:colOff>
      <xdr:row>20</xdr:row>
      <xdr:rowOff>28575</xdr:rowOff>
    </xdr:from>
    <xdr:to>
      <xdr:col>1</xdr:col>
      <xdr:colOff>104775</xdr:colOff>
      <xdr:row>21</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42875" y="3933825"/>
          <a:ext cx="161925" cy="133350"/>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42875" y="3762375"/>
          <a:ext cx="161925" cy="133350"/>
        </a:xfrm>
        <a:prstGeom prst="rect">
          <a:avLst/>
        </a:prstGeom>
        <a:noFill/>
        <a:ln w="1" cmpd="sng">
          <a:noFill/>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9" name="Picture 23">
          <a:hlinkClick r:id="rId18"/>
        </xdr:cNvPr>
        <xdr:cNvPicPr preferRelativeResize="1">
          <a:picLocks noChangeAspect="1"/>
        </xdr:cNvPicPr>
      </xdr:nvPicPr>
      <xdr:blipFill>
        <a:blip r:embed="rId2"/>
        <a:stretch>
          <a:fillRect/>
        </a:stretch>
      </xdr:blipFill>
      <xdr:spPr>
        <a:xfrm>
          <a:off x="152400" y="4762500"/>
          <a:ext cx="161925" cy="123825"/>
        </a:xfrm>
        <a:prstGeom prst="rect">
          <a:avLst/>
        </a:prstGeom>
        <a:noFill/>
        <a:ln w="1" cmpd="sng">
          <a:noFill/>
        </a:ln>
      </xdr:spPr>
    </xdr:pic>
    <xdr:clientData/>
  </xdr:twoCellAnchor>
  <xdr:twoCellAnchor>
    <xdr:from>
      <xdr:col>0</xdr:col>
      <xdr:colOff>142875</xdr:colOff>
      <xdr:row>24</xdr:row>
      <xdr:rowOff>47625</xdr:rowOff>
    </xdr:from>
    <xdr:to>
      <xdr:col>1</xdr:col>
      <xdr:colOff>104775</xdr:colOff>
      <xdr:row>25</xdr:row>
      <xdr:rowOff>19050</xdr:rowOff>
    </xdr:to>
    <xdr:pic>
      <xdr:nvPicPr>
        <xdr:cNvPr id="10" name="Picture 23">
          <a:hlinkClick r:id="rId20"/>
        </xdr:cNvPr>
        <xdr:cNvPicPr preferRelativeResize="1">
          <a:picLocks noChangeAspect="1"/>
        </xdr:cNvPicPr>
      </xdr:nvPicPr>
      <xdr:blipFill>
        <a:blip r:embed="rId2"/>
        <a:stretch>
          <a:fillRect/>
        </a:stretch>
      </xdr:blipFill>
      <xdr:spPr>
        <a:xfrm>
          <a:off x="142875" y="4600575"/>
          <a:ext cx="161925" cy="133350"/>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142875</xdr:rowOff>
    </xdr:to>
    <xdr:pic>
      <xdr:nvPicPr>
        <xdr:cNvPr id="11" name="Picture 23">
          <a:hlinkClick r:id="rId22"/>
        </xdr:cNvPr>
        <xdr:cNvPicPr preferRelativeResize="1">
          <a:picLocks noChangeAspect="1"/>
        </xdr:cNvPicPr>
      </xdr:nvPicPr>
      <xdr:blipFill>
        <a:blip r:embed="rId2"/>
        <a:stretch>
          <a:fillRect/>
        </a:stretch>
      </xdr:blipFill>
      <xdr:spPr>
        <a:xfrm>
          <a:off x="152400" y="6010275"/>
          <a:ext cx="161925" cy="142875"/>
        </a:xfrm>
        <a:prstGeom prst="rect">
          <a:avLst/>
        </a:prstGeom>
        <a:noFill/>
        <a:ln w="1" cmpd="sng">
          <a:noFill/>
        </a:ln>
      </xdr:spPr>
    </xdr:pic>
    <xdr:clientData/>
  </xdr:twoCellAnchor>
  <xdr:twoCellAnchor>
    <xdr:from>
      <xdr:col>0</xdr:col>
      <xdr:colOff>152400</xdr:colOff>
      <xdr:row>32</xdr:row>
      <xdr:rowOff>9525</xdr:rowOff>
    </xdr:from>
    <xdr:to>
      <xdr:col>1</xdr:col>
      <xdr:colOff>114300</xdr:colOff>
      <xdr:row>32</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5857875"/>
          <a:ext cx="161925" cy="133350"/>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13" name="Picture 23">
          <a:hlinkClick r:id="rId26"/>
        </xdr:cNvPr>
        <xdr:cNvPicPr preferRelativeResize="1">
          <a:picLocks noChangeAspect="1"/>
        </xdr:cNvPicPr>
      </xdr:nvPicPr>
      <xdr:blipFill>
        <a:blip r:embed="rId2"/>
        <a:stretch>
          <a:fillRect/>
        </a:stretch>
      </xdr:blipFill>
      <xdr:spPr>
        <a:xfrm>
          <a:off x="152400" y="6334125"/>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14" name="Picture 23">
          <a:hlinkClick r:id="rId28"/>
        </xdr:cNvPr>
        <xdr:cNvPicPr preferRelativeResize="1">
          <a:picLocks noChangeAspect="1"/>
        </xdr:cNvPicPr>
      </xdr:nvPicPr>
      <xdr:blipFill>
        <a:blip r:embed="rId2"/>
        <a:stretch>
          <a:fillRect/>
        </a:stretch>
      </xdr:blipFill>
      <xdr:spPr>
        <a:xfrm>
          <a:off x="152400" y="6172200"/>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52400" y="6172200"/>
          <a:ext cx="161925" cy="0"/>
        </a:xfrm>
        <a:prstGeom prst="rect">
          <a:avLst/>
        </a:prstGeom>
        <a:noFill/>
        <a:ln w="1" cmpd="sng">
          <a:noFill/>
        </a:ln>
      </xdr:spPr>
    </xdr:pic>
    <xdr:clientData/>
  </xdr:twoCellAnchor>
  <xdr:twoCellAnchor>
    <xdr:from>
      <xdr:col>0</xdr:col>
      <xdr:colOff>142875</xdr:colOff>
      <xdr:row>23</xdr:row>
      <xdr:rowOff>38100</xdr:rowOff>
    </xdr:from>
    <xdr:to>
      <xdr:col>1</xdr:col>
      <xdr:colOff>104775</xdr:colOff>
      <xdr:row>24</xdr:row>
      <xdr:rowOff>9525</xdr:rowOff>
    </xdr:to>
    <xdr:pic>
      <xdr:nvPicPr>
        <xdr:cNvPr id="16" name="Picture 23">
          <a:hlinkClick r:id="rId32"/>
        </xdr:cNvPr>
        <xdr:cNvPicPr preferRelativeResize="1">
          <a:picLocks noChangeAspect="1"/>
        </xdr:cNvPicPr>
      </xdr:nvPicPr>
      <xdr:blipFill>
        <a:blip r:embed="rId2"/>
        <a:stretch>
          <a:fillRect/>
        </a:stretch>
      </xdr:blipFill>
      <xdr:spPr>
        <a:xfrm>
          <a:off x="142875" y="4429125"/>
          <a:ext cx="161925" cy="13335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142875" y="4267200"/>
          <a:ext cx="161925" cy="133350"/>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0</xdr:rowOff>
    </xdr:to>
    <xdr:pic>
      <xdr:nvPicPr>
        <xdr:cNvPr id="18" name="Picture 23">
          <a:hlinkClick r:id="rId36"/>
        </xdr:cNvPr>
        <xdr:cNvPicPr preferRelativeResize="1">
          <a:picLocks noChangeAspect="1"/>
        </xdr:cNvPicPr>
      </xdr:nvPicPr>
      <xdr:blipFill>
        <a:blip r:embed="rId2"/>
        <a:stretch>
          <a:fillRect/>
        </a:stretch>
      </xdr:blipFill>
      <xdr:spPr>
        <a:xfrm>
          <a:off x="152400" y="5067300"/>
          <a:ext cx="161925" cy="133350"/>
        </a:xfrm>
        <a:prstGeom prst="rect">
          <a:avLst/>
        </a:prstGeom>
        <a:noFill/>
        <a:ln w="1" cmpd="sng">
          <a:noFill/>
        </a:ln>
      </xdr:spPr>
    </xdr:pic>
    <xdr:clientData/>
  </xdr:twoCellAnchor>
  <xdr:twoCellAnchor>
    <xdr:from>
      <xdr:col>0</xdr:col>
      <xdr:colOff>152400</xdr:colOff>
      <xdr:row>28</xdr:row>
      <xdr:rowOff>38100</xdr:rowOff>
    </xdr:from>
    <xdr:to>
      <xdr:col>1</xdr:col>
      <xdr:colOff>114300</xdr:colOff>
      <xdr:row>29</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152400" y="5238750"/>
          <a:ext cx="161925" cy="123825"/>
        </a:xfrm>
        <a:prstGeom prst="rect">
          <a:avLst/>
        </a:prstGeom>
        <a:noFill/>
        <a:ln w="1" cmpd="sng">
          <a:noFill/>
        </a:ln>
      </xdr:spPr>
    </xdr:pic>
    <xdr:clientData/>
  </xdr:twoCellAnchor>
  <xdr:twoCellAnchor>
    <xdr:from>
      <xdr:col>0</xdr:col>
      <xdr:colOff>142875</xdr:colOff>
      <xdr:row>18</xdr:row>
      <xdr:rowOff>9525</xdr:rowOff>
    </xdr:from>
    <xdr:to>
      <xdr:col>1</xdr:col>
      <xdr:colOff>104775</xdr:colOff>
      <xdr:row>18</xdr:row>
      <xdr:rowOff>152400</xdr:rowOff>
    </xdr:to>
    <xdr:pic>
      <xdr:nvPicPr>
        <xdr:cNvPr id="20" name="Picture 23">
          <a:hlinkClick r:id="rId40"/>
        </xdr:cNvPr>
        <xdr:cNvPicPr preferRelativeResize="1">
          <a:picLocks noChangeAspect="1"/>
        </xdr:cNvPicPr>
      </xdr:nvPicPr>
      <xdr:blipFill>
        <a:blip r:embed="rId2"/>
        <a:stretch>
          <a:fillRect/>
        </a:stretch>
      </xdr:blipFill>
      <xdr:spPr>
        <a:xfrm>
          <a:off x="142875" y="3590925"/>
          <a:ext cx="161925" cy="142875"/>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21" name="Picture 23">
          <a:hlinkClick r:id="rId42"/>
        </xdr:cNvPr>
        <xdr:cNvPicPr preferRelativeResize="1">
          <a:picLocks noChangeAspect="1"/>
        </xdr:cNvPicPr>
      </xdr:nvPicPr>
      <xdr:blipFill>
        <a:blip r:embed="rId2"/>
        <a:stretch>
          <a:fillRect/>
        </a:stretch>
      </xdr:blipFill>
      <xdr:spPr>
        <a:xfrm>
          <a:off x="142875" y="4105275"/>
          <a:ext cx="161925" cy="133350"/>
        </a:xfrm>
        <a:prstGeom prst="rect">
          <a:avLst/>
        </a:prstGeom>
        <a:noFill/>
        <a:ln w="1" cmpd="sng">
          <a:noFill/>
        </a:ln>
      </xdr:spPr>
    </xdr:pic>
    <xdr:clientData/>
  </xdr:twoCellAnchor>
  <xdr:twoCellAnchor>
    <xdr:from>
      <xdr:col>0</xdr:col>
      <xdr:colOff>152400</xdr:colOff>
      <xdr:row>26</xdr:row>
      <xdr:rowOff>38100</xdr:rowOff>
    </xdr:from>
    <xdr:to>
      <xdr:col>1</xdr:col>
      <xdr:colOff>114300</xdr:colOff>
      <xdr:row>27</xdr:row>
      <xdr:rowOff>0</xdr:rowOff>
    </xdr:to>
    <xdr:pic>
      <xdr:nvPicPr>
        <xdr:cNvPr id="22" name="Picture 23">
          <a:hlinkClick r:id="rId44"/>
        </xdr:cNvPr>
        <xdr:cNvPicPr preferRelativeResize="1">
          <a:picLocks noChangeAspect="1"/>
        </xdr:cNvPicPr>
      </xdr:nvPicPr>
      <xdr:blipFill>
        <a:blip r:embed="rId2"/>
        <a:stretch>
          <a:fillRect/>
        </a:stretch>
      </xdr:blipFill>
      <xdr:spPr>
        <a:xfrm>
          <a:off x="152400" y="4914900"/>
          <a:ext cx="161925" cy="123825"/>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114300</xdr:colOff>
      <xdr:row>40</xdr:row>
      <xdr:rowOff>76200</xdr:rowOff>
    </xdr:from>
    <xdr:to>
      <xdr:col>7</xdr:col>
      <xdr:colOff>152400</xdr:colOff>
      <xdr:row>63</xdr:row>
      <xdr:rowOff>142875</xdr:rowOff>
    </xdr:to>
    <xdr:graphicFrame>
      <xdr:nvGraphicFramePr>
        <xdr:cNvPr id="2" name="Chart 139"/>
        <xdr:cNvGraphicFramePr/>
      </xdr:nvGraphicFramePr>
      <xdr:xfrm>
        <a:off x="114300" y="7277100"/>
        <a:ext cx="7572375" cy="37909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0.9285</cdr:y>
    </cdr:from>
    <cdr:to>
      <cdr:x>0.933</cdr:x>
      <cdr:y>0.96975</cdr:y>
    </cdr:to>
    <cdr:sp>
      <cdr:nvSpPr>
        <cdr:cNvPr id="1" name="Text Box 1"/>
        <cdr:cNvSpPr txBox="1">
          <a:spLocks noChangeArrowheads="1"/>
        </cdr:cNvSpPr>
      </cdr:nvSpPr>
      <cdr:spPr>
        <a:xfrm>
          <a:off x="219075" y="3286125"/>
          <a:ext cx="6505575" cy="1428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0.005</cdr:x>
      <cdr:y>0.88175</cdr:y>
    </cdr:from>
    <cdr:to>
      <cdr:x>0.92775</cdr:x>
      <cdr:y>0.94475</cdr:y>
    </cdr:to>
    <cdr:sp>
      <cdr:nvSpPr>
        <cdr:cNvPr id="2" name="Text Box 2"/>
        <cdr:cNvSpPr txBox="1">
          <a:spLocks noChangeArrowheads="1"/>
        </cdr:cNvSpPr>
      </cdr:nvSpPr>
      <cdr:spPr>
        <a:xfrm>
          <a:off x="28575" y="3124200"/>
          <a:ext cx="66579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Incluye las altas tras proceso de cirugia ambulatoria o técnica especial o tratamiento en hospital de dia y las no especificadas.</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8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19050</xdr:rowOff>
    </xdr:from>
    <xdr:to>
      <xdr:col>6</xdr:col>
      <xdr:colOff>495300</xdr:colOff>
      <xdr:row>62</xdr:row>
      <xdr:rowOff>161925</xdr:rowOff>
    </xdr:to>
    <xdr:graphicFrame>
      <xdr:nvGraphicFramePr>
        <xdr:cNvPr id="2" name="Chart 93"/>
        <xdr:cNvGraphicFramePr/>
      </xdr:nvGraphicFramePr>
      <xdr:xfrm>
        <a:off x="0" y="7524750"/>
        <a:ext cx="7210425" cy="35433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50</xdr:row>
      <xdr:rowOff>0</xdr:rowOff>
    </xdr:from>
    <xdr:to>
      <xdr:col>0</xdr:col>
      <xdr:colOff>914400</xdr:colOff>
      <xdr:row>51</xdr:row>
      <xdr:rowOff>66675</xdr:rowOff>
    </xdr:to>
    <xdr:pic>
      <xdr:nvPicPr>
        <xdr:cNvPr id="3" name="Picture 87" hidden="1"/>
        <xdr:cNvPicPr preferRelativeResize="1">
          <a:picLocks noChangeAspect="1"/>
        </xdr:cNvPicPr>
      </xdr:nvPicPr>
      <xdr:blipFill>
        <a:blip r:embed="rId3"/>
        <a:stretch>
          <a:fillRect/>
        </a:stretch>
      </xdr:blipFill>
      <xdr:spPr>
        <a:xfrm>
          <a:off x="0" y="8963025"/>
          <a:ext cx="914400" cy="2286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142875</xdr:rowOff>
    </xdr:from>
    <xdr:to>
      <xdr:col>10</xdr:col>
      <xdr:colOff>19050</xdr:colOff>
      <xdr:row>64</xdr:row>
      <xdr:rowOff>95250</xdr:rowOff>
    </xdr:to>
    <xdr:graphicFrame>
      <xdr:nvGraphicFramePr>
        <xdr:cNvPr id="2" name="Chart 2"/>
        <xdr:cNvGraphicFramePr/>
      </xdr:nvGraphicFramePr>
      <xdr:xfrm>
        <a:off x="0" y="7419975"/>
        <a:ext cx="7981950" cy="40005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10</xdr:col>
      <xdr:colOff>200025</xdr:colOff>
      <xdr:row>63</xdr:row>
      <xdr:rowOff>95250</xdr:rowOff>
    </xdr:to>
    <xdr:graphicFrame>
      <xdr:nvGraphicFramePr>
        <xdr:cNvPr id="2" name="Chart 2"/>
        <xdr:cNvGraphicFramePr/>
      </xdr:nvGraphicFramePr>
      <xdr:xfrm>
        <a:off x="0" y="7381875"/>
        <a:ext cx="8277225" cy="39814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104775</xdr:rowOff>
    </xdr:from>
    <xdr:to>
      <xdr:col>10</xdr:col>
      <xdr:colOff>0</xdr:colOff>
      <xdr:row>69</xdr:row>
      <xdr:rowOff>19050</xdr:rowOff>
    </xdr:to>
    <xdr:graphicFrame>
      <xdr:nvGraphicFramePr>
        <xdr:cNvPr id="2" name="Chart 2"/>
        <xdr:cNvGraphicFramePr/>
      </xdr:nvGraphicFramePr>
      <xdr:xfrm>
        <a:off x="0" y="7248525"/>
        <a:ext cx="7677150" cy="477202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0.84175</cdr:y>
    </cdr:from>
    <cdr:to>
      <cdr:x>0.52575</cdr:x>
      <cdr:y>0.961</cdr:y>
    </cdr:to>
    <cdr:pic>
      <cdr:nvPicPr>
        <cdr:cNvPr id="1" name="Picture 1"/>
        <cdr:cNvPicPr preferRelativeResize="1">
          <a:picLocks noChangeAspect="1"/>
        </cdr:cNvPicPr>
      </cdr:nvPicPr>
      <cdr:blipFill>
        <a:blip r:embed="rId1"/>
        <a:stretch>
          <a:fillRect/>
        </a:stretch>
      </cdr:blipFill>
      <cdr:spPr>
        <a:xfrm>
          <a:off x="3914775" y="1876425"/>
          <a:ext cx="428625" cy="266700"/>
        </a:xfrm>
        <a:prstGeom prst="rect">
          <a:avLst/>
        </a:prstGeom>
        <a:noFill/>
        <a:ln w="9525" cmpd="sng">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104775</xdr:rowOff>
    </xdr:from>
    <xdr:to>
      <xdr:col>10</xdr:col>
      <xdr:colOff>95250</xdr:colOff>
      <xdr:row>54</xdr:row>
      <xdr:rowOff>76200</xdr:rowOff>
    </xdr:to>
    <xdr:graphicFrame>
      <xdr:nvGraphicFramePr>
        <xdr:cNvPr id="2" name="Chart 19"/>
        <xdr:cNvGraphicFramePr/>
      </xdr:nvGraphicFramePr>
      <xdr:xfrm>
        <a:off x="0" y="7858125"/>
        <a:ext cx="8277225" cy="22383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53</xdr:row>
      <xdr:rowOff>104775</xdr:rowOff>
    </xdr:from>
    <xdr:to>
      <xdr:col>10</xdr:col>
      <xdr:colOff>161925</xdr:colOff>
      <xdr:row>70</xdr:row>
      <xdr:rowOff>0</xdr:rowOff>
    </xdr:to>
    <xdr:graphicFrame>
      <xdr:nvGraphicFramePr>
        <xdr:cNvPr id="3" name="Chart 20"/>
        <xdr:cNvGraphicFramePr/>
      </xdr:nvGraphicFramePr>
      <xdr:xfrm>
        <a:off x="57150" y="9963150"/>
        <a:ext cx="8286750" cy="2647950"/>
      </xdr:xfrm>
      <a:graphic>
        <a:graphicData uri="http://schemas.openxmlformats.org/drawingml/2006/chart">
          <c:chart xmlns:c="http://schemas.openxmlformats.org/drawingml/2006/chart" r:id="rId3"/>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8</xdr:col>
      <xdr:colOff>190500</xdr:colOff>
      <xdr:row>64</xdr:row>
      <xdr:rowOff>133350</xdr:rowOff>
    </xdr:to>
    <xdr:graphicFrame>
      <xdr:nvGraphicFramePr>
        <xdr:cNvPr id="2" name="Chart 10"/>
        <xdr:cNvGraphicFramePr/>
      </xdr:nvGraphicFramePr>
      <xdr:xfrm>
        <a:off x="0" y="7572375"/>
        <a:ext cx="6858000" cy="401955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0.11</cdr:y>
    </cdr:from>
    <cdr:to>
      <cdr:x>0.45375</cdr:x>
      <cdr:y>0.14925</cdr:y>
    </cdr:to>
    <cdr:sp>
      <cdr:nvSpPr>
        <cdr:cNvPr id="1" name="TextBox 1"/>
        <cdr:cNvSpPr txBox="1">
          <a:spLocks noChangeArrowheads="1"/>
        </cdr:cNvSpPr>
      </cdr:nvSpPr>
      <cdr:spPr>
        <a:xfrm>
          <a:off x="2628900" y="495300"/>
          <a:ext cx="1133475" cy="18097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Hombres</a:t>
          </a:r>
        </a:p>
      </cdr:txBody>
    </cdr:sp>
  </cdr:relSizeAnchor>
  <cdr:relSizeAnchor xmlns:cdr="http://schemas.openxmlformats.org/drawingml/2006/chartDrawing">
    <cdr:from>
      <cdr:x>0.74525</cdr:x>
      <cdr:y>0.0995</cdr:y>
    </cdr:from>
    <cdr:to>
      <cdr:x>0.8485</cdr:x>
      <cdr:y>0.1365</cdr:y>
    </cdr:to>
    <cdr:sp>
      <cdr:nvSpPr>
        <cdr:cNvPr id="2" name="TextBox 2"/>
        <cdr:cNvSpPr txBox="1">
          <a:spLocks noChangeArrowheads="1"/>
        </cdr:cNvSpPr>
      </cdr:nvSpPr>
      <cdr:spPr>
        <a:xfrm>
          <a:off x="6181725" y="447675"/>
          <a:ext cx="857250" cy="17145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Mujeres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0.33975</cdr:x>
      <cdr:y>0.10575</cdr:y>
    </cdr:from>
    <cdr:to>
      <cdr:x>0.48975</cdr:x>
      <cdr:y>0.159</cdr:y>
    </cdr:to>
    <cdr:sp>
      <cdr:nvSpPr>
        <cdr:cNvPr id="1" name="Text Box 3073"/>
        <cdr:cNvSpPr txBox="1">
          <a:spLocks noChangeArrowheads="1"/>
        </cdr:cNvSpPr>
      </cdr:nvSpPr>
      <cdr:spPr>
        <a:xfrm>
          <a:off x="2076450" y="457200"/>
          <a:ext cx="914400" cy="228600"/>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Hombres</a:t>
          </a:r>
        </a:p>
      </cdr:txBody>
    </cdr:sp>
  </cdr:relSizeAnchor>
  <cdr:relSizeAnchor xmlns:cdr="http://schemas.openxmlformats.org/drawingml/2006/chartDrawing">
    <cdr:from>
      <cdr:x>0.84075</cdr:x>
      <cdr:y>0.088</cdr:y>
    </cdr:from>
    <cdr:to>
      <cdr:x>0.99725</cdr:x>
      <cdr:y>0.159</cdr:y>
    </cdr:to>
    <cdr:sp>
      <cdr:nvSpPr>
        <cdr:cNvPr id="2" name="Text Box 3074"/>
        <cdr:cNvSpPr txBox="1">
          <a:spLocks noChangeArrowheads="1"/>
        </cdr:cNvSpPr>
      </cdr:nvSpPr>
      <cdr:spPr>
        <a:xfrm>
          <a:off x="5133975" y="381000"/>
          <a:ext cx="952500" cy="304800"/>
        </a:xfrm>
        <a:prstGeom prst="rect">
          <a:avLst/>
        </a:prstGeom>
        <a:noFill/>
        <a:ln w="9525" cmpd="sng">
          <a:noFill/>
        </a:ln>
      </cdr:spPr>
      <cdr:txBody>
        <a:bodyPr vertOverflow="clip" wrap="square" lIns="27432" tIns="22860" rIns="0" bIns="0"/>
        <a:p>
          <a:pPr algn="l">
            <a:defRPr/>
          </a:pPr>
          <a:r>
            <a:rPr lang="en-US" cap="none" sz="1125" b="0" i="0" u="none" baseline="0">
              <a:solidFill>
                <a:srgbClr val="000000"/>
              </a:solidFill>
              <a:latin typeface="Arial"/>
              <a:ea typeface="Arial"/>
              <a:cs typeface="Arial"/>
            </a:rPr>
            <a:t>Mujeres</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6</xdr:col>
      <xdr:colOff>742950</xdr:colOff>
      <xdr:row>70</xdr:row>
      <xdr:rowOff>9525</xdr:rowOff>
    </xdr:to>
    <xdr:graphicFrame>
      <xdr:nvGraphicFramePr>
        <xdr:cNvPr id="2" name="Chart 16"/>
        <xdr:cNvGraphicFramePr/>
      </xdr:nvGraphicFramePr>
      <xdr:xfrm>
        <a:off x="0" y="7810500"/>
        <a:ext cx="8296275" cy="454342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0</xdr:rowOff>
    </xdr:from>
    <xdr:to>
      <xdr:col>7</xdr:col>
      <xdr:colOff>466725</xdr:colOff>
      <xdr:row>63</xdr:row>
      <xdr:rowOff>38100</xdr:rowOff>
    </xdr:to>
    <xdr:graphicFrame>
      <xdr:nvGraphicFramePr>
        <xdr:cNvPr id="2" name="Chart 79"/>
        <xdr:cNvGraphicFramePr/>
      </xdr:nvGraphicFramePr>
      <xdr:xfrm>
        <a:off x="104775" y="7553325"/>
        <a:ext cx="6677025" cy="3848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0</xdr:row>
      <xdr:rowOff>342900</xdr:rowOff>
    </xdr:to>
    <xdr:pic>
      <xdr:nvPicPr>
        <xdr:cNvPr id="1" name="Picture 2"/>
        <xdr:cNvPicPr preferRelativeResize="1">
          <a:picLocks noChangeAspect="1"/>
        </xdr:cNvPicPr>
      </xdr:nvPicPr>
      <xdr:blipFill>
        <a:blip r:embed="rId1"/>
        <a:stretch>
          <a:fillRect/>
        </a:stretch>
      </xdr:blipFill>
      <xdr:spPr>
        <a:xfrm>
          <a:off x="0" y="0"/>
          <a:ext cx="1238250" cy="342900"/>
        </a:xfrm>
        <a:prstGeom prst="rect">
          <a:avLst/>
        </a:prstGeom>
        <a:noFill/>
        <a:ln w="9525" cmpd="sng">
          <a:noFill/>
        </a:ln>
      </xdr:spPr>
    </xdr:pic>
    <xdr:clientData/>
  </xdr:twoCellAnchor>
  <xdr:twoCellAnchor>
    <xdr:from>
      <xdr:col>0</xdr:col>
      <xdr:colOff>19050</xdr:colOff>
      <xdr:row>41</xdr:row>
      <xdr:rowOff>28575</xdr:rowOff>
    </xdr:from>
    <xdr:to>
      <xdr:col>6</xdr:col>
      <xdr:colOff>361950</xdr:colOff>
      <xdr:row>67</xdr:row>
      <xdr:rowOff>152400</xdr:rowOff>
    </xdr:to>
    <xdr:graphicFrame>
      <xdr:nvGraphicFramePr>
        <xdr:cNvPr id="2" name="Chart 5"/>
        <xdr:cNvGraphicFramePr/>
      </xdr:nvGraphicFramePr>
      <xdr:xfrm>
        <a:off x="19050" y="7296150"/>
        <a:ext cx="6115050" cy="4333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0.82825</cdr:y>
    </cdr:from>
    <cdr:to>
      <cdr:x>0.4665</cdr:x>
      <cdr:y>0.906</cdr:y>
    </cdr:to>
    <cdr:sp>
      <cdr:nvSpPr>
        <cdr:cNvPr id="1" name="Text Box 1"/>
        <cdr:cNvSpPr txBox="1">
          <a:spLocks noChangeArrowheads="1"/>
        </cdr:cNvSpPr>
      </cdr:nvSpPr>
      <cdr:spPr>
        <a:xfrm>
          <a:off x="57150" y="4524375"/>
          <a:ext cx="5295900" cy="428625"/>
        </a:xfrm>
        <a:prstGeom prst="rect">
          <a:avLst/>
        </a:prstGeom>
        <a:noFill/>
        <a:ln w="9525" cmpd="sng">
          <a:noFill/>
        </a:ln>
      </cdr:spPr>
      <cdr:txBody>
        <a:bodyPr vertOverflow="clip" wrap="square" lIns="27432" tIns="22860" rIns="0" bIns="0"/>
        <a:p>
          <a:pPr algn="l">
            <a:defRPr/>
          </a:pPr>
          <a:r>
            <a:rPr lang="en-US" cap="none" sz="800" b="0" i="1" u="none" baseline="0">
              <a:solidFill>
                <a:srgbClr val="000000"/>
              </a:solidFill>
              <a:latin typeface="Arial"/>
              <a:ea typeface="Arial"/>
              <a:cs typeface="Arial"/>
            </a:rPr>
            <a:t>Fuente: Conjunto Mínimo Básico de Datos. Instituto de Estadística de la Comuniad de Madrid.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152400</xdr:rowOff>
    </xdr:from>
    <xdr:to>
      <xdr:col>9</xdr:col>
      <xdr:colOff>19050</xdr:colOff>
      <xdr:row>76</xdr:row>
      <xdr:rowOff>123825</xdr:rowOff>
    </xdr:to>
    <xdr:graphicFrame>
      <xdr:nvGraphicFramePr>
        <xdr:cNvPr id="2" name="Chart 12"/>
        <xdr:cNvGraphicFramePr/>
      </xdr:nvGraphicFramePr>
      <xdr:xfrm>
        <a:off x="0" y="7248525"/>
        <a:ext cx="11477625" cy="5467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95250</xdr:rowOff>
    </xdr:from>
    <xdr:to>
      <xdr:col>6</xdr:col>
      <xdr:colOff>838200</xdr:colOff>
      <xdr:row>67</xdr:row>
      <xdr:rowOff>28575</xdr:rowOff>
    </xdr:to>
    <xdr:graphicFrame>
      <xdr:nvGraphicFramePr>
        <xdr:cNvPr id="2" name="Chart 11"/>
        <xdr:cNvGraphicFramePr/>
      </xdr:nvGraphicFramePr>
      <xdr:xfrm>
        <a:off x="66675" y="7486650"/>
        <a:ext cx="6772275" cy="43053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76200</xdr:rowOff>
    </xdr:from>
    <xdr:to>
      <xdr:col>11</xdr:col>
      <xdr:colOff>19050</xdr:colOff>
      <xdr:row>67</xdr:row>
      <xdr:rowOff>95250</xdr:rowOff>
    </xdr:to>
    <xdr:graphicFrame>
      <xdr:nvGraphicFramePr>
        <xdr:cNvPr id="2" name="Chart 6"/>
        <xdr:cNvGraphicFramePr/>
      </xdr:nvGraphicFramePr>
      <xdr:xfrm>
        <a:off x="104775" y="7391400"/>
        <a:ext cx="9048750" cy="4391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104775</xdr:rowOff>
    </xdr:from>
    <xdr:to>
      <xdr:col>6</xdr:col>
      <xdr:colOff>200025</xdr:colOff>
      <xdr:row>67</xdr:row>
      <xdr:rowOff>19050</xdr:rowOff>
    </xdr:to>
    <xdr:graphicFrame>
      <xdr:nvGraphicFramePr>
        <xdr:cNvPr id="2" name="Chart 138"/>
        <xdr:cNvGraphicFramePr/>
      </xdr:nvGraphicFramePr>
      <xdr:xfrm>
        <a:off x="0" y="7477125"/>
        <a:ext cx="7820025" cy="4286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155"/>
    </row>
    <row r="2" ht="12.75"/>
    <row r="3" ht="12.75">
      <c r="A3" s="155"/>
    </row>
    <row r="4" ht="15.75">
      <c r="A4" s="72" t="s">
        <v>115</v>
      </c>
    </row>
    <row r="5" ht="12.75">
      <c r="A5" s="74"/>
    </row>
    <row r="6" ht="12.75">
      <c r="A6" s="75"/>
    </row>
    <row r="7" ht="12.75">
      <c r="A7" s="75"/>
    </row>
    <row r="8" ht="12.75">
      <c r="A8" s="75"/>
    </row>
    <row r="9" ht="12.75">
      <c r="A9" s="75"/>
    </row>
    <row r="10" ht="12.75">
      <c r="A10" s="75"/>
    </row>
    <row r="11" ht="12.75">
      <c r="A11" s="75"/>
    </row>
    <row r="12" ht="12.75">
      <c r="A12" s="75"/>
    </row>
    <row r="13" ht="12.75">
      <c r="A13" s="75"/>
    </row>
    <row r="14" ht="12.75">
      <c r="A14" s="75"/>
    </row>
    <row r="15" ht="12.75">
      <c r="A15" s="75"/>
    </row>
    <row r="16" ht="12.75">
      <c r="A16" s="73"/>
    </row>
    <row r="17" ht="12.75">
      <c r="A17" s="75"/>
    </row>
    <row r="43" ht="12.75">
      <c r="A43" s="2"/>
    </row>
    <row r="45" ht="12.75">
      <c r="A45" s="152"/>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2:I40"/>
  <sheetViews>
    <sheetView showGridLines="0" zoomScalePageLayoutView="0" workbookViewId="0" topLeftCell="A1">
      <selection activeCell="C21" sqref="C21"/>
    </sheetView>
  </sheetViews>
  <sheetFormatPr defaultColWidth="11.421875" defaultRowHeight="12.75"/>
  <cols>
    <col min="1" max="1" width="20.28125" style="8" customWidth="1"/>
    <col min="2" max="2" width="11.28125" style="8" customWidth="1"/>
    <col min="3" max="16384" width="11.421875" style="8" customWidth="1"/>
  </cols>
  <sheetData>
    <row r="1" ht="34.5" customHeight="1"/>
    <row r="2" ht="12.75">
      <c r="H2" s="118" t="s">
        <v>34</v>
      </c>
    </row>
    <row r="3" spans="1:8" ht="16.5" customHeight="1">
      <c r="A3" s="50" t="s">
        <v>116</v>
      </c>
      <c r="B3" s="19"/>
      <c r="C3" s="19"/>
      <c r="D3" s="19"/>
      <c r="E3" s="19"/>
      <c r="F3" s="19"/>
      <c r="G3" s="19"/>
      <c r="H3" s="19"/>
    </row>
    <row r="4" spans="1:8" ht="16.5" customHeight="1" thickBot="1">
      <c r="A4" s="90" t="s">
        <v>142</v>
      </c>
      <c r="B4" s="96"/>
      <c r="C4" s="96"/>
      <c r="D4" s="96"/>
      <c r="E4" s="96"/>
      <c r="F4" s="96"/>
      <c r="G4" s="96"/>
      <c r="H4" s="96"/>
    </row>
    <row r="5" spans="1:8" ht="16.5" customHeight="1">
      <c r="A5" s="17"/>
      <c r="B5" s="19"/>
      <c r="C5" s="19"/>
      <c r="D5" s="19"/>
      <c r="E5" s="19"/>
      <c r="F5" s="19"/>
      <c r="G5" s="19"/>
      <c r="H5" s="19"/>
    </row>
    <row r="6" spans="1:8" ht="33" customHeight="1">
      <c r="A6" s="233" t="s">
        <v>66</v>
      </c>
      <c r="B6" s="233"/>
      <c r="C6" s="233"/>
      <c r="D6" s="233"/>
      <c r="E6" s="233"/>
      <c r="F6" s="233"/>
      <c r="G6" s="233"/>
      <c r="H6" s="233"/>
    </row>
    <row r="8" spans="1:9" s="42" customFormat="1" ht="31.5" customHeight="1">
      <c r="A8" s="198"/>
      <c r="B8" s="37" t="s">
        <v>36</v>
      </c>
      <c r="C8" s="37" t="s">
        <v>14</v>
      </c>
      <c r="D8" s="37" t="s">
        <v>15</v>
      </c>
      <c r="E8" s="37" t="s">
        <v>16</v>
      </c>
      <c r="F8" s="37" t="s">
        <v>17</v>
      </c>
      <c r="G8" s="37" t="s">
        <v>18</v>
      </c>
      <c r="H8" s="37" t="s">
        <v>40</v>
      </c>
      <c r="I8" s="69"/>
    </row>
    <row r="9" spans="1:9" s="69" customFormat="1" ht="15" customHeight="1">
      <c r="A9" s="8"/>
      <c r="B9" s="8"/>
      <c r="C9" s="8"/>
      <c r="D9" s="8"/>
      <c r="E9" s="8"/>
      <c r="F9" s="8"/>
      <c r="G9" s="8"/>
      <c r="H9" s="8"/>
      <c r="I9" s="8"/>
    </row>
    <row r="10" spans="1:9" ht="12.75">
      <c r="A10" s="18" t="s">
        <v>36</v>
      </c>
      <c r="B10" s="167">
        <v>391795</v>
      </c>
      <c r="C10" s="167">
        <v>292572</v>
      </c>
      <c r="D10" s="167">
        <v>61190</v>
      </c>
      <c r="E10" s="167">
        <v>15426</v>
      </c>
      <c r="F10" s="167">
        <v>6812</v>
      </c>
      <c r="G10" s="167">
        <v>3560</v>
      </c>
      <c r="H10" s="95">
        <v>12234</v>
      </c>
      <c r="I10" s="95"/>
    </row>
    <row r="11" spans="1:8" ht="12.75">
      <c r="A11" s="18" t="s">
        <v>43</v>
      </c>
      <c r="B11" s="167">
        <v>161540</v>
      </c>
      <c r="C11" s="167">
        <v>114573</v>
      </c>
      <c r="D11" s="167">
        <v>27069</v>
      </c>
      <c r="E11" s="167">
        <v>7843</v>
      </c>
      <c r="F11" s="167">
        <v>3617</v>
      </c>
      <c r="G11" s="167">
        <v>1900</v>
      </c>
      <c r="H11" s="95">
        <v>6538</v>
      </c>
    </row>
    <row r="12" spans="1:8" ht="12.75">
      <c r="A12" s="18" t="s">
        <v>44</v>
      </c>
      <c r="B12" s="167">
        <v>230078</v>
      </c>
      <c r="C12" s="167">
        <v>177851</v>
      </c>
      <c r="D12" s="167">
        <v>34102</v>
      </c>
      <c r="E12" s="167">
        <v>7580</v>
      </c>
      <c r="F12" s="167">
        <v>3195</v>
      </c>
      <c r="G12" s="167">
        <v>1660</v>
      </c>
      <c r="H12" s="95">
        <v>5689</v>
      </c>
    </row>
    <row r="13" spans="1:8" ht="12.75">
      <c r="A13" s="18"/>
      <c r="B13" s="167"/>
      <c r="C13" s="167"/>
      <c r="D13" s="167"/>
      <c r="E13" s="167"/>
      <c r="F13" s="167"/>
      <c r="G13" s="167"/>
      <c r="H13" s="95"/>
    </row>
    <row r="14" spans="1:8" ht="12.75">
      <c r="A14" s="18" t="s">
        <v>76</v>
      </c>
      <c r="B14" s="167">
        <v>16165</v>
      </c>
      <c r="C14" s="167">
        <v>13680</v>
      </c>
      <c r="D14" s="167">
        <v>1791</v>
      </c>
      <c r="E14" s="167">
        <v>338</v>
      </c>
      <c r="F14" s="167">
        <v>135</v>
      </c>
      <c r="G14" s="167">
        <v>26</v>
      </c>
      <c r="H14" s="95">
        <v>195</v>
      </c>
    </row>
    <row r="15" spans="1:8" ht="12.75">
      <c r="A15" s="18" t="s">
        <v>77</v>
      </c>
      <c r="B15" s="167">
        <v>4852</v>
      </c>
      <c r="C15" s="167">
        <v>4133</v>
      </c>
      <c r="D15" s="167">
        <v>483</v>
      </c>
      <c r="E15" s="167">
        <v>73</v>
      </c>
      <c r="F15" s="167">
        <v>41</v>
      </c>
      <c r="G15" s="167">
        <v>26</v>
      </c>
      <c r="H15" s="95">
        <v>96</v>
      </c>
    </row>
    <row r="16" spans="1:8" ht="12.75">
      <c r="A16" s="18" t="s">
        <v>78</v>
      </c>
      <c r="B16" s="167">
        <v>3357</v>
      </c>
      <c r="C16" s="167">
        <v>2766</v>
      </c>
      <c r="D16" s="167">
        <v>351</v>
      </c>
      <c r="E16" s="167">
        <v>41</v>
      </c>
      <c r="F16" s="167">
        <v>20</v>
      </c>
      <c r="G16" s="167">
        <v>24</v>
      </c>
      <c r="H16" s="95">
        <v>155</v>
      </c>
    </row>
    <row r="17" spans="1:8" ht="12.75">
      <c r="A17" s="18" t="s">
        <v>79</v>
      </c>
      <c r="B17" s="167">
        <v>8828</v>
      </c>
      <c r="C17" s="167">
        <v>7820</v>
      </c>
      <c r="D17" s="167">
        <v>716</v>
      </c>
      <c r="E17" s="167">
        <v>111</v>
      </c>
      <c r="F17" s="167">
        <v>44</v>
      </c>
      <c r="G17" s="167">
        <v>20</v>
      </c>
      <c r="H17" s="95">
        <v>117</v>
      </c>
    </row>
    <row r="18" spans="1:8" ht="12.75">
      <c r="A18" s="18" t="s">
        <v>80</v>
      </c>
      <c r="B18" s="167">
        <v>16563</v>
      </c>
      <c r="C18" s="167">
        <v>14665</v>
      </c>
      <c r="D18" s="167">
        <v>1258</v>
      </c>
      <c r="E18" s="167">
        <v>313</v>
      </c>
      <c r="F18" s="167">
        <v>53</v>
      </c>
      <c r="G18" s="167">
        <v>56</v>
      </c>
      <c r="H18" s="95">
        <v>218</v>
      </c>
    </row>
    <row r="19" spans="1:8" ht="12.75">
      <c r="A19" s="18" t="s">
        <v>81</v>
      </c>
      <c r="B19" s="167">
        <v>24365</v>
      </c>
      <c r="C19" s="167">
        <v>21445</v>
      </c>
      <c r="D19" s="167">
        <v>2124</v>
      </c>
      <c r="E19" s="167">
        <v>404</v>
      </c>
      <c r="F19" s="167">
        <v>181</v>
      </c>
      <c r="G19" s="167">
        <v>68</v>
      </c>
      <c r="H19" s="95">
        <v>143</v>
      </c>
    </row>
    <row r="20" spans="1:8" ht="12.75">
      <c r="A20" s="18" t="s">
        <v>82</v>
      </c>
      <c r="B20" s="167">
        <v>41184</v>
      </c>
      <c r="C20" s="167">
        <v>35011</v>
      </c>
      <c r="D20" s="167">
        <v>4238</v>
      </c>
      <c r="E20" s="167">
        <v>973</v>
      </c>
      <c r="F20" s="167">
        <v>375</v>
      </c>
      <c r="G20" s="167">
        <v>162</v>
      </c>
      <c r="H20" s="95">
        <v>425</v>
      </c>
    </row>
    <row r="21" spans="1:8" ht="12.75">
      <c r="A21" s="18" t="s">
        <v>83</v>
      </c>
      <c r="B21" s="167">
        <v>40540</v>
      </c>
      <c r="C21" s="167">
        <v>33668</v>
      </c>
      <c r="D21" s="167">
        <v>4627</v>
      </c>
      <c r="E21" s="167">
        <v>1120</v>
      </c>
      <c r="F21" s="167">
        <v>481</v>
      </c>
      <c r="G21" s="167">
        <v>168</v>
      </c>
      <c r="H21" s="95">
        <v>476</v>
      </c>
    </row>
    <row r="22" spans="1:8" ht="12.75">
      <c r="A22" s="18" t="s">
        <v>84</v>
      </c>
      <c r="B22" s="167">
        <v>29773</v>
      </c>
      <c r="C22" s="167">
        <v>23514</v>
      </c>
      <c r="D22" s="167">
        <v>3857</v>
      </c>
      <c r="E22" s="167">
        <v>972</v>
      </c>
      <c r="F22" s="167">
        <v>444</v>
      </c>
      <c r="G22" s="167">
        <v>200</v>
      </c>
      <c r="H22" s="95">
        <v>785</v>
      </c>
    </row>
    <row r="23" spans="1:8" ht="12.75">
      <c r="A23" s="18" t="s">
        <v>85</v>
      </c>
      <c r="B23" s="167">
        <v>25899</v>
      </c>
      <c r="C23" s="167">
        <v>19704</v>
      </c>
      <c r="D23" s="167">
        <v>3708</v>
      </c>
      <c r="E23" s="167">
        <v>1019</v>
      </c>
      <c r="F23" s="167">
        <v>451</v>
      </c>
      <c r="G23" s="167">
        <v>206</v>
      </c>
      <c r="H23" s="95">
        <v>811</v>
      </c>
    </row>
    <row r="24" spans="1:8" ht="12.75">
      <c r="A24" s="18" t="s">
        <v>86</v>
      </c>
      <c r="B24" s="167">
        <v>25470</v>
      </c>
      <c r="C24" s="167">
        <v>18756</v>
      </c>
      <c r="D24" s="167">
        <v>3947</v>
      </c>
      <c r="E24" s="167">
        <v>985</v>
      </c>
      <c r="F24" s="167">
        <v>452</v>
      </c>
      <c r="G24" s="167">
        <v>287</v>
      </c>
      <c r="H24" s="95">
        <v>1043</v>
      </c>
    </row>
    <row r="25" spans="1:8" ht="12.75">
      <c r="A25" s="18" t="s">
        <v>87</v>
      </c>
      <c r="B25" s="167">
        <v>25952</v>
      </c>
      <c r="C25" s="167">
        <v>17998</v>
      </c>
      <c r="D25" s="167">
        <v>4585</v>
      </c>
      <c r="E25" s="167">
        <v>1194</v>
      </c>
      <c r="F25" s="167">
        <v>518</v>
      </c>
      <c r="G25" s="167">
        <v>335</v>
      </c>
      <c r="H25" s="95">
        <v>1322</v>
      </c>
    </row>
    <row r="26" spans="1:8" ht="12.75">
      <c r="A26" s="18" t="s">
        <v>88</v>
      </c>
      <c r="B26" s="167">
        <v>27825</v>
      </c>
      <c r="C26" s="167">
        <v>18540</v>
      </c>
      <c r="D26" s="167">
        <v>5197</v>
      </c>
      <c r="E26" s="167">
        <v>1424</v>
      </c>
      <c r="F26" s="167">
        <v>682</v>
      </c>
      <c r="G26" s="167">
        <v>334</v>
      </c>
      <c r="H26" s="95">
        <v>1648</v>
      </c>
    </row>
    <row r="27" spans="1:8" ht="12.75">
      <c r="A27" s="18" t="s">
        <v>89</v>
      </c>
      <c r="B27" s="167">
        <v>24823</v>
      </c>
      <c r="C27" s="167">
        <v>15537</v>
      </c>
      <c r="D27" s="167">
        <v>5501</v>
      </c>
      <c r="E27" s="167">
        <v>1264</v>
      </c>
      <c r="F27" s="167">
        <v>628</v>
      </c>
      <c r="G27" s="167">
        <v>438</v>
      </c>
      <c r="H27" s="95">
        <v>1455</v>
      </c>
    </row>
    <row r="28" spans="1:8" ht="12.75">
      <c r="A28" s="18" t="s">
        <v>90</v>
      </c>
      <c r="B28" s="167">
        <v>22258</v>
      </c>
      <c r="C28" s="167">
        <v>13395</v>
      </c>
      <c r="D28" s="167">
        <v>5506</v>
      </c>
      <c r="E28" s="167">
        <v>1273</v>
      </c>
      <c r="F28" s="167">
        <v>605</v>
      </c>
      <c r="G28" s="167">
        <v>314</v>
      </c>
      <c r="H28" s="95">
        <v>1165</v>
      </c>
    </row>
    <row r="29" spans="1:8" ht="12.75">
      <c r="A29" s="18" t="s">
        <v>91</v>
      </c>
      <c r="B29" s="167">
        <v>22441</v>
      </c>
      <c r="C29" s="167">
        <v>13229</v>
      </c>
      <c r="D29" s="167">
        <v>5717</v>
      </c>
      <c r="E29" s="167">
        <v>1419</v>
      </c>
      <c r="F29" s="167">
        <v>686</v>
      </c>
      <c r="G29" s="167">
        <v>371</v>
      </c>
      <c r="H29" s="95">
        <v>1019</v>
      </c>
    </row>
    <row r="30" spans="1:8" ht="12.75">
      <c r="A30" s="18" t="s">
        <v>92</v>
      </c>
      <c r="B30" s="167">
        <v>16198</v>
      </c>
      <c r="C30" s="167">
        <v>9435</v>
      </c>
      <c r="D30" s="167">
        <v>4165</v>
      </c>
      <c r="E30" s="167">
        <v>1176</v>
      </c>
      <c r="F30" s="167">
        <v>485</v>
      </c>
      <c r="G30" s="167">
        <v>267</v>
      </c>
      <c r="H30" s="95">
        <v>670</v>
      </c>
    </row>
    <row r="31" spans="1:8" ht="12.75">
      <c r="A31" s="18" t="s">
        <v>93</v>
      </c>
      <c r="B31" s="167">
        <v>9674</v>
      </c>
      <c r="C31" s="167">
        <v>5792</v>
      </c>
      <c r="D31" s="167">
        <v>2180</v>
      </c>
      <c r="E31" s="167">
        <v>849</v>
      </c>
      <c r="F31" s="167">
        <v>364</v>
      </c>
      <c r="G31" s="167">
        <v>162</v>
      </c>
      <c r="H31" s="95">
        <v>327</v>
      </c>
    </row>
    <row r="32" spans="1:8" ht="12.75">
      <c r="A32" s="18" t="s">
        <v>94</v>
      </c>
      <c r="B32" s="167">
        <v>4137</v>
      </c>
      <c r="C32" s="167">
        <v>2520</v>
      </c>
      <c r="D32" s="167">
        <v>892</v>
      </c>
      <c r="E32" s="167">
        <v>379</v>
      </c>
      <c r="F32" s="167">
        <v>130</v>
      </c>
      <c r="G32" s="167">
        <v>85</v>
      </c>
      <c r="H32" s="95">
        <v>131</v>
      </c>
    </row>
    <row r="33" spans="1:8" ht="12.75">
      <c r="A33" s="18" t="s">
        <v>95</v>
      </c>
      <c r="B33" s="167">
        <v>1169</v>
      </c>
      <c r="C33" s="167">
        <v>705</v>
      </c>
      <c r="D33" s="167">
        <v>304</v>
      </c>
      <c r="E33" s="167">
        <v>87</v>
      </c>
      <c r="F33" s="167">
        <v>29</v>
      </c>
      <c r="G33" s="167">
        <v>11</v>
      </c>
      <c r="H33" s="95">
        <v>33</v>
      </c>
    </row>
    <row r="34" spans="1:8" ht="12.75">
      <c r="A34" s="18" t="s">
        <v>96</v>
      </c>
      <c r="B34" s="167">
        <v>322</v>
      </c>
      <c r="C34" s="167">
        <v>259</v>
      </c>
      <c r="D34" s="167">
        <v>43</v>
      </c>
      <c r="E34" s="167">
        <v>12</v>
      </c>
      <c r="F34" s="167">
        <v>8</v>
      </c>
      <c r="G34" s="167">
        <v>0</v>
      </c>
      <c r="H34" s="95">
        <v>0</v>
      </c>
    </row>
    <row r="35" spans="1:8" ht="12.75">
      <c r="A35" s="27"/>
      <c r="B35" s="27"/>
      <c r="C35" s="27"/>
      <c r="D35" s="27"/>
      <c r="E35" s="27"/>
      <c r="F35" s="27"/>
      <c r="G35" s="27"/>
      <c r="H35" s="27"/>
    </row>
    <row r="37" ht="12.75">
      <c r="A37" s="25" t="s">
        <v>38</v>
      </c>
    </row>
    <row r="40" ht="12.75">
      <c r="H40" s="57" t="s">
        <v>34</v>
      </c>
    </row>
  </sheetData>
  <sheetProtection/>
  <mergeCells count="1">
    <mergeCell ref="A6:H6"/>
  </mergeCells>
  <hyperlinks>
    <hyperlink ref="H2" location="INDICE!A21" display="ÍNDICE"/>
    <hyperlink ref="H40"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dimension ref="A2:M41"/>
  <sheetViews>
    <sheetView zoomScalePageLayoutView="0" workbookViewId="0" topLeftCell="A1">
      <selection activeCell="C21" sqref="C21"/>
    </sheetView>
  </sheetViews>
  <sheetFormatPr defaultColWidth="11.421875" defaultRowHeight="12.75"/>
  <cols>
    <col min="1" max="1" width="16.00390625" style="42" customWidth="1"/>
    <col min="2" max="2" width="9.28125" style="42" customWidth="1"/>
    <col min="3" max="3" width="12.00390625" style="42" customWidth="1"/>
    <col min="4" max="4" width="12.421875" style="42" customWidth="1"/>
    <col min="5" max="5" width="12.57421875" style="42" customWidth="1"/>
    <col min="6" max="6" width="12.421875" style="42" customWidth="1"/>
    <col min="7" max="7" width="15.140625" style="42" customWidth="1"/>
    <col min="8" max="8" width="9.28125" style="42" customWidth="1"/>
    <col min="9" max="9" width="13.421875" style="42" customWidth="1"/>
    <col min="10" max="10" width="11.00390625" style="42" customWidth="1"/>
    <col min="11" max="11" width="7.140625" style="42" customWidth="1"/>
    <col min="12" max="12" width="8.00390625" style="42" customWidth="1"/>
    <col min="13" max="13" width="8.421875" style="42" customWidth="1"/>
    <col min="14" max="15" width="8.8515625" style="42" customWidth="1"/>
    <col min="16" max="17" width="11.421875" style="42" customWidth="1"/>
    <col min="18" max="18" width="15.00390625" style="42" customWidth="1"/>
    <col min="19" max="19" width="6.57421875" style="42" customWidth="1"/>
    <col min="20" max="20" width="8.8515625" style="42" customWidth="1"/>
    <col min="21" max="21" width="12.57421875" style="42" customWidth="1"/>
    <col min="22" max="22" width="8.7109375" style="42" customWidth="1"/>
    <col min="23" max="23" width="13.7109375" style="42" customWidth="1"/>
    <col min="24" max="24" width="12.421875" style="42" customWidth="1"/>
    <col min="25" max="25" width="7.57421875" style="42" customWidth="1"/>
    <col min="26" max="26" width="9.57421875" style="42" customWidth="1"/>
    <col min="27" max="27" width="7.57421875" style="42" customWidth="1"/>
    <col min="28" max="28" width="11.57421875" style="42" customWidth="1"/>
    <col min="29" max="29" width="9.57421875" style="42" customWidth="1"/>
    <col min="30" max="30" width="12.140625" style="42" customWidth="1"/>
    <col min="31" max="31" width="12.00390625" style="42" customWidth="1"/>
    <col min="32" max="32" width="14.140625" style="42" customWidth="1"/>
    <col min="33" max="33" width="11.421875" style="42" customWidth="1"/>
    <col min="34" max="34" width="15.421875" style="42" customWidth="1"/>
    <col min="35" max="35" width="19.7109375" style="42" customWidth="1"/>
    <col min="36" max="36" width="13.421875" style="42" customWidth="1"/>
    <col min="37" max="37" width="13.140625" style="42" customWidth="1"/>
    <col min="38" max="39" width="12.28125" style="42" customWidth="1"/>
    <col min="40" max="40" width="10.00390625" style="42" customWidth="1"/>
    <col min="41" max="16384" width="11.421875" style="42" customWidth="1"/>
  </cols>
  <sheetData>
    <row r="1" ht="38.25" customHeight="1"/>
    <row r="2" ht="12.75">
      <c r="K2" s="171" t="s">
        <v>34</v>
      </c>
    </row>
    <row r="3" spans="1:11" ht="18">
      <c r="A3" s="50" t="s">
        <v>116</v>
      </c>
      <c r="B3" s="45"/>
      <c r="C3" s="45"/>
      <c r="D3" s="45"/>
      <c r="E3" s="45"/>
      <c r="F3" s="45"/>
      <c r="G3" s="45"/>
      <c r="H3" s="45"/>
      <c r="I3" s="45"/>
      <c r="J3" s="45"/>
      <c r="K3" s="45"/>
    </row>
    <row r="4" spans="1:11" s="45" customFormat="1" ht="16.5" thickBot="1">
      <c r="A4" s="90" t="s">
        <v>142</v>
      </c>
      <c r="B4" s="169"/>
      <c r="C4" s="169"/>
      <c r="D4" s="169"/>
      <c r="E4" s="169"/>
      <c r="F4" s="169"/>
      <c r="G4" s="169"/>
      <c r="H4" s="169"/>
      <c r="I4" s="169"/>
      <c r="J4" s="169"/>
      <c r="K4" s="169"/>
    </row>
    <row r="5" spans="1:13" ht="12.75">
      <c r="A5" s="234" t="s">
        <v>73</v>
      </c>
      <c r="B5" s="234"/>
      <c r="C5" s="234"/>
      <c r="D5" s="234"/>
      <c r="E5" s="234"/>
      <c r="F5" s="234"/>
      <c r="G5" s="234"/>
      <c r="H5" s="234"/>
      <c r="I5" s="234"/>
      <c r="J5" s="234"/>
      <c r="K5" s="234"/>
      <c r="M5" s="195" t="str">
        <f>CONCATENATE(A5," (*)")</f>
        <v>I.2.2.- Altas hospitalarias por grupo de edad y sexo del paciente según entidad que financia. Total. 2009 (*)</v>
      </c>
    </row>
    <row r="6" spans="1:13" ht="18.75" customHeight="1">
      <c r="A6" s="235"/>
      <c r="B6" s="235"/>
      <c r="C6" s="235"/>
      <c r="D6" s="235"/>
      <c r="E6" s="235"/>
      <c r="F6" s="235"/>
      <c r="G6" s="235"/>
      <c r="H6" s="235"/>
      <c r="I6" s="235"/>
      <c r="J6" s="235"/>
      <c r="K6" s="235"/>
      <c r="M6" s="195"/>
    </row>
    <row r="7" spans="1:11" ht="15.75">
      <c r="A7" s="190"/>
      <c r="B7" s="45"/>
      <c r="C7" s="45"/>
      <c r="D7" s="45"/>
      <c r="E7" s="45"/>
      <c r="F7" s="45"/>
      <c r="G7" s="45"/>
      <c r="H7" s="45"/>
      <c r="I7" s="45"/>
      <c r="J7" s="45"/>
      <c r="K7" s="45"/>
    </row>
    <row r="8" spans="1:13" ht="41.25" customHeight="1">
      <c r="A8" s="198"/>
      <c r="B8" s="37" t="s">
        <v>36</v>
      </c>
      <c r="C8" s="37" t="s">
        <v>129</v>
      </c>
      <c r="D8" s="37" t="s">
        <v>21</v>
      </c>
      <c r="E8" s="70" t="s">
        <v>19</v>
      </c>
      <c r="F8" s="37" t="s">
        <v>130</v>
      </c>
      <c r="G8" s="70" t="s">
        <v>20</v>
      </c>
      <c r="H8" s="37" t="s">
        <v>42</v>
      </c>
      <c r="I8" s="37" t="s">
        <v>107</v>
      </c>
      <c r="J8" s="37" t="s">
        <v>114</v>
      </c>
      <c r="K8" s="37" t="s">
        <v>41</v>
      </c>
      <c r="L8" s="196"/>
      <c r="M8" s="196"/>
    </row>
    <row r="9" spans="1:13" s="196" customFormat="1" ht="18.75" customHeight="1">
      <c r="A9" s="42"/>
      <c r="B9" s="42"/>
      <c r="C9" s="42"/>
      <c r="D9" s="42"/>
      <c r="E9" s="42"/>
      <c r="F9" s="42"/>
      <c r="G9" s="42"/>
      <c r="H9" s="42"/>
      <c r="I9" s="42"/>
      <c r="J9" s="42"/>
      <c r="K9" s="42"/>
      <c r="L9" s="42"/>
      <c r="M9" s="42"/>
    </row>
    <row r="10" spans="1:13" ht="12.75">
      <c r="A10" s="18" t="s">
        <v>36</v>
      </c>
      <c r="B10" s="193">
        <v>1341929</v>
      </c>
      <c r="C10" s="193">
        <v>968</v>
      </c>
      <c r="D10" s="193">
        <v>6439</v>
      </c>
      <c r="E10" s="193">
        <v>3491</v>
      </c>
      <c r="F10" s="193">
        <v>1392</v>
      </c>
      <c r="G10" s="193">
        <v>802919</v>
      </c>
      <c r="H10" s="107">
        <v>4889</v>
      </c>
      <c r="I10" s="107">
        <v>298873</v>
      </c>
      <c r="J10" s="193">
        <v>56553</v>
      </c>
      <c r="K10" s="107">
        <v>20099</v>
      </c>
      <c r="L10" s="107"/>
      <c r="M10" s="107"/>
    </row>
    <row r="11" spans="1:11" ht="12.75">
      <c r="A11" s="18" t="s">
        <v>43</v>
      </c>
      <c r="B11" s="193">
        <v>600598</v>
      </c>
      <c r="C11" s="193">
        <v>511</v>
      </c>
      <c r="D11" s="193">
        <v>3306</v>
      </c>
      <c r="E11" s="193">
        <v>1752</v>
      </c>
      <c r="F11" s="193">
        <v>611</v>
      </c>
      <c r="G11" s="193">
        <v>368877</v>
      </c>
      <c r="H11" s="107">
        <v>1910</v>
      </c>
      <c r="I11" s="107">
        <v>133163</v>
      </c>
      <c r="J11" s="193">
        <v>15660</v>
      </c>
      <c r="K11" s="107">
        <v>8860</v>
      </c>
    </row>
    <row r="12" spans="1:11" ht="12.75">
      <c r="A12" s="18" t="s">
        <v>44</v>
      </c>
      <c r="B12" s="193">
        <v>741062</v>
      </c>
      <c r="C12" s="193">
        <v>457</v>
      </c>
      <c r="D12" s="193">
        <v>3132</v>
      </c>
      <c r="E12" s="193">
        <v>1739</v>
      </c>
      <c r="F12" s="193">
        <v>781</v>
      </c>
      <c r="G12" s="193">
        <v>433982</v>
      </c>
      <c r="H12" s="107">
        <v>2979</v>
      </c>
      <c r="I12" s="107">
        <v>165584</v>
      </c>
      <c r="J12" s="193">
        <v>40880</v>
      </c>
      <c r="K12" s="107">
        <v>11203</v>
      </c>
    </row>
    <row r="13" spans="1:11" ht="12.75">
      <c r="A13" s="18"/>
      <c r="B13" s="193"/>
      <c r="C13" s="193"/>
      <c r="D13" s="193"/>
      <c r="E13" s="193"/>
      <c r="F13" s="193"/>
      <c r="G13" s="193"/>
      <c r="H13" s="107"/>
      <c r="I13" s="107"/>
      <c r="J13" s="193"/>
      <c r="K13" s="107"/>
    </row>
    <row r="14" spans="1:11" ht="12.75">
      <c r="A14" s="18" t="s">
        <v>76</v>
      </c>
      <c r="B14" s="193">
        <v>69346</v>
      </c>
      <c r="C14" s="193">
        <v>177</v>
      </c>
      <c r="D14" s="193">
        <v>1097</v>
      </c>
      <c r="E14" s="193">
        <v>575</v>
      </c>
      <c r="F14" s="193">
        <v>197</v>
      </c>
      <c r="G14" s="193">
        <v>43170</v>
      </c>
      <c r="H14" s="107">
        <v>803</v>
      </c>
      <c r="I14" s="107">
        <v>15641</v>
      </c>
      <c r="J14" s="193">
        <v>2028</v>
      </c>
      <c r="K14" s="107">
        <v>460</v>
      </c>
    </row>
    <row r="15" spans="1:11" ht="12.75">
      <c r="A15" s="18" t="s">
        <v>77</v>
      </c>
      <c r="B15" s="193">
        <v>25239</v>
      </c>
      <c r="C15" s="193">
        <v>94</v>
      </c>
      <c r="D15" s="193">
        <v>551</v>
      </c>
      <c r="E15" s="193">
        <v>287</v>
      </c>
      <c r="F15" s="193">
        <v>110</v>
      </c>
      <c r="G15" s="193">
        <v>17242</v>
      </c>
      <c r="H15" s="107">
        <v>351</v>
      </c>
      <c r="I15" s="107">
        <v>4582</v>
      </c>
      <c r="J15" s="193">
        <v>318</v>
      </c>
      <c r="K15" s="107">
        <v>176</v>
      </c>
    </row>
    <row r="16" spans="1:11" ht="14.25" customHeight="1">
      <c r="A16" s="18" t="s">
        <v>78</v>
      </c>
      <c r="B16" s="193">
        <v>19861</v>
      </c>
      <c r="C16" s="193">
        <v>76</v>
      </c>
      <c r="D16" s="193">
        <v>504</v>
      </c>
      <c r="E16" s="193">
        <v>312</v>
      </c>
      <c r="F16" s="193">
        <v>104</v>
      </c>
      <c r="G16" s="193">
        <v>13882</v>
      </c>
      <c r="H16" s="107">
        <v>280</v>
      </c>
      <c r="I16" s="107">
        <v>2872</v>
      </c>
      <c r="J16" s="193">
        <v>298</v>
      </c>
      <c r="K16" s="107">
        <v>250</v>
      </c>
    </row>
    <row r="17" spans="1:11" ht="12.75">
      <c r="A17" s="18" t="s">
        <v>79</v>
      </c>
      <c r="B17" s="193">
        <v>32086</v>
      </c>
      <c r="C17" s="193">
        <v>81</v>
      </c>
      <c r="D17" s="193">
        <v>465</v>
      </c>
      <c r="E17" s="193">
        <v>234</v>
      </c>
      <c r="F17" s="193">
        <v>146</v>
      </c>
      <c r="G17" s="193">
        <v>20036</v>
      </c>
      <c r="H17" s="107">
        <v>404</v>
      </c>
      <c r="I17" s="107">
        <v>5163</v>
      </c>
      <c r="J17" s="193">
        <v>2363</v>
      </c>
      <c r="K17" s="107">
        <v>902</v>
      </c>
    </row>
    <row r="18" spans="1:11" ht="12.75">
      <c r="A18" s="18" t="s">
        <v>80</v>
      </c>
      <c r="B18" s="193">
        <v>46412</v>
      </c>
      <c r="C18" s="193">
        <v>46</v>
      </c>
      <c r="D18" s="193">
        <v>235</v>
      </c>
      <c r="E18" s="193">
        <v>155</v>
      </c>
      <c r="F18" s="193">
        <v>92</v>
      </c>
      <c r="G18" s="193">
        <v>25552</v>
      </c>
      <c r="H18" s="107">
        <v>395</v>
      </c>
      <c r="I18" s="107">
        <v>7930</v>
      </c>
      <c r="J18" s="193">
        <v>6459</v>
      </c>
      <c r="K18" s="107">
        <v>1302</v>
      </c>
    </row>
    <row r="19" spans="1:11" ht="12.75">
      <c r="A19" s="18" t="s">
        <v>81</v>
      </c>
      <c r="B19" s="193">
        <v>70390</v>
      </c>
      <c r="C19" s="193">
        <v>45</v>
      </c>
      <c r="D19" s="193">
        <v>238</v>
      </c>
      <c r="E19" s="193">
        <v>155</v>
      </c>
      <c r="F19" s="193">
        <v>97</v>
      </c>
      <c r="G19" s="193">
        <v>38697</v>
      </c>
      <c r="H19" s="107">
        <v>469</v>
      </c>
      <c r="I19" s="107">
        <v>13874</v>
      </c>
      <c r="J19" s="193">
        <v>7926</v>
      </c>
      <c r="K19" s="107">
        <v>1648</v>
      </c>
    </row>
    <row r="20" spans="1:11" ht="12.75">
      <c r="A20" s="18" t="s">
        <v>82</v>
      </c>
      <c r="B20" s="193">
        <v>106644</v>
      </c>
      <c r="C20" s="193">
        <v>44</v>
      </c>
      <c r="D20" s="193">
        <v>292</v>
      </c>
      <c r="E20" s="193">
        <v>174</v>
      </c>
      <c r="F20" s="193">
        <v>81</v>
      </c>
      <c r="G20" s="193">
        <v>54547</v>
      </c>
      <c r="H20" s="107">
        <v>472</v>
      </c>
      <c r="I20" s="107">
        <v>29872</v>
      </c>
      <c r="J20" s="193">
        <v>8106</v>
      </c>
      <c r="K20" s="107">
        <v>2230</v>
      </c>
    </row>
    <row r="21" spans="1:11" ht="12.75">
      <c r="A21" s="18" t="s">
        <v>83</v>
      </c>
      <c r="B21" s="193">
        <v>101560</v>
      </c>
      <c r="C21" s="193">
        <v>25</v>
      </c>
      <c r="D21" s="193">
        <v>324</v>
      </c>
      <c r="E21" s="193">
        <v>150</v>
      </c>
      <c r="F21" s="193">
        <v>86</v>
      </c>
      <c r="G21" s="193">
        <v>50481</v>
      </c>
      <c r="H21" s="107">
        <v>340</v>
      </c>
      <c r="I21" s="107">
        <v>30418</v>
      </c>
      <c r="J21" s="193">
        <v>6753</v>
      </c>
      <c r="K21" s="107">
        <v>2485</v>
      </c>
    </row>
    <row r="22" spans="1:11" ht="12.75">
      <c r="A22" s="18" t="s">
        <v>84</v>
      </c>
      <c r="B22" s="193">
        <v>84681</v>
      </c>
      <c r="C22" s="193">
        <v>32</v>
      </c>
      <c r="D22" s="193">
        <v>315</v>
      </c>
      <c r="E22" s="193">
        <v>115</v>
      </c>
      <c r="F22" s="193">
        <v>42</v>
      </c>
      <c r="G22" s="193">
        <v>45906</v>
      </c>
      <c r="H22" s="107">
        <v>213</v>
      </c>
      <c r="I22" s="107">
        <v>23021</v>
      </c>
      <c r="J22" s="193">
        <v>4178</v>
      </c>
      <c r="K22" s="107">
        <v>2109</v>
      </c>
    </row>
    <row r="23" spans="1:11" ht="12.75">
      <c r="A23" s="18" t="s">
        <v>85</v>
      </c>
      <c r="B23" s="193">
        <v>83053</v>
      </c>
      <c r="C23" s="193">
        <v>24</v>
      </c>
      <c r="D23" s="193">
        <v>282</v>
      </c>
      <c r="E23" s="193">
        <v>139</v>
      </c>
      <c r="F23" s="193">
        <v>41</v>
      </c>
      <c r="G23" s="193">
        <v>48171</v>
      </c>
      <c r="H23" s="107">
        <v>180</v>
      </c>
      <c r="I23" s="107">
        <v>20774</v>
      </c>
      <c r="J23" s="193">
        <v>2921</v>
      </c>
      <c r="K23" s="107">
        <v>1654</v>
      </c>
    </row>
    <row r="24" spans="1:11" ht="12.75">
      <c r="A24" s="18" t="s">
        <v>86</v>
      </c>
      <c r="B24" s="193">
        <v>84126</v>
      </c>
      <c r="C24" s="193">
        <v>46</v>
      </c>
      <c r="D24" s="193">
        <v>326</v>
      </c>
      <c r="E24" s="193">
        <v>121</v>
      </c>
      <c r="F24" s="193">
        <v>57</v>
      </c>
      <c r="G24" s="193">
        <v>49605</v>
      </c>
      <c r="H24" s="107">
        <v>147</v>
      </c>
      <c r="I24" s="107">
        <v>20725</v>
      </c>
      <c r="J24" s="193">
        <v>2545</v>
      </c>
      <c r="K24" s="107">
        <v>1345</v>
      </c>
    </row>
    <row r="25" spans="1:11" ht="12.75">
      <c r="A25" s="18" t="s">
        <v>87</v>
      </c>
      <c r="B25" s="193">
        <v>86276</v>
      </c>
      <c r="C25" s="193">
        <v>44</v>
      </c>
      <c r="D25" s="193">
        <v>331</v>
      </c>
      <c r="E25" s="193">
        <v>161</v>
      </c>
      <c r="F25" s="193">
        <v>53</v>
      </c>
      <c r="G25" s="193">
        <v>50786</v>
      </c>
      <c r="H25" s="107">
        <v>180</v>
      </c>
      <c r="I25" s="107">
        <v>21599</v>
      </c>
      <c r="J25" s="193">
        <v>2334</v>
      </c>
      <c r="K25" s="107">
        <v>1271</v>
      </c>
    </row>
    <row r="26" spans="1:11" ht="12.75">
      <c r="A26" s="18" t="s">
        <v>88</v>
      </c>
      <c r="B26" s="193">
        <v>96326</v>
      </c>
      <c r="C26" s="193">
        <v>41</v>
      </c>
      <c r="D26" s="193">
        <v>378</v>
      </c>
      <c r="E26" s="193">
        <v>122</v>
      </c>
      <c r="F26" s="193">
        <v>42</v>
      </c>
      <c r="G26" s="193">
        <v>57870</v>
      </c>
      <c r="H26" s="107">
        <v>208</v>
      </c>
      <c r="I26" s="107">
        <v>22966</v>
      </c>
      <c r="J26" s="193">
        <v>2402</v>
      </c>
      <c r="K26" s="107">
        <v>1187</v>
      </c>
    </row>
    <row r="27" spans="1:11" ht="12.75">
      <c r="A27" s="18" t="s">
        <v>89</v>
      </c>
      <c r="B27" s="193">
        <v>92160</v>
      </c>
      <c r="C27" s="193">
        <v>54</v>
      </c>
      <c r="D27" s="193">
        <v>250</v>
      </c>
      <c r="E27" s="193">
        <v>193</v>
      </c>
      <c r="F27" s="193">
        <v>60</v>
      </c>
      <c r="G27" s="193">
        <v>56965</v>
      </c>
      <c r="H27" s="107">
        <v>127</v>
      </c>
      <c r="I27" s="107">
        <v>20413</v>
      </c>
      <c r="J27" s="193">
        <v>1983</v>
      </c>
      <c r="K27" s="107">
        <v>928</v>
      </c>
    </row>
    <row r="28" spans="1:11" ht="12.75">
      <c r="A28" s="18" t="s">
        <v>90</v>
      </c>
      <c r="B28" s="193">
        <v>95618</v>
      </c>
      <c r="C28" s="193">
        <v>37</v>
      </c>
      <c r="D28" s="193">
        <v>279</v>
      </c>
      <c r="E28" s="193">
        <v>148</v>
      </c>
      <c r="F28" s="193">
        <v>54</v>
      </c>
      <c r="G28" s="193">
        <v>63801</v>
      </c>
      <c r="H28" s="107">
        <v>94</v>
      </c>
      <c r="I28" s="107">
        <v>17436</v>
      </c>
      <c r="J28" s="193">
        <v>1861</v>
      </c>
      <c r="K28" s="107">
        <v>731</v>
      </c>
    </row>
    <row r="29" spans="1:11" ht="12.75">
      <c r="A29" s="18" t="s">
        <v>91</v>
      </c>
      <c r="B29" s="193">
        <v>102572</v>
      </c>
      <c r="C29" s="193">
        <v>45</v>
      </c>
      <c r="D29" s="193">
        <v>249</v>
      </c>
      <c r="E29" s="193">
        <v>170</v>
      </c>
      <c r="F29" s="193">
        <v>55</v>
      </c>
      <c r="G29" s="193">
        <v>68733</v>
      </c>
      <c r="H29" s="107">
        <v>109</v>
      </c>
      <c r="I29" s="107">
        <v>17015</v>
      </c>
      <c r="J29" s="193">
        <v>1798</v>
      </c>
      <c r="K29" s="107">
        <v>644</v>
      </c>
    </row>
    <row r="30" spans="1:11" ht="12.75">
      <c r="A30" s="18" t="s">
        <v>92</v>
      </c>
      <c r="B30" s="193">
        <v>76251</v>
      </c>
      <c r="C30" s="193">
        <v>29</v>
      </c>
      <c r="D30" s="193">
        <v>192</v>
      </c>
      <c r="E30" s="193">
        <v>165</v>
      </c>
      <c r="F30" s="193">
        <v>41</v>
      </c>
      <c r="G30" s="193">
        <v>51518</v>
      </c>
      <c r="H30" s="107">
        <v>66</v>
      </c>
      <c r="I30" s="107">
        <v>12339</v>
      </c>
      <c r="J30" s="193">
        <v>1289</v>
      </c>
      <c r="K30" s="107">
        <v>423</v>
      </c>
    </row>
    <row r="31" spans="1:11" ht="12.75">
      <c r="A31" s="18" t="s">
        <v>93</v>
      </c>
      <c r="B31" s="193">
        <v>45694</v>
      </c>
      <c r="C31" s="193">
        <v>17</v>
      </c>
      <c r="D31" s="193">
        <v>87</v>
      </c>
      <c r="E31" s="193">
        <v>72</v>
      </c>
      <c r="F31" s="193">
        <v>28</v>
      </c>
      <c r="G31" s="193">
        <v>30619</v>
      </c>
      <c r="H31" s="107">
        <v>34</v>
      </c>
      <c r="I31" s="107">
        <v>7566</v>
      </c>
      <c r="J31" s="193">
        <v>721</v>
      </c>
      <c r="K31" s="107">
        <v>214</v>
      </c>
    </row>
    <row r="32" spans="1:11" ht="12.75">
      <c r="A32" s="18" t="s">
        <v>94</v>
      </c>
      <c r="B32" s="193">
        <v>17886</v>
      </c>
      <c r="C32" s="193">
        <v>10</v>
      </c>
      <c r="D32" s="193">
        <v>40</v>
      </c>
      <c r="E32" s="193">
        <v>33</v>
      </c>
      <c r="F32" s="193">
        <v>6</v>
      </c>
      <c r="G32" s="193">
        <v>11691</v>
      </c>
      <c r="H32" s="107">
        <v>14</v>
      </c>
      <c r="I32" s="107">
        <v>3372</v>
      </c>
      <c r="J32" s="193">
        <v>201</v>
      </c>
      <c r="K32" s="107">
        <v>96</v>
      </c>
    </row>
    <row r="33" spans="1:11" ht="12.75">
      <c r="A33" s="18" t="s">
        <v>95</v>
      </c>
      <c r="B33" s="193">
        <v>4961</v>
      </c>
      <c r="C33" s="193">
        <v>0</v>
      </c>
      <c r="D33" s="193">
        <v>3</v>
      </c>
      <c r="E33" s="193">
        <v>10</v>
      </c>
      <c r="F33" s="193">
        <v>0</v>
      </c>
      <c r="G33" s="193">
        <v>3237</v>
      </c>
      <c r="H33" s="107">
        <v>3</v>
      </c>
      <c r="I33" s="107">
        <v>945</v>
      </c>
      <c r="J33" s="193">
        <v>57</v>
      </c>
      <c r="K33" s="107">
        <v>17</v>
      </c>
    </row>
    <row r="34" spans="1:11" ht="12.75">
      <c r="A34" s="18" t="s">
        <v>96</v>
      </c>
      <c r="B34" s="193">
        <v>786</v>
      </c>
      <c r="C34" s="193">
        <v>1</v>
      </c>
      <c r="D34" s="193">
        <v>1</v>
      </c>
      <c r="E34" s="193">
        <v>0</v>
      </c>
      <c r="F34" s="193">
        <v>0</v>
      </c>
      <c r="G34" s="193">
        <v>410</v>
      </c>
      <c r="H34" s="107">
        <v>0</v>
      </c>
      <c r="I34" s="107">
        <v>250</v>
      </c>
      <c r="J34" s="193">
        <v>12</v>
      </c>
      <c r="K34" s="107">
        <v>26</v>
      </c>
    </row>
    <row r="35" spans="1:11" ht="12.75">
      <c r="A35" s="170"/>
      <c r="B35" s="194"/>
      <c r="C35" s="194"/>
      <c r="D35" s="194"/>
      <c r="E35" s="194"/>
      <c r="F35" s="194"/>
      <c r="G35" s="194"/>
      <c r="H35" s="172"/>
      <c r="I35" s="172"/>
      <c r="J35" s="194"/>
      <c r="K35" s="172"/>
    </row>
    <row r="36" spans="2:11" ht="12.75">
      <c r="B36" s="193"/>
      <c r="C36" s="193"/>
      <c r="D36" s="193"/>
      <c r="E36" s="193"/>
      <c r="F36" s="193"/>
      <c r="G36" s="193"/>
      <c r="H36" s="107"/>
      <c r="I36" s="107"/>
      <c r="J36" s="193"/>
      <c r="K36" s="107"/>
    </row>
    <row r="37" spans="1:11" ht="12.75">
      <c r="A37" s="46" t="s">
        <v>38</v>
      </c>
      <c r="B37" s="193"/>
      <c r="C37" s="193"/>
      <c r="D37" s="193"/>
      <c r="E37" s="193"/>
      <c r="F37" s="193"/>
      <c r="G37" s="193"/>
      <c r="H37" s="107"/>
      <c r="I37" s="107"/>
      <c r="J37" s="193"/>
      <c r="K37" s="107"/>
    </row>
    <row r="38" spans="2:11" ht="12.75">
      <c r="B38" s="193"/>
      <c r="C38" s="193"/>
      <c r="D38" s="193"/>
      <c r="E38" s="193"/>
      <c r="F38" s="193"/>
      <c r="G38" s="193"/>
      <c r="H38" s="107"/>
      <c r="I38" s="107"/>
      <c r="J38" s="193"/>
      <c r="K38" s="107"/>
    </row>
    <row r="39" spans="2:11" ht="12.75">
      <c r="B39" s="107"/>
      <c r="C39" s="107"/>
      <c r="D39" s="107"/>
      <c r="E39" s="107"/>
      <c r="F39" s="107"/>
      <c r="G39" s="107"/>
      <c r="H39" s="107"/>
      <c r="I39" s="107"/>
      <c r="J39" s="107"/>
      <c r="K39" s="107"/>
    </row>
    <row r="41" ht="12.75">
      <c r="I41" s="171" t="s">
        <v>34</v>
      </c>
    </row>
    <row r="95" ht="12.75" customHeight="1"/>
  </sheetData>
  <sheetProtection/>
  <mergeCells count="1">
    <mergeCell ref="A5:K6"/>
  </mergeCells>
  <hyperlinks>
    <hyperlink ref="K2" location="INDICE!A22" display="ÍNDICE"/>
    <hyperlink ref="I41"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3">
    <pageSetUpPr fitToPage="1"/>
  </sheetPr>
  <dimension ref="A1:AO96"/>
  <sheetViews>
    <sheetView showGridLines="0" zoomScalePageLayoutView="0" workbookViewId="0" topLeftCell="A1">
      <selection activeCell="C21" sqref="C21"/>
    </sheetView>
  </sheetViews>
  <sheetFormatPr defaultColWidth="11.421875" defaultRowHeight="12.75"/>
  <cols>
    <col min="1" max="1" width="16.00390625" style="8" customWidth="1"/>
    <col min="2" max="2" width="9.28125" style="8" customWidth="1"/>
    <col min="3" max="3" width="12.00390625" style="8" customWidth="1"/>
    <col min="4" max="4" width="9.57421875" style="8" customWidth="1"/>
    <col min="5" max="5" width="12.00390625" style="8" customWidth="1"/>
    <col min="6" max="6" width="13.140625" style="8" customWidth="1"/>
    <col min="7" max="7" width="14.8515625" style="8" customWidth="1"/>
    <col min="8" max="8" width="9.8515625" style="8" customWidth="1"/>
    <col min="9" max="9" width="14.421875" style="8" customWidth="1"/>
    <col min="10" max="10" width="11.57421875" style="8" customWidth="1"/>
    <col min="11" max="11" width="7.140625" style="8" customWidth="1"/>
    <col min="12" max="12" width="8.00390625" style="8" customWidth="1"/>
    <col min="13" max="13" width="8.421875" style="8" customWidth="1"/>
    <col min="14" max="15" width="8.8515625" style="8" customWidth="1"/>
    <col min="16" max="17" width="11.421875" style="8" customWidth="1"/>
    <col min="18" max="18" width="15.00390625" style="8" customWidth="1"/>
    <col min="19" max="19" width="6.57421875" style="8" customWidth="1"/>
    <col min="20" max="20" width="8.8515625" style="8" customWidth="1"/>
    <col min="21" max="21" width="12.57421875" style="8" customWidth="1"/>
    <col min="22" max="22" width="8.7109375" style="8" customWidth="1"/>
    <col min="23" max="23" width="13.7109375" style="8" customWidth="1"/>
    <col min="24" max="24" width="12.421875" style="8" customWidth="1"/>
    <col min="25" max="25" width="7.57421875" style="8" customWidth="1"/>
    <col min="26" max="26" width="9.57421875" style="8" customWidth="1"/>
    <col min="27" max="27" width="7.57421875" style="8" customWidth="1"/>
    <col min="28" max="28" width="11.57421875" style="8" customWidth="1"/>
    <col min="29" max="29" width="9.57421875" style="8" customWidth="1"/>
    <col min="30" max="30" width="12.140625" style="8" customWidth="1"/>
    <col min="31" max="31" width="12.00390625" style="8" customWidth="1"/>
    <col min="32" max="32" width="14.140625" style="8" customWidth="1"/>
    <col min="33" max="33" width="11.421875" style="8" customWidth="1"/>
    <col min="34" max="34" width="15.421875" style="8" customWidth="1"/>
    <col min="35" max="35" width="19.7109375" style="8" customWidth="1"/>
    <col min="36" max="36" width="13.421875" style="8" customWidth="1"/>
    <col min="37" max="37" width="13.140625" style="8" customWidth="1"/>
    <col min="38" max="39" width="12.28125" style="8" customWidth="1"/>
    <col min="40" max="40" width="10.00390625" style="8" customWidth="1"/>
    <col min="42" max="16384" width="11.421875" style="8" customWidth="1"/>
  </cols>
  <sheetData>
    <row r="1" spans="12:41" ht="38.25" customHeight="1">
      <c r="L1"/>
      <c r="AO1" s="8"/>
    </row>
    <row r="2" spans="11:41" ht="12.75">
      <c r="K2" s="118" t="s">
        <v>34</v>
      </c>
      <c r="L2"/>
      <c r="AO2" s="8"/>
    </row>
    <row r="3" spans="1:41" ht="18">
      <c r="A3" s="50" t="s">
        <v>116</v>
      </c>
      <c r="B3" s="19"/>
      <c r="C3" s="19"/>
      <c r="D3" s="19"/>
      <c r="E3" s="19"/>
      <c r="F3" s="19"/>
      <c r="G3" s="19"/>
      <c r="H3" s="19"/>
      <c r="I3" s="19"/>
      <c r="J3" s="19"/>
      <c r="K3" s="19"/>
      <c r="L3"/>
      <c r="AO3" s="8"/>
    </row>
    <row r="4" spans="1:11" s="19" customFormat="1" ht="16.5" thickBot="1">
      <c r="A4" s="90" t="s">
        <v>142</v>
      </c>
      <c r="B4" s="96"/>
      <c r="C4" s="96"/>
      <c r="D4" s="96"/>
      <c r="E4" s="96"/>
      <c r="F4" s="96"/>
      <c r="G4" s="96"/>
      <c r="H4" s="96"/>
      <c r="I4" s="96"/>
      <c r="J4" s="96"/>
      <c r="K4" s="96"/>
    </row>
    <row r="5" spans="1:41" ht="12.75">
      <c r="A5" s="236" t="s">
        <v>22</v>
      </c>
      <c r="B5" s="236"/>
      <c r="C5" s="236"/>
      <c r="D5" s="236"/>
      <c r="E5" s="236"/>
      <c r="F5" s="236"/>
      <c r="G5" s="236"/>
      <c r="H5" s="236"/>
      <c r="I5" s="236"/>
      <c r="J5" s="236"/>
      <c r="K5" s="236"/>
      <c r="L5"/>
      <c r="AO5" s="8"/>
    </row>
    <row r="6" spans="1:41" ht="18.75" customHeight="1">
      <c r="A6" s="237"/>
      <c r="B6" s="237"/>
      <c r="C6" s="237"/>
      <c r="D6" s="237"/>
      <c r="E6" s="237"/>
      <c r="F6" s="237"/>
      <c r="G6" s="237"/>
      <c r="H6" s="237"/>
      <c r="I6" s="237"/>
      <c r="J6" s="237"/>
      <c r="K6" s="237"/>
      <c r="L6"/>
      <c r="AO6" s="8"/>
    </row>
    <row r="7" spans="1:41" ht="15.75">
      <c r="A7" s="126"/>
      <c r="B7" s="19"/>
      <c r="C7" s="19"/>
      <c r="D7" s="19"/>
      <c r="E7" s="19"/>
      <c r="F7" s="19"/>
      <c r="G7" s="19"/>
      <c r="H7" s="19"/>
      <c r="I7" s="19"/>
      <c r="J7" s="19"/>
      <c r="K7" s="19"/>
      <c r="L7"/>
      <c r="AO7" s="8"/>
    </row>
    <row r="8" spans="1:13" s="42" customFormat="1" ht="42.75" customHeight="1">
      <c r="A8" s="198"/>
      <c r="B8" s="37" t="s">
        <v>36</v>
      </c>
      <c r="C8" s="37" t="s">
        <v>129</v>
      </c>
      <c r="D8" s="37" t="s">
        <v>21</v>
      </c>
      <c r="E8" s="70" t="s">
        <v>19</v>
      </c>
      <c r="F8" s="37" t="s">
        <v>130</v>
      </c>
      <c r="G8" s="70" t="s">
        <v>20</v>
      </c>
      <c r="H8" s="37" t="s">
        <v>42</v>
      </c>
      <c r="I8" s="37" t="s">
        <v>107</v>
      </c>
      <c r="J8" s="37" t="s">
        <v>114</v>
      </c>
      <c r="K8" s="37" t="s">
        <v>41</v>
      </c>
      <c r="L8" s="36"/>
      <c r="M8" s="36"/>
    </row>
    <row r="9" spans="1:13" s="36" customFormat="1" ht="18.75" customHeight="1">
      <c r="A9" s="8"/>
      <c r="B9" s="8"/>
      <c r="C9" s="8"/>
      <c r="D9" s="8"/>
      <c r="E9" s="8"/>
      <c r="F9" s="8"/>
      <c r="G9" s="8"/>
      <c r="H9" s="8"/>
      <c r="I9" s="8"/>
      <c r="J9" s="8"/>
      <c r="K9" s="8"/>
      <c r="L9"/>
      <c r="M9" s="8"/>
    </row>
    <row r="10" spans="1:41" ht="12.75">
      <c r="A10" s="18" t="s">
        <v>36</v>
      </c>
      <c r="B10" s="167">
        <v>482837</v>
      </c>
      <c r="C10" s="167">
        <v>772</v>
      </c>
      <c r="D10" s="167">
        <v>2251</v>
      </c>
      <c r="E10" s="167">
        <v>4466</v>
      </c>
      <c r="F10" s="167">
        <v>924</v>
      </c>
      <c r="G10" s="167">
        <v>398246</v>
      </c>
      <c r="H10" s="95">
        <v>2894</v>
      </c>
      <c r="I10" s="95">
        <v>3966</v>
      </c>
      <c r="J10" s="167">
        <v>4140</v>
      </c>
      <c r="K10" s="95">
        <v>2473</v>
      </c>
      <c r="L10"/>
      <c r="M10" s="95"/>
      <c r="AO10" s="8"/>
    </row>
    <row r="11" spans="1:41" ht="12.75">
      <c r="A11" s="18" t="s">
        <v>43</v>
      </c>
      <c r="B11" s="167">
        <v>219258</v>
      </c>
      <c r="C11" s="167">
        <v>428</v>
      </c>
      <c r="D11" s="167">
        <v>1251</v>
      </c>
      <c r="E11" s="167">
        <v>2535</v>
      </c>
      <c r="F11" s="167">
        <v>551</v>
      </c>
      <c r="G11" s="167">
        <v>179137</v>
      </c>
      <c r="H11" s="95">
        <v>1594</v>
      </c>
      <c r="I11" s="95">
        <v>2658</v>
      </c>
      <c r="J11" s="167">
        <v>2179</v>
      </c>
      <c r="K11" s="95">
        <v>1611</v>
      </c>
      <c r="L11"/>
      <c r="AO11" s="8"/>
    </row>
    <row r="12" spans="1:41" ht="12.75">
      <c r="A12" s="18" t="s">
        <v>44</v>
      </c>
      <c r="B12" s="167">
        <v>263520</v>
      </c>
      <c r="C12" s="167">
        <v>344</v>
      </c>
      <c r="D12" s="167">
        <v>1000</v>
      </c>
      <c r="E12" s="167">
        <v>1930</v>
      </c>
      <c r="F12" s="167">
        <v>373</v>
      </c>
      <c r="G12" s="167">
        <v>219072</v>
      </c>
      <c r="H12" s="95">
        <v>1300</v>
      </c>
      <c r="I12" s="95">
        <v>1307</v>
      </c>
      <c r="J12" s="167">
        <v>1960</v>
      </c>
      <c r="K12" s="95">
        <v>862</v>
      </c>
      <c r="L12"/>
      <c r="AO12" s="8"/>
    </row>
    <row r="13" spans="1:41" ht="12.75">
      <c r="A13" s="18"/>
      <c r="B13" s="167"/>
      <c r="C13" s="167"/>
      <c r="D13" s="167"/>
      <c r="E13" s="167"/>
      <c r="F13" s="167"/>
      <c r="G13" s="167"/>
      <c r="H13" s="95"/>
      <c r="I13" s="95"/>
      <c r="J13" s="167"/>
      <c r="K13" s="95"/>
      <c r="L13"/>
      <c r="AO13" s="8"/>
    </row>
    <row r="14" spans="1:41" ht="12.75">
      <c r="A14" s="18" t="s">
        <v>76</v>
      </c>
      <c r="B14" s="167">
        <v>40315</v>
      </c>
      <c r="C14" s="167">
        <v>161</v>
      </c>
      <c r="D14" s="167">
        <v>488</v>
      </c>
      <c r="E14" s="167">
        <v>957</v>
      </c>
      <c r="F14" s="167">
        <v>192</v>
      </c>
      <c r="G14" s="167">
        <v>31583</v>
      </c>
      <c r="H14" s="95">
        <v>756</v>
      </c>
      <c r="I14" s="95">
        <v>150</v>
      </c>
      <c r="J14" s="167">
        <v>1514</v>
      </c>
      <c r="K14" s="95">
        <v>264</v>
      </c>
      <c r="L14"/>
      <c r="AO14" s="8"/>
    </row>
    <row r="15" spans="1:41" ht="12.75">
      <c r="A15" s="18" t="s">
        <v>77</v>
      </c>
      <c r="B15" s="167">
        <v>9644</v>
      </c>
      <c r="C15" s="167">
        <v>89</v>
      </c>
      <c r="D15" s="167">
        <v>229</v>
      </c>
      <c r="E15" s="167">
        <v>430</v>
      </c>
      <c r="F15" s="167">
        <v>106</v>
      </c>
      <c r="G15" s="167">
        <v>7557</v>
      </c>
      <c r="H15" s="95">
        <v>328</v>
      </c>
      <c r="I15" s="95">
        <v>100</v>
      </c>
      <c r="J15" s="167">
        <v>91</v>
      </c>
      <c r="K15" s="95">
        <v>75</v>
      </c>
      <c r="L15"/>
      <c r="AO15" s="8"/>
    </row>
    <row r="16" spans="1:41" ht="12.75">
      <c r="A16" s="18" t="s">
        <v>78</v>
      </c>
      <c r="B16" s="167">
        <v>7617</v>
      </c>
      <c r="C16" s="167">
        <v>68</v>
      </c>
      <c r="D16" s="167">
        <v>222</v>
      </c>
      <c r="E16" s="167">
        <v>368</v>
      </c>
      <c r="F16" s="167">
        <v>75</v>
      </c>
      <c r="G16" s="167">
        <v>5974</v>
      </c>
      <c r="H16" s="95">
        <v>220</v>
      </c>
      <c r="I16" s="95">
        <v>113</v>
      </c>
      <c r="J16" s="167">
        <v>74</v>
      </c>
      <c r="K16" s="95">
        <v>62</v>
      </c>
      <c r="L16"/>
      <c r="AO16" s="8"/>
    </row>
    <row r="17" spans="1:41" ht="12.75">
      <c r="A17" s="18" t="s">
        <v>79</v>
      </c>
      <c r="B17" s="167">
        <v>9624</v>
      </c>
      <c r="C17" s="167">
        <v>41</v>
      </c>
      <c r="D17" s="167">
        <v>113</v>
      </c>
      <c r="E17" s="167">
        <v>280</v>
      </c>
      <c r="F17" s="167">
        <v>45</v>
      </c>
      <c r="G17" s="167">
        <v>7725</v>
      </c>
      <c r="H17" s="95">
        <v>159</v>
      </c>
      <c r="I17" s="95">
        <v>161</v>
      </c>
      <c r="J17" s="167">
        <v>148</v>
      </c>
      <c r="K17" s="95">
        <v>68</v>
      </c>
      <c r="L17"/>
      <c r="AO17" s="8"/>
    </row>
    <row r="18" spans="1:41" ht="12.75">
      <c r="A18" s="18" t="s">
        <v>80</v>
      </c>
      <c r="B18" s="167">
        <v>15445</v>
      </c>
      <c r="C18" s="167">
        <v>35</v>
      </c>
      <c r="D18" s="167">
        <v>51</v>
      </c>
      <c r="E18" s="167">
        <v>111</v>
      </c>
      <c r="F18" s="167">
        <v>29</v>
      </c>
      <c r="G18" s="167">
        <v>12532</v>
      </c>
      <c r="H18" s="95">
        <v>77</v>
      </c>
      <c r="I18" s="95">
        <v>217</v>
      </c>
      <c r="J18" s="167">
        <v>288</v>
      </c>
      <c r="K18" s="95">
        <v>136</v>
      </c>
      <c r="L18"/>
      <c r="AO18" s="8"/>
    </row>
    <row r="19" spans="1:41" ht="12.75">
      <c r="A19" s="18" t="s">
        <v>81</v>
      </c>
      <c r="B19" s="167">
        <v>25117</v>
      </c>
      <c r="C19" s="167">
        <v>37</v>
      </c>
      <c r="D19" s="167">
        <v>46</v>
      </c>
      <c r="E19" s="167">
        <v>148</v>
      </c>
      <c r="F19" s="167">
        <v>37</v>
      </c>
      <c r="G19" s="167">
        <v>20412</v>
      </c>
      <c r="H19" s="95">
        <v>122</v>
      </c>
      <c r="I19" s="95">
        <v>340</v>
      </c>
      <c r="J19" s="167">
        <v>361</v>
      </c>
      <c r="K19" s="95">
        <v>214</v>
      </c>
      <c r="L19"/>
      <c r="AO19" s="8"/>
    </row>
    <row r="20" spans="1:41" ht="12.75">
      <c r="A20" s="18" t="s">
        <v>82</v>
      </c>
      <c r="B20" s="167">
        <v>36434</v>
      </c>
      <c r="C20" s="167">
        <v>33</v>
      </c>
      <c r="D20" s="167">
        <v>81</v>
      </c>
      <c r="E20" s="167">
        <v>168</v>
      </c>
      <c r="F20" s="167">
        <v>28</v>
      </c>
      <c r="G20" s="167">
        <v>29999</v>
      </c>
      <c r="H20" s="95">
        <v>129</v>
      </c>
      <c r="I20" s="95">
        <v>397</v>
      </c>
      <c r="J20" s="167">
        <v>340</v>
      </c>
      <c r="K20" s="95">
        <v>220</v>
      </c>
      <c r="L20"/>
      <c r="AO20" s="8"/>
    </row>
    <row r="21" spans="1:41" ht="12.75">
      <c r="A21" s="18" t="s">
        <v>83</v>
      </c>
      <c r="B21" s="167">
        <v>30105</v>
      </c>
      <c r="C21" s="167">
        <v>22</v>
      </c>
      <c r="D21" s="167">
        <v>70</v>
      </c>
      <c r="E21" s="167">
        <v>152</v>
      </c>
      <c r="F21" s="167">
        <v>27</v>
      </c>
      <c r="G21" s="167">
        <v>24733</v>
      </c>
      <c r="H21" s="95">
        <v>116</v>
      </c>
      <c r="I21" s="95">
        <v>450</v>
      </c>
      <c r="J21" s="167">
        <v>246</v>
      </c>
      <c r="K21" s="95">
        <v>266</v>
      </c>
      <c r="L21"/>
      <c r="AO21" s="8"/>
    </row>
    <row r="22" spans="1:41" ht="12.75">
      <c r="A22" s="18" t="s">
        <v>84</v>
      </c>
      <c r="B22" s="167">
        <v>22902</v>
      </c>
      <c r="C22" s="167">
        <v>26</v>
      </c>
      <c r="D22" s="167">
        <v>67</v>
      </c>
      <c r="E22" s="167">
        <v>167</v>
      </c>
      <c r="F22" s="167">
        <v>19</v>
      </c>
      <c r="G22" s="167">
        <v>18728</v>
      </c>
      <c r="H22" s="95">
        <v>104</v>
      </c>
      <c r="I22" s="95">
        <v>445</v>
      </c>
      <c r="J22" s="167">
        <v>223</v>
      </c>
      <c r="K22" s="95">
        <v>292</v>
      </c>
      <c r="L22"/>
      <c r="AO22" s="8"/>
    </row>
    <row r="23" spans="1:41" ht="12.75">
      <c r="A23" s="18" t="s">
        <v>85</v>
      </c>
      <c r="B23" s="167">
        <v>22576</v>
      </c>
      <c r="C23" s="167">
        <v>22</v>
      </c>
      <c r="D23" s="167">
        <v>72</v>
      </c>
      <c r="E23" s="167">
        <v>197</v>
      </c>
      <c r="F23" s="167">
        <v>34</v>
      </c>
      <c r="G23" s="167">
        <v>18703</v>
      </c>
      <c r="H23" s="95">
        <v>147</v>
      </c>
      <c r="I23" s="95">
        <v>315</v>
      </c>
      <c r="J23" s="167">
        <v>159</v>
      </c>
      <c r="K23" s="95">
        <v>210</v>
      </c>
      <c r="L23"/>
      <c r="AO23" s="8"/>
    </row>
    <row r="24" spans="1:41" ht="12.75">
      <c r="A24" s="18" t="s">
        <v>86</v>
      </c>
      <c r="B24" s="167">
        <v>23422</v>
      </c>
      <c r="C24" s="167">
        <v>29</v>
      </c>
      <c r="D24" s="167">
        <v>83</v>
      </c>
      <c r="E24" s="167">
        <v>208</v>
      </c>
      <c r="F24" s="167">
        <v>45</v>
      </c>
      <c r="G24" s="167">
        <v>19652</v>
      </c>
      <c r="H24" s="95">
        <v>107</v>
      </c>
      <c r="I24" s="95">
        <v>249</v>
      </c>
      <c r="J24" s="167">
        <v>127</v>
      </c>
      <c r="K24" s="95">
        <v>132</v>
      </c>
      <c r="L24"/>
      <c r="AO24" s="8"/>
    </row>
    <row r="25" spans="1:41" ht="12.75">
      <c r="A25" s="18" t="s">
        <v>87</v>
      </c>
      <c r="B25" s="167">
        <v>24775</v>
      </c>
      <c r="C25" s="167">
        <v>30</v>
      </c>
      <c r="D25" s="167">
        <v>83</v>
      </c>
      <c r="E25" s="167">
        <v>230</v>
      </c>
      <c r="F25" s="167">
        <v>42</v>
      </c>
      <c r="G25" s="167">
        <v>20885</v>
      </c>
      <c r="H25" s="95">
        <v>127</v>
      </c>
      <c r="I25" s="95">
        <v>210</v>
      </c>
      <c r="J25" s="167">
        <v>104</v>
      </c>
      <c r="K25" s="95">
        <v>116</v>
      </c>
      <c r="L25"/>
      <c r="AO25" s="8"/>
    </row>
    <row r="26" spans="1:41" ht="12.75">
      <c r="A26" s="18" t="s">
        <v>88</v>
      </c>
      <c r="B26" s="167">
        <v>30111</v>
      </c>
      <c r="C26" s="167">
        <v>31</v>
      </c>
      <c r="D26" s="167">
        <v>92</v>
      </c>
      <c r="E26" s="167">
        <v>232</v>
      </c>
      <c r="F26" s="167">
        <v>32</v>
      </c>
      <c r="G26" s="167">
        <v>25212</v>
      </c>
      <c r="H26" s="95">
        <v>134</v>
      </c>
      <c r="I26" s="95">
        <v>167</v>
      </c>
      <c r="J26" s="167">
        <v>111</v>
      </c>
      <c r="K26" s="95">
        <v>117</v>
      </c>
      <c r="L26"/>
      <c r="AO26" s="8"/>
    </row>
    <row r="27" spans="1:41" ht="12.75">
      <c r="A27" s="18" t="s">
        <v>89</v>
      </c>
      <c r="B27" s="167">
        <v>30443</v>
      </c>
      <c r="C27" s="167">
        <v>37</v>
      </c>
      <c r="D27" s="167">
        <v>84</v>
      </c>
      <c r="E27" s="167">
        <v>185</v>
      </c>
      <c r="F27" s="167">
        <v>38</v>
      </c>
      <c r="G27" s="167">
        <v>25587</v>
      </c>
      <c r="H27" s="95">
        <v>88</v>
      </c>
      <c r="I27" s="95">
        <v>140</v>
      </c>
      <c r="J27" s="167">
        <v>91</v>
      </c>
      <c r="K27" s="95">
        <v>82</v>
      </c>
      <c r="L27"/>
      <c r="AO27" s="8"/>
    </row>
    <row r="28" spans="1:41" ht="12.75">
      <c r="A28" s="18" t="s">
        <v>90</v>
      </c>
      <c r="B28" s="167">
        <v>34841</v>
      </c>
      <c r="C28" s="167">
        <v>27</v>
      </c>
      <c r="D28" s="167">
        <v>119</v>
      </c>
      <c r="E28" s="167">
        <v>176</v>
      </c>
      <c r="F28" s="167">
        <v>51</v>
      </c>
      <c r="G28" s="167">
        <v>29601</v>
      </c>
      <c r="H28" s="95">
        <v>76</v>
      </c>
      <c r="I28" s="95">
        <v>155</v>
      </c>
      <c r="J28" s="167">
        <v>60</v>
      </c>
      <c r="K28" s="95">
        <v>76</v>
      </c>
      <c r="L28"/>
      <c r="AO28" s="8"/>
    </row>
    <row r="29" spans="1:41" ht="12.75">
      <c r="A29" s="18" t="s">
        <v>91</v>
      </c>
      <c r="B29" s="167">
        <v>41782</v>
      </c>
      <c r="C29" s="167">
        <v>32</v>
      </c>
      <c r="D29" s="167">
        <v>114</v>
      </c>
      <c r="E29" s="167">
        <v>187</v>
      </c>
      <c r="F29" s="167">
        <v>51</v>
      </c>
      <c r="G29" s="167">
        <v>35245</v>
      </c>
      <c r="H29" s="95">
        <v>102</v>
      </c>
      <c r="I29" s="95">
        <v>132</v>
      </c>
      <c r="J29" s="167">
        <v>64</v>
      </c>
      <c r="K29" s="95">
        <v>75</v>
      </c>
      <c r="L29"/>
      <c r="AO29" s="8"/>
    </row>
    <row r="30" spans="1:41" ht="12.75">
      <c r="A30" s="18" t="s">
        <v>92</v>
      </c>
      <c r="B30" s="167">
        <v>36224</v>
      </c>
      <c r="C30" s="167">
        <v>25</v>
      </c>
      <c r="D30" s="167">
        <v>130</v>
      </c>
      <c r="E30" s="167">
        <v>146</v>
      </c>
      <c r="F30" s="167">
        <v>41</v>
      </c>
      <c r="G30" s="167">
        <v>30335</v>
      </c>
      <c r="H30" s="95">
        <v>54</v>
      </c>
      <c r="I30" s="95">
        <v>95</v>
      </c>
      <c r="J30" s="167">
        <v>69</v>
      </c>
      <c r="K30" s="95">
        <v>41</v>
      </c>
      <c r="L30"/>
      <c r="AO30" s="8"/>
    </row>
    <row r="31" spans="1:41" ht="12.75">
      <c r="A31" s="18" t="s">
        <v>93</v>
      </c>
      <c r="B31" s="167">
        <v>26090</v>
      </c>
      <c r="C31" s="167">
        <v>16</v>
      </c>
      <c r="D31" s="167">
        <v>66</v>
      </c>
      <c r="E31" s="167">
        <v>83</v>
      </c>
      <c r="F31" s="167">
        <v>26</v>
      </c>
      <c r="G31" s="167">
        <v>21328</v>
      </c>
      <c r="H31" s="95">
        <v>34</v>
      </c>
      <c r="I31" s="95">
        <v>83</v>
      </c>
      <c r="J31" s="167">
        <v>49</v>
      </c>
      <c r="K31" s="95">
        <v>20</v>
      </c>
      <c r="L31"/>
      <c r="AO31" s="8"/>
    </row>
    <row r="32" spans="1:41" ht="12.75">
      <c r="A32" s="18" t="s">
        <v>94</v>
      </c>
      <c r="B32" s="167">
        <v>11546</v>
      </c>
      <c r="C32" s="167">
        <v>10</v>
      </c>
      <c r="D32" s="167">
        <v>31</v>
      </c>
      <c r="E32" s="167">
        <v>37</v>
      </c>
      <c r="F32" s="167">
        <v>6</v>
      </c>
      <c r="G32" s="167">
        <v>9369</v>
      </c>
      <c r="H32" s="95">
        <v>11</v>
      </c>
      <c r="I32" s="95">
        <v>36</v>
      </c>
      <c r="J32" s="167">
        <v>13</v>
      </c>
      <c r="K32" s="95">
        <v>3</v>
      </c>
      <c r="L32"/>
      <c r="AO32" s="8"/>
    </row>
    <row r="33" spans="1:41" ht="12.75">
      <c r="A33" s="18" t="s">
        <v>95</v>
      </c>
      <c r="B33" s="167">
        <v>3408</v>
      </c>
      <c r="C33" s="167">
        <v>0</v>
      </c>
      <c r="D33" s="167">
        <v>10</v>
      </c>
      <c r="E33" s="167">
        <v>3</v>
      </c>
      <c r="F33" s="167">
        <v>0</v>
      </c>
      <c r="G33" s="167">
        <v>2760</v>
      </c>
      <c r="H33" s="95">
        <v>3</v>
      </c>
      <c r="I33" s="95">
        <v>7</v>
      </c>
      <c r="J33" s="167">
        <v>7</v>
      </c>
      <c r="K33" s="95">
        <v>2</v>
      </c>
      <c r="L33"/>
      <c r="AO33" s="8"/>
    </row>
    <row r="34" spans="1:41" ht="12.75">
      <c r="A34" s="18" t="s">
        <v>96</v>
      </c>
      <c r="B34" s="167">
        <v>416</v>
      </c>
      <c r="C34" s="167">
        <v>1</v>
      </c>
      <c r="D34" s="167">
        <v>0</v>
      </c>
      <c r="E34" s="167">
        <v>1</v>
      </c>
      <c r="F34" s="167">
        <v>0</v>
      </c>
      <c r="G34" s="167">
        <v>326</v>
      </c>
      <c r="H34" s="95">
        <v>0</v>
      </c>
      <c r="I34" s="95">
        <v>4</v>
      </c>
      <c r="J34" s="167">
        <v>1</v>
      </c>
      <c r="K34" s="95">
        <v>2</v>
      </c>
      <c r="L34"/>
      <c r="AO34" s="8"/>
    </row>
    <row r="35" spans="1:41" ht="12.75">
      <c r="A35" s="27"/>
      <c r="B35" s="27"/>
      <c r="C35" s="27"/>
      <c r="D35" s="27"/>
      <c r="E35" s="27"/>
      <c r="F35" s="27"/>
      <c r="G35" s="27"/>
      <c r="H35" s="27"/>
      <c r="I35" s="27"/>
      <c r="J35" s="27"/>
      <c r="K35" s="27"/>
      <c r="L35"/>
      <c r="AO35" s="8"/>
    </row>
    <row r="36" spans="12:41" ht="12.75">
      <c r="L36"/>
      <c r="AO36" s="8"/>
    </row>
    <row r="37" spans="1:41" ht="12.75">
      <c r="A37" s="25" t="s">
        <v>38</v>
      </c>
      <c r="H37" s="95"/>
      <c r="L37"/>
      <c r="AO37" s="8"/>
    </row>
    <row r="38" spans="12:41" ht="12.75">
      <c r="L38"/>
      <c r="AO38" s="8"/>
    </row>
    <row r="39" spans="12:41" ht="12.75">
      <c r="L39"/>
      <c r="AO39" s="8"/>
    </row>
    <row r="40" spans="9:41" ht="12.75">
      <c r="I40" s="118" t="s">
        <v>34</v>
      </c>
      <c r="L40"/>
      <c r="AO40" s="8"/>
    </row>
    <row r="41" spans="12:41" ht="12.75">
      <c r="L41"/>
      <c r="AO41" s="8"/>
    </row>
    <row r="42" spans="12:41" ht="12.75">
      <c r="L42"/>
      <c r="AO42" s="8"/>
    </row>
    <row r="43" spans="12:41" ht="12.75">
      <c r="L43"/>
      <c r="AO43" s="8"/>
    </row>
    <row r="44" spans="12:41" ht="12.75">
      <c r="L44"/>
      <c r="AO44" s="8"/>
    </row>
    <row r="45" spans="12:41" ht="12.75">
      <c r="L45"/>
      <c r="AO45" s="8"/>
    </row>
    <row r="46" spans="12:41" ht="12.75">
      <c r="L46"/>
      <c r="AO46" s="8"/>
    </row>
    <row r="47" spans="12:41" ht="12.75">
      <c r="L47"/>
      <c r="AO47" s="8"/>
    </row>
    <row r="48" spans="12:41" ht="12.75">
      <c r="L48"/>
      <c r="AO48" s="8"/>
    </row>
    <row r="49" spans="12:41" ht="12.75">
      <c r="L49"/>
      <c r="AO49" s="8"/>
    </row>
    <row r="50" spans="12:41" ht="12.75">
      <c r="L50"/>
      <c r="AO50" s="8"/>
    </row>
    <row r="51" spans="12:41" ht="12.75">
      <c r="L51"/>
      <c r="AO51" s="8"/>
    </row>
    <row r="52" spans="12:41" ht="12.75">
      <c r="L52"/>
      <c r="AO52" s="8"/>
    </row>
    <row r="53" spans="12:41" ht="12.75">
      <c r="L53"/>
      <c r="AO53" s="8"/>
    </row>
    <row r="54" spans="12:41" ht="12.75">
      <c r="L54"/>
      <c r="AO54" s="8"/>
    </row>
    <row r="55" spans="12:41" ht="12.75">
      <c r="L55"/>
      <c r="AO55" s="8"/>
    </row>
    <row r="56" spans="12:41" ht="12.75">
      <c r="L56"/>
      <c r="AO56" s="8"/>
    </row>
    <row r="57" spans="12:41" ht="12.75">
      <c r="L57"/>
      <c r="AO57" s="8"/>
    </row>
    <row r="58" spans="12:41" ht="12.75">
      <c r="L58"/>
      <c r="AO58" s="8"/>
    </row>
    <row r="59" spans="12:41" ht="12.75">
      <c r="L59"/>
      <c r="AO59" s="8"/>
    </row>
    <row r="60" spans="12:41" ht="12.75">
      <c r="L60"/>
      <c r="AO60" s="8"/>
    </row>
    <row r="61" spans="12:41" ht="12.75">
      <c r="L61"/>
      <c r="AO61" s="8"/>
    </row>
    <row r="62" spans="12:41" ht="12.75">
      <c r="L62"/>
      <c r="AO62" s="8"/>
    </row>
    <row r="63" spans="12:41" ht="12.75">
      <c r="L63"/>
      <c r="AO63" s="8"/>
    </row>
    <row r="64" spans="12:41" ht="12.75">
      <c r="L64"/>
      <c r="AO64" s="8"/>
    </row>
    <row r="65" spans="12:41" ht="12.75">
      <c r="L65"/>
      <c r="AO65" s="8"/>
    </row>
    <row r="66" spans="12:41" ht="12.75">
      <c r="L66"/>
      <c r="AO66" s="8"/>
    </row>
    <row r="67" spans="12:41" ht="12.75">
      <c r="L67"/>
      <c r="AO67" s="8"/>
    </row>
    <row r="68" spans="12:41" ht="12.75">
      <c r="L68"/>
      <c r="AO68" s="8"/>
    </row>
    <row r="69" spans="12:41" ht="12.75">
      <c r="L69"/>
      <c r="AO69" s="8"/>
    </row>
    <row r="70" spans="12:41" ht="12.75">
      <c r="L70"/>
      <c r="AO70" s="8"/>
    </row>
    <row r="71" spans="12:41" ht="12.75">
      <c r="L71"/>
      <c r="AO71" s="8"/>
    </row>
    <row r="72" spans="12:41" ht="12.75">
      <c r="L72"/>
      <c r="AO72" s="8"/>
    </row>
    <row r="73" spans="12:41" ht="12.75">
      <c r="L73"/>
      <c r="AO73" s="8"/>
    </row>
    <row r="74" spans="12:41" ht="12.75">
      <c r="L74"/>
      <c r="AO74" s="8"/>
    </row>
    <row r="75" spans="12:41" ht="12.75">
      <c r="L75"/>
      <c r="AO75" s="8"/>
    </row>
    <row r="76" spans="12:41" ht="12.75">
      <c r="L76"/>
      <c r="AO76" s="8"/>
    </row>
    <row r="77" spans="12:41" ht="12.75">
      <c r="L77"/>
      <c r="AO77" s="8"/>
    </row>
    <row r="78" spans="12:41" ht="12.75">
      <c r="L78"/>
      <c r="AO78" s="8"/>
    </row>
    <row r="79" spans="12:41" ht="12.75">
      <c r="L79"/>
      <c r="AO79" s="8"/>
    </row>
    <row r="80" spans="12:41" ht="12.75">
      <c r="L80"/>
      <c r="AO80" s="8"/>
    </row>
    <row r="81" spans="12:41" ht="12.75">
      <c r="L81"/>
      <c r="AO81" s="8"/>
    </row>
    <row r="82" spans="12:41" ht="12.75">
      <c r="L82"/>
      <c r="AO82" s="8"/>
    </row>
    <row r="83" spans="12:41" ht="12.75">
      <c r="L83"/>
      <c r="AO83" s="8"/>
    </row>
    <row r="84" spans="12:41" ht="12.75">
      <c r="L84"/>
      <c r="AO84" s="8"/>
    </row>
    <row r="85" spans="12:41" ht="12.75">
      <c r="L85"/>
      <c r="AO85" s="8"/>
    </row>
    <row r="86" spans="12:41" ht="12.75">
      <c r="L86"/>
      <c r="AO86" s="8"/>
    </row>
    <row r="87" spans="12:41" ht="12.75">
      <c r="L87"/>
      <c r="AO87" s="8"/>
    </row>
    <row r="88" spans="12:41" ht="12.75">
      <c r="L88"/>
      <c r="AO88" s="8"/>
    </row>
    <row r="89" spans="12:41" ht="12.75">
      <c r="L89"/>
      <c r="AO89" s="8"/>
    </row>
    <row r="90" spans="12:41" ht="12.75">
      <c r="L90"/>
      <c r="AO90" s="8"/>
    </row>
    <row r="91" spans="12:41" ht="12.75">
      <c r="L91"/>
      <c r="AO91" s="8"/>
    </row>
    <row r="92" spans="12:41" ht="12.75">
      <c r="L92"/>
      <c r="AO92" s="8"/>
    </row>
    <row r="93" spans="12:41" ht="12.75">
      <c r="L93"/>
      <c r="AO93" s="8"/>
    </row>
    <row r="94" spans="12:41" ht="12.75">
      <c r="L94"/>
      <c r="AO94" s="8"/>
    </row>
    <row r="95" spans="12:41" ht="12.75">
      <c r="L95"/>
      <c r="AO95" s="8"/>
    </row>
    <row r="96" spans="12:41" ht="12.75" customHeight="1">
      <c r="L96"/>
      <c r="AO96" s="8"/>
    </row>
  </sheetData>
  <sheetProtection/>
  <mergeCells count="1">
    <mergeCell ref="A5:K6"/>
  </mergeCells>
  <hyperlinks>
    <hyperlink ref="K2" location="INDICE!A23" display="ÍNDICE"/>
    <hyperlink ref="I40" location="INDICE!A23" display="ÍNDICE"/>
  </hyperlinks>
  <printOptions/>
  <pageMargins left="0.75" right="0.75" top="1" bottom="1" header="0" footer="0"/>
  <pageSetup fitToHeight="1" fitToWidth="1" horizontalDpi="600" verticalDpi="600" orientation="landscape" paperSize="9" scale="86" r:id="rId2"/>
  <drawing r:id="rId1"/>
</worksheet>
</file>

<file path=xl/worksheets/sheet13.xml><?xml version="1.0" encoding="utf-8"?>
<worksheet xmlns="http://schemas.openxmlformats.org/spreadsheetml/2006/main" xmlns:r="http://schemas.openxmlformats.org/officeDocument/2006/relationships">
  <sheetPr codeName="Hoja14">
    <pageSetUpPr fitToPage="1"/>
  </sheetPr>
  <dimension ref="A1:AN100"/>
  <sheetViews>
    <sheetView showGridLines="0" zoomScalePageLayoutView="0" workbookViewId="0" topLeftCell="A1">
      <selection activeCell="C21" sqref="C21"/>
    </sheetView>
  </sheetViews>
  <sheetFormatPr defaultColWidth="11.421875" defaultRowHeight="12.75"/>
  <cols>
    <col min="1" max="1" width="17.7109375" style="8" customWidth="1"/>
    <col min="2" max="2" width="11.421875" style="8" customWidth="1"/>
    <col min="3" max="3" width="11.140625" style="8" customWidth="1"/>
    <col min="4" max="4" width="10.00390625" style="8" customWidth="1"/>
    <col min="5" max="5" width="12.00390625" style="8" customWidth="1"/>
    <col min="6" max="6" width="13.140625" style="8" customWidth="1"/>
    <col min="7" max="7" width="14.57421875" style="8" customWidth="1"/>
    <col min="8" max="8" width="10.421875" style="8" customWidth="1"/>
    <col min="9" max="9" width="14.00390625" style="8" customWidth="1"/>
    <col min="10" max="10" width="11.421875" style="8" customWidth="1"/>
    <col min="11" max="11" width="7.140625" style="8" customWidth="1"/>
    <col min="12" max="12" width="8.00390625" style="8" customWidth="1"/>
    <col min="13" max="13" width="8.421875" style="8" customWidth="1"/>
    <col min="14" max="15" width="8.8515625" style="8" customWidth="1"/>
    <col min="16" max="16" width="11.421875" style="8" customWidth="1"/>
    <col min="17" max="17" width="12.421875" style="8" customWidth="1"/>
    <col min="18" max="18" width="15.00390625" style="8" customWidth="1"/>
    <col min="19" max="19" width="6.57421875" style="8" customWidth="1"/>
    <col min="20" max="20" width="8.8515625" style="8" customWidth="1"/>
    <col min="21" max="21" width="10.57421875" style="42" customWidth="1"/>
    <col min="22" max="22" width="8.421875" style="8" customWidth="1"/>
    <col min="23" max="23" width="14.140625" style="42" customWidth="1"/>
    <col min="24" max="24" width="12.421875" style="8" customWidth="1"/>
    <col min="25" max="25" width="7.57421875" style="8" customWidth="1"/>
    <col min="26" max="26" width="9.57421875" style="8" customWidth="1"/>
    <col min="27" max="27" width="7.57421875" style="8" customWidth="1"/>
    <col min="28" max="28" width="11.57421875" style="8" customWidth="1"/>
    <col min="29" max="29" width="9.57421875" style="8" customWidth="1"/>
    <col min="30" max="30" width="12.140625" style="8" customWidth="1"/>
    <col min="31" max="31" width="12.00390625" style="8" customWidth="1"/>
    <col min="32" max="32" width="14.57421875" style="42" customWidth="1"/>
    <col min="33" max="33" width="13.7109375" style="8" customWidth="1"/>
    <col min="34" max="34" width="13.00390625" style="8" customWidth="1"/>
    <col min="35" max="35" width="12.00390625" style="8" customWidth="1"/>
    <col min="36" max="36" width="10.57421875" style="8" customWidth="1"/>
    <col min="37" max="37" width="13.28125" style="8" customWidth="1"/>
    <col min="38" max="39" width="12.28125" style="8" customWidth="1"/>
    <col min="40" max="40" width="9.57421875" style="42" customWidth="1"/>
    <col min="41" max="16384" width="11.421875" style="8" customWidth="1"/>
  </cols>
  <sheetData>
    <row r="1" spans="8:40" ht="39" customHeight="1">
      <c r="H1" s="42"/>
      <c r="I1" s="42"/>
      <c r="K1" s="42"/>
      <c r="U1" s="8"/>
      <c r="W1" s="8"/>
      <c r="AF1" s="8"/>
      <c r="AN1" s="8"/>
    </row>
    <row r="2" spans="8:40" ht="12.75">
      <c r="H2" s="42"/>
      <c r="I2" s="42"/>
      <c r="K2" s="171" t="s">
        <v>34</v>
      </c>
      <c r="U2" s="8"/>
      <c r="W2" s="8"/>
      <c r="AF2" s="8"/>
      <c r="AN2" s="8"/>
    </row>
    <row r="3" spans="1:11" s="19" customFormat="1" ht="18">
      <c r="A3" s="50" t="s">
        <v>116</v>
      </c>
      <c r="H3" s="45"/>
      <c r="I3" s="45"/>
      <c r="K3" s="45"/>
    </row>
    <row r="4" spans="1:40" ht="16.5" thickBot="1">
      <c r="A4" s="90" t="s">
        <v>142</v>
      </c>
      <c r="B4" s="96"/>
      <c r="C4" s="96"/>
      <c r="D4" s="96"/>
      <c r="E4" s="96"/>
      <c r="F4" s="96"/>
      <c r="G4" s="96"/>
      <c r="H4" s="169"/>
      <c r="I4" s="169"/>
      <c r="J4" s="96"/>
      <c r="K4" s="169"/>
      <c r="U4" s="8"/>
      <c r="W4" s="8"/>
      <c r="AF4" s="8"/>
      <c r="AN4" s="8"/>
    </row>
    <row r="5" spans="1:40" ht="17.25" customHeight="1">
      <c r="A5" s="233" t="s">
        <v>23</v>
      </c>
      <c r="B5" s="233"/>
      <c r="C5" s="233"/>
      <c r="D5" s="233"/>
      <c r="E5" s="233"/>
      <c r="F5" s="233"/>
      <c r="G5" s="233"/>
      <c r="H5" s="233"/>
      <c r="I5" s="233"/>
      <c r="J5" s="233"/>
      <c r="K5" s="233"/>
      <c r="U5" s="8"/>
      <c r="W5" s="8"/>
      <c r="AF5" s="8"/>
      <c r="AN5" s="8"/>
    </row>
    <row r="6" spans="1:40" ht="12.75">
      <c r="A6" s="237"/>
      <c r="B6" s="237"/>
      <c r="C6" s="237"/>
      <c r="D6" s="237"/>
      <c r="E6" s="237"/>
      <c r="F6" s="237"/>
      <c r="G6" s="237"/>
      <c r="H6" s="237"/>
      <c r="I6" s="237"/>
      <c r="J6" s="237"/>
      <c r="K6" s="237"/>
      <c r="U6" s="8"/>
      <c r="W6" s="8"/>
      <c r="AF6" s="8"/>
      <c r="AN6" s="8"/>
    </row>
    <row r="7" spans="1:40" ht="15.75">
      <c r="A7" s="17"/>
      <c r="H7" s="42"/>
      <c r="I7" s="42"/>
      <c r="K7" s="42"/>
      <c r="U7" s="8"/>
      <c r="W7" s="8"/>
      <c r="AF7" s="8"/>
      <c r="AN7" s="8"/>
    </row>
    <row r="8" spans="1:12" s="42" customFormat="1" ht="33" customHeight="1">
      <c r="A8" s="109"/>
      <c r="B8" s="37" t="s">
        <v>36</v>
      </c>
      <c r="C8" s="37" t="s">
        <v>129</v>
      </c>
      <c r="D8" s="37" t="s">
        <v>21</v>
      </c>
      <c r="E8" s="70" t="s">
        <v>19</v>
      </c>
      <c r="F8" s="37" t="s">
        <v>130</v>
      </c>
      <c r="G8" s="70" t="s">
        <v>20</v>
      </c>
      <c r="H8" s="39" t="s">
        <v>42</v>
      </c>
      <c r="I8" s="39" t="s">
        <v>107</v>
      </c>
      <c r="J8" s="37" t="s">
        <v>114</v>
      </c>
      <c r="K8" s="39" t="s">
        <v>41</v>
      </c>
      <c r="L8" s="69"/>
    </row>
    <row r="9" spans="1:12" s="69" customFormat="1" ht="20.25" customHeight="1">
      <c r="A9" s="8"/>
      <c r="B9" s="8"/>
      <c r="C9" s="8"/>
      <c r="D9" s="8"/>
      <c r="E9" s="8"/>
      <c r="F9" s="8"/>
      <c r="G9" s="8"/>
      <c r="H9" s="42"/>
      <c r="I9" s="42"/>
      <c r="J9" s="8"/>
      <c r="K9" s="42"/>
      <c r="L9" s="8"/>
    </row>
    <row r="10" spans="1:40" ht="12.75">
      <c r="A10" s="18" t="s">
        <v>36</v>
      </c>
      <c r="B10" s="167">
        <v>391795</v>
      </c>
      <c r="C10" s="167">
        <v>11</v>
      </c>
      <c r="D10" s="167">
        <v>551</v>
      </c>
      <c r="E10" s="167">
        <v>813</v>
      </c>
      <c r="F10" s="167">
        <v>322</v>
      </c>
      <c r="G10" s="167">
        <v>25248</v>
      </c>
      <c r="H10" s="95">
        <v>1626</v>
      </c>
      <c r="I10" s="95">
        <v>294176</v>
      </c>
      <c r="J10" s="167">
        <v>52138</v>
      </c>
      <c r="K10" s="95">
        <v>16885</v>
      </c>
      <c r="L10" s="95"/>
      <c r="U10" s="8"/>
      <c r="W10" s="8"/>
      <c r="AF10" s="8"/>
      <c r="AN10" s="8"/>
    </row>
    <row r="11" spans="1:40" ht="12.75">
      <c r="A11" s="18" t="s">
        <v>43</v>
      </c>
      <c r="B11" s="167">
        <v>161540</v>
      </c>
      <c r="C11" s="167">
        <v>7</v>
      </c>
      <c r="D11" s="167">
        <v>82</v>
      </c>
      <c r="E11" s="167">
        <v>257</v>
      </c>
      <c r="F11" s="167">
        <v>11</v>
      </c>
      <c r="G11" s="167">
        <v>10644</v>
      </c>
      <c r="H11" s="95">
        <v>107</v>
      </c>
      <c r="I11" s="95">
        <v>130185</v>
      </c>
      <c r="J11" s="167">
        <v>13386</v>
      </c>
      <c r="K11" s="95">
        <v>6858</v>
      </c>
      <c r="U11" s="8"/>
      <c r="W11" s="8"/>
      <c r="AF11" s="8"/>
      <c r="AN11" s="8"/>
    </row>
    <row r="12" spans="1:40" ht="12.75">
      <c r="A12" s="18" t="s">
        <v>44</v>
      </c>
      <c r="B12" s="167">
        <v>230078</v>
      </c>
      <c r="C12" s="167">
        <v>4</v>
      </c>
      <c r="D12" s="167">
        <v>469</v>
      </c>
      <c r="E12" s="167">
        <v>556</v>
      </c>
      <c r="F12" s="167">
        <v>311</v>
      </c>
      <c r="G12" s="167">
        <v>14599</v>
      </c>
      <c r="H12" s="95">
        <v>1519</v>
      </c>
      <c r="I12" s="95">
        <v>163866</v>
      </c>
      <c r="J12" s="167">
        <v>38740</v>
      </c>
      <c r="K12" s="95">
        <v>9992</v>
      </c>
      <c r="U12" s="8"/>
      <c r="W12" s="8"/>
      <c r="AF12" s="8"/>
      <c r="AN12" s="8"/>
    </row>
    <row r="13" spans="1:40" ht="12.75">
      <c r="A13" s="18"/>
      <c r="B13" s="167"/>
      <c r="C13" s="167"/>
      <c r="D13" s="167"/>
      <c r="E13" s="167"/>
      <c r="F13" s="167"/>
      <c r="G13" s="167"/>
      <c r="H13" s="95"/>
      <c r="I13" s="95"/>
      <c r="J13" s="167"/>
      <c r="K13" s="95"/>
      <c r="U13" s="8"/>
      <c r="W13" s="8"/>
      <c r="AF13" s="8"/>
      <c r="AN13" s="8"/>
    </row>
    <row r="14" spans="1:40" ht="12.75">
      <c r="A14" s="18" t="s">
        <v>76</v>
      </c>
      <c r="B14" s="167">
        <v>16165</v>
      </c>
      <c r="C14" s="167">
        <v>0</v>
      </c>
      <c r="D14" s="167">
        <v>0</v>
      </c>
      <c r="E14" s="167">
        <v>0</v>
      </c>
      <c r="F14" s="167">
        <v>3</v>
      </c>
      <c r="G14" s="167">
        <v>135</v>
      </c>
      <c r="H14" s="95">
        <v>5</v>
      </c>
      <c r="I14" s="95">
        <v>15452</v>
      </c>
      <c r="J14" s="167">
        <v>383</v>
      </c>
      <c r="K14" s="95">
        <v>187</v>
      </c>
      <c r="U14" s="8"/>
      <c r="W14" s="8"/>
      <c r="AF14" s="8"/>
      <c r="AN14" s="8"/>
    </row>
    <row r="15" spans="1:40" ht="12.75">
      <c r="A15" s="18" t="s">
        <v>77</v>
      </c>
      <c r="B15" s="167">
        <v>4852</v>
      </c>
      <c r="C15" s="167">
        <v>1</v>
      </c>
      <c r="D15" s="167">
        <v>1</v>
      </c>
      <c r="E15" s="167">
        <v>5</v>
      </c>
      <c r="F15" s="167">
        <v>0</v>
      </c>
      <c r="G15" s="167">
        <v>91</v>
      </c>
      <c r="H15" s="95">
        <v>1</v>
      </c>
      <c r="I15" s="95">
        <v>4437</v>
      </c>
      <c r="J15" s="167">
        <v>223</v>
      </c>
      <c r="K15" s="95">
        <v>93</v>
      </c>
      <c r="U15" s="8"/>
      <c r="W15" s="8"/>
      <c r="AF15" s="8"/>
      <c r="AN15" s="8"/>
    </row>
    <row r="16" spans="1:40" ht="12.75">
      <c r="A16" s="18" t="s">
        <v>78</v>
      </c>
      <c r="B16" s="167">
        <v>3357</v>
      </c>
      <c r="C16" s="167">
        <v>1</v>
      </c>
      <c r="D16" s="167">
        <v>4</v>
      </c>
      <c r="E16" s="167">
        <v>6</v>
      </c>
      <c r="F16" s="167">
        <v>0</v>
      </c>
      <c r="G16" s="167">
        <v>123</v>
      </c>
      <c r="H16" s="95">
        <v>10</v>
      </c>
      <c r="I16" s="95">
        <v>2809</v>
      </c>
      <c r="J16" s="167">
        <v>223</v>
      </c>
      <c r="K16" s="95">
        <v>180</v>
      </c>
      <c r="U16" s="8"/>
      <c r="W16" s="8"/>
      <c r="AF16" s="8"/>
      <c r="AN16" s="8"/>
    </row>
    <row r="17" spans="1:40" ht="12.75">
      <c r="A17" s="18" t="s">
        <v>79</v>
      </c>
      <c r="B17" s="167">
        <v>8828</v>
      </c>
      <c r="C17" s="167">
        <v>0</v>
      </c>
      <c r="D17" s="167">
        <v>68</v>
      </c>
      <c r="E17" s="167">
        <v>51</v>
      </c>
      <c r="F17" s="167">
        <v>24</v>
      </c>
      <c r="G17" s="167">
        <v>615</v>
      </c>
      <c r="H17" s="95">
        <v>208</v>
      </c>
      <c r="I17" s="95">
        <v>4907</v>
      </c>
      <c r="J17" s="167">
        <v>2160</v>
      </c>
      <c r="K17" s="95">
        <v>791</v>
      </c>
      <c r="U17" s="8"/>
      <c r="W17" s="8"/>
      <c r="AF17" s="8"/>
      <c r="AN17" s="8"/>
    </row>
    <row r="18" spans="1:40" ht="12.75">
      <c r="A18" s="18" t="s">
        <v>80</v>
      </c>
      <c r="B18" s="167">
        <v>16563</v>
      </c>
      <c r="C18" s="167">
        <v>0</v>
      </c>
      <c r="D18" s="167">
        <v>95</v>
      </c>
      <c r="E18" s="167">
        <v>66</v>
      </c>
      <c r="F18" s="167">
        <v>58</v>
      </c>
      <c r="G18" s="167">
        <v>1055</v>
      </c>
      <c r="H18" s="95">
        <v>313</v>
      </c>
      <c r="I18" s="95">
        <v>7675</v>
      </c>
      <c r="J18" s="167">
        <v>6162</v>
      </c>
      <c r="K18" s="95">
        <v>1134</v>
      </c>
      <c r="U18" s="8"/>
      <c r="W18" s="8"/>
      <c r="AF18" s="8"/>
      <c r="AN18" s="8"/>
    </row>
    <row r="19" spans="1:40" ht="12.75">
      <c r="A19" s="18" t="s">
        <v>81</v>
      </c>
      <c r="B19" s="167">
        <v>24365</v>
      </c>
      <c r="C19" s="167">
        <v>0</v>
      </c>
      <c r="D19" s="167">
        <v>105</v>
      </c>
      <c r="E19" s="167">
        <v>77</v>
      </c>
      <c r="F19" s="167">
        <v>59</v>
      </c>
      <c r="G19" s="167">
        <v>1309</v>
      </c>
      <c r="H19" s="95">
        <v>336</v>
      </c>
      <c r="I19" s="95">
        <v>13517</v>
      </c>
      <c r="J19" s="167">
        <v>7556</v>
      </c>
      <c r="K19" s="95">
        <v>1403</v>
      </c>
      <c r="U19" s="8"/>
      <c r="W19" s="8"/>
      <c r="AF19" s="8"/>
      <c r="AN19" s="8"/>
    </row>
    <row r="20" spans="1:40" ht="12.75">
      <c r="A20" s="18" t="s">
        <v>82</v>
      </c>
      <c r="B20" s="167">
        <v>41184</v>
      </c>
      <c r="C20" s="167">
        <v>0</v>
      </c>
      <c r="D20" s="167">
        <v>85</v>
      </c>
      <c r="E20" s="167">
        <v>107</v>
      </c>
      <c r="F20" s="167">
        <v>52</v>
      </c>
      <c r="G20" s="167">
        <v>1471</v>
      </c>
      <c r="H20" s="95">
        <v>325</v>
      </c>
      <c r="I20" s="95">
        <v>29436</v>
      </c>
      <c r="J20" s="167">
        <v>7753</v>
      </c>
      <c r="K20" s="95">
        <v>1954</v>
      </c>
      <c r="U20" s="8"/>
      <c r="W20" s="8"/>
      <c r="AF20" s="8"/>
      <c r="AN20" s="8"/>
    </row>
    <row r="21" spans="1:40" ht="12.75">
      <c r="A21" s="18" t="s">
        <v>83</v>
      </c>
      <c r="B21" s="167">
        <v>40540</v>
      </c>
      <c r="C21" s="167">
        <v>0</v>
      </c>
      <c r="D21" s="167">
        <v>76</v>
      </c>
      <c r="E21" s="167">
        <v>93</v>
      </c>
      <c r="F21" s="167">
        <v>58</v>
      </c>
      <c r="G21" s="167">
        <v>1550</v>
      </c>
      <c r="H21" s="95">
        <v>210</v>
      </c>
      <c r="I21" s="95">
        <v>29905</v>
      </c>
      <c r="J21" s="167">
        <v>6498</v>
      </c>
      <c r="K21" s="95">
        <v>2149</v>
      </c>
      <c r="U21" s="8"/>
      <c r="W21" s="8"/>
      <c r="AF21" s="8"/>
      <c r="AN21" s="8"/>
    </row>
    <row r="22" spans="1:40" ht="12.75">
      <c r="A22" s="18" t="s">
        <v>84</v>
      </c>
      <c r="B22" s="167">
        <v>29773</v>
      </c>
      <c r="C22" s="167">
        <v>0</v>
      </c>
      <c r="D22" s="167">
        <v>27</v>
      </c>
      <c r="E22" s="167">
        <v>77</v>
      </c>
      <c r="F22" s="167">
        <v>23</v>
      </c>
      <c r="G22" s="167">
        <v>1318</v>
      </c>
      <c r="H22" s="95">
        <v>86</v>
      </c>
      <c r="I22" s="95">
        <v>22538</v>
      </c>
      <c r="J22" s="167">
        <v>3946</v>
      </c>
      <c r="K22" s="95">
        <v>1756</v>
      </c>
      <c r="U22" s="8"/>
      <c r="W22" s="8"/>
      <c r="AF22" s="8"/>
      <c r="AN22" s="8"/>
    </row>
    <row r="23" spans="1:40" ht="12.75">
      <c r="A23" s="18" t="s">
        <v>85</v>
      </c>
      <c r="B23" s="167">
        <v>25899</v>
      </c>
      <c r="C23" s="167">
        <v>0</v>
      </c>
      <c r="D23" s="167">
        <v>17</v>
      </c>
      <c r="E23" s="167">
        <v>60</v>
      </c>
      <c r="F23" s="167">
        <v>4</v>
      </c>
      <c r="G23" s="167">
        <v>1267</v>
      </c>
      <c r="H23" s="95">
        <v>21</v>
      </c>
      <c r="I23" s="95">
        <v>20388</v>
      </c>
      <c r="J23" s="167">
        <v>2756</v>
      </c>
      <c r="K23" s="95">
        <v>1386</v>
      </c>
      <c r="U23" s="8"/>
      <c r="W23" s="8"/>
      <c r="AF23" s="8"/>
      <c r="AN23" s="8"/>
    </row>
    <row r="24" spans="1:40" ht="12.75">
      <c r="A24" s="18" t="s">
        <v>86</v>
      </c>
      <c r="B24" s="167">
        <v>25470</v>
      </c>
      <c r="C24" s="167">
        <v>1</v>
      </c>
      <c r="D24" s="167">
        <v>13</v>
      </c>
      <c r="E24" s="167">
        <v>57</v>
      </c>
      <c r="F24" s="167">
        <v>9</v>
      </c>
      <c r="G24" s="167">
        <v>1353</v>
      </c>
      <c r="H24" s="95">
        <v>34</v>
      </c>
      <c r="I24" s="95">
        <v>20439</v>
      </c>
      <c r="J24" s="167">
        <v>2415</v>
      </c>
      <c r="K24" s="95">
        <v>1144</v>
      </c>
      <c r="U24" s="8"/>
      <c r="W24" s="8"/>
      <c r="AF24" s="8"/>
      <c r="AN24" s="8"/>
    </row>
    <row r="25" spans="1:40" ht="12.75">
      <c r="A25" s="18" t="s">
        <v>87</v>
      </c>
      <c r="B25" s="167">
        <v>25952</v>
      </c>
      <c r="C25" s="167">
        <v>0</v>
      </c>
      <c r="D25" s="167">
        <v>28</v>
      </c>
      <c r="E25" s="167">
        <v>45</v>
      </c>
      <c r="F25" s="167">
        <v>7</v>
      </c>
      <c r="G25" s="167">
        <v>1225</v>
      </c>
      <c r="H25" s="95">
        <v>27</v>
      </c>
      <c r="I25" s="95">
        <v>21321</v>
      </c>
      <c r="J25" s="167">
        <v>2216</v>
      </c>
      <c r="K25" s="95">
        <v>1081</v>
      </c>
      <c r="U25" s="8"/>
      <c r="W25" s="8"/>
      <c r="AF25" s="8"/>
      <c r="AN25" s="8"/>
    </row>
    <row r="26" spans="1:40" ht="12.75">
      <c r="A26" s="18" t="s">
        <v>88</v>
      </c>
      <c r="B26" s="167">
        <v>27825</v>
      </c>
      <c r="C26" s="167">
        <v>0</v>
      </c>
      <c r="D26" s="167">
        <v>10</v>
      </c>
      <c r="E26" s="167">
        <v>60</v>
      </c>
      <c r="F26" s="167">
        <v>8</v>
      </c>
      <c r="G26" s="167">
        <v>1655</v>
      </c>
      <c r="H26" s="95">
        <v>34</v>
      </c>
      <c r="I26" s="95">
        <v>22757</v>
      </c>
      <c r="J26" s="167">
        <v>2287</v>
      </c>
      <c r="K26" s="95">
        <v>1013</v>
      </c>
      <c r="U26" s="8"/>
      <c r="W26" s="8"/>
      <c r="AF26" s="8"/>
      <c r="AN26" s="8"/>
    </row>
    <row r="27" spans="1:40" ht="12.75">
      <c r="A27" s="18" t="s">
        <v>89</v>
      </c>
      <c r="B27" s="167">
        <v>24823</v>
      </c>
      <c r="C27" s="167">
        <v>3</v>
      </c>
      <c r="D27" s="167">
        <v>7</v>
      </c>
      <c r="E27" s="167">
        <v>21</v>
      </c>
      <c r="F27" s="167">
        <v>11</v>
      </c>
      <c r="G27" s="167">
        <v>1853</v>
      </c>
      <c r="H27" s="95">
        <v>5</v>
      </c>
      <c r="I27" s="95">
        <v>20239</v>
      </c>
      <c r="J27" s="167">
        <v>1891</v>
      </c>
      <c r="K27" s="95">
        <v>793</v>
      </c>
      <c r="U27" s="8"/>
      <c r="W27" s="8"/>
      <c r="AF27" s="8"/>
      <c r="AN27" s="8"/>
    </row>
    <row r="28" spans="1:40" ht="12.75">
      <c r="A28" s="18" t="s">
        <v>90</v>
      </c>
      <c r="B28" s="167">
        <v>22258</v>
      </c>
      <c r="C28" s="167">
        <v>0</v>
      </c>
      <c r="D28" s="167">
        <v>5</v>
      </c>
      <c r="E28" s="167">
        <v>47</v>
      </c>
      <c r="F28" s="167">
        <v>1</v>
      </c>
      <c r="G28" s="167">
        <v>2537</v>
      </c>
      <c r="H28" s="95">
        <v>4</v>
      </c>
      <c r="I28" s="95">
        <v>17257</v>
      </c>
      <c r="J28" s="167">
        <v>1801</v>
      </c>
      <c r="K28" s="95">
        <v>606</v>
      </c>
      <c r="U28" s="8"/>
      <c r="W28" s="8"/>
      <c r="AF28" s="8"/>
      <c r="AN28" s="8"/>
    </row>
    <row r="29" spans="1:40" ht="12.75">
      <c r="A29" s="18" t="s">
        <v>91</v>
      </c>
      <c r="B29" s="167">
        <v>22441</v>
      </c>
      <c r="C29" s="167">
        <v>5</v>
      </c>
      <c r="D29" s="167">
        <v>5</v>
      </c>
      <c r="E29" s="167">
        <v>16</v>
      </c>
      <c r="F29" s="167">
        <v>3</v>
      </c>
      <c r="G29" s="167">
        <v>3273</v>
      </c>
      <c r="H29" s="95">
        <v>4</v>
      </c>
      <c r="I29" s="95">
        <v>16867</v>
      </c>
      <c r="J29" s="167">
        <v>1733</v>
      </c>
      <c r="K29" s="95">
        <v>535</v>
      </c>
      <c r="U29" s="8"/>
      <c r="W29" s="8"/>
      <c r="AF29" s="8"/>
      <c r="AN29" s="8"/>
    </row>
    <row r="30" spans="1:40" ht="12.75">
      <c r="A30" s="18" t="s">
        <v>92</v>
      </c>
      <c r="B30" s="167">
        <v>16198</v>
      </c>
      <c r="C30" s="167">
        <v>0</v>
      </c>
      <c r="D30" s="167">
        <v>5</v>
      </c>
      <c r="E30" s="167">
        <v>22</v>
      </c>
      <c r="F30" s="167">
        <v>0</v>
      </c>
      <c r="G30" s="167">
        <v>2350</v>
      </c>
      <c r="H30" s="95">
        <v>3</v>
      </c>
      <c r="I30" s="95">
        <v>12236</v>
      </c>
      <c r="J30" s="167">
        <v>1218</v>
      </c>
      <c r="K30" s="95">
        <v>364</v>
      </c>
      <c r="U30" s="8"/>
      <c r="W30" s="8"/>
      <c r="AF30" s="8"/>
      <c r="AN30" s="8"/>
    </row>
    <row r="31" spans="1:40" ht="12.75">
      <c r="A31" s="18" t="s">
        <v>93</v>
      </c>
      <c r="B31" s="167">
        <v>9674</v>
      </c>
      <c r="C31" s="167">
        <v>0</v>
      </c>
      <c r="D31" s="167">
        <v>0</v>
      </c>
      <c r="E31" s="167">
        <v>3</v>
      </c>
      <c r="F31" s="167">
        <v>2</v>
      </c>
      <c r="G31" s="167">
        <v>1338</v>
      </c>
      <c r="H31" s="95">
        <v>0</v>
      </c>
      <c r="I31" s="95">
        <v>7476</v>
      </c>
      <c r="J31" s="167">
        <v>669</v>
      </c>
      <c r="K31" s="95">
        <v>186</v>
      </c>
      <c r="U31" s="8"/>
      <c r="W31" s="8"/>
      <c r="AF31" s="8"/>
      <c r="AN31" s="8"/>
    </row>
    <row r="32" spans="1:40" ht="12.75">
      <c r="A32" s="18" t="s">
        <v>94</v>
      </c>
      <c r="B32" s="167">
        <v>4137</v>
      </c>
      <c r="C32" s="167">
        <v>0</v>
      </c>
      <c r="D32" s="167">
        <v>0</v>
      </c>
      <c r="E32" s="167">
        <v>0</v>
      </c>
      <c r="F32" s="167">
        <v>0</v>
      </c>
      <c r="G32" s="167">
        <v>523</v>
      </c>
      <c r="H32" s="95">
        <v>0</v>
      </c>
      <c r="I32" s="95">
        <v>3336</v>
      </c>
      <c r="J32" s="167">
        <v>187</v>
      </c>
      <c r="K32" s="95">
        <v>91</v>
      </c>
      <c r="U32" s="8"/>
      <c r="W32" s="8"/>
      <c r="AF32" s="8"/>
      <c r="AN32" s="8"/>
    </row>
    <row r="33" spans="1:40" ht="12.75">
      <c r="A33" s="18" t="s">
        <v>95</v>
      </c>
      <c r="B33" s="167">
        <v>1169</v>
      </c>
      <c r="C33" s="167">
        <v>0</v>
      </c>
      <c r="D33" s="167">
        <v>0</v>
      </c>
      <c r="E33" s="167">
        <v>0</v>
      </c>
      <c r="F33" s="167">
        <v>0</v>
      </c>
      <c r="G33" s="167">
        <v>166</v>
      </c>
      <c r="H33" s="95">
        <v>0</v>
      </c>
      <c r="I33" s="95">
        <v>938</v>
      </c>
      <c r="J33" s="167">
        <v>50</v>
      </c>
      <c r="K33" s="95">
        <v>15</v>
      </c>
      <c r="U33" s="8"/>
      <c r="W33" s="8"/>
      <c r="AF33" s="8"/>
      <c r="AN33" s="8"/>
    </row>
    <row r="34" spans="1:40" ht="12.75">
      <c r="A34" s="18" t="s">
        <v>96</v>
      </c>
      <c r="B34" s="167">
        <v>322</v>
      </c>
      <c r="C34" s="167">
        <v>0</v>
      </c>
      <c r="D34" s="167">
        <v>0</v>
      </c>
      <c r="E34" s="167">
        <v>0</v>
      </c>
      <c r="F34" s="167">
        <v>0</v>
      </c>
      <c r="G34" s="167">
        <v>41</v>
      </c>
      <c r="H34" s="95">
        <v>0</v>
      </c>
      <c r="I34" s="95">
        <v>246</v>
      </c>
      <c r="J34" s="167">
        <v>11</v>
      </c>
      <c r="K34" s="95">
        <v>24</v>
      </c>
      <c r="U34" s="8"/>
      <c r="W34" s="8"/>
      <c r="AF34" s="8"/>
      <c r="AN34" s="8"/>
    </row>
    <row r="35" spans="1:40" ht="12.75">
      <c r="A35" s="27"/>
      <c r="B35" s="27"/>
      <c r="C35" s="27"/>
      <c r="D35" s="27"/>
      <c r="E35" s="27"/>
      <c r="F35" s="27"/>
      <c r="G35" s="27"/>
      <c r="H35" s="170"/>
      <c r="I35" s="170"/>
      <c r="J35" s="27"/>
      <c r="K35" s="170"/>
      <c r="U35" s="8"/>
      <c r="W35" s="8"/>
      <c r="AF35" s="8"/>
      <c r="AN35" s="8"/>
    </row>
    <row r="36" spans="8:40" ht="12.75">
      <c r="H36" s="42"/>
      <c r="I36" s="42"/>
      <c r="K36" s="42"/>
      <c r="U36" s="8"/>
      <c r="W36" s="8"/>
      <c r="AF36" s="8"/>
      <c r="AN36" s="8"/>
    </row>
    <row r="37" spans="1:40" ht="12.75">
      <c r="A37" s="25" t="s">
        <v>38</v>
      </c>
      <c r="B37" s="25"/>
      <c r="C37" s="25"/>
      <c r="D37" s="25"/>
      <c r="E37" s="25"/>
      <c r="F37" s="25"/>
      <c r="G37" s="25"/>
      <c r="H37" s="46"/>
      <c r="I37" s="46"/>
      <c r="J37" s="25"/>
      <c r="K37" s="46"/>
      <c r="L37" s="25"/>
      <c r="U37" s="8"/>
      <c r="W37" s="8"/>
      <c r="AF37" s="8"/>
      <c r="AN37" s="8"/>
    </row>
    <row r="38" spans="8:40" ht="12.75">
      <c r="H38" s="42"/>
      <c r="I38" s="42"/>
      <c r="K38" s="42"/>
      <c r="U38" s="8"/>
      <c r="W38" s="8"/>
      <c r="AF38" s="8"/>
      <c r="AN38" s="8"/>
    </row>
    <row r="39" spans="8:40" ht="12.75">
      <c r="H39" s="42"/>
      <c r="I39" s="42"/>
      <c r="K39" s="42"/>
      <c r="U39" s="8"/>
      <c r="W39" s="8"/>
      <c r="AF39" s="8"/>
      <c r="AN39" s="8"/>
    </row>
    <row r="40" spans="8:40" ht="12.75">
      <c r="H40" s="42"/>
      <c r="I40" s="118" t="s">
        <v>34</v>
      </c>
      <c r="K40" s="42"/>
      <c r="U40" s="8"/>
      <c r="W40" s="8"/>
      <c r="AF40" s="8"/>
      <c r="AN40" s="8"/>
    </row>
    <row r="41" spans="8:40" ht="12.75">
      <c r="H41" s="42"/>
      <c r="I41" s="42"/>
      <c r="K41" s="42"/>
      <c r="U41" s="8"/>
      <c r="W41" s="8"/>
      <c r="AF41" s="8"/>
      <c r="AN41" s="8"/>
    </row>
    <row r="42" spans="8:40" ht="12.75">
      <c r="H42" s="42"/>
      <c r="I42" s="42"/>
      <c r="K42" s="42"/>
      <c r="U42" s="8"/>
      <c r="W42" s="8"/>
      <c r="AF42" s="8"/>
      <c r="AN42" s="8"/>
    </row>
    <row r="43" spans="8:40" ht="12.75">
      <c r="H43" s="42"/>
      <c r="I43" s="42"/>
      <c r="K43" s="42"/>
      <c r="U43" s="8"/>
      <c r="W43" s="8"/>
      <c r="AF43" s="8"/>
      <c r="AN43" s="8"/>
    </row>
    <row r="44" spans="8:40" ht="12.75">
      <c r="H44" s="42"/>
      <c r="I44" s="42"/>
      <c r="K44" s="42"/>
      <c r="U44" s="8"/>
      <c r="W44" s="8"/>
      <c r="AF44" s="8"/>
      <c r="AN44" s="8"/>
    </row>
    <row r="45" spans="8:40" ht="12.75">
      <c r="H45" s="42"/>
      <c r="I45" s="42"/>
      <c r="K45" s="42"/>
      <c r="U45" s="8"/>
      <c r="W45" s="8"/>
      <c r="AF45" s="8"/>
      <c r="AN45" s="8"/>
    </row>
    <row r="46" spans="8:40" ht="12.75">
      <c r="H46" s="42"/>
      <c r="I46" s="42"/>
      <c r="K46" s="42"/>
      <c r="U46" s="8"/>
      <c r="W46" s="8"/>
      <c r="AF46" s="8"/>
      <c r="AN46" s="8"/>
    </row>
    <row r="47" spans="8:40" ht="12.75">
      <c r="H47" s="42"/>
      <c r="I47" s="42"/>
      <c r="K47" s="42"/>
      <c r="U47" s="8"/>
      <c r="W47" s="8"/>
      <c r="AF47" s="8"/>
      <c r="AN47" s="8"/>
    </row>
    <row r="48" spans="8:40" ht="12.75">
      <c r="H48" s="42"/>
      <c r="I48" s="42"/>
      <c r="K48" s="42"/>
      <c r="U48" s="8"/>
      <c r="W48" s="8"/>
      <c r="AF48" s="8"/>
      <c r="AN48" s="8"/>
    </row>
    <row r="49" spans="8:40" ht="12.75">
      <c r="H49" s="42"/>
      <c r="I49" s="42"/>
      <c r="K49" s="42"/>
      <c r="U49" s="8"/>
      <c r="W49" s="8"/>
      <c r="AF49" s="8"/>
      <c r="AN49" s="8"/>
    </row>
    <row r="50" spans="8:40" ht="12.75">
      <c r="H50" s="42"/>
      <c r="I50" s="42"/>
      <c r="K50" s="42"/>
      <c r="U50" s="8"/>
      <c r="W50" s="8"/>
      <c r="AF50" s="8"/>
      <c r="AN50" s="8"/>
    </row>
    <row r="51" spans="8:40" ht="12.75">
      <c r="H51" s="42"/>
      <c r="I51" s="42"/>
      <c r="K51" s="42"/>
      <c r="U51" s="8"/>
      <c r="W51" s="8"/>
      <c r="AF51" s="8"/>
      <c r="AN51" s="8"/>
    </row>
    <row r="52" spans="8:40" ht="12.75">
      <c r="H52" s="42"/>
      <c r="I52" s="42"/>
      <c r="K52" s="42"/>
      <c r="U52" s="8"/>
      <c r="W52" s="8"/>
      <c r="AF52" s="8"/>
      <c r="AN52" s="8"/>
    </row>
    <row r="53" spans="8:40" ht="12.75">
      <c r="H53" s="42"/>
      <c r="I53" s="42"/>
      <c r="K53" s="42"/>
      <c r="U53" s="8"/>
      <c r="W53" s="8"/>
      <c r="AF53" s="8"/>
      <c r="AN53" s="8"/>
    </row>
    <row r="54" spans="8:40" ht="12.75">
      <c r="H54" s="42"/>
      <c r="I54" s="42"/>
      <c r="K54" s="42"/>
      <c r="U54" s="8"/>
      <c r="W54" s="8"/>
      <c r="AF54" s="8"/>
      <c r="AN54" s="8"/>
    </row>
    <row r="55" spans="8:40" ht="12.75">
      <c r="H55" s="42"/>
      <c r="I55" s="42"/>
      <c r="K55" s="42"/>
      <c r="U55" s="8"/>
      <c r="W55" s="8"/>
      <c r="AF55" s="8"/>
      <c r="AN55" s="8"/>
    </row>
    <row r="56" spans="8:40" ht="12.75">
      <c r="H56" s="42"/>
      <c r="I56" s="42"/>
      <c r="K56" s="42"/>
      <c r="U56" s="8"/>
      <c r="W56" s="8"/>
      <c r="AF56" s="8"/>
      <c r="AN56" s="8"/>
    </row>
    <row r="57" spans="8:40" ht="12.75">
      <c r="H57" s="42"/>
      <c r="I57" s="42"/>
      <c r="K57" s="42"/>
      <c r="U57" s="8"/>
      <c r="W57" s="8"/>
      <c r="AF57" s="8"/>
      <c r="AN57" s="8"/>
    </row>
    <row r="58" spans="8:40" ht="12.75">
      <c r="H58" s="42"/>
      <c r="I58" s="42"/>
      <c r="K58" s="42"/>
      <c r="U58" s="8"/>
      <c r="W58" s="8"/>
      <c r="AF58" s="8"/>
      <c r="AN58" s="8"/>
    </row>
    <row r="59" spans="8:40" ht="12.75">
      <c r="H59" s="42"/>
      <c r="I59" s="42"/>
      <c r="K59" s="42"/>
      <c r="U59" s="8"/>
      <c r="W59" s="8"/>
      <c r="AF59" s="8"/>
      <c r="AN59" s="8"/>
    </row>
    <row r="60" spans="8:40" ht="12.75">
      <c r="H60" s="42"/>
      <c r="I60" s="42"/>
      <c r="K60" s="42"/>
      <c r="U60" s="8"/>
      <c r="W60" s="8"/>
      <c r="AF60" s="8"/>
      <c r="AN60" s="8"/>
    </row>
    <row r="61" spans="8:40" ht="12.75">
      <c r="H61" s="42"/>
      <c r="I61" s="42"/>
      <c r="K61" s="42"/>
      <c r="U61" s="8"/>
      <c r="W61" s="8"/>
      <c r="AF61" s="8"/>
      <c r="AN61" s="8"/>
    </row>
    <row r="62" spans="8:40" ht="12.75">
      <c r="H62" s="42"/>
      <c r="I62" s="42"/>
      <c r="K62" s="42"/>
      <c r="U62" s="8"/>
      <c r="W62" s="8"/>
      <c r="AF62" s="8"/>
      <c r="AN62" s="8"/>
    </row>
    <row r="63" spans="8:40" ht="12.75">
      <c r="H63" s="42"/>
      <c r="I63" s="42"/>
      <c r="K63" s="42"/>
      <c r="U63" s="8"/>
      <c r="W63" s="8"/>
      <c r="AF63" s="8"/>
      <c r="AN63" s="8"/>
    </row>
    <row r="64" spans="8:40" ht="12.75">
      <c r="H64" s="42"/>
      <c r="I64" s="42"/>
      <c r="K64" s="42"/>
      <c r="U64" s="8"/>
      <c r="W64" s="8"/>
      <c r="AF64" s="8"/>
      <c r="AN64" s="8"/>
    </row>
    <row r="65" spans="8:40" ht="12.75">
      <c r="H65" s="42"/>
      <c r="I65" s="42"/>
      <c r="K65" s="42"/>
      <c r="U65" s="8"/>
      <c r="W65" s="8"/>
      <c r="AF65" s="8"/>
      <c r="AN65" s="8"/>
    </row>
    <row r="66" spans="8:40" ht="12.75">
      <c r="H66" s="42"/>
      <c r="I66" s="42"/>
      <c r="K66" s="42"/>
      <c r="U66" s="8"/>
      <c r="W66" s="8"/>
      <c r="AF66" s="8"/>
      <c r="AN66" s="8"/>
    </row>
    <row r="67" spans="8:40" ht="12.75">
      <c r="H67" s="42"/>
      <c r="I67" s="42"/>
      <c r="K67" s="42"/>
      <c r="U67" s="8"/>
      <c r="W67" s="8"/>
      <c r="AF67" s="8"/>
      <c r="AN67" s="8"/>
    </row>
    <row r="68" spans="8:40" ht="12.75">
      <c r="H68" s="42"/>
      <c r="I68" s="42"/>
      <c r="K68" s="42"/>
      <c r="U68" s="8"/>
      <c r="W68" s="8"/>
      <c r="AF68" s="8"/>
      <c r="AN68" s="8"/>
    </row>
    <row r="69" spans="8:40" ht="12.75">
      <c r="H69" s="42"/>
      <c r="I69" s="42"/>
      <c r="K69" s="42"/>
      <c r="U69" s="8"/>
      <c r="W69" s="8"/>
      <c r="AF69" s="8"/>
      <c r="AN69" s="8"/>
    </row>
    <row r="70" spans="8:40" ht="12.75">
      <c r="H70" s="42"/>
      <c r="I70" s="42"/>
      <c r="K70" s="42"/>
      <c r="U70" s="8"/>
      <c r="W70" s="8"/>
      <c r="AF70" s="8"/>
      <c r="AN70" s="8"/>
    </row>
    <row r="71" spans="8:40" ht="12.75">
      <c r="H71" s="42"/>
      <c r="I71" s="42"/>
      <c r="K71" s="42"/>
      <c r="U71" s="8"/>
      <c r="W71" s="8"/>
      <c r="AF71" s="8"/>
      <c r="AN71" s="8"/>
    </row>
    <row r="72" spans="8:40" ht="12.75">
      <c r="H72" s="42"/>
      <c r="I72" s="42"/>
      <c r="K72" s="42"/>
      <c r="U72" s="8"/>
      <c r="W72" s="8"/>
      <c r="AF72" s="8"/>
      <c r="AN72" s="8"/>
    </row>
    <row r="73" spans="8:40" ht="12.75">
      <c r="H73" s="42"/>
      <c r="I73" s="42"/>
      <c r="K73" s="42"/>
      <c r="U73" s="8"/>
      <c r="W73" s="8"/>
      <c r="AF73" s="8"/>
      <c r="AN73" s="8"/>
    </row>
    <row r="74" spans="8:40" ht="12.75">
      <c r="H74" s="42"/>
      <c r="I74" s="42"/>
      <c r="K74" s="42"/>
      <c r="U74" s="8"/>
      <c r="W74" s="8"/>
      <c r="AF74" s="8"/>
      <c r="AN74" s="8"/>
    </row>
    <row r="75" spans="8:40" ht="12.75">
      <c r="H75" s="42"/>
      <c r="I75" s="42"/>
      <c r="K75" s="42"/>
      <c r="U75" s="8"/>
      <c r="W75" s="8"/>
      <c r="AF75" s="8"/>
      <c r="AN75" s="8"/>
    </row>
    <row r="76" spans="8:40" ht="12.75">
      <c r="H76" s="42"/>
      <c r="I76" s="42"/>
      <c r="K76" s="42"/>
      <c r="U76" s="8"/>
      <c r="W76" s="8"/>
      <c r="AF76" s="8"/>
      <c r="AN76" s="8"/>
    </row>
    <row r="77" spans="8:40" ht="12.75">
      <c r="H77" s="42"/>
      <c r="I77" s="42"/>
      <c r="K77" s="42"/>
      <c r="U77" s="8"/>
      <c r="W77" s="8"/>
      <c r="AF77" s="8"/>
      <c r="AN77" s="8"/>
    </row>
    <row r="78" spans="8:40" ht="12.75">
      <c r="H78" s="42"/>
      <c r="I78" s="42"/>
      <c r="K78" s="42"/>
      <c r="U78" s="8"/>
      <c r="W78" s="8"/>
      <c r="AF78" s="8"/>
      <c r="AN78" s="8"/>
    </row>
    <row r="79" spans="8:40" ht="12.75">
      <c r="H79" s="42"/>
      <c r="I79" s="42"/>
      <c r="K79" s="42"/>
      <c r="U79" s="8"/>
      <c r="W79" s="8"/>
      <c r="AF79" s="8"/>
      <c r="AN79" s="8"/>
    </row>
    <row r="80" spans="8:40" ht="12.75">
      <c r="H80" s="42"/>
      <c r="I80" s="42"/>
      <c r="K80" s="42"/>
      <c r="U80" s="8"/>
      <c r="W80" s="8"/>
      <c r="AF80" s="8"/>
      <c r="AN80" s="8"/>
    </row>
    <row r="81" spans="8:40" ht="12.75">
      <c r="H81" s="42"/>
      <c r="I81" s="42"/>
      <c r="K81" s="42"/>
      <c r="U81" s="8"/>
      <c r="W81" s="8"/>
      <c r="AF81" s="8"/>
      <c r="AN81" s="8"/>
    </row>
    <row r="82" spans="8:40" ht="12.75">
      <c r="H82" s="42"/>
      <c r="I82" s="42"/>
      <c r="K82" s="42"/>
      <c r="U82" s="8"/>
      <c r="W82" s="8"/>
      <c r="AF82" s="8"/>
      <c r="AN82" s="8"/>
    </row>
    <row r="83" spans="8:40" ht="12.75">
      <c r="H83" s="42"/>
      <c r="I83" s="42"/>
      <c r="K83" s="42"/>
      <c r="U83" s="8"/>
      <c r="W83" s="8"/>
      <c r="AF83" s="8"/>
      <c r="AN83" s="8"/>
    </row>
    <row r="84" spans="8:40" ht="12.75">
      <c r="H84" s="42"/>
      <c r="I84" s="42"/>
      <c r="K84" s="42"/>
      <c r="U84" s="8"/>
      <c r="W84" s="8"/>
      <c r="AF84" s="8"/>
      <c r="AN84" s="8"/>
    </row>
    <row r="85" spans="8:40" ht="12.75">
      <c r="H85" s="42"/>
      <c r="I85" s="42"/>
      <c r="K85" s="42"/>
      <c r="U85" s="8"/>
      <c r="W85" s="8"/>
      <c r="AF85" s="8"/>
      <c r="AN85" s="8"/>
    </row>
    <row r="86" spans="8:40" ht="12.75">
      <c r="H86" s="42"/>
      <c r="I86" s="42"/>
      <c r="K86" s="42"/>
      <c r="U86" s="8"/>
      <c r="W86" s="8"/>
      <c r="AF86" s="8"/>
      <c r="AN86" s="8"/>
    </row>
    <row r="87" spans="8:40" ht="12.75">
      <c r="H87" s="42"/>
      <c r="I87" s="42"/>
      <c r="K87" s="42"/>
      <c r="U87" s="8"/>
      <c r="W87" s="8"/>
      <c r="AF87" s="8"/>
      <c r="AN87" s="8"/>
    </row>
    <row r="88" spans="8:40" ht="12.75">
      <c r="H88" s="42"/>
      <c r="I88" s="42"/>
      <c r="K88" s="42"/>
      <c r="U88" s="8"/>
      <c r="W88" s="8"/>
      <c r="AF88" s="8"/>
      <c r="AN88" s="8"/>
    </row>
    <row r="89" spans="8:40" ht="12.75">
      <c r="H89" s="42"/>
      <c r="I89" s="42"/>
      <c r="K89" s="42"/>
      <c r="U89" s="8"/>
      <c r="W89" s="8"/>
      <c r="AF89" s="8"/>
      <c r="AN89" s="8"/>
    </row>
    <row r="90" spans="8:40" ht="12.75">
      <c r="H90" s="42"/>
      <c r="I90" s="42"/>
      <c r="K90" s="42"/>
      <c r="U90" s="8"/>
      <c r="W90" s="8"/>
      <c r="AF90" s="8"/>
      <c r="AN90" s="8"/>
    </row>
    <row r="91" spans="8:40" ht="12.75">
      <c r="H91" s="42"/>
      <c r="I91" s="42"/>
      <c r="K91" s="42"/>
      <c r="U91" s="8"/>
      <c r="W91" s="8"/>
      <c r="AF91" s="8"/>
      <c r="AN91" s="8"/>
    </row>
    <row r="92" spans="8:40" ht="12.75">
      <c r="H92" s="42"/>
      <c r="I92" s="42"/>
      <c r="K92" s="42"/>
      <c r="U92" s="8"/>
      <c r="W92" s="8"/>
      <c r="AF92" s="8"/>
      <c r="AN92" s="8"/>
    </row>
    <row r="93" spans="8:40" ht="12.75">
      <c r="H93" s="42"/>
      <c r="I93" s="42"/>
      <c r="K93" s="42"/>
      <c r="U93" s="8"/>
      <c r="W93" s="8"/>
      <c r="AF93" s="8"/>
      <c r="AN93" s="8"/>
    </row>
    <row r="94" spans="8:40" ht="12.75">
      <c r="H94" s="42"/>
      <c r="I94" s="42"/>
      <c r="K94" s="42"/>
      <c r="U94" s="8"/>
      <c r="W94" s="8"/>
      <c r="AF94" s="8"/>
      <c r="AN94" s="8"/>
    </row>
    <row r="95" spans="8:40" ht="12.75">
      <c r="H95" s="42"/>
      <c r="I95" s="42"/>
      <c r="K95" s="42"/>
      <c r="U95" s="8"/>
      <c r="W95" s="8"/>
      <c r="AF95" s="8"/>
      <c r="AN95" s="8"/>
    </row>
    <row r="96" spans="8:40" ht="12.75">
      <c r="H96" s="42"/>
      <c r="I96" s="42"/>
      <c r="K96" s="42"/>
      <c r="U96" s="8"/>
      <c r="W96" s="8"/>
      <c r="AF96" s="8"/>
      <c r="AN96" s="8"/>
    </row>
    <row r="97" spans="8:40" ht="12.75">
      <c r="H97" s="42"/>
      <c r="I97" s="42"/>
      <c r="K97" s="42"/>
      <c r="U97" s="8"/>
      <c r="W97" s="8"/>
      <c r="AF97" s="8"/>
      <c r="AN97" s="8"/>
    </row>
    <row r="98" spans="8:40" ht="12.75">
      <c r="H98" s="42"/>
      <c r="I98" s="42"/>
      <c r="K98" s="42"/>
      <c r="U98" s="8"/>
      <c r="W98" s="8"/>
      <c r="AF98" s="8"/>
      <c r="AN98" s="8"/>
    </row>
    <row r="99" spans="8:40" ht="12.75">
      <c r="H99" s="42"/>
      <c r="I99" s="42"/>
      <c r="K99" s="42"/>
      <c r="U99" s="8"/>
      <c r="W99" s="8"/>
      <c r="AF99" s="8"/>
      <c r="AN99" s="8"/>
    </row>
    <row r="100" spans="1:12" s="25" customFormat="1" ht="12.75">
      <c r="A100" s="8"/>
      <c r="B100" s="8"/>
      <c r="C100" s="8"/>
      <c r="D100" s="8"/>
      <c r="E100" s="8"/>
      <c r="F100" s="8"/>
      <c r="G100" s="8"/>
      <c r="H100" s="42"/>
      <c r="I100" s="42"/>
      <c r="J100" s="8"/>
      <c r="K100" s="42"/>
      <c r="L100" s="8"/>
    </row>
  </sheetData>
  <sheetProtection/>
  <mergeCells count="1">
    <mergeCell ref="A5:K6"/>
  </mergeCells>
  <hyperlinks>
    <hyperlink ref="K2" location="INDICE!A24" display="ÍNDICE"/>
    <hyperlink ref="I40" location="INDICE!A24" display="ÍNDICE"/>
  </hyperlinks>
  <printOptions/>
  <pageMargins left="0.75" right="0.75" top="1" bottom="1" header="0" footer="0"/>
  <pageSetup fitToHeight="1" fitToWidth="1" horizontalDpi="600" verticalDpi="600" orientation="landscape" paperSize="9" scale="84" r:id="rId2"/>
  <drawing r:id="rId1"/>
</worksheet>
</file>

<file path=xl/worksheets/sheet14.xml><?xml version="1.0" encoding="utf-8"?>
<worksheet xmlns="http://schemas.openxmlformats.org/spreadsheetml/2006/main" xmlns:r="http://schemas.openxmlformats.org/officeDocument/2006/relationships">
  <sheetPr codeName="Hoja66">
    <pageSetUpPr fitToPage="1"/>
  </sheetPr>
  <dimension ref="A2:P107"/>
  <sheetViews>
    <sheetView showGridLines="0" zoomScalePageLayoutView="0" workbookViewId="0" topLeftCell="A1">
      <selection activeCell="C21" sqref="C21"/>
    </sheetView>
  </sheetViews>
  <sheetFormatPr defaultColWidth="11.421875" defaultRowHeight="12.75" customHeight="1"/>
  <cols>
    <col min="1" max="1" width="20.00390625" style="8" customWidth="1"/>
    <col min="2" max="2" width="9.8515625" style="8" customWidth="1"/>
    <col min="3" max="3" width="15.140625" style="8" customWidth="1"/>
    <col min="4" max="4" width="22.57421875" style="8" customWidth="1"/>
    <col min="5" max="5" width="16.28125" style="8" customWidth="1"/>
    <col min="6" max="6" width="15.28125" style="8" customWidth="1"/>
    <col min="7" max="7" width="13.8515625" style="8" customWidth="1"/>
    <col min="8" max="8" width="12.421875" style="8" customWidth="1"/>
    <col min="9" max="9" width="8.57421875" style="8" customWidth="1"/>
    <col min="10" max="10" width="7.8515625" style="8" customWidth="1"/>
    <col min="11" max="11" width="14.7109375" style="8" customWidth="1"/>
    <col min="12" max="24" width="6.00390625" style="8" bestFit="1" customWidth="1"/>
    <col min="25" max="16384" width="11.421875" style="8" customWidth="1"/>
  </cols>
  <sheetData>
    <row r="1" ht="34.5" customHeight="1"/>
    <row r="2" spans="2:7" ht="12.75" customHeight="1">
      <c r="B2" s="118"/>
      <c r="G2" s="118" t="s">
        <v>34</v>
      </c>
    </row>
    <row r="3" spans="1:2" s="19" customFormat="1" ht="15" customHeight="1">
      <c r="A3" s="50" t="s">
        <v>116</v>
      </c>
      <c r="B3" s="147"/>
    </row>
    <row r="4" spans="1:7" ht="15" customHeight="1" thickBot="1">
      <c r="A4" s="90" t="s">
        <v>142</v>
      </c>
      <c r="B4" s="125"/>
      <c r="C4" s="96"/>
      <c r="D4" s="96"/>
      <c r="E4" s="96"/>
      <c r="F4" s="96"/>
      <c r="G4" s="96"/>
    </row>
    <row r="5" s="19" customFormat="1" ht="12.75" customHeight="1">
      <c r="A5" s="126"/>
    </row>
    <row r="6" spans="1:7" s="163" customFormat="1" ht="16.5" customHeight="1">
      <c r="A6" s="239" t="s">
        <v>0</v>
      </c>
      <c r="B6" s="239"/>
      <c r="C6" s="239"/>
      <c r="D6" s="239"/>
      <c r="E6" s="239"/>
      <c r="F6" s="239"/>
      <c r="G6" s="239"/>
    </row>
    <row r="7" spans="1:7" s="163" customFormat="1" ht="19.5" customHeight="1">
      <c r="A7" s="240"/>
      <c r="B7" s="240"/>
      <c r="C7" s="240"/>
      <c r="D7" s="240"/>
      <c r="E7" s="240"/>
      <c r="F7" s="240"/>
      <c r="G7" s="240"/>
    </row>
    <row r="8" spans="1:16" s="42" customFormat="1" ht="26.25" customHeight="1">
      <c r="A8" s="199" t="s">
        <v>35</v>
      </c>
      <c r="B8" s="71" t="s">
        <v>36</v>
      </c>
      <c r="C8" s="71" t="s">
        <v>109</v>
      </c>
      <c r="D8" s="71" t="s">
        <v>131</v>
      </c>
      <c r="E8" s="71" t="s">
        <v>132</v>
      </c>
      <c r="F8" s="71" t="s">
        <v>108</v>
      </c>
      <c r="G8" s="71" t="s">
        <v>41</v>
      </c>
      <c r="H8" s="81"/>
      <c r="I8" s="81"/>
      <c r="J8" s="81"/>
      <c r="K8" s="81"/>
      <c r="L8" s="81"/>
      <c r="M8" s="81"/>
      <c r="N8" s="81"/>
      <c r="O8" s="81"/>
      <c r="P8" s="81"/>
    </row>
    <row r="9" spans="1:16" s="82" customFormat="1" ht="19.5" customHeight="1">
      <c r="A9" s="81"/>
      <c r="B9" s="81"/>
      <c r="C9" s="81"/>
      <c r="D9" s="81"/>
      <c r="E9" s="81"/>
      <c r="F9" s="81"/>
      <c r="G9" s="81"/>
      <c r="H9" s="81"/>
      <c r="I9" s="81"/>
      <c r="J9" s="81"/>
      <c r="K9" s="81"/>
      <c r="L9" s="81"/>
      <c r="M9" s="81"/>
      <c r="N9" s="81"/>
      <c r="O9" s="81"/>
      <c r="P9" s="81"/>
    </row>
    <row r="10" spans="1:16" s="82" customFormat="1" ht="12.75" customHeight="1">
      <c r="A10" s="92" t="s">
        <v>36</v>
      </c>
      <c r="B10" s="176">
        <v>874633</v>
      </c>
      <c r="C10" s="176">
        <v>826078</v>
      </c>
      <c r="D10" s="176">
        <v>8830</v>
      </c>
      <c r="E10" s="176">
        <v>2590</v>
      </c>
      <c r="F10" s="176">
        <v>22803</v>
      </c>
      <c r="G10" s="176">
        <v>3644</v>
      </c>
      <c r="H10" s="81"/>
      <c r="I10" s="81"/>
      <c r="J10" s="81"/>
      <c r="K10" s="81"/>
      <c r="L10" s="81"/>
      <c r="M10" s="81"/>
      <c r="N10" s="81"/>
      <c r="O10" s="81"/>
      <c r="P10" s="81"/>
    </row>
    <row r="11" spans="1:16" s="82" customFormat="1" ht="12.75" customHeight="1">
      <c r="A11" s="18" t="s">
        <v>43</v>
      </c>
      <c r="B11" s="176">
        <v>380798</v>
      </c>
      <c r="C11" s="176">
        <v>355672</v>
      </c>
      <c r="D11" s="176">
        <v>4538</v>
      </c>
      <c r="E11" s="176">
        <v>1353</v>
      </c>
      <c r="F11" s="176">
        <v>11918</v>
      </c>
      <c r="G11" s="176">
        <v>2242</v>
      </c>
      <c r="H11" s="81"/>
      <c r="I11" s="81"/>
      <c r="J11" s="81"/>
      <c r="K11" s="81"/>
      <c r="L11" s="81"/>
      <c r="M11" s="81"/>
      <c r="N11" s="81"/>
      <c r="O11" s="81"/>
      <c r="P11" s="81"/>
    </row>
    <row r="12" spans="1:16" s="82" customFormat="1" ht="12.75" customHeight="1">
      <c r="A12" s="18" t="s">
        <v>44</v>
      </c>
      <c r="B12" s="176">
        <v>493598</v>
      </c>
      <c r="C12" s="176">
        <v>470185</v>
      </c>
      <c r="D12" s="176">
        <v>4289</v>
      </c>
      <c r="E12" s="176">
        <v>1236</v>
      </c>
      <c r="F12" s="176">
        <v>10883</v>
      </c>
      <c r="G12" s="176">
        <v>1401</v>
      </c>
      <c r="H12" s="81"/>
      <c r="I12" s="81"/>
      <c r="J12" s="81"/>
      <c r="K12" s="81"/>
      <c r="L12" s="81"/>
      <c r="M12" s="81"/>
      <c r="N12" s="81"/>
      <c r="O12" s="81"/>
      <c r="P12" s="81"/>
    </row>
    <row r="13" spans="1:16" s="82" customFormat="1" ht="12.75" customHeight="1">
      <c r="A13" s="18"/>
      <c r="B13" s="176"/>
      <c r="C13" s="176"/>
      <c r="D13" s="176"/>
      <c r="E13" s="176"/>
      <c r="F13" s="176"/>
      <c r="G13" s="176"/>
      <c r="H13" s="81"/>
      <c r="I13" s="81"/>
      <c r="J13" s="81"/>
      <c r="K13" s="81"/>
      <c r="L13" s="81"/>
      <c r="M13" s="81"/>
      <c r="N13" s="81"/>
      <c r="O13" s="81"/>
      <c r="P13" s="81"/>
    </row>
    <row r="14" spans="1:16" s="82" customFormat="1" ht="12.75" customHeight="1">
      <c r="A14" s="92" t="s">
        <v>76</v>
      </c>
      <c r="B14" s="176">
        <v>56480</v>
      </c>
      <c r="C14" s="176">
        <v>54405</v>
      </c>
      <c r="D14" s="176">
        <v>645</v>
      </c>
      <c r="E14" s="176">
        <v>130</v>
      </c>
      <c r="F14" s="176">
        <v>256</v>
      </c>
      <c r="G14" s="176">
        <v>81</v>
      </c>
      <c r="H14" s="81"/>
      <c r="I14" s="81"/>
      <c r="J14" s="81"/>
      <c r="K14" s="81"/>
      <c r="L14" s="81"/>
      <c r="M14" s="81"/>
      <c r="N14" s="81"/>
      <c r="O14" s="81"/>
      <c r="P14" s="81"/>
    </row>
    <row r="15" spans="1:16" s="82" customFormat="1" ht="12.75" customHeight="1">
      <c r="A15" s="92" t="s">
        <v>77</v>
      </c>
      <c r="B15" s="176">
        <v>14496</v>
      </c>
      <c r="C15" s="176">
        <v>14099</v>
      </c>
      <c r="D15" s="176">
        <v>54</v>
      </c>
      <c r="E15" s="176">
        <v>21</v>
      </c>
      <c r="F15" s="176">
        <v>24</v>
      </c>
      <c r="G15" s="176">
        <v>8</v>
      </c>
      <c r="H15" s="81"/>
      <c r="I15" s="81"/>
      <c r="J15" s="81"/>
      <c r="K15" s="81"/>
      <c r="L15" s="81"/>
      <c r="M15" s="81"/>
      <c r="N15" s="81"/>
      <c r="O15" s="81"/>
      <c r="P15" s="81"/>
    </row>
    <row r="16" spans="1:16" s="82" customFormat="1" ht="12.75" customHeight="1">
      <c r="A16" s="92" t="s">
        <v>78</v>
      </c>
      <c r="B16" s="176">
        <v>10974</v>
      </c>
      <c r="C16" s="176">
        <v>10710</v>
      </c>
      <c r="D16" s="176">
        <v>61</v>
      </c>
      <c r="E16" s="176">
        <v>18</v>
      </c>
      <c r="F16" s="176">
        <v>25</v>
      </c>
      <c r="G16" s="176">
        <v>12</v>
      </c>
      <c r="H16" s="81"/>
      <c r="I16" s="81"/>
      <c r="J16" s="81"/>
      <c r="K16" s="81"/>
      <c r="L16" s="81"/>
      <c r="M16" s="81"/>
      <c r="N16" s="81"/>
      <c r="O16" s="81"/>
      <c r="P16" s="81"/>
    </row>
    <row r="17" spans="1:16" s="82" customFormat="1" ht="12.75" customHeight="1">
      <c r="A17" s="92" t="s">
        <v>79</v>
      </c>
      <c r="B17" s="176">
        <v>18452</v>
      </c>
      <c r="C17" s="176">
        <v>18062</v>
      </c>
      <c r="D17" s="176">
        <v>52</v>
      </c>
      <c r="E17" s="176">
        <v>76</v>
      </c>
      <c r="F17" s="176">
        <v>33</v>
      </c>
      <c r="G17" s="176">
        <v>30</v>
      </c>
      <c r="H17" s="81"/>
      <c r="I17" s="81"/>
      <c r="J17" s="81"/>
      <c r="K17" s="81"/>
      <c r="L17" s="81"/>
      <c r="M17" s="81"/>
      <c r="N17" s="81"/>
      <c r="O17" s="81"/>
      <c r="P17" s="81"/>
    </row>
    <row r="18" spans="1:16" s="82" customFormat="1" ht="12.75" customHeight="1">
      <c r="A18" s="92" t="s">
        <v>80</v>
      </c>
      <c r="B18" s="176">
        <v>32008</v>
      </c>
      <c r="C18" s="176">
        <v>31280</v>
      </c>
      <c r="D18" s="176">
        <v>109</v>
      </c>
      <c r="E18" s="176">
        <v>179</v>
      </c>
      <c r="F18" s="176">
        <v>41</v>
      </c>
      <c r="G18" s="176">
        <v>82</v>
      </c>
      <c r="H18" s="81"/>
      <c r="I18" s="81"/>
      <c r="J18" s="81"/>
      <c r="K18" s="81"/>
      <c r="L18" s="81"/>
      <c r="M18" s="81"/>
      <c r="N18" s="81"/>
      <c r="O18" s="81"/>
      <c r="P18" s="81"/>
    </row>
    <row r="19" spans="1:16" s="82" customFormat="1" ht="12.75" customHeight="1">
      <c r="A19" s="92" t="s">
        <v>81</v>
      </c>
      <c r="B19" s="176">
        <v>49482</v>
      </c>
      <c r="C19" s="176">
        <v>48337</v>
      </c>
      <c r="D19" s="176">
        <v>146</v>
      </c>
      <c r="E19" s="176">
        <v>228</v>
      </c>
      <c r="F19" s="176">
        <v>67</v>
      </c>
      <c r="G19" s="176">
        <v>196</v>
      </c>
      <c r="H19" s="81"/>
      <c r="I19" s="81"/>
      <c r="J19" s="81"/>
      <c r="K19" s="81"/>
      <c r="L19" s="81"/>
      <c r="M19" s="81"/>
      <c r="N19" s="81"/>
      <c r="O19" s="81"/>
      <c r="P19" s="81"/>
    </row>
    <row r="20" spans="1:16" s="82" customFormat="1" ht="12.75" customHeight="1">
      <c r="A20" s="92" t="s">
        <v>82</v>
      </c>
      <c r="B20" s="176">
        <v>77618</v>
      </c>
      <c r="C20" s="176">
        <v>75877</v>
      </c>
      <c r="D20" s="176">
        <v>198</v>
      </c>
      <c r="E20" s="176">
        <v>275</v>
      </c>
      <c r="F20" s="176">
        <v>122</v>
      </c>
      <c r="G20" s="176">
        <v>257</v>
      </c>
      <c r="H20" s="81"/>
      <c r="I20" s="81"/>
      <c r="J20" s="81"/>
      <c r="K20" s="81"/>
      <c r="L20" s="81"/>
      <c r="M20" s="81"/>
      <c r="N20" s="81"/>
      <c r="O20" s="81"/>
      <c r="P20" s="81"/>
    </row>
    <row r="21" spans="1:16" s="82" customFormat="1" ht="12.75" customHeight="1">
      <c r="A21" s="92" t="s">
        <v>83</v>
      </c>
      <c r="B21" s="176">
        <v>70645</v>
      </c>
      <c r="C21" s="176">
        <v>68540</v>
      </c>
      <c r="D21" s="176">
        <v>238</v>
      </c>
      <c r="E21" s="176">
        <v>276</v>
      </c>
      <c r="F21" s="176">
        <v>176</v>
      </c>
      <c r="G21" s="176">
        <v>400</v>
      </c>
      <c r="H21" s="81"/>
      <c r="I21" s="81"/>
      <c r="J21" s="81"/>
      <c r="K21" s="81"/>
      <c r="L21" s="81"/>
      <c r="M21" s="81"/>
      <c r="N21" s="81"/>
      <c r="O21" s="81"/>
      <c r="P21" s="81"/>
    </row>
    <row r="22" spans="1:16" s="82" customFormat="1" ht="12.75" customHeight="1">
      <c r="A22" s="92" t="s">
        <v>84</v>
      </c>
      <c r="B22" s="176">
        <v>52675</v>
      </c>
      <c r="C22" s="176">
        <v>50581</v>
      </c>
      <c r="D22" s="176">
        <v>221</v>
      </c>
      <c r="E22" s="176">
        <v>256</v>
      </c>
      <c r="F22" s="176">
        <v>301</v>
      </c>
      <c r="G22" s="176">
        <v>445</v>
      </c>
      <c r="H22" s="81"/>
      <c r="I22" s="81"/>
      <c r="J22" s="81"/>
      <c r="K22" s="81"/>
      <c r="L22" s="81"/>
      <c r="M22" s="81"/>
      <c r="N22" s="81"/>
      <c r="O22" s="81"/>
      <c r="P22" s="81"/>
    </row>
    <row r="23" spans="1:16" s="82" customFormat="1" ht="12.75" customHeight="1">
      <c r="A23" s="92" t="s">
        <v>85</v>
      </c>
      <c r="B23" s="176">
        <v>48475</v>
      </c>
      <c r="C23" s="176">
        <v>46355</v>
      </c>
      <c r="D23" s="176">
        <v>363</v>
      </c>
      <c r="E23" s="176">
        <v>228</v>
      </c>
      <c r="F23" s="176">
        <v>522</v>
      </c>
      <c r="G23" s="176">
        <v>301</v>
      </c>
      <c r="H23" s="81"/>
      <c r="I23" s="81"/>
      <c r="J23" s="81"/>
      <c r="K23" s="81"/>
      <c r="L23" s="81"/>
      <c r="M23" s="81"/>
      <c r="N23" s="81"/>
      <c r="O23" s="81"/>
      <c r="P23" s="81"/>
    </row>
    <row r="24" spans="1:16" s="82" customFormat="1" ht="12.75" customHeight="1">
      <c r="A24" s="92" t="s">
        <v>86</v>
      </c>
      <c r="B24" s="176">
        <v>48892</v>
      </c>
      <c r="C24" s="176">
        <v>46571</v>
      </c>
      <c r="D24" s="176">
        <v>382</v>
      </c>
      <c r="E24" s="176">
        <v>187</v>
      </c>
      <c r="F24" s="176">
        <v>722</v>
      </c>
      <c r="G24" s="176">
        <v>201</v>
      </c>
      <c r="H24" s="81"/>
      <c r="I24" s="81"/>
      <c r="J24" s="81"/>
      <c r="K24" s="81"/>
      <c r="L24" s="81"/>
      <c r="M24" s="81"/>
      <c r="N24" s="81"/>
      <c r="O24" s="81"/>
      <c r="P24" s="81"/>
    </row>
    <row r="25" spans="1:16" s="82" customFormat="1" ht="12.75" customHeight="1">
      <c r="A25" s="92" t="s">
        <v>87</v>
      </c>
      <c r="B25" s="176">
        <v>50727</v>
      </c>
      <c r="C25" s="176">
        <v>48257</v>
      </c>
      <c r="D25" s="176">
        <v>440</v>
      </c>
      <c r="E25" s="176">
        <v>121</v>
      </c>
      <c r="F25" s="176">
        <v>991</v>
      </c>
      <c r="G25" s="176">
        <v>97</v>
      </c>
      <c r="H25" s="81"/>
      <c r="I25" s="81"/>
      <c r="J25" s="81"/>
      <c r="K25" s="81"/>
      <c r="L25" s="81"/>
      <c r="M25" s="81"/>
      <c r="N25" s="81"/>
      <c r="O25" s="81"/>
      <c r="P25" s="81"/>
    </row>
    <row r="26" spans="1:16" s="82" customFormat="1" ht="12.75" customHeight="1">
      <c r="A26" s="92" t="s">
        <v>88</v>
      </c>
      <c r="B26" s="176">
        <v>57936</v>
      </c>
      <c r="C26" s="176">
        <v>54993</v>
      </c>
      <c r="D26" s="176">
        <v>591</v>
      </c>
      <c r="E26" s="176">
        <v>112</v>
      </c>
      <c r="F26" s="176">
        <v>1293</v>
      </c>
      <c r="G26" s="176">
        <v>119</v>
      </c>
      <c r="H26" s="81"/>
      <c r="I26" s="81"/>
      <c r="J26" s="81"/>
      <c r="K26" s="81"/>
      <c r="L26" s="81"/>
      <c r="M26" s="81"/>
      <c r="N26" s="81"/>
      <c r="O26" s="81"/>
      <c r="P26" s="81"/>
    </row>
    <row r="27" spans="1:16" s="82" customFormat="1" ht="12.75" customHeight="1">
      <c r="A27" s="92" t="s">
        <v>89</v>
      </c>
      <c r="B27" s="176">
        <v>55266</v>
      </c>
      <c r="C27" s="176">
        <v>52151</v>
      </c>
      <c r="D27" s="176">
        <v>639</v>
      </c>
      <c r="E27" s="176">
        <v>91</v>
      </c>
      <c r="F27" s="176">
        <v>1588</v>
      </c>
      <c r="G27" s="176">
        <v>128</v>
      </c>
      <c r="H27" s="81"/>
      <c r="I27" s="81"/>
      <c r="J27" s="81"/>
      <c r="K27" s="81"/>
      <c r="L27" s="81"/>
      <c r="M27" s="81"/>
      <c r="N27" s="81"/>
      <c r="O27" s="81"/>
      <c r="P27" s="81"/>
    </row>
    <row r="28" spans="1:16" s="82" customFormat="1" ht="12.75" customHeight="1">
      <c r="A28" s="92" t="s">
        <v>90</v>
      </c>
      <c r="B28" s="176">
        <v>57099</v>
      </c>
      <c r="C28" s="176">
        <v>53266</v>
      </c>
      <c r="D28" s="176">
        <v>850</v>
      </c>
      <c r="E28" s="176">
        <v>102</v>
      </c>
      <c r="F28" s="176">
        <v>2124</v>
      </c>
      <c r="G28" s="176">
        <v>164</v>
      </c>
      <c r="H28" s="81"/>
      <c r="I28" s="81"/>
      <c r="J28" s="81"/>
      <c r="K28" s="81"/>
      <c r="L28" s="81"/>
      <c r="M28" s="81"/>
      <c r="N28" s="81"/>
      <c r="O28" s="81"/>
      <c r="P28" s="81"/>
    </row>
    <row r="29" spans="1:16" s="82" customFormat="1" ht="12.75" customHeight="1">
      <c r="A29" s="92" t="s">
        <v>91</v>
      </c>
      <c r="B29" s="176">
        <v>64223</v>
      </c>
      <c r="C29" s="176">
        <v>58739</v>
      </c>
      <c r="D29" s="176">
        <v>1259</v>
      </c>
      <c r="E29" s="176">
        <v>114</v>
      </c>
      <c r="F29" s="176">
        <v>3307</v>
      </c>
      <c r="G29" s="176">
        <v>276</v>
      </c>
      <c r="H29" s="81"/>
      <c r="I29" s="81"/>
      <c r="J29" s="81"/>
      <c r="K29" s="81"/>
      <c r="L29" s="81"/>
      <c r="M29" s="81"/>
      <c r="N29" s="81"/>
      <c r="O29" s="81"/>
      <c r="P29" s="81"/>
    </row>
    <row r="30" spans="1:16" s="82" customFormat="1" ht="12.75" customHeight="1">
      <c r="A30" s="92" t="s">
        <v>92</v>
      </c>
      <c r="B30" s="176">
        <v>52422</v>
      </c>
      <c r="C30" s="176">
        <v>46649</v>
      </c>
      <c r="D30" s="176">
        <v>1215</v>
      </c>
      <c r="E30" s="176">
        <v>87</v>
      </c>
      <c r="F30" s="176">
        <v>3883</v>
      </c>
      <c r="G30" s="176">
        <v>301</v>
      </c>
      <c r="H30" s="81"/>
      <c r="I30" s="81"/>
      <c r="J30" s="81"/>
      <c r="K30" s="81"/>
      <c r="L30" s="81"/>
      <c r="M30" s="81"/>
      <c r="N30" s="81"/>
      <c r="O30" s="81"/>
      <c r="P30" s="81"/>
    </row>
    <row r="31" spans="1:16" s="82" customFormat="1" ht="12.75" customHeight="1">
      <c r="A31" s="92" t="s">
        <v>93</v>
      </c>
      <c r="B31" s="176">
        <v>35764</v>
      </c>
      <c r="C31" s="176">
        <v>30518</v>
      </c>
      <c r="D31" s="176">
        <v>901</v>
      </c>
      <c r="E31" s="176">
        <v>57</v>
      </c>
      <c r="F31" s="176">
        <v>3829</v>
      </c>
      <c r="G31" s="176">
        <v>309</v>
      </c>
      <c r="H31" s="81"/>
      <c r="I31" s="81"/>
      <c r="J31" s="81"/>
      <c r="K31" s="81"/>
      <c r="L31" s="81"/>
      <c r="M31" s="81"/>
      <c r="N31" s="81"/>
      <c r="O31" s="81"/>
      <c r="P31" s="81"/>
    </row>
    <row r="32" spans="1:16" s="82" customFormat="1" ht="12.75" customHeight="1">
      <c r="A32" s="92" t="s">
        <v>94</v>
      </c>
      <c r="B32" s="176">
        <v>15683</v>
      </c>
      <c r="C32" s="176">
        <v>12655</v>
      </c>
      <c r="D32" s="176">
        <v>381</v>
      </c>
      <c r="E32" s="176">
        <v>23</v>
      </c>
      <c r="F32" s="176">
        <v>2411</v>
      </c>
      <c r="G32" s="176">
        <v>164</v>
      </c>
      <c r="H32" s="81"/>
      <c r="I32" s="81"/>
      <c r="J32" s="81"/>
      <c r="K32" s="81"/>
      <c r="L32" s="81"/>
      <c r="M32" s="81"/>
      <c r="N32" s="81"/>
      <c r="O32" s="81"/>
      <c r="P32" s="81"/>
    </row>
    <row r="33" spans="1:16" s="82" customFormat="1" ht="12.75" customHeight="1">
      <c r="A33" s="92" t="s">
        <v>95</v>
      </c>
      <c r="B33" s="176">
        <v>4577</v>
      </c>
      <c r="C33" s="176">
        <v>3450</v>
      </c>
      <c r="D33" s="176">
        <v>80</v>
      </c>
      <c r="E33" s="176">
        <v>7</v>
      </c>
      <c r="F33" s="176">
        <v>959</v>
      </c>
      <c r="G33" s="176">
        <v>67</v>
      </c>
      <c r="H33" s="81"/>
      <c r="I33" s="81"/>
      <c r="J33" s="81"/>
      <c r="K33" s="81"/>
      <c r="L33" s="81"/>
      <c r="M33" s="81"/>
      <c r="N33" s="81"/>
      <c r="O33" s="81"/>
      <c r="P33" s="81"/>
    </row>
    <row r="34" spans="1:16" s="82" customFormat="1" ht="12.75" customHeight="1">
      <c r="A34" s="92" t="s">
        <v>96</v>
      </c>
      <c r="B34" s="176">
        <v>738</v>
      </c>
      <c r="C34" s="176">
        <v>583</v>
      </c>
      <c r="D34" s="176">
        <v>5</v>
      </c>
      <c r="E34" s="176">
        <v>2</v>
      </c>
      <c r="F34" s="176">
        <v>129</v>
      </c>
      <c r="G34" s="176">
        <v>6</v>
      </c>
      <c r="H34" s="81"/>
      <c r="I34" s="81"/>
      <c r="J34" s="81"/>
      <c r="K34" s="81"/>
      <c r="L34" s="81"/>
      <c r="M34" s="81"/>
      <c r="N34" s="81"/>
      <c r="O34" s="81"/>
      <c r="P34" s="81"/>
    </row>
    <row r="35" spans="1:16" s="82" customFormat="1" ht="12.75" customHeight="1">
      <c r="A35" s="93"/>
      <c r="B35" s="117"/>
      <c r="C35" s="117"/>
      <c r="D35" s="117"/>
      <c r="E35" s="117"/>
      <c r="F35" s="117"/>
      <c r="G35" s="117"/>
      <c r="H35" s="81"/>
      <c r="I35" s="81"/>
      <c r="J35" s="81"/>
      <c r="K35" s="81"/>
      <c r="L35" s="81"/>
      <c r="M35" s="81"/>
      <c r="N35" s="81"/>
      <c r="O35" s="81"/>
      <c r="P35" s="81"/>
    </row>
    <row r="36" spans="1:16" s="82" customFormat="1" ht="12.75" customHeight="1">
      <c r="A36" s="81"/>
      <c r="B36" s="151"/>
      <c r="C36" s="151"/>
      <c r="D36" s="151"/>
      <c r="E36" s="151"/>
      <c r="F36" s="151"/>
      <c r="G36" s="151"/>
      <c r="H36" s="81"/>
      <c r="I36" s="81"/>
      <c r="J36" s="81"/>
      <c r="K36" s="81"/>
      <c r="L36" s="81"/>
      <c r="M36" s="81"/>
      <c r="N36" s="81"/>
      <c r="O36" s="81"/>
      <c r="P36" s="81"/>
    </row>
    <row r="37" spans="1:16" s="82" customFormat="1" ht="12.75" customHeight="1">
      <c r="A37" s="238" t="s">
        <v>38</v>
      </c>
      <c r="B37" s="238"/>
      <c r="C37" s="238"/>
      <c r="D37" s="238"/>
      <c r="E37" s="238"/>
      <c r="F37" s="238"/>
      <c r="G37" s="238"/>
      <c r="H37" s="81"/>
      <c r="I37" s="81"/>
      <c r="J37" s="81"/>
      <c r="K37" s="81"/>
      <c r="L37" s="81"/>
      <c r="M37" s="81"/>
      <c r="N37" s="81"/>
      <c r="O37" s="81"/>
      <c r="P37" s="81"/>
    </row>
    <row r="38" spans="1:16" s="82" customFormat="1" ht="12.75" customHeight="1">
      <c r="A38" s="81"/>
      <c r="B38" s="81"/>
      <c r="C38" s="81"/>
      <c r="D38" s="81"/>
      <c r="E38" s="81"/>
      <c r="F38" s="81"/>
      <c r="G38" s="81"/>
      <c r="H38" s="81"/>
      <c r="I38" s="81"/>
      <c r="J38" s="81"/>
      <c r="K38" s="81"/>
      <c r="L38" s="81"/>
      <c r="M38" s="81"/>
      <c r="N38" s="81"/>
      <c r="O38" s="81"/>
      <c r="P38" s="81"/>
    </row>
    <row r="39" spans="1:16" s="82" customFormat="1" ht="12.75" customHeight="1">
      <c r="A39" s="8"/>
      <c r="B39" s="8"/>
      <c r="C39" s="8"/>
      <c r="D39" s="8"/>
      <c r="E39" s="8"/>
      <c r="F39" s="8"/>
      <c r="G39" s="8"/>
      <c r="H39" s="8"/>
      <c r="I39" s="8"/>
      <c r="J39" s="8"/>
      <c r="K39" s="8"/>
      <c r="L39" s="8"/>
      <c r="M39" s="8"/>
      <c r="N39" s="8"/>
      <c r="O39" s="8"/>
      <c r="P39" s="8"/>
    </row>
    <row r="40" spans="1:16" s="82" customFormat="1" ht="12.75" customHeight="1">
      <c r="A40" s="8"/>
      <c r="B40" s="8"/>
      <c r="C40" s="8"/>
      <c r="D40" s="8"/>
      <c r="E40" s="8"/>
      <c r="F40" s="8"/>
      <c r="G40" s="118" t="s">
        <v>34</v>
      </c>
      <c r="H40" s="8"/>
      <c r="J40" s="8"/>
      <c r="K40" s="8"/>
      <c r="L40" s="8"/>
      <c r="M40" s="8"/>
      <c r="N40" s="8"/>
      <c r="O40" s="8"/>
      <c r="P40" s="8"/>
    </row>
    <row r="41" spans="1:16" s="82" customFormat="1" ht="12.75" customHeight="1">
      <c r="A41" s="8"/>
      <c r="B41" s="8"/>
      <c r="C41" s="8"/>
      <c r="D41" s="8"/>
      <c r="E41" s="8"/>
      <c r="F41" s="8"/>
      <c r="G41" s="8"/>
      <c r="H41" s="8"/>
      <c r="I41" s="8"/>
      <c r="J41" s="8"/>
      <c r="K41" s="8"/>
      <c r="L41" s="8"/>
      <c r="M41" s="8"/>
      <c r="N41" s="8"/>
      <c r="O41" s="8"/>
      <c r="P41" s="8"/>
    </row>
    <row r="42" spans="1:16" s="82" customFormat="1" ht="12.75" customHeight="1">
      <c r="A42" s="8"/>
      <c r="B42" s="8"/>
      <c r="C42" s="8"/>
      <c r="D42" s="8"/>
      <c r="E42" s="8"/>
      <c r="F42" s="8"/>
      <c r="G42" s="8"/>
      <c r="H42" s="8"/>
      <c r="I42" s="8"/>
      <c r="J42" s="8"/>
      <c r="K42" s="8"/>
      <c r="L42" s="8"/>
      <c r="M42" s="8"/>
      <c r="N42" s="8"/>
      <c r="O42" s="8"/>
      <c r="P42" s="8"/>
    </row>
    <row r="43" spans="1:16" s="82" customFormat="1" ht="12.75" customHeight="1">
      <c r="A43" s="8"/>
      <c r="B43" s="8"/>
      <c r="C43" s="8"/>
      <c r="D43" s="8"/>
      <c r="E43" s="8"/>
      <c r="F43" s="8"/>
      <c r="G43" s="8"/>
      <c r="H43" s="8"/>
      <c r="I43" s="8"/>
      <c r="J43" s="8"/>
      <c r="K43" s="8"/>
      <c r="L43" s="8"/>
      <c r="M43" s="8"/>
      <c r="N43" s="8"/>
      <c r="O43" s="8"/>
      <c r="P43" s="8"/>
    </row>
    <row r="44" spans="1:16" s="82" customFormat="1" ht="12.75" customHeight="1">
      <c r="A44" s="8"/>
      <c r="B44" s="8"/>
      <c r="C44" s="8"/>
      <c r="D44" s="8"/>
      <c r="E44" s="8"/>
      <c r="F44" s="8"/>
      <c r="G44" s="8"/>
      <c r="H44" s="8"/>
      <c r="I44" s="8"/>
      <c r="J44" s="8"/>
      <c r="K44" s="8"/>
      <c r="L44" s="8"/>
      <c r="M44" s="8"/>
      <c r="N44" s="8"/>
      <c r="O44" s="8"/>
      <c r="P44" s="8"/>
    </row>
    <row r="45" spans="1:16" s="82" customFormat="1" ht="12.75" customHeight="1">
      <c r="A45" s="8"/>
      <c r="B45" s="8"/>
      <c r="C45" s="8"/>
      <c r="D45" s="8"/>
      <c r="E45" s="8"/>
      <c r="F45" s="8"/>
      <c r="G45" s="8"/>
      <c r="H45" s="8"/>
      <c r="I45" s="8"/>
      <c r="J45" s="8"/>
      <c r="K45" s="8"/>
      <c r="L45" s="8"/>
      <c r="M45" s="8"/>
      <c r="N45" s="8"/>
      <c r="O45" s="8"/>
      <c r="P45" s="8"/>
    </row>
    <row r="46" spans="1:16" s="82" customFormat="1" ht="12.75" customHeight="1">
      <c r="A46" s="8"/>
      <c r="B46" s="8"/>
      <c r="C46" s="8"/>
      <c r="D46" s="8"/>
      <c r="E46" s="8"/>
      <c r="F46" s="8"/>
      <c r="G46" s="8"/>
      <c r="H46" s="8"/>
      <c r="I46" s="8"/>
      <c r="J46" s="8"/>
      <c r="K46" s="8"/>
      <c r="L46" s="8"/>
      <c r="M46" s="8"/>
      <c r="N46" s="8"/>
      <c r="O46" s="8"/>
      <c r="P46" s="8"/>
    </row>
    <row r="47" spans="1:16" s="82" customFormat="1" ht="12.75" customHeight="1">
      <c r="A47" s="8"/>
      <c r="B47" s="8"/>
      <c r="C47" s="8"/>
      <c r="D47" s="8"/>
      <c r="E47" s="8"/>
      <c r="F47" s="8"/>
      <c r="G47" s="8"/>
      <c r="H47" s="8"/>
      <c r="I47" s="8"/>
      <c r="J47" s="8"/>
      <c r="K47" s="8"/>
      <c r="L47" s="8"/>
      <c r="M47" s="8"/>
      <c r="N47" s="8"/>
      <c r="O47" s="8"/>
      <c r="P47" s="8"/>
    </row>
    <row r="48" spans="1:16" s="82" customFormat="1" ht="12.75" customHeight="1">
      <c r="A48" s="8"/>
      <c r="B48" s="8"/>
      <c r="C48" s="8"/>
      <c r="D48" s="8"/>
      <c r="E48" s="8"/>
      <c r="F48" s="8"/>
      <c r="G48" s="8"/>
      <c r="H48" s="8"/>
      <c r="I48" s="8"/>
      <c r="J48" s="8"/>
      <c r="K48" s="8"/>
      <c r="L48" s="8"/>
      <c r="M48" s="8"/>
      <c r="N48" s="8"/>
      <c r="O48" s="8"/>
      <c r="P48" s="8"/>
    </row>
    <row r="49" spans="1:16" s="82" customFormat="1" ht="12.75" customHeight="1">
      <c r="A49" s="8"/>
      <c r="B49" s="8"/>
      <c r="C49" s="8"/>
      <c r="D49" s="8"/>
      <c r="E49" s="8"/>
      <c r="F49" s="8"/>
      <c r="G49" s="8"/>
      <c r="H49" s="8"/>
      <c r="I49" s="8"/>
      <c r="J49" s="8"/>
      <c r="K49" s="8"/>
      <c r="L49" s="8"/>
      <c r="M49" s="8"/>
      <c r="N49" s="8"/>
      <c r="O49" s="8"/>
      <c r="P49" s="8"/>
    </row>
    <row r="50" spans="1:16" s="82" customFormat="1" ht="12.75" customHeight="1">
      <c r="A50" s="8"/>
      <c r="B50" s="8"/>
      <c r="C50" s="8"/>
      <c r="D50" s="8"/>
      <c r="E50" s="8"/>
      <c r="F50" s="8"/>
      <c r="G50" s="8"/>
      <c r="H50" s="8"/>
      <c r="I50" s="8"/>
      <c r="J50" s="8"/>
      <c r="K50" s="8"/>
      <c r="L50" s="8"/>
      <c r="M50" s="8"/>
      <c r="N50" s="8"/>
      <c r="O50" s="8"/>
      <c r="P50" s="8"/>
    </row>
    <row r="51" spans="1:16" s="82" customFormat="1" ht="12.75" customHeight="1">
      <c r="A51" s="8"/>
      <c r="B51" s="8"/>
      <c r="C51" s="8"/>
      <c r="D51" s="8"/>
      <c r="E51" s="8"/>
      <c r="F51" s="8"/>
      <c r="G51" s="8"/>
      <c r="H51" s="8"/>
      <c r="I51" s="8"/>
      <c r="J51" s="8"/>
      <c r="K51" s="8"/>
      <c r="L51" s="8"/>
      <c r="M51" s="8"/>
      <c r="N51" s="8"/>
      <c r="O51" s="8"/>
      <c r="P51" s="8"/>
    </row>
    <row r="52" spans="1:16" s="82" customFormat="1" ht="12.75" customHeight="1">
      <c r="A52" s="8"/>
      <c r="B52" s="8"/>
      <c r="C52" s="8"/>
      <c r="D52" s="8"/>
      <c r="E52" s="8"/>
      <c r="F52" s="8"/>
      <c r="G52" s="8"/>
      <c r="H52" s="8"/>
      <c r="I52" s="8"/>
      <c r="J52" s="8"/>
      <c r="K52" s="8"/>
      <c r="L52" s="8"/>
      <c r="M52" s="8"/>
      <c r="N52" s="8"/>
      <c r="O52" s="8"/>
      <c r="P52" s="8"/>
    </row>
    <row r="53" spans="1:16" s="82" customFormat="1" ht="12.75" customHeight="1">
      <c r="A53" s="8"/>
      <c r="B53" s="8"/>
      <c r="C53" s="8"/>
      <c r="D53" s="8"/>
      <c r="E53" s="8"/>
      <c r="F53" s="8"/>
      <c r="G53" s="8"/>
      <c r="H53" s="8"/>
      <c r="I53" s="8"/>
      <c r="J53" s="8"/>
      <c r="K53" s="8"/>
      <c r="L53" s="8"/>
      <c r="M53" s="8"/>
      <c r="N53" s="8"/>
      <c r="O53" s="8"/>
      <c r="P53" s="8"/>
    </row>
    <row r="54" spans="1:16" s="82" customFormat="1" ht="12.75" customHeight="1">
      <c r="A54" s="8"/>
      <c r="B54" s="8"/>
      <c r="C54" s="8"/>
      <c r="D54" s="8"/>
      <c r="E54" s="8"/>
      <c r="F54" s="8"/>
      <c r="G54" s="8"/>
      <c r="H54" s="8"/>
      <c r="I54" s="8"/>
      <c r="J54" s="8"/>
      <c r="K54" s="8"/>
      <c r="L54" s="8"/>
      <c r="M54" s="8"/>
      <c r="N54" s="8"/>
      <c r="O54" s="8"/>
      <c r="P54" s="8"/>
    </row>
    <row r="55" spans="1:16" s="82" customFormat="1" ht="12.75" customHeight="1">
      <c r="A55" s="8"/>
      <c r="B55" s="8"/>
      <c r="C55" s="8"/>
      <c r="D55" s="8"/>
      <c r="E55" s="8"/>
      <c r="F55" s="8"/>
      <c r="G55" s="8"/>
      <c r="H55" s="8"/>
      <c r="I55" s="8"/>
      <c r="J55" s="8"/>
      <c r="K55" s="8"/>
      <c r="L55" s="8"/>
      <c r="M55" s="8"/>
      <c r="N55" s="8"/>
      <c r="O55" s="8"/>
      <c r="P55" s="8"/>
    </row>
    <row r="56" spans="1:16" s="82" customFormat="1" ht="12.75" customHeight="1">
      <c r="A56" s="8"/>
      <c r="B56" s="8"/>
      <c r="C56" s="8"/>
      <c r="D56" s="8"/>
      <c r="E56" s="8"/>
      <c r="F56" s="8"/>
      <c r="G56" s="8"/>
      <c r="H56" s="8"/>
      <c r="I56" s="8"/>
      <c r="J56" s="8"/>
      <c r="K56" s="8"/>
      <c r="L56" s="8"/>
      <c r="M56" s="8"/>
      <c r="N56" s="8"/>
      <c r="O56" s="8"/>
      <c r="P56" s="8"/>
    </row>
    <row r="57" spans="1:16" s="82" customFormat="1" ht="12.75" customHeight="1">
      <c r="A57" s="8"/>
      <c r="B57" s="8"/>
      <c r="C57" s="8"/>
      <c r="D57" s="8"/>
      <c r="E57" s="8"/>
      <c r="F57" s="8"/>
      <c r="G57" s="8"/>
      <c r="H57" s="8"/>
      <c r="I57" s="8"/>
      <c r="J57" s="8"/>
      <c r="K57" s="8"/>
      <c r="L57" s="8"/>
      <c r="M57" s="8"/>
      <c r="N57" s="8"/>
      <c r="O57" s="8"/>
      <c r="P57" s="8"/>
    </row>
    <row r="58" spans="1:16" s="82" customFormat="1" ht="12.75" customHeight="1">
      <c r="A58" s="8"/>
      <c r="B58" s="8"/>
      <c r="C58" s="8"/>
      <c r="D58" s="8"/>
      <c r="E58" s="8"/>
      <c r="F58" s="8"/>
      <c r="G58" s="8"/>
      <c r="H58" s="8"/>
      <c r="I58" s="8"/>
      <c r="J58" s="8"/>
      <c r="K58" s="8"/>
      <c r="L58" s="8"/>
      <c r="M58" s="8"/>
      <c r="N58" s="8"/>
      <c r="O58" s="8"/>
      <c r="P58" s="8"/>
    </row>
    <row r="59" spans="1:16" s="82" customFormat="1" ht="12.75" customHeight="1">
      <c r="A59" s="8"/>
      <c r="B59" s="8"/>
      <c r="C59" s="8"/>
      <c r="D59" s="8"/>
      <c r="E59" s="8"/>
      <c r="F59" s="8"/>
      <c r="G59" s="8"/>
      <c r="H59" s="8"/>
      <c r="I59" s="8"/>
      <c r="J59" s="8"/>
      <c r="K59" s="8"/>
      <c r="L59" s="8"/>
      <c r="M59" s="8"/>
      <c r="N59" s="8"/>
      <c r="O59" s="8"/>
      <c r="P59" s="8"/>
    </row>
    <row r="60" spans="1:16" s="82" customFormat="1" ht="12.75" customHeight="1">
      <c r="A60" s="8"/>
      <c r="B60" s="8"/>
      <c r="C60" s="8"/>
      <c r="D60" s="8"/>
      <c r="E60" s="8"/>
      <c r="F60" s="8"/>
      <c r="G60" s="8"/>
      <c r="H60" s="8"/>
      <c r="I60" s="8"/>
      <c r="J60" s="8"/>
      <c r="K60" s="8"/>
      <c r="L60" s="8"/>
      <c r="M60" s="8"/>
      <c r="N60" s="8"/>
      <c r="O60" s="8"/>
      <c r="P60" s="8"/>
    </row>
    <row r="61" spans="1:16" s="82" customFormat="1" ht="12.75" customHeight="1">
      <c r="A61" s="8"/>
      <c r="B61" s="8"/>
      <c r="C61" s="8"/>
      <c r="D61" s="8"/>
      <c r="E61" s="8"/>
      <c r="F61" s="8"/>
      <c r="G61" s="8"/>
      <c r="H61" s="8"/>
      <c r="I61" s="8"/>
      <c r="J61" s="8"/>
      <c r="K61" s="8"/>
      <c r="L61" s="8"/>
      <c r="M61" s="8"/>
      <c r="N61" s="8"/>
      <c r="O61" s="8"/>
      <c r="P61" s="8"/>
    </row>
    <row r="62" spans="1:16" s="82" customFormat="1" ht="12.75" customHeight="1">
      <c r="A62" s="8"/>
      <c r="B62" s="8"/>
      <c r="C62" s="8"/>
      <c r="D62" s="8"/>
      <c r="E62" s="8"/>
      <c r="F62" s="8"/>
      <c r="G62" s="8"/>
      <c r="H62" s="8"/>
      <c r="I62" s="8"/>
      <c r="J62" s="8"/>
      <c r="K62" s="8"/>
      <c r="L62" s="8"/>
      <c r="M62" s="8"/>
      <c r="N62" s="8"/>
      <c r="O62" s="8"/>
      <c r="P62" s="8"/>
    </row>
    <row r="63" spans="1:16" s="82" customFormat="1" ht="12.75" customHeight="1">
      <c r="A63" s="8"/>
      <c r="B63" s="8"/>
      <c r="C63" s="8"/>
      <c r="D63" s="8"/>
      <c r="E63" s="8"/>
      <c r="F63" s="8"/>
      <c r="G63" s="8"/>
      <c r="H63" s="8"/>
      <c r="I63" s="8"/>
      <c r="J63" s="8"/>
      <c r="K63" s="8"/>
      <c r="L63" s="8"/>
      <c r="M63" s="8"/>
      <c r="N63" s="8"/>
      <c r="O63" s="8"/>
      <c r="P63" s="8"/>
    </row>
    <row r="64" spans="1:16" s="82" customFormat="1" ht="12.75" customHeight="1">
      <c r="A64" s="8"/>
      <c r="B64" s="8"/>
      <c r="C64" s="8"/>
      <c r="D64" s="8"/>
      <c r="E64" s="8"/>
      <c r="F64" s="8"/>
      <c r="G64" s="8"/>
      <c r="H64" s="8"/>
      <c r="I64" s="8"/>
      <c r="J64" s="8"/>
      <c r="K64" s="8"/>
      <c r="L64" s="8"/>
      <c r="M64" s="8"/>
      <c r="N64" s="8"/>
      <c r="O64" s="8"/>
      <c r="P64" s="8"/>
    </row>
    <row r="65" spans="1:16" s="82" customFormat="1" ht="12.75" customHeight="1">
      <c r="A65" s="8"/>
      <c r="B65" s="8"/>
      <c r="C65" s="8"/>
      <c r="D65" s="8"/>
      <c r="E65" s="8"/>
      <c r="F65" s="8"/>
      <c r="G65" s="8"/>
      <c r="H65" s="8"/>
      <c r="I65" s="8"/>
      <c r="J65" s="8"/>
      <c r="K65" s="8"/>
      <c r="L65" s="8"/>
      <c r="M65" s="8"/>
      <c r="N65" s="8"/>
      <c r="O65" s="8"/>
      <c r="P65" s="8"/>
    </row>
    <row r="66" spans="1:16" s="82" customFormat="1" ht="12.75" customHeight="1">
      <c r="A66" s="8"/>
      <c r="B66" s="8"/>
      <c r="C66" s="8"/>
      <c r="D66" s="8"/>
      <c r="E66" s="8"/>
      <c r="F66" s="8"/>
      <c r="G66" s="8"/>
      <c r="H66" s="8"/>
      <c r="I66" s="8"/>
      <c r="J66" s="8"/>
      <c r="K66" s="8"/>
      <c r="L66" s="8"/>
      <c r="M66" s="8"/>
      <c r="N66" s="8"/>
      <c r="O66" s="8"/>
      <c r="P66" s="8"/>
    </row>
    <row r="67" spans="1:16" s="82" customFormat="1" ht="12.75" customHeight="1">
      <c r="A67" s="8"/>
      <c r="B67" s="8"/>
      <c r="C67" s="8"/>
      <c r="D67" s="8"/>
      <c r="E67" s="8"/>
      <c r="F67" s="8"/>
      <c r="G67" s="8"/>
      <c r="H67" s="8"/>
      <c r="I67" s="8"/>
      <c r="J67" s="8"/>
      <c r="K67" s="8"/>
      <c r="L67" s="8"/>
      <c r="M67" s="8"/>
      <c r="N67" s="8"/>
      <c r="O67" s="8"/>
      <c r="P67" s="8"/>
    </row>
    <row r="68" spans="1:16" s="82" customFormat="1" ht="12.75" customHeight="1">
      <c r="A68" s="8"/>
      <c r="B68" s="8"/>
      <c r="C68" s="8"/>
      <c r="D68" s="8"/>
      <c r="E68" s="8"/>
      <c r="F68" s="8"/>
      <c r="G68" s="8"/>
      <c r="H68" s="8"/>
      <c r="I68" s="8"/>
      <c r="J68" s="8"/>
      <c r="K68" s="8"/>
      <c r="L68" s="8"/>
      <c r="M68" s="8"/>
      <c r="N68" s="8"/>
      <c r="O68" s="8"/>
      <c r="P68" s="8"/>
    </row>
    <row r="69" spans="1:16" s="82" customFormat="1" ht="12.75" customHeight="1">
      <c r="A69" s="8"/>
      <c r="B69" s="8"/>
      <c r="C69" s="8"/>
      <c r="D69" s="8"/>
      <c r="E69" s="8"/>
      <c r="F69" s="8"/>
      <c r="G69" s="8"/>
      <c r="H69" s="8"/>
      <c r="I69" s="8"/>
      <c r="J69" s="8"/>
      <c r="K69" s="8"/>
      <c r="L69" s="8"/>
      <c r="M69" s="8"/>
      <c r="N69" s="8"/>
      <c r="O69" s="8"/>
      <c r="P69" s="8"/>
    </row>
    <row r="70" spans="1:16" s="82" customFormat="1" ht="12.75" customHeight="1">
      <c r="A70" s="8"/>
      <c r="B70" s="8"/>
      <c r="C70" s="8"/>
      <c r="D70" s="8"/>
      <c r="E70" s="8"/>
      <c r="F70" s="8"/>
      <c r="G70" s="8"/>
      <c r="H70" s="8"/>
      <c r="I70" s="8"/>
      <c r="J70" s="8"/>
      <c r="K70" s="8"/>
      <c r="L70" s="8"/>
      <c r="M70" s="8"/>
      <c r="N70" s="8"/>
      <c r="O70" s="8"/>
      <c r="P70" s="8"/>
    </row>
    <row r="71" spans="1:16" s="82" customFormat="1" ht="12.75" customHeight="1">
      <c r="A71" s="8"/>
      <c r="B71" s="8"/>
      <c r="C71" s="8"/>
      <c r="D71" s="8"/>
      <c r="E71" s="8"/>
      <c r="F71" s="8"/>
      <c r="G71" s="8"/>
      <c r="H71" s="8"/>
      <c r="I71" s="8"/>
      <c r="J71" s="8"/>
      <c r="K71" s="8"/>
      <c r="L71" s="8"/>
      <c r="M71" s="8"/>
      <c r="N71" s="8"/>
      <c r="O71" s="8"/>
      <c r="P71" s="8"/>
    </row>
    <row r="72" spans="1:16" s="82" customFormat="1" ht="12.75" customHeight="1">
      <c r="A72" s="8"/>
      <c r="B72" s="8"/>
      <c r="C72" s="8"/>
      <c r="D72" s="8"/>
      <c r="E72" s="8"/>
      <c r="F72" s="8"/>
      <c r="G72" s="8"/>
      <c r="H72" s="8"/>
      <c r="I72" s="8"/>
      <c r="J72" s="8"/>
      <c r="K72" s="8"/>
      <c r="L72" s="8"/>
      <c r="M72" s="8"/>
      <c r="N72" s="8"/>
      <c r="O72" s="8"/>
      <c r="P72" s="8"/>
    </row>
    <row r="73" spans="1:16" s="82" customFormat="1" ht="12.75" customHeight="1">
      <c r="A73" s="8"/>
      <c r="B73" s="8"/>
      <c r="C73" s="8"/>
      <c r="D73" s="8"/>
      <c r="E73" s="8"/>
      <c r="F73" s="8"/>
      <c r="G73" s="8"/>
      <c r="H73" s="8"/>
      <c r="I73" s="8"/>
      <c r="J73" s="8"/>
      <c r="K73" s="8"/>
      <c r="L73" s="8"/>
      <c r="M73" s="8"/>
      <c r="N73" s="8"/>
      <c r="O73" s="8"/>
      <c r="P73" s="8"/>
    </row>
    <row r="74" spans="1:16" s="82" customFormat="1" ht="12.75" customHeight="1">
      <c r="A74" s="8"/>
      <c r="B74" s="8"/>
      <c r="C74" s="8"/>
      <c r="D74" s="8"/>
      <c r="E74" s="8"/>
      <c r="F74" s="8"/>
      <c r="G74" s="8"/>
      <c r="H74" s="8"/>
      <c r="I74" s="8"/>
      <c r="J74" s="8"/>
      <c r="K74" s="8"/>
      <c r="L74" s="8"/>
      <c r="M74" s="8"/>
      <c r="N74" s="8"/>
      <c r="O74" s="8"/>
      <c r="P74" s="8"/>
    </row>
    <row r="75" spans="1:16" s="82" customFormat="1" ht="12.75" customHeight="1">
      <c r="A75" s="8"/>
      <c r="B75" s="8"/>
      <c r="C75" s="8"/>
      <c r="D75" s="8"/>
      <c r="E75" s="8"/>
      <c r="F75" s="8"/>
      <c r="G75" s="8"/>
      <c r="H75" s="8"/>
      <c r="I75" s="8"/>
      <c r="J75" s="8"/>
      <c r="K75" s="8"/>
      <c r="L75" s="8"/>
      <c r="M75" s="8"/>
      <c r="N75" s="8"/>
      <c r="O75" s="8"/>
      <c r="P75" s="8"/>
    </row>
    <row r="76" spans="1:16" s="82" customFormat="1" ht="12.75" customHeight="1">
      <c r="A76" s="8"/>
      <c r="B76" s="8"/>
      <c r="C76" s="8"/>
      <c r="D76" s="8"/>
      <c r="E76" s="8"/>
      <c r="F76" s="8"/>
      <c r="G76" s="8"/>
      <c r="H76" s="8"/>
      <c r="I76" s="8"/>
      <c r="J76" s="8"/>
      <c r="K76" s="8"/>
      <c r="L76" s="8"/>
      <c r="M76" s="8"/>
      <c r="N76" s="8"/>
      <c r="O76" s="8"/>
      <c r="P76" s="8"/>
    </row>
    <row r="77" spans="1:16" s="82" customFormat="1" ht="12.75" customHeight="1">
      <c r="A77" s="8"/>
      <c r="B77" s="8"/>
      <c r="C77" s="8"/>
      <c r="D77" s="8"/>
      <c r="E77" s="8"/>
      <c r="F77" s="8"/>
      <c r="G77" s="8"/>
      <c r="H77" s="8"/>
      <c r="I77" s="8"/>
      <c r="J77" s="8"/>
      <c r="K77" s="8"/>
      <c r="L77" s="8"/>
      <c r="M77" s="8"/>
      <c r="N77" s="8"/>
      <c r="O77" s="8"/>
      <c r="P77" s="8"/>
    </row>
    <row r="78" spans="1:16" s="82" customFormat="1" ht="12.75" customHeight="1">
      <c r="A78" s="8"/>
      <c r="B78" s="8"/>
      <c r="C78" s="8"/>
      <c r="D78" s="8"/>
      <c r="E78" s="8"/>
      <c r="F78" s="8"/>
      <c r="G78" s="8"/>
      <c r="H78" s="8"/>
      <c r="I78" s="8"/>
      <c r="J78" s="8"/>
      <c r="K78" s="8"/>
      <c r="L78" s="8"/>
      <c r="M78" s="8"/>
      <c r="N78" s="8"/>
      <c r="O78" s="8"/>
      <c r="P78" s="8"/>
    </row>
    <row r="79" spans="1:16" s="82" customFormat="1" ht="12.75" customHeight="1">
      <c r="A79" s="8"/>
      <c r="B79" s="8"/>
      <c r="C79" s="8"/>
      <c r="D79" s="8"/>
      <c r="E79" s="8"/>
      <c r="F79" s="8"/>
      <c r="G79" s="8"/>
      <c r="H79" s="8"/>
      <c r="I79" s="8"/>
      <c r="J79" s="8"/>
      <c r="K79" s="8"/>
      <c r="L79" s="8"/>
      <c r="M79" s="8"/>
      <c r="N79" s="8"/>
      <c r="O79" s="8"/>
      <c r="P79" s="8"/>
    </row>
    <row r="80" spans="1:16" s="82" customFormat="1" ht="12.75" customHeight="1">
      <c r="A80" s="8"/>
      <c r="B80" s="8"/>
      <c r="C80" s="8"/>
      <c r="D80" s="8"/>
      <c r="E80" s="8"/>
      <c r="F80" s="8"/>
      <c r="G80" s="8"/>
      <c r="H80" s="8"/>
      <c r="I80" s="8"/>
      <c r="J80" s="8"/>
      <c r="K80" s="8"/>
      <c r="L80" s="8"/>
      <c r="M80" s="8"/>
      <c r="N80" s="8"/>
      <c r="O80" s="8"/>
      <c r="P80" s="8"/>
    </row>
    <row r="81" spans="1:16" s="82" customFormat="1" ht="12.75" customHeight="1">
      <c r="A81" s="8"/>
      <c r="B81" s="8"/>
      <c r="C81" s="8"/>
      <c r="D81" s="8"/>
      <c r="E81" s="8"/>
      <c r="F81" s="8"/>
      <c r="G81" s="8"/>
      <c r="H81" s="8"/>
      <c r="I81" s="8"/>
      <c r="J81" s="8"/>
      <c r="K81" s="8"/>
      <c r="L81" s="8"/>
      <c r="M81" s="8"/>
      <c r="N81" s="8"/>
      <c r="O81" s="8"/>
      <c r="P81" s="8"/>
    </row>
    <row r="82" spans="1:16" s="82" customFormat="1" ht="12.75" customHeight="1">
      <c r="A82" s="8"/>
      <c r="B82" s="8"/>
      <c r="C82" s="8"/>
      <c r="D82" s="8"/>
      <c r="E82" s="8"/>
      <c r="F82" s="8"/>
      <c r="G82" s="8"/>
      <c r="H82" s="8"/>
      <c r="I82" s="8"/>
      <c r="J82" s="8"/>
      <c r="K82" s="8"/>
      <c r="L82" s="8"/>
      <c r="M82" s="8"/>
      <c r="N82" s="8"/>
      <c r="O82" s="8"/>
      <c r="P82" s="8"/>
    </row>
    <row r="83" spans="1:16" s="82" customFormat="1" ht="12.75" customHeight="1">
      <c r="A83" s="8"/>
      <c r="B83" s="8"/>
      <c r="C83" s="8"/>
      <c r="D83" s="8"/>
      <c r="E83" s="8"/>
      <c r="F83" s="8"/>
      <c r="G83" s="8"/>
      <c r="H83" s="8"/>
      <c r="I83" s="8"/>
      <c r="J83" s="8"/>
      <c r="K83" s="8"/>
      <c r="L83" s="8"/>
      <c r="M83" s="8"/>
      <c r="N83" s="8"/>
      <c r="O83" s="8"/>
      <c r="P83" s="8"/>
    </row>
    <row r="84" spans="1:16" s="82" customFormat="1" ht="12.75" customHeight="1">
      <c r="A84" s="8"/>
      <c r="B84" s="8"/>
      <c r="C84" s="8"/>
      <c r="D84" s="8"/>
      <c r="E84" s="8"/>
      <c r="F84" s="8"/>
      <c r="G84" s="8"/>
      <c r="H84" s="8"/>
      <c r="I84" s="8"/>
      <c r="J84" s="8"/>
      <c r="K84" s="8"/>
      <c r="L84" s="8"/>
      <c r="M84" s="8"/>
      <c r="N84" s="8"/>
      <c r="O84" s="8"/>
      <c r="P84" s="8"/>
    </row>
    <row r="85" spans="1:16" s="82" customFormat="1" ht="12.75" customHeight="1">
      <c r="A85" s="8"/>
      <c r="B85" s="8"/>
      <c r="C85" s="8"/>
      <c r="D85" s="8"/>
      <c r="E85" s="8"/>
      <c r="F85" s="8"/>
      <c r="G85" s="8"/>
      <c r="H85" s="8"/>
      <c r="I85" s="8"/>
      <c r="J85" s="8"/>
      <c r="K85" s="8"/>
      <c r="L85" s="8"/>
      <c r="M85" s="8"/>
      <c r="N85" s="8"/>
      <c r="O85" s="8"/>
      <c r="P85" s="8"/>
    </row>
    <row r="86" spans="1:16" s="82" customFormat="1" ht="12.75" customHeight="1">
      <c r="A86" s="8"/>
      <c r="B86" s="8"/>
      <c r="C86" s="8"/>
      <c r="D86" s="8"/>
      <c r="E86" s="8"/>
      <c r="F86" s="8"/>
      <c r="G86" s="8"/>
      <c r="H86" s="8"/>
      <c r="I86" s="8"/>
      <c r="J86" s="8"/>
      <c r="K86" s="8"/>
      <c r="L86" s="8"/>
      <c r="M86" s="8"/>
      <c r="N86" s="8"/>
      <c r="O86" s="8"/>
      <c r="P86" s="8"/>
    </row>
    <row r="87" spans="1:16" s="82" customFormat="1" ht="12.75" customHeight="1">
      <c r="A87" s="8"/>
      <c r="B87" s="8"/>
      <c r="C87" s="8"/>
      <c r="D87" s="8"/>
      <c r="E87" s="8"/>
      <c r="F87" s="8"/>
      <c r="G87" s="8"/>
      <c r="H87" s="8"/>
      <c r="I87" s="8"/>
      <c r="J87" s="8"/>
      <c r="K87" s="8"/>
      <c r="L87" s="8"/>
      <c r="M87" s="8"/>
      <c r="N87" s="8"/>
      <c r="O87" s="8"/>
      <c r="P87" s="8"/>
    </row>
    <row r="88" spans="1:16" s="82" customFormat="1" ht="12.75" customHeight="1">
      <c r="A88" s="8"/>
      <c r="B88" s="8"/>
      <c r="C88" s="8"/>
      <c r="D88" s="8"/>
      <c r="E88" s="8"/>
      <c r="F88" s="8"/>
      <c r="G88" s="8"/>
      <c r="H88" s="8"/>
      <c r="I88" s="8"/>
      <c r="J88" s="8"/>
      <c r="K88" s="8"/>
      <c r="L88" s="8"/>
      <c r="M88" s="8"/>
      <c r="N88" s="8"/>
      <c r="O88" s="8"/>
      <c r="P88" s="8"/>
    </row>
    <row r="89" spans="1:16" s="82" customFormat="1" ht="12.75" customHeight="1">
      <c r="A89" s="8"/>
      <c r="B89" s="8"/>
      <c r="C89" s="8"/>
      <c r="D89" s="8"/>
      <c r="E89" s="8"/>
      <c r="F89" s="8"/>
      <c r="G89" s="8"/>
      <c r="H89" s="8"/>
      <c r="I89" s="8"/>
      <c r="J89" s="8"/>
      <c r="K89" s="8"/>
      <c r="L89" s="8"/>
      <c r="M89" s="8"/>
      <c r="N89" s="8"/>
      <c r="O89" s="8"/>
      <c r="P89" s="8"/>
    </row>
    <row r="90" spans="1:16" s="82" customFormat="1" ht="12.75" customHeight="1">
      <c r="A90" s="8"/>
      <c r="B90" s="8"/>
      <c r="C90" s="8"/>
      <c r="D90" s="8"/>
      <c r="E90" s="8"/>
      <c r="F90" s="8"/>
      <c r="G90" s="8"/>
      <c r="H90" s="8"/>
      <c r="I90" s="8"/>
      <c r="J90" s="8"/>
      <c r="K90" s="8"/>
      <c r="L90" s="8"/>
      <c r="M90" s="8"/>
      <c r="N90" s="8"/>
      <c r="O90" s="8"/>
      <c r="P90" s="8"/>
    </row>
    <row r="91" spans="1:16" s="82" customFormat="1" ht="12.75" customHeight="1">
      <c r="A91" s="8"/>
      <c r="B91" s="8"/>
      <c r="C91" s="8"/>
      <c r="D91" s="8"/>
      <c r="E91" s="8"/>
      <c r="F91" s="8"/>
      <c r="G91" s="8"/>
      <c r="H91" s="8"/>
      <c r="I91" s="8"/>
      <c r="J91" s="8"/>
      <c r="K91" s="8"/>
      <c r="L91" s="8"/>
      <c r="M91" s="8"/>
      <c r="N91" s="8"/>
      <c r="O91" s="8"/>
      <c r="P91" s="8"/>
    </row>
    <row r="92" spans="1:16" s="82" customFormat="1" ht="12.75" customHeight="1">
      <c r="A92" s="8"/>
      <c r="B92" s="8"/>
      <c r="C92" s="8"/>
      <c r="D92" s="8"/>
      <c r="E92" s="8"/>
      <c r="F92" s="8"/>
      <c r="G92" s="8"/>
      <c r="H92" s="8"/>
      <c r="I92" s="8"/>
      <c r="J92" s="8"/>
      <c r="K92" s="8"/>
      <c r="L92" s="8"/>
      <c r="M92" s="8"/>
      <c r="N92" s="8"/>
      <c r="O92" s="8"/>
      <c r="P92" s="8"/>
    </row>
    <row r="93" spans="1:16" s="82" customFormat="1" ht="12.75" customHeight="1">
      <c r="A93" s="8"/>
      <c r="B93" s="8"/>
      <c r="C93" s="8"/>
      <c r="D93" s="8"/>
      <c r="E93" s="8"/>
      <c r="F93" s="8"/>
      <c r="G93" s="8"/>
      <c r="H93" s="8"/>
      <c r="I93" s="8"/>
      <c r="J93" s="8"/>
      <c r="K93" s="8"/>
      <c r="L93" s="8"/>
      <c r="M93" s="8"/>
      <c r="N93" s="8"/>
      <c r="O93" s="8"/>
      <c r="P93" s="8"/>
    </row>
    <row r="94" spans="1:16" s="82" customFormat="1" ht="12.75" customHeight="1">
      <c r="A94" s="8"/>
      <c r="B94" s="8"/>
      <c r="C94" s="8"/>
      <c r="D94" s="8"/>
      <c r="E94" s="8"/>
      <c r="F94" s="8"/>
      <c r="G94" s="8"/>
      <c r="H94" s="8"/>
      <c r="I94" s="8"/>
      <c r="J94" s="8"/>
      <c r="K94" s="8"/>
      <c r="L94" s="8"/>
      <c r="M94" s="8"/>
      <c r="N94" s="8"/>
      <c r="O94" s="8"/>
      <c r="P94" s="8"/>
    </row>
    <row r="95" spans="1:16" s="82" customFormat="1" ht="12.75" customHeight="1">
      <c r="A95" s="8"/>
      <c r="B95" s="8"/>
      <c r="C95" s="8"/>
      <c r="D95" s="8"/>
      <c r="E95" s="8"/>
      <c r="F95" s="8"/>
      <c r="G95" s="8"/>
      <c r="H95" s="8"/>
      <c r="I95" s="8"/>
      <c r="J95" s="8"/>
      <c r="K95" s="8"/>
      <c r="L95" s="8"/>
      <c r="M95" s="8"/>
      <c r="N95" s="8"/>
      <c r="O95" s="8"/>
      <c r="P95" s="8"/>
    </row>
    <row r="96" spans="1:16" s="82" customFormat="1" ht="14.25" customHeight="1">
      <c r="A96" s="8"/>
      <c r="B96" s="8"/>
      <c r="C96" s="8"/>
      <c r="D96" s="8"/>
      <c r="E96" s="8"/>
      <c r="F96" s="8"/>
      <c r="G96" s="8"/>
      <c r="H96" s="8"/>
      <c r="I96" s="8"/>
      <c r="J96" s="8"/>
      <c r="K96" s="8"/>
      <c r="L96" s="8"/>
      <c r="M96" s="8"/>
      <c r="N96" s="8"/>
      <c r="O96" s="8"/>
      <c r="P96" s="8"/>
    </row>
    <row r="97" spans="1:16" s="82" customFormat="1" ht="12.75" customHeight="1">
      <c r="A97" s="8"/>
      <c r="B97" s="8"/>
      <c r="C97" s="8"/>
      <c r="D97" s="8"/>
      <c r="E97" s="8"/>
      <c r="F97" s="8"/>
      <c r="G97" s="8"/>
      <c r="H97" s="8"/>
      <c r="I97" s="8"/>
      <c r="J97" s="8"/>
      <c r="K97" s="8"/>
      <c r="L97" s="8"/>
      <c r="M97" s="8"/>
      <c r="N97" s="8"/>
      <c r="O97" s="8"/>
      <c r="P97" s="8"/>
    </row>
    <row r="98" spans="1:16" s="82" customFormat="1" ht="12.75" customHeight="1">
      <c r="A98" s="8"/>
      <c r="B98" s="8"/>
      <c r="C98" s="8"/>
      <c r="D98" s="8"/>
      <c r="E98" s="8"/>
      <c r="F98" s="8"/>
      <c r="G98" s="8"/>
      <c r="H98" s="8"/>
      <c r="I98" s="8"/>
      <c r="J98" s="8"/>
      <c r="K98" s="8"/>
      <c r="L98" s="8"/>
      <c r="M98" s="8"/>
      <c r="N98" s="8"/>
      <c r="O98" s="8"/>
      <c r="P98" s="8"/>
    </row>
    <row r="99" spans="1:16" s="82" customFormat="1" ht="12.75" customHeight="1">
      <c r="A99" s="8"/>
      <c r="B99" s="8"/>
      <c r="C99" s="8"/>
      <c r="D99" s="8"/>
      <c r="E99" s="8"/>
      <c r="F99" s="8"/>
      <c r="G99" s="8"/>
      <c r="H99" s="8"/>
      <c r="I99" s="8"/>
      <c r="J99" s="8"/>
      <c r="K99" s="8"/>
      <c r="L99" s="8"/>
      <c r="M99" s="8"/>
      <c r="N99" s="8"/>
      <c r="O99" s="8"/>
      <c r="P99" s="8"/>
    </row>
    <row r="100" spans="1:16" s="82" customFormat="1" ht="12.75" customHeight="1">
      <c r="A100" s="8"/>
      <c r="B100" s="8"/>
      <c r="C100" s="8"/>
      <c r="D100" s="8"/>
      <c r="E100" s="8"/>
      <c r="F100" s="8"/>
      <c r="G100" s="8"/>
      <c r="H100" s="8"/>
      <c r="I100" s="8"/>
      <c r="J100" s="8"/>
      <c r="K100" s="8"/>
      <c r="L100" s="8"/>
      <c r="M100" s="8"/>
      <c r="N100" s="8"/>
      <c r="O100" s="8"/>
      <c r="P100" s="8"/>
    </row>
    <row r="101" spans="1:16" s="82" customFormat="1" ht="12.75" customHeight="1">
      <c r="A101" s="8"/>
      <c r="B101" s="8"/>
      <c r="C101" s="8"/>
      <c r="D101" s="8"/>
      <c r="E101" s="8"/>
      <c r="F101" s="8"/>
      <c r="G101" s="8"/>
      <c r="H101" s="8"/>
      <c r="I101" s="8"/>
      <c r="J101" s="8"/>
      <c r="K101" s="8"/>
      <c r="L101" s="8"/>
      <c r="M101" s="8"/>
      <c r="N101" s="8"/>
      <c r="O101" s="8"/>
      <c r="P101" s="8"/>
    </row>
    <row r="102" spans="1:16" s="82" customFormat="1" ht="12.75" customHeight="1">
      <c r="A102" s="8"/>
      <c r="B102" s="8"/>
      <c r="C102" s="8"/>
      <c r="D102" s="8"/>
      <c r="E102" s="8"/>
      <c r="F102" s="8"/>
      <c r="G102" s="8"/>
      <c r="H102" s="8"/>
      <c r="I102" s="8"/>
      <c r="J102" s="8"/>
      <c r="K102" s="8"/>
      <c r="L102" s="8"/>
      <c r="M102" s="8"/>
      <c r="N102" s="8"/>
      <c r="O102" s="8"/>
      <c r="P102" s="8"/>
    </row>
    <row r="103" spans="1:16" s="82" customFormat="1" ht="12.75" customHeight="1">
      <c r="A103" s="8"/>
      <c r="B103" s="8"/>
      <c r="C103" s="8"/>
      <c r="D103" s="8"/>
      <c r="E103" s="8"/>
      <c r="F103" s="8"/>
      <c r="G103" s="8"/>
      <c r="H103" s="8"/>
      <c r="I103" s="8"/>
      <c r="J103" s="8"/>
      <c r="K103" s="8"/>
      <c r="L103" s="8"/>
      <c r="M103" s="8"/>
      <c r="N103" s="8"/>
      <c r="O103" s="8"/>
      <c r="P103" s="8"/>
    </row>
    <row r="104" spans="1:16" s="82" customFormat="1" ht="12.75" customHeight="1">
      <c r="A104" s="8"/>
      <c r="B104" s="8"/>
      <c r="C104" s="8"/>
      <c r="D104" s="8"/>
      <c r="E104" s="8"/>
      <c r="F104" s="8"/>
      <c r="G104" s="8"/>
      <c r="H104" s="8"/>
      <c r="I104" s="8"/>
      <c r="J104" s="8"/>
      <c r="K104" s="8"/>
      <c r="L104" s="8"/>
      <c r="M104" s="8"/>
      <c r="N104" s="8"/>
      <c r="O104" s="8"/>
      <c r="P104" s="8"/>
    </row>
    <row r="105" spans="1:16" s="82" customFormat="1" ht="21" customHeight="1">
      <c r="A105" s="8"/>
      <c r="B105" s="8"/>
      <c r="C105" s="8"/>
      <c r="D105" s="8"/>
      <c r="E105" s="8"/>
      <c r="F105" s="8"/>
      <c r="G105" s="8"/>
      <c r="H105" s="8"/>
      <c r="I105" s="8"/>
      <c r="J105" s="8"/>
      <c r="K105" s="8"/>
      <c r="L105" s="8"/>
      <c r="M105" s="8"/>
      <c r="N105" s="8"/>
      <c r="O105" s="8"/>
      <c r="P105" s="8"/>
    </row>
    <row r="106" spans="1:16" s="82" customFormat="1" ht="12.75" customHeight="1">
      <c r="A106" s="8"/>
      <c r="B106" s="8"/>
      <c r="C106" s="8"/>
      <c r="D106" s="8"/>
      <c r="E106" s="8"/>
      <c r="F106" s="8"/>
      <c r="G106" s="8"/>
      <c r="H106" s="8"/>
      <c r="I106" s="8"/>
      <c r="J106" s="8"/>
      <c r="K106" s="8"/>
      <c r="L106" s="8"/>
      <c r="M106" s="8"/>
      <c r="N106" s="8"/>
      <c r="O106" s="8"/>
      <c r="P106" s="8"/>
    </row>
    <row r="107" spans="1:16" s="82" customFormat="1" ht="12.75" customHeight="1">
      <c r="A107" s="8"/>
      <c r="B107" s="8"/>
      <c r="C107" s="8"/>
      <c r="D107" s="8"/>
      <c r="E107" s="8"/>
      <c r="F107" s="8"/>
      <c r="G107" s="8"/>
      <c r="H107" s="8"/>
      <c r="I107" s="8"/>
      <c r="J107" s="8"/>
      <c r="K107" s="8"/>
      <c r="L107" s="8"/>
      <c r="M107" s="8"/>
      <c r="N107" s="8"/>
      <c r="O107" s="8"/>
      <c r="P107" s="8"/>
    </row>
  </sheetData>
  <sheetProtection/>
  <mergeCells count="2">
    <mergeCell ref="A37:G37"/>
    <mergeCell ref="A6:G7"/>
  </mergeCells>
  <hyperlinks>
    <hyperlink ref="G2" location="INDICE!A25" display="ÍNDICE"/>
    <hyperlink ref="G40" location="INDICE!A25" display="ÍNDICE"/>
  </hyperlinks>
  <printOptions/>
  <pageMargins left="0.7874015748031497" right="0.7874015748031497" top="0.984251968503937" bottom="0.984251968503937" header="0" footer="0"/>
  <pageSetup fitToHeight="1" fitToWidth="1" horizontalDpi="300" verticalDpi="300" orientation="portrait" paperSize="9" scale="72" r:id="rId2"/>
  <drawing r:id="rId1"/>
</worksheet>
</file>

<file path=xl/worksheets/sheet15.xml><?xml version="1.0" encoding="utf-8"?>
<worksheet xmlns="http://schemas.openxmlformats.org/spreadsheetml/2006/main" xmlns:r="http://schemas.openxmlformats.org/officeDocument/2006/relationships">
  <sheetPr codeName="Hoja6"/>
  <dimension ref="A2:AC138"/>
  <sheetViews>
    <sheetView showGridLines="0" zoomScalePageLayoutView="0" workbookViewId="0" topLeftCell="A1">
      <selection activeCell="C21" sqref="C21"/>
    </sheetView>
  </sheetViews>
  <sheetFormatPr defaultColWidth="11.421875" defaultRowHeight="12.75"/>
  <cols>
    <col min="1" max="1" width="26.140625" style="8" customWidth="1"/>
    <col min="2" max="2" width="16.00390625" style="8" customWidth="1"/>
    <col min="3" max="3" width="14.421875" style="8" customWidth="1"/>
    <col min="4" max="4" width="12.8515625" style="8" customWidth="1"/>
    <col min="5" max="5" width="14.57421875" style="8" customWidth="1"/>
    <col min="6" max="6" width="16.7109375" style="8" customWidth="1"/>
    <col min="7" max="9" width="8.7109375" style="8" customWidth="1"/>
    <col min="10" max="29" width="6.00390625" style="8" customWidth="1"/>
    <col min="30" max="30" width="5.00390625" style="8" customWidth="1"/>
    <col min="31" max="16384" width="11.421875" style="8" customWidth="1"/>
  </cols>
  <sheetData>
    <row r="1" ht="34.5" customHeight="1"/>
    <row r="2" ht="12.75" customHeight="1">
      <c r="E2" s="118" t="s">
        <v>34</v>
      </c>
    </row>
    <row r="3" s="126" customFormat="1" ht="15.75" customHeight="1">
      <c r="A3" s="50" t="s">
        <v>116</v>
      </c>
    </row>
    <row r="4" spans="1:5" s="17" customFormat="1" ht="15.75" customHeight="1" thickBot="1">
      <c r="A4" s="90" t="s">
        <v>142</v>
      </c>
      <c r="B4" s="119"/>
      <c r="C4" s="119"/>
      <c r="D4" s="119"/>
      <c r="E4" s="119"/>
    </row>
    <row r="5" spans="2:9" ht="12.75">
      <c r="B5" s="19"/>
      <c r="C5" s="19"/>
      <c r="D5" s="19"/>
      <c r="E5" s="19"/>
      <c r="F5" s="19"/>
      <c r="G5" s="19"/>
      <c r="H5" s="19"/>
      <c r="I5" s="19"/>
    </row>
    <row r="6" spans="1:9" ht="33" customHeight="1">
      <c r="A6" s="241" t="s">
        <v>1</v>
      </c>
      <c r="B6" s="241"/>
      <c r="C6" s="241"/>
      <c r="D6" s="241"/>
      <c r="E6" s="241"/>
      <c r="F6" s="19"/>
      <c r="G6" s="19"/>
      <c r="H6" s="19"/>
      <c r="I6" s="19"/>
    </row>
    <row r="7" spans="1:9" ht="14.25" customHeight="1">
      <c r="A7" s="98"/>
      <c r="B7" s="19"/>
      <c r="C7" s="19"/>
      <c r="D7" s="19"/>
      <c r="E7" s="19"/>
      <c r="F7" s="19"/>
      <c r="G7" s="19"/>
      <c r="H7" s="19"/>
      <c r="I7" s="19"/>
    </row>
    <row r="8" spans="1:29" s="42" customFormat="1" ht="24" customHeight="1">
      <c r="A8" s="202"/>
      <c r="B8" s="39" t="s">
        <v>36</v>
      </c>
      <c r="C8" s="39" t="s">
        <v>102</v>
      </c>
      <c r="D8" s="39" t="s">
        <v>101</v>
      </c>
      <c r="E8" s="39" t="s">
        <v>29</v>
      </c>
      <c r="F8" s="53"/>
      <c r="G8" s="53"/>
      <c r="H8" s="53"/>
      <c r="I8" s="53"/>
      <c r="J8" s="53"/>
      <c r="K8" s="53"/>
      <c r="L8" s="53"/>
      <c r="M8" s="53"/>
      <c r="N8" s="53"/>
      <c r="O8" s="53"/>
      <c r="P8" s="53"/>
      <c r="Q8" s="53"/>
      <c r="R8" s="53"/>
      <c r="S8" s="53"/>
      <c r="T8" s="53"/>
      <c r="U8" s="53"/>
      <c r="V8" s="53"/>
      <c r="W8" s="53"/>
      <c r="X8" s="53"/>
      <c r="Y8" s="53"/>
      <c r="Z8" s="53"/>
      <c r="AA8" s="53"/>
      <c r="AB8" s="53"/>
      <c r="AC8" s="53"/>
    </row>
    <row r="9" spans="1:29" s="53" customFormat="1" ht="20.25" customHeight="1">
      <c r="A9" s="36"/>
      <c r="B9" s="8"/>
      <c r="C9" s="8"/>
      <c r="D9" s="8"/>
      <c r="E9" s="8"/>
      <c r="F9" s="8"/>
      <c r="G9" s="8"/>
      <c r="H9" s="8"/>
      <c r="I9" s="8"/>
      <c r="J9" s="8"/>
      <c r="K9" s="8"/>
      <c r="L9" s="8"/>
      <c r="M9" s="8"/>
      <c r="N9" s="8"/>
      <c r="O9" s="8"/>
      <c r="P9" s="8"/>
      <c r="Q9" s="8"/>
      <c r="R9" s="8"/>
      <c r="S9" s="8"/>
      <c r="T9" s="8"/>
      <c r="U9" s="8"/>
      <c r="V9" s="8"/>
      <c r="W9" s="8"/>
      <c r="X9" s="8"/>
      <c r="Y9" s="8"/>
      <c r="Z9" s="8"/>
      <c r="AA9" s="8"/>
      <c r="AB9" s="8"/>
      <c r="AC9" s="8"/>
    </row>
    <row r="10" spans="1:5" ht="12.75" customHeight="1">
      <c r="A10" s="92" t="s">
        <v>36</v>
      </c>
      <c r="B10" s="176">
        <v>874633</v>
      </c>
      <c r="C10" s="176">
        <v>388778</v>
      </c>
      <c r="D10" s="176">
        <v>328241</v>
      </c>
      <c r="E10" s="176">
        <v>157612</v>
      </c>
    </row>
    <row r="11" spans="1:5" ht="12.75" customHeight="1">
      <c r="A11" s="18" t="s">
        <v>43</v>
      </c>
      <c r="B11" s="176">
        <v>380798</v>
      </c>
      <c r="C11" s="176">
        <v>164598</v>
      </c>
      <c r="D11" s="176">
        <v>155845</v>
      </c>
      <c r="E11" s="176">
        <v>60354</v>
      </c>
    </row>
    <row r="12" spans="1:5" ht="12.75" customHeight="1">
      <c r="A12" s="18" t="s">
        <v>44</v>
      </c>
      <c r="B12" s="176">
        <v>493598</v>
      </c>
      <c r="C12" s="176">
        <v>224109</v>
      </c>
      <c r="D12" s="176">
        <v>172295</v>
      </c>
      <c r="E12" s="176">
        <v>97193</v>
      </c>
    </row>
    <row r="13" spans="1:5" ht="12.75" customHeight="1">
      <c r="A13" s="18"/>
      <c r="B13" s="176"/>
      <c r="C13" s="176"/>
      <c r="D13" s="176"/>
      <c r="E13" s="176"/>
    </row>
    <row r="14" spans="1:5" ht="12.75" customHeight="1">
      <c r="A14" s="92" t="s">
        <v>76</v>
      </c>
      <c r="B14" s="176">
        <v>56480</v>
      </c>
      <c r="C14" s="176">
        <v>37483</v>
      </c>
      <c r="D14" s="176">
        <v>15133</v>
      </c>
      <c r="E14" s="176">
        <v>3864</v>
      </c>
    </row>
    <row r="15" spans="1:5" ht="12.75" customHeight="1">
      <c r="A15" s="92" t="s">
        <v>77</v>
      </c>
      <c r="B15" s="176">
        <v>14496</v>
      </c>
      <c r="C15" s="176">
        <v>6781</v>
      </c>
      <c r="D15" s="176">
        <v>5824</v>
      </c>
      <c r="E15" s="176">
        <v>1891</v>
      </c>
    </row>
    <row r="16" spans="1:5" ht="12.75" customHeight="1">
      <c r="A16" s="92" t="s">
        <v>78</v>
      </c>
      <c r="B16" s="176">
        <v>10974</v>
      </c>
      <c r="C16" s="176">
        <v>5677</v>
      </c>
      <c r="D16" s="176">
        <v>4103</v>
      </c>
      <c r="E16" s="176">
        <v>1194</v>
      </c>
    </row>
    <row r="17" spans="1:5" ht="12.75" customHeight="1">
      <c r="A17" s="92" t="s">
        <v>79</v>
      </c>
      <c r="B17" s="176">
        <v>18452</v>
      </c>
      <c r="C17" s="176">
        <v>7496</v>
      </c>
      <c r="D17" s="176">
        <v>6376</v>
      </c>
      <c r="E17" s="176">
        <v>4580</v>
      </c>
    </row>
    <row r="18" spans="1:5" ht="12.75" customHeight="1">
      <c r="A18" s="92" t="s">
        <v>80</v>
      </c>
      <c r="B18" s="176">
        <v>32008</v>
      </c>
      <c r="C18" s="176">
        <v>13128</v>
      </c>
      <c r="D18" s="176">
        <v>9139</v>
      </c>
      <c r="E18" s="176">
        <v>9741</v>
      </c>
    </row>
    <row r="19" spans="1:5" ht="12.75" customHeight="1">
      <c r="A19" s="92" t="s">
        <v>81</v>
      </c>
      <c r="B19" s="176">
        <v>49482</v>
      </c>
      <c r="C19" s="176">
        <v>23221</v>
      </c>
      <c r="D19" s="176">
        <v>13501</v>
      </c>
      <c r="E19" s="176">
        <v>12760</v>
      </c>
    </row>
    <row r="20" spans="1:5" ht="12.75" customHeight="1">
      <c r="A20" s="92" t="s">
        <v>82</v>
      </c>
      <c r="B20" s="176">
        <v>77618</v>
      </c>
      <c r="C20" s="176">
        <v>38866</v>
      </c>
      <c r="D20" s="176">
        <v>23282</v>
      </c>
      <c r="E20" s="176">
        <v>15470</v>
      </c>
    </row>
    <row r="21" spans="1:5" ht="12.75" customHeight="1">
      <c r="A21" s="92" t="s">
        <v>83</v>
      </c>
      <c r="B21" s="176">
        <v>70645</v>
      </c>
      <c r="C21" s="176">
        <v>30045</v>
      </c>
      <c r="D21" s="176">
        <v>25356</v>
      </c>
      <c r="E21" s="176">
        <v>15243</v>
      </c>
    </row>
    <row r="22" spans="1:5" ht="12.75" customHeight="1">
      <c r="A22" s="92" t="s">
        <v>84</v>
      </c>
      <c r="B22" s="176">
        <v>52675</v>
      </c>
      <c r="C22" s="176">
        <v>16655</v>
      </c>
      <c r="D22" s="176">
        <v>23601</v>
      </c>
      <c r="E22" s="176">
        <v>12419</v>
      </c>
    </row>
    <row r="23" spans="1:5" ht="12.75" customHeight="1">
      <c r="A23" s="92" t="s">
        <v>85</v>
      </c>
      <c r="B23" s="176">
        <v>48475</v>
      </c>
      <c r="C23" s="176">
        <v>13814</v>
      </c>
      <c r="D23" s="176">
        <v>23925</v>
      </c>
      <c r="E23" s="176">
        <v>10736</v>
      </c>
    </row>
    <row r="24" spans="1:5" ht="12.75" customHeight="1">
      <c r="A24" s="92" t="s">
        <v>86</v>
      </c>
      <c r="B24" s="176">
        <v>48892</v>
      </c>
      <c r="C24" s="176">
        <v>13945</v>
      </c>
      <c r="D24" s="176">
        <v>24384</v>
      </c>
      <c r="E24" s="176">
        <v>10563</v>
      </c>
    </row>
    <row r="25" spans="1:5" ht="12.75" customHeight="1">
      <c r="A25" s="92" t="s">
        <v>87</v>
      </c>
      <c r="B25" s="176">
        <v>50727</v>
      </c>
      <c r="C25" s="176">
        <v>14965</v>
      </c>
      <c r="D25" s="176">
        <v>25219</v>
      </c>
      <c r="E25" s="176">
        <v>10543</v>
      </c>
    </row>
    <row r="26" spans="1:5" ht="12.75" customHeight="1">
      <c r="A26" s="92" t="s">
        <v>88</v>
      </c>
      <c r="B26" s="176">
        <v>57936</v>
      </c>
      <c r="C26" s="176">
        <v>18332</v>
      </c>
      <c r="D26" s="176">
        <v>28287</v>
      </c>
      <c r="E26" s="176">
        <v>11316</v>
      </c>
    </row>
    <row r="27" spans="1:5" ht="12.75" customHeight="1">
      <c r="A27" s="92" t="s">
        <v>89</v>
      </c>
      <c r="B27" s="176">
        <v>55266</v>
      </c>
      <c r="C27" s="176">
        <v>19115</v>
      </c>
      <c r="D27" s="176">
        <v>25811</v>
      </c>
      <c r="E27" s="176">
        <v>10340</v>
      </c>
    </row>
    <row r="28" spans="1:5" ht="12.75" customHeight="1">
      <c r="A28" s="92" t="s">
        <v>90</v>
      </c>
      <c r="B28" s="176">
        <v>57099</v>
      </c>
      <c r="C28" s="176">
        <v>23563</v>
      </c>
      <c r="D28" s="176">
        <v>24427</v>
      </c>
      <c r="E28" s="176">
        <v>9109</v>
      </c>
    </row>
    <row r="29" spans="1:5" ht="12.75" customHeight="1">
      <c r="A29" s="92" t="s">
        <v>91</v>
      </c>
      <c r="B29" s="176">
        <v>64223</v>
      </c>
      <c r="C29" s="176">
        <v>31491</v>
      </c>
      <c r="D29" s="176">
        <v>23868</v>
      </c>
      <c r="E29" s="176">
        <v>8864</v>
      </c>
    </row>
    <row r="30" spans="1:5" ht="12.75" customHeight="1">
      <c r="A30" s="92" t="s">
        <v>92</v>
      </c>
      <c r="B30" s="176">
        <v>52422</v>
      </c>
      <c r="C30" s="176">
        <v>31844</v>
      </c>
      <c r="D30" s="176">
        <v>14816</v>
      </c>
      <c r="E30" s="176">
        <v>5762</v>
      </c>
    </row>
    <row r="31" spans="1:5" ht="12.75" customHeight="1">
      <c r="A31" s="92" t="s">
        <v>93</v>
      </c>
      <c r="B31" s="176">
        <v>35764</v>
      </c>
      <c r="C31" s="176">
        <v>25718</v>
      </c>
      <c r="D31" s="176">
        <v>7615</v>
      </c>
      <c r="E31" s="176">
        <v>2431</v>
      </c>
    </row>
    <row r="32" spans="1:5" ht="12.75" customHeight="1">
      <c r="A32" s="92" t="s">
        <v>94</v>
      </c>
      <c r="B32" s="176">
        <v>15683</v>
      </c>
      <c r="C32" s="176">
        <v>12424</v>
      </c>
      <c r="D32" s="176">
        <v>2662</v>
      </c>
      <c r="E32" s="176">
        <v>597</v>
      </c>
    </row>
    <row r="33" spans="1:5" ht="12.75" customHeight="1">
      <c r="A33" s="92" t="s">
        <v>95</v>
      </c>
      <c r="B33" s="176">
        <v>4577</v>
      </c>
      <c r="C33" s="176">
        <v>3738</v>
      </c>
      <c r="D33" s="176">
        <v>725</v>
      </c>
      <c r="E33" s="176">
        <v>114</v>
      </c>
    </row>
    <row r="34" spans="1:5" ht="12.75" customHeight="1">
      <c r="A34" s="92" t="s">
        <v>96</v>
      </c>
      <c r="B34" s="176">
        <v>738</v>
      </c>
      <c r="C34" s="176">
        <v>477</v>
      </c>
      <c r="D34" s="176">
        <v>187</v>
      </c>
      <c r="E34" s="176">
        <v>74</v>
      </c>
    </row>
    <row r="35" spans="1:5" ht="12.75" customHeight="1">
      <c r="A35" s="93"/>
      <c r="B35" s="93"/>
      <c r="C35" s="93"/>
      <c r="D35" s="93"/>
      <c r="E35" s="27"/>
    </row>
    <row r="36" spans="1:4" ht="12.75" customHeight="1">
      <c r="A36" s="94"/>
      <c r="B36" s="94"/>
      <c r="C36" s="94"/>
      <c r="D36" s="94"/>
    </row>
    <row r="37" spans="1:4" ht="12.75" customHeight="1">
      <c r="A37" s="131" t="s">
        <v>30</v>
      </c>
      <c r="B37" s="94"/>
      <c r="C37" s="94"/>
      <c r="D37" s="94"/>
    </row>
    <row r="38" spans="1:4" ht="12.75" customHeight="1">
      <c r="A38" s="94"/>
      <c r="B38" s="94"/>
      <c r="C38" s="94"/>
      <c r="D38" s="94"/>
    </row>
    <row r="39" spans="1:4" ht="12.75" customHeight="1">
      <c r="A39" s="242" t="s">
        <v>38</v>
      </c>
      <c r="B39" s="242"/>
      <c r="C39" s="242"/>
      <c r="D39" s="242"/>
    </row>
    <row r="40" spans="1:4" ht="12.75" customHeight="1">
      <c r="A40" s="205"/>
      <c r="B40" s="205"/>
      <c r="C40" s="205"/>
      <c r="D40" s="205"/>
    </row>
    <row r="41" spans="1:6" ht="12.75" customHeight="1">
      <c r="A41" s="94"/>
      <c r="B41" s="94"/>
      <c r="C41" s="94"/>
      <c r="D41" s="94"/>
      <c r="F41" s="118" t="s">
        <v>34</v>
      </c>
    </row>
    <row r="42" spans="1:4" ht="12.75" customHeight="1">
      <c r="A42" s="94"/>
      <c r="B42" s="94"/>
      <c r="C42" s="94"/>
      <c r="D42" s="94"/>
    </row>
    <row r="43" spans="1:4" ht="12.75" customHeight="1">
      <c r="A43" s="94"/>
      <c r="B43" s="95"/>
      <c r="C43" s="95"/>
      <c r="D43" s="95"/>
    </row>
    <row r="44" ht="12.75" customHeight="1">
      <c r="A44" s="36"/>
    </row>
    <row r="45" ht="12.75" customHeight="1">
      <c r="A45" s="36"/>
    </row>
    <row r="46" ht="12.75" customHeight="1">
      <c r="A46" s="36"/>
    </row>
    <row r="47" ht="12.75" customHeight="1">
      <c r="A47" s="36"/>
    </row>
    <row r="48" ht="12.75" customHeight="1">
      <c r="A48" s="36"/>
    </row>
    <row r="49" ht="12.75" customHeight="1">
      <c r="A49" s="36"/>
    </row>
    <row r="50" ht="12.75" customHeight="1">
      <c r="A50" s="36"/>
    </row>
    <row r="51" spans="1:29" ht="12.75" customHeight="1">
      <c r="A51" s="36"/>
      <c r="B51" s="19"/>
      <c r="C51" s="19"/>
      <c r="D51" s="40"/>
      <c r="E51" s="19"/>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spans="1:29" ht="12.75" customHeight="1">
      <c r="A52" s="36"/>
      <c r="B52" s="40"/>
      <c r="C52" s="40"/>
      <c r="D52" s="40"/>
      <c r="E52" s="40"/>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1:29" ht="12.75" customHeight="1">
      <c r="A53" s="36"/>
      <c r="B53" s="40"/>
      <c r="C53" s="40"/>
      <c r="D53" s="40"/>
      <c r="E53" s="40"/>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spans="1:29" ht="12.75" customHeight="1">
      <c r="A54" s="36"/>
      <c r="B54" s="128"/>
      <c r="C54" s="128"/>
      <c r="D54" s="128"/>
      <c r="E54" s="128"/>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1:29" ht="12.75" customHeight="1">
      <c r="A55" s="36"/>
      <c r="B55" s="40"/>
      <c r="C55" s="40"/>
      <c r="D55" s="40"/>
      <c r="E55" s="40"/>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spans="1:29" ht="12.75" customHeight="1">
      <c r="A56" s="36"/>
      <c r="B56" s="40"/>
      <c r="C56" s="40"/>
      <c r="D56" s="40"/>
      <c r="E56" s="40"/>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spans="1:29" ht="12.75" customHeight="1">
      <c r="A57" s="36"/>
      <c r="B57" s="40"/>
      <c r="C57" s="40"/>
      <c r="D57" s="40"/>
      <c r="E57" s="40"/>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29" ht="12.75" customHeight="1">
      <c r="A58" s="36"/>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spans="1:29" ht="12.75" customHeight="1">
      <c r="A59" s="36"/>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29" ht="12.75" customHeight="1">
      <c r="A60" s="36"/>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12.75" customHeight="1">
      <c r="A61" s="36"/>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12.75" customHeight="1">
      <c r="A62" s="36"/>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12.75" customHeight="1">
      <c r="A63" s="4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spans="1:29" ht="12.75" customHeight="1">
      <c r="A64" s="40"/>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row r="65" spans="1:29" ht="12.75" customHeight="1">
      <c r="A65" s="201"/>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12.75" customHeight="1">
      <c r="A66" s="200"/>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row>
    <row r="67" spans="1:29" ht="12.75" customHeight="1">
      <c r="A67" s="200"/>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row>
    <row r="68" spans="1:29" ht="12.75" customHeight="1">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row>
    <row r="69" spans="1:29" ht="12.75" customHeight="1">
      <c r="A69" s="113"/>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spans="1:29" s="19" customFormat="1"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s="19" customFormat="1" ht="12.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s="19" customFormat="1" ht="12.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s="19" customFormat="1" ht="12.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s="19" customFormat="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s="19" customFormat="1" ht="12.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s="19" customFormat="1"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s="19" customFormat="1" ht="12.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s="19" customFormat="1"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s="19" customFormat="1" ht="12.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s="19" customFormat="1" ht="10.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s="19" customFormat="1" ht="12.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s="19" customFormat="1" ht="18.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s="19" customFormat="1"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s="19" customFormat="1" ht="24.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s="130" customFormat="1" ht="26.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s="130" customFormat="1" ht="25.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s="131" customFormat="1"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s="113" customFormat="1" ht="12.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sheetData>
  <sheetProtection/>
  <mergeCells count="3">
    <mergeCell ref="A6:E6"/>
    <mergeCell ref="A39:D39"/>
    <mergeCell ref="A68:AC68"/>
  </mergeCells>
  <hyperlinks>
    <hyperlink ref="E2" location="INDICE!A26" display="ÍNDICE"/>
    <hyperlink ref="F41"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codeName="Hoja19"/>
  <dimension ref="A2:K140"/>
  <sheetViews>
    <sheetView zoomScalePageLayoutView="0" workbookViewId="0" topLeftCell="A1">
      <selection activeCell="C21" sqref="C21"/>
    </sheetView>
  </sheetViews>
  <sheetFormatPr defaultColWidth="11.421875" defaultRowHeight="12.75"/>
  <cols>
    <col min="1" max="1" width="23.7109375" style="42" customWidth="1"/>
    <col min="2" max="2" width="11.421875" style="42" customWidth="1"/>
    <col min="3" max="3" width="10.57421875" style="42" customWidth="1"/>
    <col min="4" max="5" width="9.00390625" style="42" customWidth="1"/>
    <col min="6" max="6" width="9.7109375" style="42" customWidth="1"/>
    <col min="7" max="8" width="9.00390625" style="42" customWidth="1"/>
    <col min="9" max="9" width="12.57421875" style="42" customWidth="1"/>
    <col min="10" max="10" width="15.421875" style="42" customWidth="1"/>
    <col min="11" max="11" width="9.00390625" style="42" customWidth="1"/>
    <col min="12" max="12" width="13.28125" style="42" customWidth="1"/>
    <col min="13" max="14" width="9.00390625" style="42" customWidth="1"/>
    <col min="15" max="15" width="13.57421875" style="42" customWidth="1"/>
    <col min="16" max="16" width="17.7109375" style="42" customWidth="1"/>
    <col min="17" max="17" width="15.140625" style="42" customWidth="1"/>
    <col min="18" max="19" width="9.00390625" style="42" customWidth="1"/>
    <col min="20" max="20" width="16.421875" style="42" customWidth="1"/>
    <col min="21" max="21" width="11.28125" style="42" customWidth="1"/>
    <col min="22" max="16384" width="11.421875" style="42" customWidth="1"/>
  </cols>
  <sheetData>
    <row r="1" ht="35.25" customHeight="1"/>
    <row r="2" ht="12.75">
      <c r="J2" s="171" t="s">
        <v>34</v>
      </c>
    </row>
    <row r="3" s="45" customFormat="1" ht="18">
      <c r="A3" s="50" t="s">
        <v>116</v>
      </c>
    </row>
    <row r="4" spans="1:11" ht="16.5" thickBot="1">
      <c r="A4" s="90" t="s">
        <v>142</v>
      </c>
      <c r="B4" s="169"/>
      <c r="C4" s="169"/>
      <c r="D4" s="169"/>
      <c r="E4" s="169"/>
      <c r="F4" s="169"/>
      <c r="G4" s="169"/>
      <c r="H4" s="169"/>
      <c r="I4" s="169"/>
      <c r="J4" s="169"/>
      <c r="K4" s="45"/>
    </row>
    <row r="5" spans="1:11" ht="33" customHeight="1">
      <c r="A5" s="232" t="s">
        <v>72</v>
      </c>
      <c r="B5" s="232"/>
      <c r="C5" s="232"/>
      <c r="D5" s="232"/>
      <c r="E5" s="232"/>
      <c r="F5" s="232"/>
      <c r="G5" s="232"/>
      <c r="H5" s="232"/>
      <c r="I5" s="232"/>
      <c r="J5" s="232"/>
      <c r="K5" s="232"/>
    </row>
    <row r="6" ht="15.75">
      <c r="A6" s="191"/>
    </row>
    <row r="7" spans="1:10" ht="16.5" customHeight="1">
      <c r="A7" s="105"/>
      <c r="B7" s="186" t="s">
        <v>36</v>
      </c>
      <c r="C7" s="244" t="s">
        <v>32</v>
      </c>
      <c r="D7" s="245"/>
      <c r="E7" s="245"/>
      <c r="F7" s="245"/>
      <c r="G7" s="245"/>
      <c r="H7" s="246"/>
      <c r="I7" s="111" t="s">
        <v>31</v>
      </c>
      <c r="J7" s="111" t="s">
        <v>33</v>
      </c>
    </row>
    <row r="8" spans="1:10" ht="21" customHeight="1">
      <c r="A8" s="159"/>
      <c r="B8" s="187"/>
      <c r="C8" s="108" t="s">
        <v>36</v>
      </c>
      <c r="D8" s="108" t="s">
        <v>135</v>
      </c>
      <c r="E8" s="108" t="s">
        <v>136</v>
      </c>
      <c r="F8" s="108" t="s">
        <v>137</v>
      </c>
      <c r="G8" s="108" t="s">
        <v>138</v>
      </c>
      <c r="H8" s="108" t="s">
        <v>139</v>
      </c>
      <c r="I8" s="161"/>
      <c r="J8" s="161"/>
    </row>
    <row r="9" spans="3:9" ht="21.75" customHeight="1">
      <c r="C9" s="107"/>
      <c r="I9" s="107"/>
    </row>
    <row r="10" spans="1:11" ht="12.75">
      <c r="A10" s="18" t="s">
        <v>36</v>
      </c>
      <c r="B10" s="193">
        <v>874633</v>
      </c>
      <c r="C10" s="193">
        <v>595795</v>
      </c>
      <c r="D10" s="193">
        <v>207337</v>
      </c>
      <c r="E10" s="193">
        <v>136416</v>
      </c>
      <c r="F10" s="193">
        <v>113780</v>
      </c>
      <c r="G10" s="193">
        <v>82153</v>
      </c>
      <c r="H10" s="193">
        <v>56109</v>
      </c>
      <c r="I10" s="107">
        <v>147657</v>
      </c>
      <c r="J10" s="193">
        <v>131181</v>
      </c>
      <c r="K10" s="107"/>
    </row>
    <row r="11" spans="1:11" ht="12.75">
      <c r="A11" s="18" t="s">
        <v>43</v>
      </c>
      <c r="B11" s="193">
        <v>380798</v>
      </c>
      <c r="C11" s="193">
        <v>242396</v>
      </c>
      <c r="D11" s="193">
        <v>81523</v>
      </c>
      <c r="E11" s="193">
        <v>67776</v>
      </c>
      <c r="F11" s="193">
        <v>42949</v>
      </c>
      <c r="G11" s="193">
        <v>27861</v>
      </c>
      <c r="H11" s="193">
        <v>22287</v>
      </c>
      <c r="I11" s="107">
        <v>71350</v>
      </c>
      <c r="J11" s="193">
        <v>67052</v>
      </c>
      <c r="K11" s="107"/>
    </row>
    <row r="12" spans="1:11" ht="12.75">
      <c r="A12" s="18" t="s">
        <v>44</v>
      </c>
      <c r="B12" s="193">
        <v>493598</v>
      </c>
      <c r="C12" s="193">
        <v>353206</v>
      </c>
      <c r="D12" s="193">
        <v>125733</v>
      </c>
      <c r="E12" s="193">
        <v>68588</v>
      </c>
      <c r="F12" s="193">
        <v>70801</v>
      </c>
      <c r="G12" s="193">
        <v>54271</v>
      </c>
      <c r="H12" s="193">
        <v>33813</v>
      </c>
      <c r="I12" s="107">
        <v>76276</v>
      </c>
      <c r="J12" s="193">
        <v>64116</v>
      </c>
      <c r="K12" s="107"/>
    </row>
    <row r="13" spans="1:11" ht="12.75">
      <c r="A13" s="18"/>
      <c r="B13" s="193"/>
      <c r="C13" s="193"/>
      <c r="D13" s="193"/>
      <c r="E13" s="193"/>
      <c r="F13" s="193"/>
      <c r="G13" s="193"/>
      <c r="H13" s="193"/>
      <c r="I13" s="107"/>
      <c r="J13" s="193"/>
      <c r="K13" s="107"/>
    </row>
    <row r="14" spans="1:11" ht="12.75">
      <c r="A14" s="18" t="s">
        <v>76</v>
      </c>
      <c r="B14" s="193">
        <v>56480</v>
      </c>
      <c r="C14" s="193">
        <v>39733</v>
      </c>
      <c r="D14" s="193">
        <v>8481</v>
      </c>
      <c r="E14" s="193">
        <v>9985</v>
      </c>
      <c r="F14" s="193">
        <v>8945</v>
      </c>
      <c r="G14" s="193">
        <v>7077</v>
      </c>
      <c r="H14" s="193">
        <v>5245</v>
      </c>
      <c r="I14" s="107">
        <v>10860</v>
      </c>
      <c r="J14" s="193">
        <v>5887</v>
      </c>
      <c r="K14" s="107"/>
    </row>
    <row r="15" spans="1:11" ht="12.75">
      <c r="A15" s="18" t="s">
        <v>77</v>
      </c>
      <c r="B15" s="193">
        <v>14496</v>
      </c>
      <c r="C15" s="193">
        <v>11976</v>
      </c>
      <c r="D15" s="193">
        <v>3538</v>
      </c>
      <c r="E15" s="193">
        <v>3746</v>
      </c>
      <c r="F15" s="193">
        <v>2343</v>
      </c>
      <c r="G15" s="193">
        <v>1348</v>
      </c>
      <c r="H15" s="193">
        <v>1001</v>
      </c>
      <c r="I15" s="107">
        <v>1812</v>
      </c>
      <c r="J15" s="193">
        <v>708</v>
      </c>
      <c r="K15" s="107"/>
    </row>
    <row r="16" spans="1:11" ht="12.75">
      <c r="A16" s="18" t="s">
        <v>78</v>
      </c>
      <c r="B16" s="193">
        <v>10974</v>
      </c>
      <c r="C16" s="193">
        <v>8621</v>
      </c>
      <c r="D16" s="193">
        <v>2123</v>
      </c>
      <c r="E16" s="193">
        <v>2682</v>
      </c>
      <c r="F16" s="193">
        <v>1948</v>
      </c>
      <c r="G16" s="193">
        <v>1153</v>
      </c>
      <c r="H16" s="193">
        <v>715</v>
      </c>
      <c r="I16" s="107">
        <v>1532</v>
      </c>
      <c r="J16" s="193">
        <v>821</v>
      </c>
      <c r="K16" s="107"/>
    </row>
    <row r="17" spans="1:11" ht="12.75">
      <c r="A17" s="18" t="s">
        <v>79</v>
      </c>
      <c r="B17" s="193">
        <v>18452</v>
      </c>
      <c r="C17" s="193">
        <v>15431</v>
      </c>
      <c r="D17" s="193">
        <v>5739</v>
      </c>
      <c r="E17" s="193">
        <v>3669</v>
      </c>
      <c r="F17" s="193">
        <v>3138</v>
      </c>
      <c r="G17" s="193">
        <v>1892</v>
      </c>
      <c r="H17" s="193">
        <v>993</v>
      </c>
      <c r="I17" s="107">
        <v>1860</v>
      </c>
      <c r="J17" s="193">
        <v>1161</v>
      </c>
      <c r="K17" s="107"/>
    </row>
    <row r="18" spans="1:11" ht="12.75">
      <c r="A18" s="18" t="s">
        <v>80</v>
      </c>
      <c r="B18" s="193">
        <v>32008</v>
      </c>
      <c r="C18" s="193">
        <v>27882</v>
      </c>
      <c r="D18" s="193">
        <v>11296</v>
      </c>
      <c r="E18" s="193">
        <v>5493</v>
      </c>
      <c r="F18" s="193">
        <v>5526</v>
      </c>
      <c r="G18" s="193">
        <v>3790</v>
      </c>
      <c r="H18" s="193">
        <v>1777</v>
      </c>
      <c r="I18" s="107">
        <v>2569</v>
      </c>
      <c r="J18" s="193">
        <v>1557</v>
      </c>
      <c r="K18" s="107"/>
    </row>
    <row r="19" spans="1:11" ht="12.75">
      <c r="A19" s="18" t="s">
        <v>81</v>
      </c>
      <c r="B19" s="193">
        <v>49482</v>
      </c>
      <c r="C19" s="193">
        <v>43022</v>
      </c>
      <c r="D19" s="193">
        <v>15055</v>
      </c>
      <c r="E19" s="193">
        <v>7412</v>
      </c>
      <c r="F19" s="193">
        <v>10059</v>
      </c>
      <c r="G19" s="193">
        <v>7209</v>
      </c>
      <c r="H19" s="193">
        <v>3287</v>
      </c>
      <c r="I19" s="107">
        <v>4099</v>
      </c>
      <c r="J19" s="193">
        <v>2361</v>
      </c>
      <c r="K19" s="107"/>
    </row>
    <row r="20" spans="1:11" ht="12.75">
      <c r="A20" s="18" t="s">
        <v>82</v>
      </c>
      <c r="B20" s="193">
        <v>77618</v>
      </c>
      <c r="C20" s="193">
        <v>67245</v>
      </c>
      <c r="D20" s="193">
        <v>19609</v>
      </c>
      <c r="E20" s="193">
        <v>10677</v>
      </c>
      <c r="F20" s="193">
        <v>17276</v>
      </c>
      <c r="G20" s="193">
        <v>13552</v>
      </c>
      <c r="H20" s="193">
        <v>6131</v>
      </c>
      <c r="I20" s="107">
        <v>6845</v>
      </c>
      <c r="J20" s="193">
        <v>3528</v>
      </c>
      <c r="K20" s="107"/>
    </row>
    <row r="21" spans="1:11" ht="12.75">
      <c r="A21" s="18" t="s">
        <v>83</v>
      </c>
      <c r="B21" s="193">
        <v>70645</v>
      </c>
      <c r="C21" s="193">
        <v>59407</v>
      </c>
      <c r="D21" s="193">
        <v>19913</v>
      </c>
      <c r="E21" s="193">
        <v>11211</v>
      </c>
      <c r="F21" s="193">
        <v>13122</v>
      </c>
      <c r="G21" s="193">
        <v>9849</v>
      </c>
      <c r="H21" s="193">
        <v>5312</v>
      </c>
      <c r="I21" s="107">
        <v>6982</v>
      </c>
      <c r="J21" s="193">
        <v>4256</v>
      </c>
      <c r="K21" s="107"/>
    </row>
    <row r="22" spans="1:11" ht="12.75">
      <c r="A22" s="18" t="s">
        <v>84</v>
      </c>
      <c r="B22" s="193">
        <v>52675</v>
      </c>
      <c r="C22" s="193">
        <v>41456</v>
      </c>
      <c r="D22" s="193">
        <v>16399</v>
      </c>
      <c r="E22" s="193">
        <v>10978</v>
      </c>
      <c r="F22" s="193">
        <v>6665</v>
      </c>
      <c r="G22" s="193">
        <v>4373</v>
      </c>
      <c r="H22" s="193">
        <v>3041</v>
      </c>
      <c r="I22" s="107">
        <v>6382</v>
      </c>
      <c r="J22" s="193">
        <v>4837</v>
      </c>
      <c r="K22" s="107"/>
    </row>
    <row r="23" spans="1:11" ht="12.75">
      <c r="A23" s="18" t="s">
        <v>85</v>
      </c>
      <c r="B23" s="193">
        <v>48475</v>
      </c>
      <c r="C23" s="193">
        <v>36046</v>
      </c>
      <c r="D23" s="193">
        <v>14275</v>
      </c>
      <c r="E23" s="193">
        <v>10402</v>
      </c>
      <c r="F23" s="193">
        <v>5248</v>
      </c>
      <c r="G23" s="193">
        <v>3429</v>
      </c>
      <c r="H23" s="193">
        <v>2692</v>
      </c>
      <c r="I23" s="107">
        <v>6687</v>
      </c>
      <c r="J23" s="193">
        <v>5742</v>
      </c>
      <c r="K23" s="107"/>
    </row>
    <row r="24" spans="1:11" ht="12.75">
      <c r="A24" s="18" t="s">
        <v>86</v>
      </c>
      <c r="B24" s="193">
        <v>48892</v>
      </c>
      <c r="C24" s="193">
        <v>35582</v>
      </c>
      <c r="D24" s="193">
        <v>14185</v>
      </c>
      <c r="E24" s="193">
        <v>10125</v>
      </c>
      <c r="F24" s="193">
        <v>5282</v>
      </c>
      <c r="G24" s="193">
        <v>3346</v>
      </c>
      <c r="H24" s="193">
        <v>2644</v>
      </c>
      <c r="I24" s="107">
        <v>7225</v>
      </c>
      <c r="J24" s="193">
        <v>6085</v>
      </c>
      <c r="K24" s="107"/>
    </row>
    <row r="25" spans="1:11" ht="12.75">
      <c r="A25" s="18" t="s">
        <v>87</v>
      </c>
      <c r="B25" s="193">
        <v>50727</v>
      </c>
      <c r="C25" s="193">
        <v>35640</v>
      </c>
      <c r="D25" s="193">
        <v>13876</v>
      </c>
      <c r="E25" s="193">
        <v>10164</v>
      </c>
      <c r="F25" s="193">
        <v>5631</v>
      </c>
      <c r="G25" s="193">
        <v>3361</v>
      </c>
      <c r="H25" s="193">
        <v>2608</v>
      </c>
      <c r="I25" s="107">
        <v>8122</v>
      </c>
      <c r="J25" s="193">
        <v>6965</v>
      </c>
      <c r="K25" s="107"/>
    </row>
    <row r="26" spans="1:11" ht="12.75">
      <c r="A26" s="18" t="s">
        <v>88</v>
      </c>
      <c r="B26" s="193">
        <v>57936</v>
      </c>
      <c r="C26" s="193">
        <v>38464</v>
      </c>
      <c r="D26" s="193">
        <v>14750</v>
      </c>
      <c r="E26" s="193">
        <v>10448</v>
      </c>
      <c r="F26" s="193">
        <v>5977</v>
      </c>
      <c r="G26" s="193">
        <v>3945</v>
      </c>
      <c r="H26" s="193">
        <v>3344</v>
      </c>
      <c r="I26" s="107">
        <v>10467</v>
      </c>
      <c r="J26" s="193">
        <v>9005</v>
      </c>
      <c r="K26" s="107"/>
    </row>
    <row r="27" spans="1:11" ht="12.75">
      <c r="A27" s="18" t="s">
        <v>89</v>
      </c>
      <c r="B27" s="193">
        <v>55266</v>
      </c>
      <c r="C27" s="193">
        <v>33885</v>
      </c>
      <c r="D27" s="193">
        <v>13211</v>
      </c>
      <c r="E27" s="193">
        <v>8590</v>
      </c>
      <c r="F27" s="193">
        <v>5363</v>
      </c>
      <c r="G27" s="193">
        <v>3547</v>
      </c>
      <c r="H27" s="193">
        <v>3174</v>
      </c>
      <c r="I27" s="107">
        <v>11066</v>
      </c>
      <c r="J27" s="193">
        <v>10315</v>
      </c>
      <c r="K27" s="107"/>
    </row>
    <row r="28" spans="1:11" ht="12.75">
      <c r="A28" s="18" t="s">
        <v>90</v>
      </c>
      <c r="B28" s="193">
        <v>57099</v>
      </c>
      <c r="C28" s="193">
        <v>30698</v>
      </c>
      <c r="D28" s="193">
        <v>11634</v>
      </c>
      <c r="E28" s="193">
        <v>7046</v>
      </c>
      <c r="F28" s="193">
        <v>4994</v>
      </c>
      <c r="G28" s="193">
        <v>3672</v>
      </c>
      <c r="H28" s="193">
        <v>3352</v>
      </c>
      <c r="I28" s="107">
        <v>13085</v>
      </c>
      <c r="J28" s="193">
        <v>13316</v>
      </c>
      <c r="K28" s="107"/>
    </row>
    <row r="29" spans="1:11" ht="12.75">
      <c r="A29" s="18" t="s">
        <v>91</v>
      </c>
      <c r="B29" s="193">
        <v>64223</v>
      </c>
      <c r="C29" s="193">
        <v>30428</v>
      </c>
      <c r="D29" s="193">
        <v>11340</v>
      </c>
      <c r="E29" s="193">
        <v>6421</v>
      </c>
      <c r="F29" s="193">
        <v>5047</v>
      </c>
      <c r="G29" s="193">
        <v>3883</v>
      </c>
      <c r="H29" s="193">
        <v>3737</v>
      </c>
      <c r="I29" s="107">
        <v>15958</v>
      </c>
      <c r="J29" s="193">
        <v>17837</v>
      </c>
      <c r="K29" s="107"/>
    </row>
    <row r="30" spans="1:11" ht="12.75">
      <c r="A30" s="18" t="s">
        <v>92</v>
      </c>
      <c r="B30" s="193">
        <v>52422</v>
      </c>
      <c r="C30" s="193">
        <v>21384</v>
      </c>
      <c r="D30" s="193">
        <v>7380</v>
      </c>
      <c r="E30" s="193">
        <v>3956</v>
      </c>
      <c r="F30" s="193">
        <v>3650</v>
      </c>
      <c r="G30" s="193">
        <v>3135</v>
      </c>
      <c r="H30" s="193">
        <v>3263</v>
      </c>
      <c r="I30" s="107">
        <v>14500</v>
      </c>
      <c r="J30" s="193">
        <v>16538</v>
      </c>
      <c r="K30" s="107"/>
    </row>
    <row r="31" spans="1:11" ht="12.75">
      <c r="A31" s="18" t="s">
        <v>93</v>
      </c>
      <c r="B31" s="193">
        <v>35764</v>
      </c>
      <c r="C31" s="193">
        <v>12431</v>
      </c>
      <c r="D31" s="193">
        <v>3332</v>
      </c>
      <c r="E31" s="193">
        <v>2186</v>
      </c>
      <c r="F31" s="193">
        <v>2327</v>
      </c>
      <c r="G31" s="193">
        <v>2266</v>
      </c>
      <c r="H31" s="193">
        <v>2320</v>
      </c>
      <c r="I31" s="107">
        <v>10802</v>
      </c>
      <c r="J31" s="193">
        <v>12531</v>
      </c>
      <c r="K31" s="107"/>
    </row>
    <row r="32" spans="1:11" ht="12.75">
      <c r="A32" s="18" t="s">
        <v>94</v>
      </c>
      <c r="B32" s="193">
        <v>15683</v>
      </c>
      <c r="C32" s="193">
        <v>4761</v>
      </c>
      <c r="D32" s="193">
        <v>881</v>
      </c>
      <c r="E32" s="193">
        <v>881</v>
      </c>
      <c r="F32" s="193">
        <v>924</v>
      </c>
      <c r="G32" s="193">
        <v>966</v>
      </c>
      <c r="H32" s="193">
        <v>1109</v>
      </c>
      <c r="I32" s="107">
        <v>5063</v>
      </c>
      <c r="J32" s="193">
        <v>5859</v>
      </c>
      <c r="K32" s="107"/>
    </row>
    <row r="33" spans="1:11" ht="12.75">
      <c r="A33" s="18" t="s">
        <v>95</v>
      </c>
      <c r="B33" s="193">
        <v>4577</v>
      </c>
      <c r="C33" s="193">
        <v>1365</v>
      </c>
      <c r="D33" s="193">
        <v>191</v>
      </c>
      <c r="E33" s="193">
        <v>269</v>
      </c>
      <c r="F33" s="193">
        <v>277</v>
      </c>
      <c r="G33" s="193">
        <v>311</v>
      </c>
      <c r="H33" s="193">
        <v>317</v>
      </c>
      <c r="I33" s="107">
        <v>1533</v>
      </c>
      <c r="J33" s="193">
        <v>1679</v>
      </c>
      <c r="K33" s="107"/>
    </row>
    <row r="34" spans="1:11" ht="12.75">
      <c r="A34" s="18" t="s">
        <v>96</v>
      </c>
      <c r="B34" s="193">
        <v>738</v>
      </c>
      <c r="C34" s="193">
        <v>338</v>
      </c>
      <c r="D34" s="193">
        <v>129</v>
      </c>
      <c r="E34" s="193">
        <v>75</v>
      </c>
      <c r="F34" s="193">
        <v>38</v>
      </c>
      <c r="G34" s="193">
        <v>49</v>
      </c>
      <c r="H34" s="193">
        <v>47</v>
      </c>
      <c r="I34" s="107">
        <v>208</v>
      </c>
      <c r="J34" s="193">
        <v>192</v>
      </c>
      <c r="K34" s="107"/>
    </row>
    <row r="35" spans="1:11" ht="12.75">
      <c r="A35" s="170"/>
      <c r="B35" s="170"/>
      <c r="C35" s="170"/>
      <c r="D35" s="170"/>
      <c r="E35" s="170"/>
      <c r="F35" s="170"/>
      <c r="G35" s="170"/>
      <c r="H35" s="170"/>
      <c r="I35" s="170"/>
      <c r="J35" s="170"/>
      <c r="K35" s="45"/>
    </row>
    <row r="37" spans="1:11" ht="12.75">
      <c r="A37" s="46" t="s">
        <v>38</v>
      </c>
      <c r="B37" s="46"/>
      <c r="C37" s="46"/>
      <c r="D37" s="46"/>
      <c r="E37" s="46"/>
      <c r="F37" s="46"/>
      <c r="G37" s="46"/>
      <c r="H37" s="46"/>
      <c r="I37" s="46"/>
      <c r="J37" s="46"/>
      <c r="K37" s="46"/>
    </row>
    <row r="39" ht="12.75">
      <c r="J39" s="213" t="s">
        <v>34</v>
      </c>
    </row>
    <row r="71" spans="1:11" ht="12.75">
      <c r="A71" s="195"/>
      <c r="B71" s="195" t="s">
        <v>147</v>
      </c>
      <c r="C71" s="195" t="s">
        <v>148</v>
      </c>
      <c r="D71" s="195" t="s">
        <v>149</v>
      </c>
      <c r="E71" s="195" t="s">
        <v>150</v>
      </c>
      <c r="F71" s="195" t="s">
        <v>151</v>
      </c>
      <c r="G71" s="195" t="s">
        <v>152</v>
      </c>
      <c r="H71" s="195" t="s">
        <v>153</v>
      </c>
      <c r="I71" s="195"/>
      <c r="J71" s="195"/>
      <c r="K71" s="195"/>
    </row>
    <row r="106" spans="1:11" s="46" customFormat="1" ht="12.75">
      <c r="A106" s="42"/>
      <c r="B106" s="42"/>
      <c r="C106" s="42"/>
      <c r="D106" s="42"/>
      <c r="E106" s="42"/>
      <c r="F106" s="42"/>
      <c r="G106" s="42"/>
      <c r="H106" s="42"/>
      <c r="I106" s="42"/>
      <c r="J106" s="42"/>
      <c r="K106" s="42"/>
    </row>
    <row r="140" spans="1:11" s="195" customFormat="1" ht="12.75">
      <c r="A140" s="42"/>
      <c r="B140" s="42"/>
      <c r="C140" s="42"/>
      <c r="D140" s="42"/>
      <c r="E140" s="42"/>
      <c r="F140" s="42"/>
      <c r="G140" s="42"/>
      <c r="H140" s="42"/>
      <c r="I140" s="42"/>
      <c r="J140" s="42"/>
      <c r="K140" s="42"/>
    </row>
  </sheetData>
  <sheetProtection/>
  <mergeCells count="2">
    <mergeCell ref="A5:K5"/>
    <mergeCell ref="C7:H7"/>
  </mergeCells>
  <hyperlinks>
    <hyperlink ref="J2" location="INDICE!A27" display="ÍNDICE"/>
    <hyperlink ref="J39" location="INDICE!A27"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
  <dimension ref="A2:K139"/>
  <sheetViews>
    <sheetView showGridLines="0" zoomScalePageLayoutView="0" workbookViewId="0" topLeftCell="A1">
      <selection activeCell="C21" sqref="C21"/>
    </sheetView>
  </sheetViews>
  <sheetFormatPr defaultColWidth="11.421875" defaultRowHeight="12.75"/>
  <cols>
    <col min="1" max="1" width="24.57421875" style="8" customWidth="1"/>
    <col min="2" max="2" width="11.421875" style="8" customWidth="1"/>
    <col min="3" max="3" width="10.57421875" style="8" customWidth="1"/>
    <col min="4" max="5" width="9.00390625" style="8" customWidth="1"/>
    <col min="6" max="6" width="9.8515625" style="8" customWidth="1"/>
    <col min="7" max="8" width="9.00390625" style="8" customWidth="1"/>
    <col min="9" max="9" width="12.57421875" style="8" customWidth="1"/>
    <col min="10" max="10" width="16.140625" style="8" customWidth="1"/>
    <col min="11" max="11" width="9.00390625" style="8" customWidth="1"/>
    <col min="12" max="12" width="13.28125" style="8" customWidth="1"/>
    <col min="13" max="14" width="9.00390625" style="8" customWidth="1"/>
    <col min="15" max="15" width="13.57421875" style="8" customWidth="1"/>
    <col min="16" max="16" width="17.7109375" style="8" customWidth="1"/>
    <col min="17" max="17" width="15.140625" style="8" customWidth="1"/>
    <col min="18" max="19" width="9.00390625" style="8" customWidth="1"/>
    <col min="20" max="20" width="16.421875" style="8" customWidth="1"/>
    <col min="21" max="21" width="11.28125" style="8" customWidth="1"/>
    <col min="22" max="16384" width="11.421875" style="8" customWidth="1"/>
  </cols>
  <sheetData>
    <row r="1" ht="35.25" customHeight="1"/>
    <row r="2" ht="12.75">
      <c r="J2" s="118" t="s">
        <v>34</v>
      </c>
    </row>
    <row r="3" s="19" customFormat="1" ht="18">
      <c r="A3" s="50" t="s">
        <v>116</v>
      </c>
    </row>
    <row r="4" spans="1:11" ht="16.5" thickBot="1">
      <c r="A4" s="90" t="s">
        <v>142</v>
      </c>
      <c r="B4" s="96"/>
      <c r="C4" s="96"/>
      <c r="D4" s="96"/>
      <c r="E4" s="96"/>
      <c r="F4" s="96"/>
      <c r="G4" s="96"/>
      <c r="H4" s="96"/>
      <c r="I4" s="96"/>
      <c r="J4" s="96"/>
      <c r="K4" s="19"/>
    </row>
    <row r="5" spans="1:11" ht="33" customHeight="1">
      <c r="A5" s="233" t="s">
        <v>67</v>
      </c>
      <c r="B5" s="233"/>
      <c r="C5" s="233"/>
      <c r="D5" s="233"/>
      <c r="E5" s="233"/>
      <c r="F5" s="233"/>
      <c r="G5" s="233"/>
      <c r="H5" s="233"/>
      <c r="I5" s="233"/>
      <c r="J5" s="233"/>
      <c r="K5" s="233"/>
    </row>
    <row r="6" ht="15.75">
      <c r="A6" s="17"/>
    </row>
    <row r="7" spans="1:10" ht="20.25" customHeight="1">
      <c r="A7" s="105"/>
      <c r="B7" s="186" t="s">
        <v>36</v>
      </c>
      <c r="C7" s="244" t="s">
        <v>32</v>
      </c>
      <c r="D7" s="247"/>
      <c r="E7" s="247"/>
      <c r="F7" s="247"/>
      <c r="G7" s="247"/>
      <c r="H7" s="248"/>
      <c r="I7" s="111" t="s">
        <v>31</v>
      </c>
      <c r="J7" s="111" t="s">
        <v>33</v>
      </c>
    </row>
    <row r="8" spans="1:10" ht="21" customHeight="1">
      <c r="A8" s="159"/>
      <c r="B8" s="187"/>
      <c r="C8" s="108" t="s">
        <v>36</v>
      </c>
      <c r="D8" s="108" t="s">
        <v>135</v>
      </c>
      <c r="E8" s="108" t="s">
        <v>136</v>
      </c>
      <c r="F8" s="108" t="s">
        <v>137</v>
      </c>
      <c r="G8" s="108" t="s">
        <v>138</v>
      </c>
      <c r="H8" s="108" t="s">
        <v>139</v>
      </c>
      <c r="I8" s="161"/>
      <c r="J8" s="161"/>
    </row>
    <row r="9" ht="26.25" customHeight="1"/>
    <row r="10" spans="1:11" ht="12.75">
      <c r="A10" s="18" t="s">
        <v>36</v>
      </c>
      <c r="B10" s="167">
        <v>482837</v>
      </c>
      <c r="C10" s="167">
        <v>259770</v>
      </c>
      <c r="D10" s="167">
        <v>15780</v>
      </c>
      <c r="E10" s="167">
        <v>71576</v>
      </c>
      <c r="F10" s="167">
        <v>76666</v>
      </c>
      <c r="G10" s="167">
        <v>56525</v>
      </c>
      <c r="H10" s="167">
        <v>39223</v>
      </c>
      <c r="I10" s="95">
        <v>115118</v>
      </c>
      <c r="J10" s="167">
        <v>107949</v>
      </c>
      <c r="K10" s="107"/>
    </row>
    <row r="11" spans="1:11" ht="12.75">
      <c r="A11" s="18" t="s">
        <v>43</v>
      </c>
      <c r="B11" s="167">
        <v>219258</v>
      </c>
      <c r="C11" s="167">
        <v>107291</v>
      </c>
      <c r="D11" s="167">
        <v>7571</v>
      </c>
      <c r="E11" s="167">
        <v>36160</v>
      </c>
      <c r="F11" s="167">
        <v>27748</v>
      </c>
      <c r="G11" s="167">
        <v>19437</v>
      </c>
      <c r="H11" s="167">
        <v>16375</v>
      </c>
      <c r="I11" s="95">
        <v>56440</v>
      </c>
      <c r="J11" s="167">
        <v>55527</v>
      </c>
      <c r="K11" s="107"/>
    </row>
    <row r="12" spans="1:11" ht="12.75">
      <c r="A12" s="18" t="s">
        <v>44</v>
      </c>
      <c r="B12" s="167">
        <v>263520</v>
      </c>
      <c r="C12" s="167">
        <v>152438</v>
      </c>
      <c r="D12" s="167">
        <v>8204</v>
      </c>
      <c r="E12" s="167">
        <v>35397</v>
      </c>
      <c r="F12" s="167">
        <v>48912</v>
      </c>
      <c r="G12" s="167">
        <v>37079</v>
      </c>
      <c r="H12" s="167">
        <v>22846</v>
      </c>
      <c r="I12" s="95">
        <v>58665</v>
      </c>
      <c r="J12" s="167">
        <v>52417</v>
      </c>
      <c r="K12" s="107"/>
    </row>
    <row r="13" spans="1:11" ht="12.75">
      <c r="A13" s="18"/>
      <c r="B13" s="167"/>
      <c r="C13" s="167"/>
      <c r="D13" s="167"/>
      <c r="E13" s="167"/>
      <c r="F13" s="167"/>
      <c r="G13" s="167"/>
      <c r="H13" s="167"/>
      <c r="I13" s="95"/>
      <c r="J13" s="167"/>
      <c r="K13" s="107"/>
    </row>
    <row r="14" spans="1:11" ht="12.75">
      <c r="A14" s="18" t="s">
        <v>76</v>
      </c>
      <c r="B14" s="167">
        <v>40315</v>
      </c>
      <c r="C14" s="167">
        <v>27151</v>
      </c>
      <c r="D14" s="167">
        <v>2961</v>
      </c>
      <c r="E14" s="167">
        <v>7646</v>
      </c>
      <c r="F14" s="167">
        <v>6963</v>
      </c>
      <c r="G14" s="167">
        <v>5500</v>
      </c>
      <c r="H14" s="167">
        <v>4081</v>
      </c>
      <c r="I14" s="95">
        <v>8305</v>
      </c>
      <c r="J14" s="167">
        <v>4859</v>
      </c>
      <c r="K14" s="107"/>
    </row>
    <row r="15" spans="1:11" ht="12.75">
      <c r="A15" s="18" t="s">
        <v>77</v>
      </c>
      <c r="B15" s="167">
        <v>9644</v>
      </c>
      <c r="C15" s="167">
        <v>7480</v>
      </c>
      <c r="D15" s="167">
        <v>887</v>
      </c>
      <c r="E15" s="167">
        <v>2716</v>
      </c>
      <c r="F15" s="167">
        <v>1974</v>
      </c>
      <c r="G15" s="167">
        <v>1075</v>
      </c>
      <c r="H15" s="167">
        <v>828</v>
      </c>
      <c r="I15" s="95">
        <v>1523</v>
      </c>
      <c r="J15" s="167">
        <v>641</v>
      </c>
      <c r="K15" s="107"/>
    </row>
    <row r="16" spans="1:11" ht="12.75">
      <c r="A16" s="18" t="s">
        <v>78</v>
      </c>
      <c r="B16" s="167">
        <v>7617</v>
      </c>
      <c r="C16" s="167">
        <v>5565</v>
      </c>
      <c r="D16" s="167">
        <v>557</v>
      </c>
      <c r="E16" s="167">
        <v>1911</v>
      </c>
      <c r="F16" s="167">
        <v>1577</v>
      </c>
      <c r="G16" s="167">
        <v>913</v>
      </c>
      <c r="H16" s="167">
        <v>607</v>
      </c>
      <c r="I16" s="95">
        <v>1306</v>
      </c>
      <c r="J16" s="167">
        <v>746</v>
      </c>
      <c r="K16" s="107"/>
    </row>
    <row r="17" spans="1:11" ht="12.75">
      <c r="A17" s="18" t="s">
        <v>79</v>
      </c>
      <c r="B17" s="167">
        <v>9624</v>
      </c>
      <c r="C17" s="167">
        <v>7022</v>
      </c>
      <c r="D17" s="167">
        <v>474</v>
      </c>
      <c r="E17" s="167">
        <v>1817</v>
      </c>
      <c r="F17" s="167">
        <v>2380</v>
      </c>
      <c r="G17" s="167">
        <v>1554</v>
      </c>
      <c r="H17" s="167">
        <v>797</v>
      </c>
      <c r="I17" s="95">
        <v>1567</v>
      </c>
      <c r="J17" s="167">
        <v>1035</v>
      </c>
      <c r="K17" s="107"/>
    </row>
    <row r="18" spans="1:11" ht="12.75">
      <c r="A18" s="18" t="s">
        <v>80</v>
      </c>
      <c r="B18" s="167">
        <v>15445</v>
      </c>
      <c r="C18" s="167">
        <v>12083</v>
      </c>
      <c r="D18" s="167">
        <v>501</v>
      </c>
      <c r="E18" s="167">
        <v>2560</v>
      </c>
      <c r="F18" s="167">
        <v>4409</v>
      </c>
      <c r="G18" s="167">
        <v>3182</v>
      </c>
      <c r="H18" s="167">
        <v>1431</v>
      </c>
      <c r="I18" s="95">
        <v>2067</v>
      </c>
      <c r="J18" s="167">
        <v>1295</v>
      </c>
      <c r="K18" s="107"/>
    </row>
    <row r="19" spans="1:11" ht="12.75">
      <c r="A19" s="18" t="s">
        <v>81</v>
      </c>
      <c r="B19" s="167">
        <v>25117</v>
      </c>
      <c r="C19" s="167">
        <v>19927</v>
      </c>
      <c r="D19" s="167">
        <v>721</v>
      </c>
      <c r="E19" s="167">
        <v>3546</v>
      </c>
      <c r="F19" s="167">
        <v>7687</v>
      </c>
      <c r="G19" s="167">
        <v>5528</v>
      </c>
      <c r="H19" s="167">
        <v>2445</v>
      </c>
      <c r="I19" s="95">
        <v>3267</v>
      </c>
      <c r="J19" s="167">
        <v>1923</v>
      </c>
      <c r="K19" s="107"/>
    </row>
    <row r="20" spans="1:11" ht="12.75">
      <c r="A20" s="18" t="s">
        <v>82</v>
      </c>
      <c r="B20" s="167">
        <v>36434</v>
      </c>
      <c r="C20" s="167">
        <v>28772</v>
      </c>
      <c r="D20" s="167">
        <v>1072</v>
      </c>
      <c r="E20" s="167">
        <v>4917</v>
      </c>
      <c r="F20" s="167">
        <v>10874</v>
      </c>
      <c r="G20" s="167">
        <v>8352</v>
      </c>
      <c r="H20" s="167">
        <v>3557</v>
      </c>
      <c r="I20" s="95">
        <v>4838</v>
      </c>
      <c r="J20" s="167">
        <v>2824</v>
      </c>
      <c r="K20" s="107"/>
    </row>
    <row r="21" spans="1:11" ht="12.75">
      <c r="A21" s="18" t="s">
        <v>83</v>
      </c>
      <c r="B21" s="167">
        <v>30105</v>
      </c>
      <c r="C21" s="167">
        <v>21840</v>
      </c>
      <c r="D21" s="167">
        <v>1059</v>
      </c>
      <c r="E21" s="167">
        <v>4973</v>
      </c>
      <c r="F21" s="167">
        <v>7437</v>
      </c>
      <c r="G21" s="167">
        <v>5482</v>
      </c>
      <c r="H21" s="167">
        <v>2889</v>
      </c>
      <c r="I21" s="95">
        <v>4857</v>
      </c>
      <c r="J21" s="167">
        <v>3408</v>
      </c>
      <c r="K21" s="107"/>
    </row>
    <row r="22" spans="1:11" ht="12.75">
      <c r="A22" s="18" t="s">
        <v>84</v>
      </c>
      <c r="B22" s="167">
        <v>22902</v>
      </c>
      <c r="C22" s="167">
        <v>14158</v>
      </c>
      <c r="D22" s="167">
        <v>848</v>
      </c>
      <c r="E22" s="167">
        <v>4926</v>
      </c>
      <c r="F22" s="167">
        <v>3866</v>
      </c>
      <c r="G22" s="167">
        <v>2643</v>
      </c>
      <c r="H22" s="167">
        <v>1875</v>
      </c>
      <c r="I22" s="95">
        <v>4822</v>
      </c>
      <c r="J22" s="167">
        <v>3922</v>
      </c>
      <c r="K22" s="107"/>
    </row>
    <row r="23" spans="1:11" ht="12.75">
      <c r="A23" s="18" t="s">
        <v>85</v>
      </c>
      <c r="B23" s="167">
        <v>22576</v>
      </c>
      <c r="C23" s="167">
        <v>12577</v>
      </c>
      <c r="D23" s="167">
        <v>785</v>
      </c>
      <c r="E23" s="167">
        <v>4714</v>
      </c>
      <c r="F23" s="167">
        <v>3051</v>
      </c>
      <c r="G23" s="167">
        <v>2237</v>
      </c>
      <c r="H23" s="167">
        <v>1790</v>
      </c>
      <c r="I23" s="95">
        <v>5235</v>
      </c>
      <c r="J23" s="167">
        <v>4764</v>
      </c>
      <c r="K23" s="107"/>
    </row>
    <row r="24" spans="1:11" ht="12.75">
      <c r="A24" s="18" t="s">
        <v>86</v>
      </c>
      <c r="B24" s="167">
        <v>23422</v>
      </c>
      <c r="C24" s="167">
        <v>12838</v>
      </c>
      <c r="D24" s="167">
        <v>753</v>
      </c>
      <c r="E24" s="167">
        <v>4822</v>
      </c>
      <c r="F24" s="167">
        <v>3213</v>
      </c>
      <c r="G24" s="167">
        <v>2223</v>
      </c>
      <c r="H24" s="167">
        <v>1827</v>
      </c>
      <c r="I24" s="95">
        <v>5578</v>
      </c>
      <c r="J24" s="167">
        <v>5006</v>
      </c>
      <c r="K24" s="107"/>
    </row>
    <row r="25" spans="1:11" ht="12.75">
      <c r="A25" s="18" t="s">
        <v>87</v>
      </c>
      <c r="B25" s="167">
        <v>24775</v>
      </c>
      <c r="C25" s="167">
        <v>12900</v>
      </c>
      <c r="D25" s="167">
        <v>751</v>
      </c>
      <c r="E25" s="167">
        <v>4752</v>
      </c>
      <c r="F25" s="167">
        <v>3391</v>
      </c>
      <c r="G25" s="167">
        <v>2203</v>
      </c>
      <c r="H25" s="167">
        <v>1803</v>
      </c>
      <c r="I25" s="95">
        <v>6187</v>
      </c>
      <c r="J25" s="167">
        <v>5688</v>
      </c>
      <c r="K25" s="107"/>
    </row>
    <row r="26" spans="1:11" ht="12.75">
      <c r="A26" s="18" t="s">
        <v>88</v>
      </c>
      <c r="B26" s="167">
        <v>30111</v>
      </c>
      <c r="C26" s="167">
        <v>14769</v>
      </c>
      <c r="D26" s="167">
        <v>844</v>
      </c>
      <c r="E26" s="167">
        <v>5172</v>
      </c>
      <c r="F26" s="167">
        <v>3813</v>
      </c>
      <c r="G26" s="167">
        <v>2594</v>
      </c>
      <c r="H26" s="167">
        <v>2346</v>
      </c>
      <c r="I26" s="95">
        <v>7995</v>
      </c>
      <c r="J26" s="167">
        <v>7347</v>
      </c>
      <c r="K26" s="107"/>
    </row>
    <row r="27" spans="1:11" ht="12.75">
      <c r="A27" s="18" t="s">
        <v>89</v>
      </c>
      <c r="B27" s="167">
        <v>30443</v>
      </c>
      <c r="C27" s="167">
        <v>13472</v>
      </c>
      <c r="D27" s="167">
        <v>772</v>
      </c>
      <c r="E27" s="167">
        <v>4442</v>
      </c>
      <c r="F27" s="167">
        <v>3536</v>
      </c>
      <c r="G27" s="167">
        <v>2444</v>
      </c>
      <c r="H27" s="167">
        <v>2278</v>
      </c>
      <c r="I27" s="95">
        <v>8532</v>
      </c>
      <c r="J27" s="167">
        <v>8439</v>
      </c>
      <c r="K27" s="107"/>
    </row>
    <row r="28" spans="1:11" ht="12.75">
      <c r="A28" s="18" t="s">
        <v>90</v>
      </c>
      <c r="B28" s="167">
        <v>34841</v>
      </c>
      <c r="C28" s="167">
        <v>13387</v>
      </c>
      <c r="D28" s="167">
        <v>748</v>
      </c>
      <c r="E28" s="167">
        <v>4015</v>
      </c>
      <c r="F28" s="167">
        <v>3509</v>
      </c>
      <c r="G28" s="167">
        <v>2658</v>
      </c>
      <c r="H28" s="167">
        <v>2457</v>
      </c>
      <c r="I28" s="95">
        <v>10384</v>
      </c>
      <c r="J28" s="167">
        <v>11070</v>
      </c>
      <c r="K28" s="107"/>
    </row>
    <row r="29" spans="1:11" ht="12.75">
      <c r="A29" s="18" t="s">
        <v>91</v>
      </c>
      <c r="B29" s="167">
        <v>41782</v>
      </c>
      <c r="C29" s="167">
        <v>14038</v>
      </c>
      <c r="D29" s="167">
        <v>769</v>
      </c>
      <c r="E29" s="167">
        <v>3918</v>
      </c>
      <c r="F29" s="167">
        <v>3657</v>
      </c>
      <c r="G29" s="167">
        <v>2886</v>
      </c>
      <c r="H29" s="167">
        <v>2808</v>
      </c>
      <c r="I29" s="95">
        <v>12870</v>
      </c>
      <c r="J29" s="167">
        <v>14874</v>
      </c>
      <c r="K29" s="107"/>
    </row>
    <row r="30" spans="1:11" ht="12.75">
      <c r="A30" s="18" t="s">
        <v>92</v>
      </c>
      <c r="B30" s="167">
        <v>36224</v>
      </c>
      <c r="C30" s="167">
        <v>10723</v>
      </c>
      <c r="D30" s="167">
        <v>600</v>
      </c>
      <c r="E30" s="167">
        <v>2555</v>
      </c>
      <c r="F30" s="167">
        <v>2701</v>
      </c>
      <c r="G30" s="167">
        <v>2351</v>
      </c>
      <c r="H30" s="167">
        <v>2516</v>
      </c>
      <c r="I30" s="95">
        <v>11734</v>
      </c>
      <c r="J30" s="167">
        <v>13767</v>
      </c>
      <c r="K30" s="107"/>
    </row>
    <row r="31" spans="1:11" ht="12.75">
      <c r="A31" s="18" t="s">
        <v>93</v>
      </c>
      <c r="B31" s="167">
        <v>26090</v>
      </c>
      <c r="C31" s="167">
        <v>7116</v>
      </c>
      <c r="D31" s="167">
        <v>443</v>
      </c>
      <c r="E31" s="167">
        <v>1403</v>
      </c>
      <c r="F31" s="167">
        <v>1750</v>
      </c>
      <c r="G31" s="167">
        <v>1720</v>
      </c>
      <c r="H31" s="167">
        <v>1800</v>
      </c>
      <c r="I31" s="95">
        <v>8732</v>
      </c>
      <c r="J31" s="167">
        <v>10242</v>
      </c>
      <c r="K31" s="107"/>
    </row>
    <row r="32" spans="1:11" ht="12.75">
      <c r="A32" s="18" t="s">
        <v>94</v>
      </c>
      <c r="B32" s="167">
        <v>11546</v>
      </c>
      <c r="C32" s="167">
        <v>2936</v>
      </c>
      <c r="D32" s="167">
        <v>165</v>
      </c>
      <c r="E32" s="167">
        <v>576</v>
      </c>
      <c r="F32" s="167">
        <v>662</v>
      </c>
      <c r="G32" s="167">
        <v>719</v>
      </c>
      <c r="H32" s="167">
        <v>814</v>
      </c>
      <c r="I32" s="95">
        <v>3954</v>
      </c>
      <c r="J32" s="167">
        <v>4656</v>
      </c>
      <c r="K32" s="107"/>
    </row>
    <row r="33" spans="1:11" ht="12.75">
      <c r="A33" s="18" t="s">
        <v>95</v>
      </c>
      <c r="B33" s="167">
        <v>3408</v>
      </c>
      <c r="C33" s="167">
        <v>896</v>
      </c>
      <c r="D33" s="167">
        <v>55</v>
      </c>
      <c r="E33" s="167">
        <v>173</v>
      </c>
      <c r="F33" s="167">
        <v>193</v>
      </c>
      <c r="G33" s="167">
        <v>234</v>
      </c>
      <c r="H33" s="167">
        <v>241</v>
      </c>
      <c r="I33" s="95">
        <v>1213</v>
      </c>
      <c r="J33" s="167">
        <v>1299</v>
      </c>
      <c r="K33" s="107"/>
    </row>
    <row r="34" spans="1:11" ht="12.75">
      <c r="A34" s="18" t="s">
        <v>96</v>
      </c>
      <c r="B34" s="167">
        <v>416</v>
      </c>
      <c r="C34" s="167">
        <v>120</v>
      </c>
      <c r="D34" s="167">
        <v>15</v>
      </c>
      <c r="E34" s="167">
        <v>22</v>
      </c>
      <c r="F34" s="167">
        <v>23</v>
      </c>
      <c r="G34" s="167">
        <v>27</v>
      </c>
      <c r="H34" s="167">
        <v>33</v>
      </c>
      <c r="I34" s="95">
        <v>152</v>
      </c>
      <c r="J34" s="167">
        <v>144</v>
      </c>
      <c r="K34" s="107"/>
    </row>
    <row r="35" spans="1:11" ht="12.75">
      <c r="A35" s="27"/>
      <c r="B35" s="27"/>
      <c r="C35" s="27"/>
      <c r="D35" s="27"/>
      <c r="E35" s="27"/>
      <c r="F35" s="27"/>
      <c r="G35" s="27"/>
      <c r="H35" s="27"/>
      <c r="I35" s="27"/>
      <c r="J35" s="27"/>
      <c r="K35" s="19"/>
    </row>
    <row r="37" spans="1:11" ht="12.75">
      <c r="A37" s="25" t="s">
        <v>38</v>
      </c>
      <c r="B37" s="25"/>
      <c r="C37" s="25"/>
      <c r="D37" s="25"/>
      <c r="E37" s="25"/>
      <c r="F37" s="25"/>
      <c r="G37" s="25"/>
      <c r="H37" s="25"/>
      <c r="I37" s="25"/>
      <c r="J37" s="25"/>
      <c r="K37" s="25"/>
    </row>
    <row r="39" ht="12.75">
      <c r="J39" s="171" t="s">
        <v>34</v>
      </c>
    </row>
    <row r="70" spans="1:11" ht="12.75">
      <c r="A70" s="195"/>
      <c r="B70" s="195" t="s">
        <v>147</v>
      </c>
      <c r="C70" s="195" t="s">
        <v>148</v>
      </c>
      <c r="D70" s="195" t="s">
        <v>149</v>
      </c>
      <c r="E70" s="195" t="s">
        <v>150</v>
      </c>
      <c r="F70" s="195" t="s">
        <v>151</v>
      </c>
      <c r="G70" s="195" t="s">
        <v>152</v>
      </c>
      <c r="H70" s="195" t="s">
        <v>153</v>
      </c>
      <c r="I70" s="195"/>
      <c r="J70" s="195"/>
      <c r="K70" s="195"/>
    </row>
    <row r="106" spans="1:11" s="25" customFormat="1" ht="12.75">
      <c r="A106" s="8"/>
      <c r="B106" s="8"/>
      <c r="C106" s="8"/>
      <c r="D106" s="8"/>
      <c r="E106" s="8"/>
      <c r="F106" s="8"/>
      <c r="G106" s="8"/>
      <c r="H106" s="8"/>
      <c r="I106" s="8"/>
      <c r="J106" s="8"/>
      <c r="K106" s="8"/>
    </row>
    <row r="139" spans="1:11" s="195" customFormat="1" ht="12.75">
      <c r="A139" s="8"/>
      <c r="B139" s="8"/>
      <c r="C139" s="8"/>
      <c r="D139" s="8"/>
      <c r="E139" s="8"/>
      <c r="F139" s="8"/>
      <c r="G139" s="8"/>
      <c r="H139" s="8"/>
      <c r="I139" s="8"/>
      <c r="J139" s="8"/>
      <c r="K139" s="8"/>
    </row>
  </sheetData>
  <sheetProtection/>
  <mergeCells count="2">
    <mergeCell ref="A5:K5"/>
    <mergeCell ref="C7:H7"/>
  </mergeCells>
  <hyperlinks>
    <hyperlink ref="J2" location="INDICE!A28" display="ÍNDICE"/>
    <hyperlink ref="J39" location="INDICE!A28" display="ÍNDICE"/>
  </hyperlinks>
  <printOptions/>
  <pageMargins left="0.75" right="0.75" top="1" bottom="1"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7"/>
  <dimension ref="A2:L140"/>
  <sheetViews>
    <sheetView showGridLines="0" zoomScalePageLayoutView="0" workbookViewId="0" topLeftCell="A1">
      <selection activeCell="C21" sqref="C21"/>
    </sheetView>
  </sheetViews>
  <sheetFormatPr defaultColWidth="11.421875" defaultRowHeight="12.75"/>
  <cols>
    <col min="1" max="1" width="21.57421875" style="8" customWidth="1"/>
    <col min="2" max="2" width="11.421875" style="8" customWidth="1"/>
    <col min="3" max="5" width="9.00390625" style="8" customWidth="1"/>
    <col min="6" max="6" width="8.8515625" style="8" customWidth="1"/>
    <col min="7" max="8" width="9.00390625" style="8" customWidth="1"/>
    <col min="9" max="9" width="12.140625" style="8" customWidth="1"/>
    <col min="10" max="10" width="16.140625" style="8" customWidth="1"/>
    <col min="11" max="11" width="9.00390625" style="8" customWidth="1"/>
    <col min="12" max="12" width="12.28125" style="8" customWidth="1"/>
    <col min="13" max="14" width="9.00390625" style="8" customWidth="1"/>
    <col min="15" max="15" width="12.28125" style="8" customWidth="1"/>
    <col min="16" max="16" width="15.28125" style="8" customWidth="1"/>
    <col min="17" max="17" width="14.57421875" style="8" customWidth="1"/>
    <col min="18" max="19" width="9.00390625" style="8" customWidth="1"/>
    <col min="20" max="20" width="15.7109375" style="8" customWidth="1"/>
    <col min="21" max="21" width="10.8515625" style="8" customWidth="1"/>
    <col min="22" max="16384" width="11.421875" style="8" customWidth="1"/>
  </cols>
  <sheetData>
    <row r="1" ht="33.75" customHeight="1"/>
    <row r="2" ht="12.75">
      <c r="J2" s="118" t="s">
        <v>34</v>
      </c>
    </row>
    <row r="3" s="19" customFormat="1" ht="18" customHeight="1">
      <c r="A3" s="50" t="s">
        <v>116</v>
      </c>
    </row>
    <row r="4" spans="1:11" ht="18" customHeight="1" thickBot="1">
      <c r="A4" s="90" t="s">
        <v>142</v>
      </c>
      <c r="B4" s="96"/>
      <c r="C4" s="96"/>
      <c r="D4" s="96"/>
      <c r="E4" s="96"/>
      <c r="F4" s="96"/>
      <c r="G4" s="96"/>
      <c r="H4" s="96"/>
      <c r="I4" s="96"/>
      <c r="J4" s="96"/>
      <c r="K4" s="96"/>
    </row>
    <row r="5" spans="1:11" ht="29.25" customHeight="1">
      <c r="A5" s="233" t="s">
        <v>68</v>
      </c>
      <c r="B5" s="233"/>
      <c r="C5" s="233"/>
      <c r="D5" s="233"/>
      <c r="E5" s="233"/>
      <c r="F5" s="233"/>
      <c r="G5" s="233"/>
      <c r="H5" s="233"/>
      <c r="I5" s="233"/>
      <c r="J5" s="233"/>
      <c r="K5" s="233"/>
    </row>
    <row r="6" ht="15.75">
      <c r="A6" s="17"/>
    </row>
    <row r="7" spans="1:11" s="42" customFormat="1" ht="18" customHeight="1">
      <c r="A7" s="105"/>
      <c r="B7" s="186" t="s">
        <v>36</v>
      </c>
      <c r="C7" s="244" t="s">
        <v>32</v>
      </c>
      <c r="D7" s="247"/>
      <c r="E7" s="247"/>
      <c r="F7" s="247"/>
      <c r="G7" s="247"/>
      <c r="H7" s="248"/>
      <c r="I7" s="111" t="s">
        <v>31</v>
      </c>
      <c r="J7" s="111" t="s">
        <v>33</v>
      </c>
      <c r="K7" s="226" t="s">
        <v>97</v>
      </c>
    </row>
    <row r="8" spans="1:12" s="42" customFormat="1" ht="15.75" customHeight="1">
      <c r="A8" s="159"/>
      <c r="B8" s="187"/>
      <c r="C8" s="108" t="s">
        <v>36</v>
      </c>
      <c r="D8" s="108" t="s">
        <v>135</v>
      </c>
      <c r="E8" s="108" t="s">
        <v>136</v>
      </c>
      <c r="F8" s="108" t="s">
        <v>137</v>
      </c>
      <c r="G8" s="108" t="s">
        <v>138</v>
      </c>
      <c r="H8" s="108" t="s">
        <v>139</v>
      </c>
      <c r="I8" s="161"/>
      <c r="J8" s="161"/>
      <c r="K8" s="249"/>
      <c r="L8" s="69"/>
    </row>
    <row r="9" spans="1:12" s="69" customFormat="1" ht="18.75" customHeight="1">
      <c r="A9" s="8"/>
      <c r="B9" s="8"/>
      <c r="C9" s="8"/>
      <c r="D9" s="8"/>
      <c r="E9" s="8"/>
      <c r="F9" s="8"/>
      <c r="G9" s="8"/>
      <c r="H9" s="8"/>
      <c r="I9" s="8"/>
      <c r="J9" s="8"/>
      <c r="K9" s="8"/>
      <c r="L9" s="8"/>
    </row>
    <row r="10" spans="1:12" ht="12.75">
      <c r="A10" s="18" t="s">
        <v>36</v>
      </c>
      <c r="B10" s="167">
        <v>391795</v>
      </c>
      <c r="C10" s="167">
        <v>336025</v>
      </c>
      <c r="D10" s="167">
        <v>191557</v>
      </c>
      <c r="E10" s="167">
        <v>64840</v>
      </c>
      <c r="F10" s="167">
        <v>37114</v>
      </c>
      <c r="G10" s="167">
        <v>25628</v>
      </c>
      <c r="H10" s="167">
        <v>16886</v>
      </c>
      <c r="I10" s="95">
        <v>32539</v>
      </c>
      <c r="J10" s="167">
        <v>23193</v>
      </c>
      <c r="K10" s="167">
        <v>38</v>
      </c>
      <c r="L10" s="95"/>
    </row>
    <row r="11" spans="1:11" ht="12.75">
      <c r="A11" s="18" t="s">
        <v>43</v>
      </c>
      <c r="B11" s="167">
        <v>161540</v>
      </c>
      <c r="C11" s="167">
        <v>135105</v>
      </c>
      <c r="D11" s="167">
        <v>73952</v>
      </c>
      <c r="E11" s="167">
        <v>31616</v>
      </c>
      <c r="F11" s="167">
        <v>15201</v>
      </c>
      <c r="G11" s="167">
        <v>8424</v>
      </c>
      <c r="H11" s="167">
        <v>5912</v>
      </c>
      <c r="I11" s="95">
        <v>14910</v>
      </c>
      <c r="J11" s="167">
        <v>11509</v>
      </c>
      <c r="K11" s="167">
        <v>16</v>
      </c>
    </row>
    <row r="12" spans="1:11" ht="12.75">
      <c r="A12" s="18" t="s">
        <v>44</v>
      </c>
      <c r="B12" s="167">
        <v>230078</v>
      </c>
      <c r="C12" s="167">
        <v>200768</v>
      </c>
      <c r="D12" s="167">
        <v>117529</v>
      </c>
      <c r="E12" s="167">
        <v>33191</v>
      </c>
      <c r="F12" s="167">
        <v>21889</v>
      </c>
      <c r="G12" s="167">
        <v>17192</v>
      </c>
      <c r="H12" s="167">
        <v>10967</v>
      </c>
      <c r="I12" s="95">
        <v>17611</v>
      </c>
      <c r="J12" s="167">
        <v>11677</v>
      </c>
      <c r="K12" s="167">
        <v>22</v>
      </c>
    </row>
    <row r="13" spans="1:11" ht="12.75">
      <c r="A13" s="18"/>
      <c r="B13" s="167"/>
      <c r="C13" s="167"/>
      <c r="D13" s="167"/>
      <c r="E13" s="167"/>
      <c r="F13" s="167"/>
      <c r="G13" s="167"/>
      <c r="H13" s="167"/>
      <c r="I13" s="95"/>
      <c r="J13" s="167"/>
      <c r="K13" s="167"/>
    </row>
    <row r="14" spans="1:11" ht="12.75">
      <c r="A14" s="18" t="s">
        <v>76</v>
      </c>
      <c r="B14" s="167">
        <v>16165</v>
      </c>
      <c r="C14" s="167">
        <v>12582</v>
      </c>
      <c r="D14" s="167">
        <v>5520</v>
      </c>
      <c r="E14" s="167">
        <v>2339</v>
      </c>
      <c r="F14" s="167">
        <v>1982</v>
      </c>
      <c r="G14" s="167">
        <v>1577</v>
      </c>
      <c r="H14" s="167">
        <v>1164</v>
      </c>
      <c r="I14" s="95">
        <v>2555</v>
      </c>
      <c r="J14" s="167">
        <v>1028</v>
      </c>
      <c r="K14" s="167">
        <v>0</v>
      </c>
    </row>
    <row r="15" spans="1:11" ht="12.75">
      <c r="A15" s="18" t="s">
        <v>77</v>
      </c>
      <c r="B15" s="167">
        <v>4852</v>
      </c>
      <c r="C15" s="167">
        <v>4496</v>
      </c>
      <c r="D15" s="167">
        <v>2651</v>
      </c>
      <c r="E15" s="167">
        <v>1030</v>
      </c>
      <c r="F15" s="167">
        <v>369</v>
      </c>
      <c r="G15" s="167">
        <v>273</v>
      </c>
      <c r="H15" s="167">
        <v>173</v>
      </c>
      <c r="I15" s="95">
        <v>289</v>
      </c>
      <c r="J15" s="167">
        <v>67</v>
      </c>
      <c r="K15" s="167">
        <v>0</v>
      </c>
    </row>
    <row r="16" spans="1:11" ht="12.75">
      <c r="A16" s="18" t="s">
        <v>78</v>
      </c>
      <c r="B16" s="167">
        <v>3357</v>
      </c>
      <c r="C16" s="167">
        <v>3056</v>
      </c>
      <c r="D16" s="167">
        <v>1566</v>
      </c>
      <c r="E16" s="167">
        <v>771</v>
      </c>
      <c r="F16" s="167">
        <v>371</v>
      </c>
      <c r="G16" s="167">
        <v>240</v>
      </c>
      <c r="H16" s="167">
        <v>108</v>
      </c>
      <c r="I16" s="95">
        <v>226</v>
      </c>
      <c r="J16" s="167">
        <v>75</v>
      </c>
      <c r="K16" s="167">
        <v>0</v>
      </c>
    </row>
    <row r="17" spans="1:11" ht="12.75">
      <c r="A17" s="18" t="s">
        <v>79</v>
      </c>
      <c r="B17" s="167">
        <v>8828</v>
      </c>
      <c r="C17" s="167">
        <v>8409</v>
      </c>
      <c r="D17" s="167">
        <v>5265</v>
      </c>
      <c r="E17" s="167">
        <v>1852</v>
      </c>
      <c r="F17" s="167">
        <v>758</v>
      </c>
      <c r="G17" s="167">
        <v>338</v>
      </c>
      <c r="H17" s="167">
        <v>196</v>
      </c>
      <c r="I17" s="95">
        <v>293</v>
      </c>
      <c r="J17" s="167">
        <v>126</v>
      </c>
      <c r="K17" s="167">
        <v>0</v>
      </c>
    </row>
    <row r="18" spans="1:11" ht="12.75">
      <c r="A18" s="18" t="s">
        <v>80</v>
      </c>
      <c r="B18" s="167">
        <v>16563</v>
      </c>
      <c r="C18" s="167">
        <v>15799</v>
      </c>
      <c r="D18" s="167">
        <v>10795</v>
      </c>
      <c r="E18" s="167">
        <v>2933</v>
      </c>
      <c r="F18" s="167">
        <v>1117</v>
      </c>
      <c r="G18" s="167">
        <v>608</v>
      </c>
      <c r="H18" s="167">
        <v>346</v>
      </c>
      <c r="I18" s="95">
        <v>502</v>
      </c>
      <c r="J18" s="167">
        <v>259</v>
      </c>
      <c r="K18" s="167">
        <v>3</v>
      </c>
    </row>
    <row r="19" spans="1:11" ht="12.75">
      <c r="A19" s="18" t="s">
        <v>81</v>
      </c>
      <c r="B19" s="167">
        <v>24365</v>
      </c>
      <c r="C19" s="167">
        <v>23095</v>
      </c>
      <c r="D19" s="167">
        <v>14334</v>
      </c>
      <c r="E19" s="167">
        <v>3866</v>
      </c>
      <c r="F19" s="167">
        <v>2372</v>
      </c>
      <c r="G19" s="167">
        <v>1681</v>
      </c>
      <c r="H19" s="167">
        <v>842</v>
      </c>
      <c r="I19" s="95">
        <v>832</v>
      </c>
      <c r="J19" s="167">
        <v>430</v>
      </c>
      <c r="K19" s="167">
        <v>8</v>
      </c>
    </row>
    <row r="20" spans="1:11" ht="12.75">
      <c r="A20" s="18" t="s">
        <v>82</v>
      </c>
      <c r="B20" s="167">
        <v>41184</v>
      </c>
      <c r="C20" s="167">
        <v>38473</v>
      </c>
      <c r="D20" s="167">
        <v>18537</v>
      </c>
      <c r="E20" s="167">
        <v>5760</v>
      </c>
      <c r="F20" s="167">
        <v>6402</v>
      </c>
      <c r="G20" s="167">
        <v>5200</v>
      </c>
      <c r="H20" s="167">
        <v>2574</v>
      </c>
      <c r="I20" s="95">
        <v>2007</v>
      </c>
      <c r="J20" s="167">
        <v>699</v>
      </c>
      <c r="K20" s="167">
        <v>5</v>
      </c>
    </row>
    <row r="21" spans="1:11" ht="12.75">
      <c r="A21" s="18" t="s">
        <v>83</v>
      </c>
      <c r="B21" s="167">
        <v>40540</v>
      </c>
      <c r="C21" s="167">
        <v>37567</v>
      </c>
      <c r="D21" s="167">
        <v>18854</v>
      </c>
      <c r="E21" s="167">
        <v>6238</v>
      </c>
      <c r="F21" s="167">
        <v>5685</v>
      </c>
      <c r="G21" s="167">
        <v>4367</v>
      </c>
      <c r="H21" s="167">
        <v>2423</v>
      </c>
      <c r="I21" s="95">
        <v>2125</v>
      </c>
      <c r="J21" s="167">
        <v>847</v>
      </c>
      <c r="K21" s="167">
        <v>1</v>
      </c>
    </row>
    <row r="22" spans="1:11" ht="12.75">
      <c r="A22" s="18" t="s">
        <v>84</v>
      </c>
      <c r="B22" s="167">
        <v>29773</v>
      </c>
      <c r="C22" s="167">
        <v>27298</v>
      </c>
      <c r="D22" s="167">
        <v>15551</v>
      </c>
      <c r="E22" s="167">
        <v>6052</v>
      </c>
      <c r="F22" s="167">
        <v>2799</v>
      </c>
      <c r="G22" s="167">
        <v>1730</v>
      </c>
      <c r="H22" s="167">
        <v>1166</v>
      </c>
      <c r="I22" s="95">
        <v>1560</v>
      </c>
      <c r="J22" s="167">
        <v>912</v>
      </c>
      <c r="K22" s="167">
        <v>3</v>
      </c>
    </row>
    <row r="23" spans="1:11" ht="12.75">
      <c r="A23" s="18" t="s">
        <v>85</v>
      </c>
      <c r="B23" s="167">
        <v>25899</v>
      </c>
      <c r="C23" s="167">
        <v>23469</v>
      </c>
      <c r="D23" s="167">
        <v>13490</v>
      </c>
      <c r="E23" s="167">
        <v>5688</v>
      </c>
      <c r="F23" s="167">
        <v>2197</v>
      </c>
      <c r="G23" s="167">
        <v>1192</v>
      </c>
      <c r="H23" s="167">
        <v>902</v>
      </c>
      <c r="I23" s="95">
        <v>1452</v>
      </c>
      <c r="J23" s="167">
        <v>973</v>
      </c>
      <c r="K23" s="167">
        <v>5</v>
      </c>
    </row>
    <row r="24" spans="1:11" ht="12.75">
      <c r="A24" s="18" t="s">
        <v>86</v>
      </c>
      <c r="B24" s="167">
        <v>25470</v>
      </c>
      <c r="C24" s="167">
        <v>22744</v>
      </c>
      <c r="D24" s="167">
        <v>13432</v>
      </c>
      <c r="E24" s="167">
        <v>5303</v>
      </c>
      <c r="F24" s="167">
        <v>2069</v>
      </c>
      <c r="G24" s="167">
        <v>1123</v>
      </c>
      <c r="H24" s="167">
        <v>817</v>
      </c>
      <c r="I24" s="95">
        <v>1647</v>
      </c>
      <c r="J24" s="167">
        <v>1074</v>
      </c>
      <c r="K24" s="167">
        <v>5</v>
      </c>
    </row>
    <row r="25" spans="1:11" ht="12.75">
      <c r="A25" s="18" t="s">
        <v>87</v>
      </c>
      <c r="B25" s="167">
        <v>25952</v>
      </c>
      <c r="C25" s="167">
        <v>22740</v>
      </c>
      <c r="D25" s="167">
        <v>13125</v>
      </c>
      <c r="E25" s="167">
        <v>5412</v>
      </c>
      <c r="F25" s="167">
        <v>2240</v>
      </c>
      <c r="G25" s="167">
        <v>1158</v>
      </c>
      <c r="H25" s="167">
        <v>805</v>
      </c>
      <c r="I25" s="95">
        <v>1935</v>
      </c>
      <c r="J25" s="167">
        <v>1276</v>
      </c>
      <c r="K25" s="167">
        <v>1</v>
      </c>
    </row>
    <row r="26" spans="1:11" ht="12.75">
      <c r="A26" s="18" t="s">
        <v>88</v>
      </c>
      <c r="B26" s="167">
        <v>27825</v>
      </c>
      <c r="C26" s="167">
        <v>23695</v>
      </c>
      <c r="D26" s="167">
        <v>13906</v>
      </c>
      <c r="E26" s="167">
        <v>5276</v>
      </c>
      <c r="F26" s="167">
        <v>2164</v>
      </c>
      <c r="G26" s="167">
        <v>1351</v>
      </c>
      <c r="H26" s="167">
        <v>998</v>
      </c>
      <c r="I26" s="95">
        <v>2472</v>
      </c>
      <c r="J26" s="167">
        <v>1654</v>
      </c>
      <c r="K26" s="167">
        <v>4</v>
      </c>
    </row>
    <row r="27" spans="1:11" ht="12.75">
      <c r="A27" s="18" t="s">
        <v>89</v>
      </c>
      <c r="B27" s="167">
        <v>24823</v>
      </c>
      <c r="C27" s="167">
        <v>20413</v>
      </c>
      <c r="D27" s="167">
        <v>12439</v>
      </c>
      <c r="E27" s="167">
        <v>4148</v>
      </c>
      <c r="F27" s="167">
        <v>1827</v>
      </c>
      <c r="G27" s="167">
        <v>1103</v>
      </c>
      <c r="H27" s="167">
        <v>896</v>
      </c>
      <c r="I27" s="95">
        <v>2534</v>
      </c>
      <c r="J27" s="167">
        <v>1875</v>
      </c>
      <c r="K27" s="167">
        <v>1</v>
      </c>
    </row>
    <row r="28" spans="1:11" ht="12.75">
      <c r="A28" s="18" t="s">
        <v>90</v>
      </c>
      <c r="B28" s="167">
        <v>22258</v>
      </c>
      <c r="C28" s="167">
        <v>17311</v>
      </c>
      <c r="D28" s="167">
        <v>10886</v>
      </c>
      <c r="E28" s="167">
        <v>3031</v>
      </c>
      <c r="F28" s="167">
        <v>1485</v>
      </c>
      <c r="G28" s="167">
        <v>1014</v>
      </c>
      <c r="H28" s="167">
        <v>895</v>
      </c>
      <c r="I28" s="95">
        <v>2701</v>
      </c>
      <c r="J28" s="167">
        <v>2245</v>
      </c>
      <c r="K28" s="167">
        <v>1</v>
      </c>
    </row>
    <row r="29" spans="1:11" ht="12.75">
      <c r="A29" s="18" t="s">
        <v>91</v>
      </c>
      <c r="B29" s="167">
        <v>22441</v>
      </c>
      <c r="C29" s="167">
        <v>16390</v>
      </c>
      <c r="D29" s="167">
        <v>10571</v>
      </c>
      <c r="E29" s="167">
        <v>2503</v>
      </c>
      <c r="F29" s="167">
        <v>1390</v>
      </c>
      <c r="G29" s="167">
        <v>997</v>
      </c>
      <c r="H29" s="167">
        <v>929</v>
      </c>
      <c r="I29" s="95">
        <v>3088</v>
      </c>
      <c r="J29" s="167">
        <v>2963</v>
      </c>
      <c r="K29" s="167">
        <v>0</v>
      </c>
    </row>
    <row r="30" spans="1:11" ht="12.75">
      <c r="A30" s="18" t="s">
        <v>92</v>
      </c>
      <c r="B30" s="167">
        <v>16198</v>
      </c>
      <c r="C30" s="167">
        <v>10661</v>
      </c>
      <c r="D30" s="167">
        <v>6780</v>
      </c>
      <c r="E30" s="167">
        <v>1401</v>
      </c>
      <c r="F30" s="167">
        <v>949</v>
      </c>
      <c r="G30" s="167">
        <v>784</v>
      </c>
      <c r="H30" s="167">
        <v>747</v>
      </c>
      <c r="I30" s="95">
        <v>2766</v>
      </c>
      <c r="J30" s="167">
        <v>2770</v>
      </c>
      <c r="K30" s="167">
        <v>1</v>
      </c>
    </row>
    <row r="31" spans="1:11" ht="12.75">
      <c r="A31" s="18" t="s">
        <v>93</v>
      </c>
      <c r="B31" s="167">
        <v>9674</v>
      </c>
      <c r="C31" s="167">
        <v>5315</v>
      </c>
      <c r="D31" s="167">
        <v>2889</v>
      </c>
      <c r="E31" s="167">
        <v>783</v>
      </c>
      <c r="F31" s="167">
        <v>577</v>
      </c>
      <c r="G31" s="167">
        <v>546</v>
      </c>
      <c r="H31" s="167">
        <v>520</v>
      </c>
      <c r="I31" s="95">
        <v>2070</v>
      </c>
      <c r="J31" s="167">
        <v>2289</v>
      </c>
      <c r="K31" s="167">
        <v>0</v>
      </c>
    </row>
    <row r="32" spans="1:11" ht="12.75">
      <c r="A32" s="18" t="s">
        <v>94</v>
      </c>
      <c r="B32" s="167">
        <v>4137</v>
      </c>
      <c r="C32" s="167">
        <v>1825</v>
      </c>
      <c r="D32" s="167">
        <v>716</v>
      </c>
      <c r="E32" s="167">
        <v>305</v>
      </c>
      <c r="F32" s="167">
        <v>262</v>
      </c>
      <c r="G32" s="167">
        <v>247</v>
      </c>
      <c r="H32" s="167">
        <v>295</v>
      </c>
      <c r="I32" s="95">
        <v>1109</v>
      </c>
      <c r="J32" s="167">
        <v>1203</v>
      </c>
      <c r="K32" s="167">
        <v>0</v>
      </c>
    </row>
    <row r="33" spans="1:11" ht="12.75">
      <c r="A33" s="18" t="s">
        <v>95</v>
      </c>
      <c r="B33" s="167">
        <v>1169</v>
      </c>
      <c r="C33" s="167">
        <v>469</v>
      </c>
      <c r="D33" s="167">
        <v>136</v>
      </c>
      <c r="E33" s="167">
        <v>96</v>
      </c>
      <c r="F33" s="167">
        <v>84</v>
      </c>
      <c r="G33" s="167">
        <v>77</v>
      </c>
      <c r="H33" s="167">
        <v>76</v>
      </c>
      <c r="I33" s="95">
        <v>320</v>
      </c>
      <c r="J33" s="167">
        <v>380</v>
      </c>
      <c r="K33" s="167">
        <v>0</v>
      </c>
    </row>
    <row r="34" spans="1:11" ht="12.75">
      <c r="A34" s="18" t="s">
        <v>96</v>
      </c>
      <c r="B34" s="167">
        <v>322</v>
      </c>
      <c r="C34" s="167">
        <v>218</v>
      </c>
      <c r="D34" s="167">
        <v>114</v>
      </c>
      <c r="E34" s="167">
        <v>53</v>
      </c>
      <c r="F34" s="167">
        <v>15</v>
      </c>
      <c r="G34" s="167">
        <v>22</v>
      </c>
      <c r="H34" s="167">
        <v>14</v>
      </c>
      <c r="I34" s="95">
        <v>56</v>
      </c>
      <c r="J34" s="167">
        <v>48</v>
      </c>
      <c r="K34" s="167">
        <v>0</v>
      </c>
    </row>
    <row r="35" spans="1:11" ht="12.75">
      <c r="A35" s="27"/>
      <c r="B35" s="168"/>
      <c r="C35" s="168"/>
      <c r="D35" s="168"/>
      <c r="E35" s="168"/>
      <c r="F35" s="168"/>
      <c r="G35" s="168"/>
      <c r="H35" s="168"/>
      <c r="I35" s="106"/>
      <c r="J35" s="168"/>
      <c r="K35" s="168"/>
    </row>
    <row r="37" ht="12.75">
      <c r="A37" s="25" t="s">
        <v>38</v>
      </c>
    </row>
    <row r="39" ht="12.75">
      <c r="J39" s="171" t="s">
        <v>34</v>
      </c>
    </row>
    <row r="72" spans="1:12" ht="12.75">
      <c r="A72" s="195"/>
      <c r="B72" s="195" t="s">
        <v>147</v>
      </c>
      <c r="C72" s="195" t="s">
        <v>148</v>
      </c>
      <c r="D72" s="195" t="s">
        <v>149</v>
      </c>
      <c r="E72" s="195" t="s">
        <v>150</v>
      </c>
      <c r="F72" s="195" t="s">
        <v>151</v>
      </c>
      <c r="G72" s="195" t="s">
        <v>152</v>
      </c>
      <c r="H72" s="195" t="s">
        <v>153</v>
      </c>
      <c r="I72" s="195"/>
      <c r="J72" s="195"/>
      <c r="K72" s="195"/>
      <c r="L72" s="195"/>
    </row>
    <row r="140" spans="1:12" s="195" customFormat="1" ht="12.75">
      <c r="A140" s="8"/>
      <c r="B140" s="8"/>
      <c r="C140" s="8"/>
      <c r="D140" s="8"/>
      <c r="E140" s="8"/>
      <c r="F140" s="8"/>
      <c r="G140" s="8"/>
      <c r="H140" s="8"/>
      <c r="I140" s="8"/>
      <c r="J140" s="8"/>
      <c r="K140" s="8"/>
      <c r="L140" s="8"/>
    </row>
  </sheetData>
  <sheetProtection/>
  <mergeCells count="3">
    <mergeCell ref="A5:K5"/>
    <mergeCell ref="C7:H7"/>
    <mergeCell ref="K7:K8"/>
  </mergeCells>
  <hyperlinks>
    <hyperlink ref="J2" location="INDICE!A29" display="ÍNDICE"/>
    <hyperlink ref="J39" location="INDICE!A29"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5">
    <pageSetUpPr fitToPage="1"/>
  </sheetPr>
  <dimension ref="A2:M39"/>
  <sheetViews>
    <sheetView showGridLines="0" zoomScalePageLayoutView="0" workbookViewId="0" topLeftCell="A1">
      <selection activeCell="C21" sqref="C21"/>
    </sheetView>
  </sheetViews>
  <sheetFormatPr defaultColWidth="11.421875" defaultRowHeight="12.75"/>
  <cols>
    <col min="1" max="1" width="17.8515625" style="8" customWidth="1"/>
    <col min="2" max="2" width="9.421875" style="8" customWidth="1"/>
    <col min="3" max="3" width="10.00390625" style="8" customWidth="1"/>
    <col min="4" max="4" width="10.57421875" style="8" customWidth="1"/>
    <col min="5" max="5" width="11.421875" style="8" customWidth="1"/>
    <col min="6" max="6" width="12.00390625" style="8" customWidth="1"/>
    <col min="7" max="7" width="15.421875" style="8" customWidth="1"/>
    <col min="8" max="8" width="10.140625" style="8" customWidth="1"/>
    <col min="9" max="9" width="14.8515625" style="8" customWidth="1"/>
    <col min="10" max="10" width="11.00390625" style="8" customWidth="1"/>
    <col min="11" max="11" width="8.57421875" style="8" customWidth="1"/>
    <col min="12" max="12" width="9.28125" style="8" customWidth="1"/>
    <col min="13" max="13" width="8.8515625" style="8" customWidth="1"/>
    <col min="14" max="15" width="11.421875" style="8" customWidth="1"/>
    <col min="16" max="16" width="12.28125" style="8" customWidth="1"/>
    <col min="17" max="17" width="12.140625" style="8" customWidth="1"/>
    <col min="18" max="18" width="15.28125" style="8" customWidth="1"/>
    <col min="19" max="19" width="8.8515625" style="8" customWidth="1"/>
    <col min="20" max="21" width="10.140625" style="8" customWidth="1"/>
    <col min="22" max="22" width="9.140625" style="8" customWidth="1"/>
    <col min="23" max="23" width="15.28125" style="8" customWidth="1"/>
    <col min="24" max="24" width="10.28125" style="8" customWidth="1"/>
    <col min="25" max="25" width="12.421875" style="8" customWidth="1"/>
    <col min="26" max="26" width="10.421875" style="8" customWidth="1"/>
    <col min="27" max="27" width="9.57421875" style="8" customWidth="1"/>
    <col min="28" max="29" width="9.7109375" style="8" customWidth="1"/>
    <col min="30" max="30" width="9.421875" style="8" customWidth="1"/>
    <col min="31" max="32" width="12.8515625" style="8" customWidth="1"/>
    <col min="33" max="33" width="13.140625" style="8" customWidth="1"/>
    <col min="34" max="34" width="18.00390625" style="8" customWidth="1"/>
    <col min="35" max="35" width="13.00390625" style="8" customWidth="1"/>
    <col min="36" max="36" width="10.7109375" style="8" customWidth="1"/>
    <col min="37" max="37" width="13.00390625" style="8" customWidth="1"/>
    <col min="38" max="38" width="6.28125" style="8" customWidth="1"/>
    <col min="39" max="39" width="6.140625" style="8" customWidth="1"/>
    <col min="40" max="40" width="9.57421875" style="8" customWidth="1"/>
    <col min="41" max="16384" width="11.421875" style="8" customWidth="1"/>
  </cols>
  <sheetData>
    <row r="1" ht="39.75" customHeight="1"/>
    <row r="2" ht="12.75">
      <c r="K2" s="118" t="s">
        <v>34</v>
      </c>
    </row>
    <row r="3" s="19" customFormat="1" ht="18">
      <c r="A3" s="50" t="s">
        <v>116</v>
      </c>
    </row>
    <row r="4" spans="1:11" ht="16.5" thickBot="1">
      <c r="A4" s="100" t="s">
        <v>143</v>
      </c>
      <c r="B4" s="96"/>
      <c r="C4" s="96"/>
      <c r="D4" s="96"/>
      <c r="E4" s="96"/>
      <c r="F4" s="96"/>
      <c r="G4" s="96"/>
      <c r="H4" s="96"/>
      <c r="I4" s="96"/>
      <c r="J4" s="96"/>
      <c r="K4" s="96"/>
    </row>
    <row r="5" spans="1:11" ht="15.75">
      <c r="A5" s="126"/>
      <c r="B5" s="19"/>
      <c r="C5" s="19"/>
      <c r="D5" s="19"/>
      <c r="E5" s="19"/>
      <c r="F5" s="19"/>
      <c r="G5" s="19"/>
      <c r="H5" s="19"/>
      <c r="I5" s="19"/>
      <c r="J5" s="19"/>
      <c r="K5" s="19"/>
    </row>
    <row r="6" spans="1:13" ht="36" customHeight="1">
      <c r="A6" s="236" t="s">
        <v>24</v>
      </c>
      <c r="B6" s="236"/>
      <c r="C6" s="236"/>
      <c r="D6" s="236"/>
      <c r="E6" s="236"/>
      <c r="F6" s="236"/>
      <c r="G6" s="236"/>
      <c r="H6" s="236"/>
      <c r="I6" s="236"/>
      <c r="J6" s="236"/>
      <c r="K6" s="236"/>
      <c r="M6" s="166" t="str">
        <f>CONCATENATE(A6," (*)")</f>
        <v>I.3.1.- Altas hospitalarias por grupo de edad y sexo del paciente según entidad que financia. Hospital público de atención ambulatoria. 2009 (*)</v>
      </c>
    </row>
    <row r="7" spans="1:11" ht="15.75">
      <c r="A7" s="126"/>
      <c r="B7" s="19"/>
      <c r="C7" s="19"/>
      <c r="D7" s="19"/>
      <c r="E7" s="19"/>
      <c r="F7" s="19"/>
      <c r="G7" s="19"/>
      <c r="H7" s="19"/>
      <c r="I7" s="19"/>
      <c r="J7" s="19"/>
      <c r="K7" s="19"/>
    </row>
    <row r="8" spans="1:13" s="42" customFormat="1" ht="39" customHeight="1">
      <c r="A8" s="198"/>
      <c r="B8" s="37" t="s">
        <v>36</v>
      </c>
      <c r="C8" s="37" t="s">
        <v>129</v>
      </c>
      <c r="D8" s="37" t="s">
        <v>21</v>
      </c>
      <c r="E8" s="70" t="s">
        <v>19</v>
      </c>
      <c r="F8" s="37" t="s">
        <v>130</v>
      </c>
      <c r="G8" s="70" t="s">
        <v>20</v>
      </c>
      <c r="H8" s="37" t="s">
        <v>42</v>
      </c>
      <c r="I8" s="37" t="s">
        <v>107</v>
      </c>
      <c r="J8" s="37" t="s">
        <v>114</v>
      </c>
      <c r="K8" s="37" t="s">
        <v>41</v>
      </c>
      <c r="L8" s="69"/>
      <c r="M8" s="69"/>
    </row>
    <row r="9" spans="1:13" s="69" customFormat="1" ht="21.75" customHeight="1">
      <c r="A9" s="8"/>
      <c r="B9" s="8"/>
      <c r="C9" s="8"/>
      <c r="D9" s="8"/>
      <c r="E9" s="8"/>
      <c r="F9" s="8"/>
      <c r="G9" s="8"/>
      <c r="H9" s="8"/>
      <c r="I9" s="8"/>
      <c r="J9" s="8"/>
      <c r="K9" s="8"/>
      <c r="L9" s="8"/>
      <c r="M9" s="8"/>
    </row>
    <row r="10" spans="1:12" ht="12.75">
      <c r="A10" s="18" t="s">
        <v>36</v>
      </c>
      <c r="B10" s="167">
        <v>467296</v>
      </c>
      <c r="C10" s="167">
        <v>185</v>
      </c>
      <c r="D10" s="167">
        <v>689</v>
      </c>
      <c r="E10" s="167">
        <v>1160</v>
      </c>
      <c r="F10" s="167">
        <v>146</v>
      </c>
      <c r="G10" s="167">
        <v>379425</v>
      </c>
      <c r="H10" s="95">
        <v>369</v>
      </c>
      <c r="I10" s="95">
        <v>731</v>
      </c>
      <c r="J10" s="167">
        <v>275</v>
      </c>
      <c r="K10" s="95">
        <v>740</v>
      </c>
      <c r="L10" s="95"/>
    </row>
    <row r="11" spans="1:11" ht="12.75">
      <c r="A11" s="18" t="s">
        <v>43</v>
      </c>
      <c r="B11" s="167">
        <v>219800</v>
      </c>
      <c r="C11" s="167">
        <v>76</v>
      </c>
      <c r="D11" s="167">
        <v>419</v>
      </c>
      <c r="E11" s="167">
        <v>514</v>
      </c>
      <c r="F11" s="167">
        <v>49</v>
      </c>
      <c r="G11" s="167">
        <v>179096</v>
      </c>
      <c r="H11" s="95">
        <v>209</v>
      </c>
      <c r="I11" s="95">
        <v>320</v>
      </c>
      <c r="J11" s="167">
        <v>95</v>
      </c>
      <c r="K11" s="95">
        <v>391</v>
      </c>
    </row>
    <row r="12" spans="1:11" ht="12.75">
      <c r="A12" s="18" t="s">
        <v>44</v>
      </c>
      <c r="B12" s="167">
        <v>247464</v>
      </c>
      <c r="C12" s="167">
        <v>109</v>
      </c>
      <c r="D12" s="167">
        <v>270</v>
      </c>
      <c r="E12" s="167">
        <v>646</v>
      </c>
      <c r="F12" s="167">
        <v>97</v>
      </c>
      <c r="G12" s="167">
        <v>200311</v>
      </c>
      <c r="H12" s="95">
        <v>160</v>
      </c>
      <c r="I12" s="95">
        <v>411</v>
      </c>
      <c r="J12" s="167">
        <v>180</v>
      </c>
      <c r="K12" s="95">
        <v>349</v>
      </c>
    </row>
    <row r="13" spans="1:11" ht="12.75">
      <c r="A13" s="18"/>
      <c r="B13" s="167"/>
      <c r="C13" s="167"/>
      <c r="D13" s="167"/>
      <c r="E13" s="167"/>
      <c r="F13" s="167"/>
      <c r="G13" s="167"/>
      <c r="H13" s="95"/>
      <c r="I13" s="95"/>
      <c r="J13" s="167"/>
      <c r="K13" s="95"/>
    </row>
    <row r="14" spans="1:11" ht="12.75">
      <c r="A14" s="18" t="s">
        <v>76</v>
      </c>
      <c r="B14" s="167">
        <v>12866</v>
      </c>
      <c r="C14" s="167">
        <v>16</v>
      </c>
      <c r="D14" s="167">
        <v>87</v>
      </c>
      <c r="E14" s="167">
        <v>140</v>
      </c>
      <c r="F14" s="167">
        <v>2</v>
      </c>
      <c r="G14" s="167">
        <v>11452</v>
      </c>
      <c r="H14" s="95">
        <v>42</v>
      </c>
      <c r="I14" s="95">
        <v>39</v>
      </c>
      <c r="J14" s="167">
        <v>131</v>
      </c>
      <c r="K14" s="95">
        <v>9</v>
      </c>
    </row>
    <row r="15" spans="1:11" ht="12.75">
      <c r="A15" s="18" t="s">
        <v>77</v>
      </c>
      <c r="B15" s="167">
        <v>10743</v>
      </c>
      <c r="C15" s="167">
        <v>4</v>
      </c>
      <c r="D15" s="167">
        <v>57</v>
      </c>
      <c r="E15" s="167">
        <v>116</v>
      </c>
      <c r="F15" s="167">
        <v>4</v>
      </c>
      <c r="G15" s="167">
        <v>9594</v>
      </c>
      <c r="H15" s="95">
        <v>22</v>
      </c>
      <c r="I15" s="95">
        <v>45</v>
      </c>
      <c r="J15" s="167">
        <v>4</v>
      </c>
      <c r="K15" s="95">
        <v>8</v>
      </c>
    </row>
    <row r="16" spans="1:11" ht="12.75">
      <c r="A16" s="18" t="s">
        <v>78</v>
      </c>
      <c r="B16" s="167">
        <v>8887</v>
      </c>
      <c r="C16" s="167">
        <v>7</v>
      </c>
      <c r="D16" s="167">
        <v>86</v>
      </c>
      <c r="E16" s="167">
        <v>130</v>
      </c>
      <c r="F16" s="167">
        <v>29</v>
      </c>
      <c r="G16" s="167">
        <v>7785</v>
      </c>
      <c r="H16" s="95">
        <v>50</v>
      </c>
      <c r="I16" s="95">
        <v>50</v>
      </c>
      <c r="J16" s="167">
        <v>1</v>
      </c>
      <c r="K16" s="95">
        <v>8</v>
      </c>
    </row>
    <row r="17" spans="1:11" ht="12.75">
      <c r="A17" s="18" t="s">
        <v>79</v>
      </c>
      <c r="B17" s="167">
        <v>13634</v>
      </c>
      <c r="C17" s="167">
        <v>40</v>
      </c>
      <c r="D17" s="167">
        <v>53</v>
      </c>
      <c r="E17" s="167">
        <v>134</v>
      </c>
      <c r="F17" s="167">
        <v>77</v>
      </c>
      <c r="G17" s="167">
        <v>11696</v>
      </c>
      <c r="H17" s="95">
        <v>37</v>
      </c>
      <c r="I17" s="95">
        <v>95</v>
      </c>
      <c r="J17" s="167">
        <v>55</v>
      </c>
      <c r="K17" s="95">
        <v>43</v>
      </c>
    </row>
    <row r="18" spans="1:11" ht="12.75">
      <c r="A18" s="18" t="s">
        <v>80</v>
      </c>
      <c r="B18" s="167">
        <v>14404</v>
      </c>
      <c r="C18" s="167">
        <v>11</v>
      </c>
      <c r="D18" s="167">
        <v>9</v>
      </c>
      <c r="E18" s="167">
        <v>58</v>
      </c>
      <c r="F18" s="167">
        <v>5</v>
      </c>
      <c r="G18" s="167">
        <v>11965</v>
      </c>
      <c r="H18" s="95">
        <v>5</v>
      </c>
      <c r="I18" s="95">
        <v>38</v>
      </c>
      <c r="J18" s="167">
        <v>9</v>
      </c>
      <c r="K18" s="95">
        <v>32</v>
      </c>
    </row>
    <row r="19" spans="1:11" ht="12.75">
      <c r="A19" s="18" t="s">
        <v>81</v>
      </c>
      <c r="B19" s="167">
        <v>20908</v>
      </c>
      <c r="C19" s="167">
        <v>8</v>
      </c>
      <c r="D19" s="167">
        <v>4</v>
      </c>
      <c r="E19" s="167">
        <v>13</v>
      </c>
      <c r="F19" s="167">
        <v>1</v>
      </c>
      <c r="G19" s="167">
        <v>16976</v>
      </c>
      <c r="H19" s="95">
        <v>11</v>
      </c>
      <c r="I19" s="95">
        <v>17</v>
      </c>
      <c r="J19" s="167">
        <v>9</v>
      </c>
      <c r="K19" s="95">
        <v>31</v>
      </c>
    </row>
    <row r="20" spans="1:11" ht="12.75">
      <c r="A20" s="18" t="s">
        <v>82</v>
      </c>
      <c r="B20" s="167">
        <v>29026</v>
      </c>
      <c r="C20" s="167">
        <v>11</v>
      </c>
      <c r="D20" s="167">
        <v>8</v>
      </c>
      <c r="E20" s="167">
        <v>17</v>
      </c>
      <c r="F20" s="167">
        <v>1</v>
      </c>
      <c r="G20" s="167">
        <v>23077</v>
      </c>
      <c r="H20" s="95">
        <v>18</v>
      </c>
      <c r="I20" s="95">
        <v>39</v>
      </c>
      <c r="J20" s="167">
        <v>13</v>
      </c>
      <c r="K20" s="95">
        <v>56</v>
      </c>
    </row>
    <row r="21" spans="1:11" ht="12.75">
      <c r="A21" s="18" t="s">
        <v>83</v>
      </c>
      <c r="B21" s="167">
        <v>30915</v>
      </c>
      <c r="C21" s="167">
        <v>3</v>
      </c>
      <c r="D21" s="167">
        <v>4</v>
      </c>
      <c r="E21" s="167">
        <v>79</v>
      </c>
      <c r="F21" s="167">
        <v>1</v>
      </c>
      <c r="G21" s="167">
        <v>24198</v>
      </c>
      <c r="H21" s="95">
        <v>14</v>
      </c>
      <c r="I21" s="95">
        <v>63</v>
      </c>
      <c r="J21" s="167">
        <v>9</v>
      </c>
      <c r="K21" s="95">
        <v>70</v>
      </c>
    </row>
    <row r="22" spans="1:11" ht="12.75">
      <c r="A22" s="18" t="s">
        <v>84</v>
      </c>
      <c r="B22" s="167">
        <v>32006</v>
      </c>
      <c r="C22" s="167">
        <v>6</v>
      </c>
      <c r="D22" s="167">
        <v>21</v>
      </c>
      <c r="E22" s="167">
        <v>71</v>
      </c>
      <c r="F22" s="167">
        <v>0</v>
      </c>
      <c r="G22" s="167">
        <v>25860</v>
      </c>
      <c r="H22" s="95">
        <v>23</v>
      </c>
      <c r="I22" s="95">
        <v>38</v>
      </c>
      <c r="J22" s="167">
        <v>9</v>
      </c>
      <c r="K22" s="95">
        <v>61</v>
      </c>
    </row>
    <row r="23" spans="1:11" ht="12.75">
      <c r="A23" s="18" t="s">
        <v>85</v>
      </c>
      <c r="B23" s="167">
        <v>34578</v>
      </c>
      <c r="C23" s="167">
        <v>2</v>
      </c>
      <c r="D23" s="167">
        <v>50</v>
      </c>
      <c r="E23" s="167">
        <v>25</v>
      </c>
      <c r="F23" s="167">
        <v>3</v>
      </c>
      <c r="G23" s="167">
        <v>28201</v>
      </c>
      <c r="H23" s="95">
        <v>12</v>
      </c>
      <c r="I23" s="95">
        <v>71</v>
      </c>
      <c r="J23" s="167">
        <v>6</v>
      </c>
      <c r="K23" s="95">
        <v>58</v>
      </c>
    </row>
    <row r="24" spans="1:11" ht="12.75">
      <c r="A24" s="18" t="s">
        <v>86</v>
      </c>
      <c r="B24" s="167">
        <v>35234</v>
      </c>
      <c r="C24" s="167">
        <v>16</v>
      </c>
      <c r="D24" s="167">
        <v>25</v>
      </c>
      <c r="E24" s="167">
        <v>61</v>
      </c>
      <c r="F24" s="167">
        <v>3</v>
      </c>
      <c r="G24" s="167">
        <v>28600</v>
      </c>
      <c r="H24" s="95">
        <v>6</v>
      </c>
      <c r="I24" s="95">
        <v>37</v>
      </c>
      <c r="J24" s="167">
        <v>3</v>
      </c>
      <c r="K24" s="95">
        <v>69</v>
      </c>
    </row>
    <row r="25" spans="1:11" ht="12.75">
      <c r="A25" s="18" t="s">
        <v>87</v>
      </c>
      <c r="B25" s="167">
        <v>35549</v>
      </c>
      <c r="C25" s="167">
        <v>14</v>
      </c>
      <c r="D25" s="167">
        <v>50</v>
      </c>
      <c r="E25" s="167">
        <v>56</v>
      </c>
      <c r="F25" s="167">
        <v>4</v>
      </c>
      <c r="G25" s="167">
        <v>28676</v>
      </c>
      <c r="H25" s="95">
        <v>26</v>
      </c>
      <c r="I25" s="95">
        <v>68</v>
      </c>
      <c r="J25" s="167">
        <v>14</v>
      </c>
      <c r="K25" s="95">
        <v>74</v>
      </c>
    </row>
    <row r="26" spans="1:11" ht="12.75">
      <c r="A26" s="18" t="s">
        <v>88</v>
      </c>
      <c r="B26" s="167">
        <v>38390</v>
      </c>
      <c r="C26" s="167">
        <v>10</v>
      </c>
      <c r="D26" s="167">
        <v>20</v>
      </c>
      <c r="E26" s="167">
        <v>86</v>
      </c>
      <c r="F26" s="167">
        <v>2</v>
      </c>
      <c r="G26" s="167">
        <v>31003</v>
      </c>
      <c r="H26" s="95">
        <v>40</v>
      </c>
      <c r="I26" s="95">
        <v>42</v>
      </c>
      <c r="J26" s="167">
        <v>4</v>
      </c>
      <c r="K26" s="95">
        <v>57</v>
      </c>
    </row>
    <row r="27" spans="1:11" ht="12.75">
      <c r="A27" s="18" t="s">
        <v>89</v>
      </c>
      <c r="B27" s="167">
        <v>36894</v>
      </c>
      <c r="C27" s="167">
        <v>14</v>
      </c>
      <c r="D27" s="167">
        <v>102</v>
      </c>
      <c r="E27" s="167">
        <v>44</v>
      </c>
      <c r="F27" s="167">
        <v>11</v>
      </c>
      <c r="G27" s="167">
        <v>29525</v>
      </c>
      <c r="H27" s="95">
        <v>34</v>
      </c>
      <c r="I27" s="95">
        <v>34</v>
      </c>
      <c r="J27" s="167">
        <v>1</v>
      </c>
      <c r="K27" s="95">
        <v>53</v>
      </c>
    </row>
    <row r="28" spans="1:11" ht="12.75">
      <c r="A28" s="18" t="s">
        <v>90</v>
      </c>
      <c r="B28" s="167">
        <v>38519</v>
      </c>
      <c r="C28" s="167">
        <v>10</v>
      </c>
      <c r="D28" s="167">
        <v>24</v>
      </c>
      <c r="E28" s="167">
        <v>56</v>
      </c>
      <c r="F28" s="167">
        <v>2</v>
      </c>
      <c r="G28" s="167">
        <v>31663</v>
      </c>
      <c r="H28" s="95">
        <v>14</v>
      </c>
      <c r="I28" s="95">
        <v>24</v>
      </c>
      <c r="J28" s="167">
        <v>0</v>
      </c>
      <c r="K28" s="95">
        <v>49</v>
      </c>
    </row>
    <row r="29" spans="1:11" ht="12.75">
      <c r="A29" s="18" t="s">
        <v>91</v>
      </c>
      <c r="B29" s="167">
        <v>38349</v>
      </c>
      <c r="C29" s="167">
        <v>8</v>
      </c>
      <c r="D29" s="167">
        <v>51</v>
      </c>
      <c r="E29" s="167">
        <v>46</v>
      </c>
      <c r="F29" s="167">
        <v>1</v>
      </c>
      <c r="G29" s="167">
        <v>30215</v>
      </c>
      <c r="H29" s="95">
        <v>3</v>
      </c>
      <c r="I29" s="95">
        <v>16</v>
      </c>
      <c r="J29" s="167">
        <v>1</v>
      </c>
      <c r="K29" s="95">
        <v>34</v>
      </c>
    </row>
    <row r="30" spans="1:11" ht="12.75">
      <c r="A30" s="18" t="s">
        <v>92</v>
      </c>
      <c r="B30" s="167">
        <v>23829</v>
      </c>
      <c r="C30" s="167">
        <v>4</v>
      </c>
      <c r="D30" s="167">
        <v>30</v>
      </c>
      <c r="E30" s="167">
        <v>24</v>
      </c>
      <c r="F30" s="167">
        <v>0</v>
      </c>
      <c r="G30" s="167">
        <v>18833</v>
      </c>
      <c r="H30" s="95">
        <v>9</v>
      </c>
      <c r="I30" s="95">
        <v>8</v>
      </c>
      <c r="J30" s="167">
        <v>2</v>
      </c>
      <c r="K30" s="95">
        <v>18</v>
      </c>
    </row>
    <row r="31" spans="1:11" ht="12.75">
      <c r="A31" s="18" t="s">
        <v>93</v>
      </c>
      <c r="B31" s="167">
        <v>9930</v>
      </c>
      <c r="C31" s="167">
        <v>1</v>
      </c>
      <c r="D31" s="167">
        <v>6</v>
      </c>
      <c r="E31" s="167">
        <v>1</v>
      </c>
      <c r="F31" s="167">
        <v>0</v>
      </c>
      <c r="G31" s="167">
        <v>7953</v>
      </c>
      <c r="H31" s="95">
        <v>0</v>
      </c>
      <c r="I31" s="95">
        <v>7</v>
      </c>
      <c r="J31" s="167">
        <v>3</v>
      </c>
      <c r="K31" s="95">
        <v>8</v>
      </c>
    </row>
    <row r="32" spans="1:11" ht="12.75">
      <c r="A32" s="18" t="s">
        <v>94</v>
      </c>
      <c r="B32" s="167">
        <v>2203</v>
      </c>
      <c r="C32" s="167">
        <v>0</v>
      </c>
      <c r="D32" s="167">
        <v>2</v>
      </c>
      <c r="E32" s="167">
        <v>3</v>
      </c>
      <c r="F32" s="167">
        <v>0</v>
      </c>
      <c r="G32" s="167">
        <v>1799</v>
      </c>
      <c r="H32" s="95">
        <v>3</v>
      </c>
      <c r="I32" s="95">
        <v>0</v>
      </c>
      <c r="J32" s="167">
        <v>1</v>
      </c>
      <c r="K32" s="95">
        <v>2</v>
      </c>
    </row>
    <row r="33" spans="1:11" ht="12.75">
      <c r="A33" s="18" t="s">
        <v>95</v>
      </c>
      <c r="B33" s="167">
        <v>384</v>
      </c>
      <c r="C33" s="167">
        <v>0</v>
      </c>
      <c r="D33" s="167">
        <v>0</v>
      </c>
      <c r="E33" s="167">
        <v>0</v>
      </c>
      <c r="F33" s="167">
        <v>0</v>
      </c>
      <c r="G33" s="167">
        <v>311</v>
      </c>
      <c r="H33" s="95">
        <v>0</v>
      </c>
      <c r="I33" s="95">
        <v>0</v>
      </c>
      <c r="J33" s="167">
        <v>0</v>
      </c>
      <c r="K33" s="95">
        <v>0</v>
      </c>
    </row>
    <row r="34" spans="1:11" ht="12.75">
      <c r="A34" s="18" t="s">
        <v>96</v>
      </c>
      <c r="B34" s="167">
        <v>48</v>
      </c>
      <c r="C34" s="167">
        <v>0</v>
      </c>
      <c r="D34" s="167">
        <v>0</v>
      </c>
      <c r="E34" s="167">
        <v>0</v>
      </c>
      <c r="F34" s="167">
        <v>0</v>
      </c>
      <c r="G34" s="167">
        <v>43</v>
      </c>
      <c r="H34" s="95">
        <v>0</v>
      </c>
      <c r="I34" s="95">
        <v>0</v>
      </c>
      <c r="J34" s="167">
        <v>0</v>
      </c>
      <c r="K34" s="95">
        <v>0</v>
      </c>
    </row>
    <row r="35" spans="1:11" ht="12.75">
      <c r="A35" s="168"/>
      <c r="B35" s="168"/>
      <c r="C35" s="168"/>
      <c r="D35" s="168"/>
      <c r="E35" s="168"/>
      <c r="F35" s="168"/>
      <c r="G35" s="168"/>
      <c r="H35" s="27"/>
      <c r="I35" s="172"/>
      <c r="J35" s="168"/>
      <c r="K35" s="172"/>
    </row>
    <row r="37" ht="12.75">
      <c r="A37" s="25" t="s">
        <v>38</v>
      </c>
    </row>
    <row r="39" ht="12.75">
      <c r="I39" s="118" t="s">
        <v>34</v>
      </c>
    </row>
  </sheetData>
  <sheetProtection/>
  <mergeCells count="1">
    <mergeCell ref="A6:K6"/>
  </mergeCells>
  <hyperlinks>
    <hyperlink ref="K2" location="INDICE!A33" display="ÍNDICE"/>
    <hyperlink ref="I39" location="INDICE!A33" display="ÍNDICE"/>
  </hyperlinks>
  <printOptions/>
  <pageMargins left="0.75" right="0.75" top="1" bottom="1" header="0" footer="0"/>
  <pageSetup fitToHeight="1" fitToWidth="1"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sheetPr codeName="Hoja5"/>
  <dimension ref="A1:D38"/>
  <sheetViews>
    <sheetView showGridLines="0" tabSelected="1" zoomScalePageLayoutView="0" workbookViewId="0" topLeftCell="A1">
      <pane ySplit="4" topLeftCell="BM5" activePane="bottomLeft" state="frozen"/>
      <selection pane="topLeft" activeCell="C21" sqref="C21"/>
      <selection pane="bottomLeft" activeCell="B6" sqref="B6"/>
    </sheetView>
  </sheetViews>
  <sheetFormatPr defaultColWidth="11.421875" defaultRowHeight="12.75" customHeight="1"/>
  <cols>
    <col min="1" max="1" width="3.00390625" style="76" customWidth="1"/>
    <col min="2" max="2" width="104.57421875" style="76" customWidth="1"/>
    <col min="3" max="3" width="8.57421875" style="76" customWidth="1"/>
    <col min="4" max="4" width="8.140625" style="76" customWidth="1"/>
    <col min="5" max="16384" width="11.421875" style="76" customWidth="1"/>
  </cols>
  <sheetData>
    <row r="1" ht="15">
      <c r="B1" s="80"/>
    </row>
    <row r="2" ht="15"/>
    <row r="3" ht="3" customHeight="1"/>
    <row r="4" spans="2:4" ht="48" customHeight="1">
      <c r="B4" s="219" t="s">
        <v>140</v>
      </c>
      <c r="C4" s="219"/>
      <c r="D4" s="219"/>
    </row>
    <row r="5" spans="2:4" s="215" customFormat="1" ht="3.75" customHeight="1">
      <c r="B5" s="216"/>
      <c r="C5" s="216"/>
      <c r="D5" s="216"/>
    </row>
    <row r="6" spans="2:4" ht="15">
      <c r="B6" s="214"/>
      <c r="C6" s="116"/>
      <c r="D6" s="116"/>
    </row>
    <row r="7" spans="2:4" s="77" customFormat="1" ht="30" customHeight="1">
      <c r="B7" s="220" t="s">
        <v>116</v>
      </c>
      <c r="C7" s="220"/>
      <c r="D7" s="220"/>
    </row>
    <row r="8" s="115" customFormat="1" ht="12.75">
      <c r="B8" s="160"/>
    </row>
    <row r="9" spans="2:3" s="79" customFormat="1" ht="21" customHeight="1">
      <c r="B9" s="162" t="s">
        <v>112</v>
      </c>
      <c r="C9" s="164"/>
    </row>
    <row r="10" s="115" customFormat="1" ht="12.75">
      <c r="B10" s="160"/>
    </row>
    <row r="11" spans="2:3" s="78" customFormat="1" ht="13.5" customHeight="1">
      <c r="B11" s="206" t="s">
        <v>154</v>
      </c>
      <c r="C11" s="114"/>
    </row>
    <row r="12" s="78" customFormat="1" ht="13.5" customHeight="1">
      <c r="B12" s="206" t="s">
        <v>155</v>
      </c>
    </row>
    <row r="13" s="115" customFormat="1" ht="13.5" customHeight="1">
      <c r="B13" s="206" t="s">
        <v>156</v>
      </c>
    </row>
    <row r="14" s="115" customFormat="1" ht="13.5" customHeight="1">
      <c r="B14" s="207" t="s">
        <v>157</v>
      </c>
    </row>
    <row r="15" s="115" customFormat="1" ht="13.5" customHeight="1">
      <c r="B15" s="206" t="s">
        <v>158</v>
      </c>
    </row>
    <row r="16" s="115" customFormat="1" ht="12.75">
      <c r="B16" s="160"/>
    </row>
    <row r="17" spans="1:4" ht="12.75" customHeight="1">
      <c r="A17" s="79"/>
      <c r="B17" s="162" t="s">
        <v>144</v>
      </c>
      <c r="C17" s="164"/>
      <c r="D17" s="79"/>
    </row>
    <row r="18" spans="1:4" ht="12.75" customHeight="1">
      <c r="A18" s="115"/>
      <c r="B18" s="160"/>
      <c r="C18" s="115"/>
      <c r="D18" s="115"/>
    </row>
    <row r="19" spans="1:4" ht="12.75" customHeight="1">
      <c r="A19" s="115"/>
      <c r="B19" s="206" t="s">
        <v>159</v>
      </c>
      <c r="C19" s="115"/>
      <c r="D19" s="115"/>
    </row>
    <row r="20" spans="1:4" ht="12.75" customHeight="1">
      <c r="A20" s="116"/>
      <c r="B20" s="208" t="s">
        <v>145</v>
      </c>
      <c r="C20" s="116"/>
      <c r="D20" s="116"/>
    </row>
    <row r="21" spans="1:4" ht="12.75" customHeight="1">
      <c r="A21" s="116"/>
      <c r="B21" s="208" t="s">
        <v>146</v>
      </c>
      <c r="C21" s="116"/>
      <c r="D21" s="116"/>
    </row>
    <row r="22" spans="1:4" ht="12.75" customHeight="1">
      <c r="A22" s="115"/>
      <c r="B22" s="206" t="s">
        <v>25</v>
      </c>
      <c r="C22" s="115"/>
      <c r="D22" s="115"/>
    </row>
    <row r="23" spans="1:4" ht="12.75" customHeight="1">
      <c r="A23" s="116"/>
      <c r="B23" s="209" t="s">
        <v>26</v>
      </c>
      <c r="C23" s="116"/>
      <c r="D23" s="116"/>
    </row>
    <row r="24" spans="1:4" ht="12.75" customHeight="1">
      <c r="A24" s="116"/>
      <c r="B24" s="209" t="s">
        <v>27</v>
      </c>
      <c r="C24" s="116"/>
      <c r="D24" s="116"/>
    </row>
    <row r="25" spans="1:4" ht="12.75" customHeight="1">
      <c r="A25" s="115"/>
      <c r="B25" s="206" t="s">
        <v>2</v>
      </c>
      <c r="C25" s="115"/>
      <c r="D25" s="115"/>
    </row>
    <row r="26" spans="1:4" ht="12.75" customHeight="1">
      <c r="A26" s="115"/>
      <c r="B26" s="206" t="s">
        <v>3</v>
      </c>
      <c r="C26" s="115"/>
      <c r="D26" s="115"/>
    </row>
    <row r="27" spans="1:4" ht="12.75" customHeight="1">
      <c r="A27" s="78"/>
      <c r="B27" s="206" t="s">
        <v>160</v>
      </c>
      <c r="C27" s="78"/>
      <c r="D27" s="78"/>
    </row>
    <row r="28" ht="12.75" customHeight="1">
      <c r="B28" s="208" t="s">
        <v>4</v>
      </c>
    </row>
    <row r="29" ht="12.75" customHeight="1">
      <c r="B29" s="208" t="s">
        <v>161</v>
      </c>
    </row>
    <row r="30" spans="1:4" ht="12.75" customHeight="1">
      <c r="A30" s="115"/>
      <c r="B30" s="160"/>
      <c r="C30" s="115"/>
      <c r="D30" s="115"/>
    </row>
    <row r="31" spans="1:4" ht="12.75" customHeight="1">
      <c r="A31" s="79"/>
      <c r="B31" s="162" t="s">
        <v>111</v>
      </c>
      <c r="C31" s="164"/>
      <c r="D31" s="79"/>
    </row>
    <row r="32" spans="1:4" ht="12.75" customHeight="1">
      <c r="A32" s="115"/>
      <c r="B32" s="160"/>
      <c r="C32" s="115"/>
      <c r="D32" s="115"/>
    </row>
    <row r="33" spans="1:4" ht="12.75" customHeight="1">
      <c r="A33" s="211"/>
      <c r="B33" s="207" t="s">
        <v>28</v>
      </c>
      <c r="C33" s="211"/>
      <c r="D33" s="211"/>
    </row>
    <row r="34" spans="1:4" ht="12.75" customHeight="1">
      <c r="A34" s="116"/>
      <c r="B34" s="207" t="s">
        <v>5</v>
      </c>
      <c r="C34" s="116"/>
      <c r="D34" s="116"/>
    </row>
    <row r="35" spans="1:4" ht="12.75" customHeight="1">
      <c r="A35" s="78"/>
      <c r="B35" s="207" t="s">
        <v>6</v>
      </c>
      <c r="C35" s="78"/>
      <c r="D35" s="78"/>
    </row>
    <row r="36" spans="1:4" ht="12.75" customHeight="1">
      <c r="A36" s="78"/>
      <c r="B36" s="207" t="s">
        <v>7</v>
      </c>
      <c r="C36" s="78"/>
      <c r="D36" s="78"/>
    </row>
    <row r="37" spans="1:4" ht="12.75" customHeight="1">
      <c r="A37" s="78"/>
      <c r="B37" s="210"/>
      <c r="C37" s="78"/>
      <c r="D37" s="78"/>
    </row>
    <row r="38" spans="1:4" ht="12.75" customHeight="1">
      <c r="A38" s="78"/>
      <c r="B38" s="212"/>
      <c r="C38" s="78"/>
      <c r="D38" s="78"/>
    </row>
  </sheetData>
  <sheetProtection/>
  <mergeCells count="2">
    <mergeCell ref="B4:D4"/>
    <mergeCell ref="B7:D7"/>
  </mergeCells>
  <hyperlinks>
    <hyperlink ref="B12" location="I.1.2!A1" display="I.1.2!A1"/>
    <hyperlink ref="B13" location="I.1.3!A1" display="I.1.3!A1"/>
    <hyperlink ref="B14" location="I.1.4!A1" display="I.1.4!A1"/>
    <hyperlink ref="B15" location="I.1.5!A1" display="I.1.5!A1"/>
    <hyperlink ref="B11" location="I.1.1!A1" display="I.1.1!A1"/>
    <hyperlink ref="B25" location="I.2.3!A1" display="I.2.3!A1"/>
    <hyperlink ref="B26" location="I.2.4!A1" display="I.2.4!A1"/>
    <hyperlink ref="B35" location="I.3.3!A1" display="I.3.3!A1"/>
    <hyperlink ref="B36" location="I.3.4!A1" display="I.3.4!A1"/>
    <hyperlink ref="B34" location="I.3.2!A1" display="I.3.2!A1"/>
    <hyperlink ref="B28" location="I.2.5.1!A1" display="I.2.5.1!A1"/>
    <hyperlink ref="B29" location="I.2.5.2!A1" display="I.2.5.2!A1"/>
    <hyperlink ref="B20" location="I.2.1.1!A1" display="I.2.1.1!A1"/>
    <hyperlink ref="B21" location="I.2.1.2!A1" display="I.2.1.2!A1"/>
    <hyperlink ref="B23" location="I.2.2.1!A1" display="I.2.2.1!A1"/>
    <hyperlink ref="B24" location="I.2.2.2!A1" display="I.2.2.2!A1"/>
    <hyperlink ref="B33" location="I.3.1!A1" display="I.3.1!A1"/>
    <hyperlink ref="B19" location="' I.2.1'!A1" display="I.2.1.- Altas hospitalarias por grupo de edad y sexo del paciente según número de ingresos en el año. Total"/>
    <hyperlink ref="B22" location="I.2.2!A1" display="I.2.2.- Altas hospitalarias por grupo de edad y sexo del paciente según entidad que financia. Total"/>
    <hyperlink ref="B27" location="I.2.5!A1" display="I.2.5.- Altas hospitalarias por grupo de edad y sexo del paciente según días de estanci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dimension ref="A2:J40"/>
  <sheetViews>
    <sheetView showGridLines="0" zoomScalePageLayoutView="0" workbookViewId="0" topLeftCell="A1">
      <selection activeCell="C21" sqref="C21"/>
    </sheetView>
  </sheetViews>
  <sheetFormatPr defaultColWidth="11.421875" defaultRowHeight="12.75"/>
  <cols>
    <col min="1" max="1" width="18.8515625" style="8" customWidth="1"/>
    <col min="2" max="2" width="11.421875" style="8" customWidth="1"/>
    <col min="3" max="3" width="12.57421875" style="8" customWidth="1"/>
    <col min="4" max="12" width="11.421875" style="8" customWidth="1"/>
    <col min="13" max="13" width="12.00390625" style="8" customWidth="1"/>
    <col min="14" max="14" width="12.140625" style="8" customWidth="1"/>
    <col min="15" max="15" width="12.7109375" style="8" customWidth="1"/>
    <col min="16" max="16" width="13.421875" style="8" customWidth="1"/>
    <col min="17" max="17" width="13.00390625" style="8" customWidth="1"/>
    <col min="18" max="16384" width="11.421875" style="8" customWidth="1"/>
  </cols>
  <sheetData>
    <row r="1" ht="36.75" customHeight="1"/>
    <row r="2" ht="12.75">
      <c r="H2" s="118" t="s">
        <v>34</v>
      </c>
    </row>
    <row r="3" s="19" customFormat="1" ht="18">
      <c r="A3" s="50" t="s">
        <v>116</v>
      </c>
    </row>
    <row r="4" spans="1:9" ht="16.5" thickBot="1">
      <c r="A4" s="100" t="s">
        <v>143</v>
      </c>
      <c r="B4" s="96"/>
      <c r="C4" s="96"/>
      <c r="D4" s="96"/>
      <c r="E4" s="96"/>
      <c r="F4" s="96"/>
      <c r="G4" s="96"/>
      <c r="H4" s="96"/>
      <c r="I4" s="19"/>
    </row>
    <row r="5" ht="15.75">
      <c r="A5" s="17"/>
    </row>
    <row r="6" spans="1:9" s="121" customFormat="1" ht="33" customHeight="1">
      <c r="A6" s="233" t="s">
        <v>69</v>
      </c>
      <c r="B6" s="233"/>
      <c r="C6" s="233"/>
      <c r="D6" s="233"/>
      <c r="E6" s="233"/>
      <c r="F6" s="233"/>
      <c r="G6" s="233"/>
      <c r="H6" s="233"/>
      <c r="I6" s="52"/>
    </row>
    <row r="7" ht="15.75">
      <c r="A7" s="17"/>
    </row>
    <row r="8" spans="1:10" s="42" customFormat="1" ht="34.5" customHeight="1">
      <c r="A8" s="198"/>
      <c r="B8" s="37" t="s">
        <v>36</v>
      </c>
      <c r="C8" s="37" t="s">
        <v>14</v>
      </c>
      <c r="D8" s="37" t="s">
        <v>15</v>
      </c>
      <c r="E8" s="37" t="s">
        <v>16</v>
      </c>
      <c r="F8" s="37" t="s">
        <v>17</v>
      </c>
      <c r="G8" s="37" t="s">
        <v>18</v>
      </c>
      <c r="H8" s="39" t="s">
        <v>39</v>
      </c>
      <c r="I8" s="8"/>
      <c r="J8" s="69"/>
    </row>
    <row r="9" spans="1:10" s="69" customFormat="1" ht="18" customHeight="1">
      <c r="A9" s="8"/>
      <c r="B9" s="8"/>
      <c r="C9" s="8"/>
      <c r="D9" s="8"/>
      <c r="E9" s="8"/>
      <c r="F9" s="8"/>
      <c r="G9" s="8"/>
      <c r="H9" s="8"/>
      <c r="I9" s="8"/>
      <c r="J9" s="8"/>
    </row>
    <row r="10" spans="1:10" ht="12.75">
      <c r="A10" s="18" t="s">
        <v>36</v>
      </c>
      <c r="B10" s="167">
        <v>467296</v>
      </c>
      <c r="C10" s="167">
        <v>153575</v>
      </c>
      <c r="D10" s="167">
        <v>51149</v>
      </c>
      <c r="E10" s="167">
        <v>22266</v>
      </c>
      <c r="F10" s="167">
        <v>15428</v>
      </c>
      <c r="G10" s="167">
        <v>12795</v>
      </c>
      <c r="H10" s="167">
        <v>212083</v>
      </c>
      <c r="I10" s="107"/>
      <c r="J10" s="42"/>
    </row>
    <row r="11" spans="1:10" ht="12.75">
      <c r="A11" s="18" t="s">
        <v>43</v>
      </c>
      <c r="B11" s="167">
        <v>219800</v>
      </c>
      <c r="C11" s="167">
        <v>74862</v>
      </c>
      <c r="D11" s="167">
        <v>22030</v>
      </c>
      <c r="E11" s="167">
        <v>9771</v>
      </c>
      <c r="F11" s="167">
        <v>6869</v>
      </c>
      <c r="G11" s="167">
        <v>5754</v>
      </c>
      <c r="H11" s="167">
        <v>100514</v>
      </c>
      <c r="I11" s="107"/>
      <c r="J11" s="42"/>
    </row>
    <row r="12" spans="1:10" ht="12.75">
      <c r="A12" s="18" t="s">
        <v>44</v>
      </c>
      <c r="B12" s="167">
        <v>247464</v>
      </c>
      <c r="C12" s="167">
        <v>78698</v>
      </c>
      <c r="D12" s="167">
        <v>29112</v>
      </c>
      <c r="E12" s="167">
        <v>12492</v>
      </c>
      <c r="F12" s="167">
        <v>8552</v>
      </c>
      <c r="G12" s="167">
        <v>7041</v>
      </c>
      <c r="H12" s="167">
        <v>111569</v>
      </c>
      <c r="I12" s="107"/>
      <c r="J12" s="42"/>
    </row>
    <row r="13" spans="1:10" ht="12.75">
      <c r="A13" s="18"/>
      <c r="B13" s="167"/>
      <c r="C13" s="167"/>
      <c r="D13" s="167"/>
      <c r="E13" s="167"/>
      <c r="F13" s="167"/>
      <c r="G13" s="167"/>
      <c r="H13" s="167"/>
      <c r="I13" s="107"/>
      <c r="J13" s="42"/>
    </row>
    <row r="14" spans="1:10" ht="12.75">
      <c r="A14" s="18" t="s">
        <v>76</v>
      </c>
      <c r="B14" s="167">
        <v>12866</v>
      </c>
      <c r="C14" s="167">
        <v>5958</v>
      </c>
      <c r="D14" s="167">
        <v>1703</v>
      </c>
      <c r="E14" s="167">
        <v>637</v>
      </c>
      <c r="F14" s="167">
        <v>367</v>
      </c>
      <c r="G14" s="167">
        <v>183</v>
      </c>
      <c r="H14" s="167">
        <v>4018</v>
      </c>
      <c r="I14" s="107"/>
      <c r="J14" s="42"/>
    </row>
    <row r="15" spans="1:10" ht="12.75">
      <c r="A15" s="18" t="s">
        <v>77</v>
      </c>
      <c r="B15" s="167">
        <v>10743</v>
      </c>
      <c r="C15" s="167">
        <v>3947</v>
      </c>
      <c r="D15" s="167">
        <v>955</v>
      </c>
      <c r="E15" s="167">
        <v>452</v>
      </c>
      <c r="F15" s="167">
        <v>320</v>
      </c>
      <c r="G15" s="167">
        <v>201</v>
      </c>
      <c r="H15" s="167">
        <v>4868</v>
      </c>
      <c r="I15" s="107"/>
      <c r="J15" s="42"/>
    </row>
    <row r="16" spans="1:10" ht="12.75">
      <c r="A16" s="18" t="s">
        <v>78</v>
      </c>
      <c r="B16" s="167">
        <v>8887</v>
      </c>
      <c r="C16" s="167">
        <v>2575</v>
      </c>
      <c r="D16" s="167">
        <v>677</v>
      </c>
      <c r="E16" s="167">
        <v>370</v>
      </c>
      <c r="F16" s="167">
        <v>351</v>
      </c>
      <c r="G16" s="167">
        <v>242</v>
      </c>
      <c r="H16" s="167">
        <v>4672</v>
      </c>
      <c r="I16" s="107"/>
      <c r="J16" s="42"/>
    </row>
    <row r="17" spans="1:10" ht="12.75">
      <c r="A17" s="18" t="s">
        <v>79</v>
      </c>
      <c r="B17" s="167">
        <v>13634</v>
      </c>
      <c r="C17" s="167">
        <v>4183</v>
      </c>
      <c r="D17" s="167">
        <v>797</v>
      </c>
      <c r="E17" s="167">
        <v>468</v>
      </c>
      <c r="F17" s="167">
        <v>382</v>
      </c>
      <c r="G17" s="167">
        <v>340</v>
      </c>
      <c r="H17" s="167">
        <v>7464</v>
      </c>
      <c r="I17" s="107"/>
      <c r="J17" s="42"/>
    </row>
    <row r="18" spans="1:10" ht="12.75">
      <c r="A18" s="18" t="s">
        <v>80</v>
      </c>
      <c r="B18" s="167">
        <v>14404</v>
      </c>
      <c r="C18" s="167">
        <v>6036</v>
      </c>
      <c r="D18" s="167">
        <v>982</v>
      </c>
      <c r="E18" s="167">
        <v>375</v>
      </c>
      <c r="F18" s="167">
        <v>348</v>
      </c>
      <c r="G18" s="167">
        <v>214</v>
      </c>
      <c r="H18" s="167">
        <v>6449</v>
      </c>
      <c r="I18" s="107"/>
      <c r="J18" s="42"/>
    </row>
    <row r="19" spans="1:10" ht="12.75">
      <c r="A19" s="18" t="s">
        <v>81</v>
      </c>
      <c r="B19" s="167">
        <v>20908</v>
      </c>
      <c r="C19" s="167">
        <v>8897</v>
      </c>
      <c r="D19" s="167">
        <v>1602</v>
      </c>
      <c r="E19" s="167">
        <v>633</v>
      </c>
      <c r="F19" s="167">
        <v>459</v>
      </c>
      <c r="G19" s="167">
        <v>422</v>
      </c>
      <c r="H19" s="167">
        <v>8895</v>
      </c>
      <c r="I19" s="107"/>
      <c r="J19" s="42"/>
    </row>
    <row r="20" spans="1:10" ht="12.75">
      <c r="A20" s="18" t="s">
        <v>82</v>
      </c>
      <c r="B20" s="167">
        <v>29026</v>
      </c>
      <c r="C20" s="167">
        <v>11892</v>
      </c>
      <c r="D20" s="167">
        <v>2810</v>
      </c>
      <c r="E20" s="167">
        <v>1288</v>
      </c>
      <c r="F20" s="167">
        <v>874</v>
      </c>
      <c r="G20" s="167">
        <v>720</v>
      </c>
      <c r="H20" s="167">
        <v>11442</v>
      </c>
      <c r="I20" s="107"/>
      <c r="J20" s="42"/>
    </row>
    <row r="21" spans="1:10" ht="12.75">
      <c r="A21" s="18" t="s">
        <v>83</v>
      </c>
      <c r="B21" s="167">
        <v>30915</v>
      </c>
      <c r="C21" s="167">
        <v>13343</v>
      </c>
      <c r="D21" s="167">
        <v>3312</v>
      </c>
      <c r="E21" s="167">
        <v>1475</v>
      </c>
      <c r="F21" s="167">
        <v>1008</v>
      </c>
      <c r="G21" s="167">
        <v>819</v>
      </c>
      <c r="H21" s="167">
        <v>10958</v>
      </c>
      <c r="I21" s="107"/>
      <c r="J21" s="42"/>
    </row>
    <row r="22" spans="1:10" ht="12.75">
      <c r="A22" s="18" t="s">
        <v>84</v>
      </c>
      <c r="B22" s="167">
        <v>32006</v>
      </c>
      <c r="C22" s="167">
        <v>12771</v>
      </c>
      <c r="D22" s="167">
        <v>2903</v>
      </c>
      <c r="E22" s="167">
        <v>1258</v>
      </c>
      <c r="F22" s="167">
        <v>1062</v>
      </c>
      <c r="G22" s="167">
        <v>1020</v>
      </c>
      <c r="H22" s="167">
        <v>12992</v>
      </c>
      <c r="I22" s="107"/>
      <c r="J22" s="42"/>
    </row>
    <row r="23" spans="1:10" ht="12.75">
      <c r="A23" s="18" t="s">
        <v>85</v>
      </c>
      <c r="B23" s="167">
        <v>34578</v>
      </c>
      <c r="C23" s="167">
        <v>11787</v>
      </c>
      <c r="D23" s="167">
        <v>2842</v>
      </c>
      <c r="E23" s="167">
        <v>1279</v>
      </c>
      <c r="F23" s="167">
        <v>978</v>
      </c>
      <c r="G23" s="167">
        <v>888</v>
      </c>
      <c r="H23" s="167">
        <v>16804</v>
      </c>
      <c r="I23" s="107"/>
      <c r="J23" s="42"/>
    </row>
    <row r="24" spans="1:10" ht="12.75">
      <c r="A24" s="18" t="s">
        <v>86</v>
      </c>
      <c r="B24" s="167">
        <v>35234</v>
      </c>
      <c r="C24" s="167">
        <v>11313</v>
      </c>
      <c r="D24" s="167">
        <v>3080</v>
      </c>
      <c r="E24" s="167">
        <v>1375</v>
      </c>
      <c r="F24" s="167">
        <v>1101</v>
      </c>
      <c r="G24" s="167">
        <v>931</v>
      </c>
      <c r="H24" s="167">
        <v>17434</v>
      </c>
      <c r="I24" s="107"/>
      <c r="J24" s="42"/>
    </row>
    <row r="25" spans="1:10" ht="12.75">
      <c r="A25" s="18" t="s">
        <v>87</v>
      </c>
      <c r="B25" s="167">
        <v>35549</v>
      </c>
      <c r="C25" s="167">
        <v>10494</v>
      </c>
      <c r="D25" s="167">
        <v>3202</v>
      </c>
      <c r="E25" s="167">
        <v>1442</v>
      </c>
      <c r="F25" s="167">
        <v>1072</v>
      </c>
      <c r="G25" s="167">
        <v>922</v>
      </c>
      <c r="H25" s="167">
        <v>18417</v>
      </c>
      <c r="I25" s="107"/>
      <c r="J25" s="42"/>
    </row>
    <row r="26" spans="1:10" ht="12.75">
      <c r="A26" s="18" t="s">
        <v>88</v>
      </c>
      <c r="B26" s="167">
        <v>38390</v>
      </c>
      <c r="C26" s="167">
        <v>10958</v>
      </c>
      <c r="D26" s="167">
        <v>3927</v>
      </c>
      <c r="E26" s="167">
        <v>1643</v>
      </c>
      <c r="F26" s="167">
        <v>1042</v>
      </c>
      <c r="G26" s="167">
        <v>979</v>
      </c>
      <c r="H26" s="167">
        <v>19841</v>
      </c>
      <c r="I26" s="107"/>
      <c r="J26" s="42"/>
    </row>
    <row r="27" spans="1:10" ht="12.75">
      <c r="A27" s="18" t="s">
        <v>89</v>
      </c>
      <c r="B27" s="167">
        <v>36894</v>
      </c>
      <c r="C27" s="167">
        <v>9736</v>
      </c>
      <c r="D27" s="167">
        <v>4400</v>
      </c>
      <c r="E27" s="167">
        <v>1727</v>
      </c>
      <c r="F27" s="167">
        <v>1112</v>
      </c>
      <c r="G27" s="167">
        <v>1030</v>
      </c>
      <c r="H27" s="167">
        <v>18889</v>
      </c>
      <c r="I27" s="107"/>
      <c r="J27" s="42"/>
    </row>
    <row r="28" spans="1:10" ht="12.75">
      <c r="A28" s="18" t="s">
        <v>90</v>
      </c>
      <c r="B28" s="167">
        <v>38519</v>
      </c>
      <c r="C28" s="167">
        <v>9656</v>
      </c>
      <c r="D28" s="167">
        <v>5338</v>
      </c>
      <c r="E28" s="167">
        <v>2176</v>
      </c>
      <c r="F28" s="167">
        <v>1414</v>
      </c>
      <c r="G28" s="167">
        <v>1009</v>
      </c>
      <c r="H28" s="167">
        <v>18926</v>
      </c>
      <c r="I28" s="107"/>
      <c r="J28" s="42"/>
    </row>
    <row r="29" spans="1:10" ht="12.75">
      <c r="A29" s="18" t="s">
        <v>91</v>
      </c>
      <c r="B29" s="167">
        <v>38349</v>
      </c>
      <c r="C29" s="167">
        <v>9733</v>
      </c>
      <c r="D29" s="167">
        <v>6032</v>
      </c>
      <c r="E29" s="167">
        <v>2672</v>
      </c>
      <c r="F29" s="167">
        <v>1680</v>
      </c>
      <c r="G29" s="167">
        <v>1406</v>
      </c>
      <c r="H29" s="167">
        <v>16826</v>
      </c>
      <c r="I29" s="107"/>
      <c r="J29" s="42"/>
    </row>
    <row r="30" spans="1:10" ht="12.75">
      <c r="A30" s="18" t="s">
        <v>92</v>
      </c>
      <c r="B30" s="167">
        <v>23829</v>
      </c>
      <c r="C30" s="167">
        <v>6476</v>
      </c>
      <c r="D30" s="167">
        <v>4177</v>
      </c>
      <c r="E30" s="167">
        <v>1932</v>
      </c>
      <c r="F30" s="167">
        <v>1090</v>
      </c>
      <c r="G30" s="167">
        <v>884</v>
      </c>
      <c r="H30" s="167">
        <v>9270</v>
      </c>
      <c r="I30" s="107"/>
      <c r="J30" s="42"/>
    </row>
    <row r="31" spans="1:10" ht="12.75">
      <c r="A31" s="18" t="s">
        <v>93</v>
      </c>
      <c r="B31" s="167">
        <v>9930</v>
      </c>
      <c r="C31" s="167">
        <v>2977</v>
      </c>
      <c r="D31" s="167">
        <v>1929</v>
      </c>
      <c r="E31" s="167">
        <v>835</v>
      </c>
      <c r="F31" s="167">
        <v>609</v>
      </c>
      <c r="G31" s="167">
        <v>437</v>
      </c>
      <c r="H31" s="167">
        <v>3143</v>
      </c>
      <c r="I31" s="107"/>
      <c r="J31" s="42"/>
    </row>
    <row r="32" spans="1:10" ht="12.75">
      <c r="A32" s="18" t="s">
        <v>94</v>
      </c>
      <c r="B32" s="167">
        <v>2203</v>
      </c>
      <c r="C32" s="167">
        <v>676</v>
      </c>
      <c r="D32" s="167">
        <v>398</v>
      </c>
      <c r="E32" s="167">
        <v>201</v>
      </c>
      <c r="F32" s="167">
        <v>140</v>
      </c>
      <c r="G32" s="167">
        <v>116</v>
      </c>
      <c r="H32" s="167">
        <v>672</v>
      </c>
      <c r="I32" s="107"/>
      <c r="J32" s="42"/>
    </row>
    <row r="33" spans="1:10" ht="12.75">
      <c r="A33" s="18" t="s">
        <v>95</v>
      </c>
      <c r="B33" s="167">
        <v>384</v>
      </c>
      <c r="C33" s="167">
        <v>133</v>
      </c>
      <c r="D33" s="167">
        <v>78</v>
      </c>
      <c r="E33" s="167">
        <v>24</v>
      </c>
      <c r="F33" s="167">
        <v>17</v>
      </c>
      <c r="G33" s="167">
        <v>29</v>
      </c>
      <c r="H33" s="167">
        <v>103</v>
      </c>
      <c r="I33" s="107"/>
      <c r="J33" s="42"/>
    </row>
    <row r="34" spans="1:10" ht="12.75">
      <c r="A34" s="18" t="s">
        <v>96</v>
      </c>
      <c r="B34" s="167">
        <v>48</v>
      </c>
      <c r="C34" s="167">
        <v>34</v>
      </c>
      <c r="D34" s="167">
        <v>5</v>
      </c>
      <c r="E34" s="167">
        <v>4</v>
      </c>
      <c r="F34" s="167">
        <v>2</v>
      </c>
      <c r="G34" s="167">
        <v>3</v>
      </c>
      <c r="H34" s="167">
        <v>0</v>
      </c>
      <c r="I34" s="107"/>
      <c r="J34" s="42"/>
    </row>
    <row r="35" spans="1:9" ht="12.75">
      <c r="A35" s="27"/>
      <c r="B35" s="27"/>
      <c r="C35" s="27"/>
      <c r="D35" s="27"/>
      <c r="E35" s="27"/>
      <c r="F35" s="27"/>
      <c r="G35" s="27"/>
      <c r="H35" s="27"/>
      <c r="I35" s="19"/>
    </row>
    <row r="37" ht="12.75">
      <c r="A37" s="25" t="s">
        <v>38</v>
      </c>
    </row>
    <row r="40" ht="12.75">
      <c r="H40" s="118" t="s">
        <v>34</v>
      </c>
    </row>
  </sheetData>
  <sheetProtection/>
  <mergeCells count="1">
    <mergeCell ref="A6:H6"/>
  </mergeCells>
  <hyperlinks>
    <hyperlink ref="H2" location="INDICE!A34" display="ÍNDICE"/>
    <hyperlink ref="H40" location="INDICE!A34" display="ÍNDICE"/>
  </hyperlink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19">
    <outlinePr summaryBelow="0" summaryRight="0"/>
  </sheetPr>
  <dimension ref="A1:G106"/>
  <sheetViews>
    <sheetView showGridLines="0" zoomScalePageLayoutView="0" workbookViewId="0" topLeftCell="A1">
      <selection activeCell="C21" sqref="C21"/>
    </sheetView>
  </sheetViews>
  <sheetFormatPr defaultColWidth="11.421875" defaultRowHeight="12.75"/>
  <cols>
    <col min="1" max="1" width="21.421875" style="8" customWidth="1"/>
    <col min="2" max="2" width="12.421875" style="8" customWidth="1"/>
    <col min="3" max="3" width="13.8515625" style="8" customWidth="1"/>
    <col min="4" max="4" width="21.140625" style="8" customWidth="1"/>
    <col min="5" max="5" width="20.8515625" style="8" customWidth="1"/>
    <col min="6" max="6" width="23.57421875" style="20" customWidth="1"/>
    <col min="7" max="7" width="17.8515625" style="20" customWidth="1"/>
    <col min="8" max="10" width="11.421875" style="8" customWidth="1"/>
    <col min="11" max="11" width="15.28125" style="8" customWidth="1"/>
    <col min="12" max="22" width="11.421875" style="8" customWidth="1"/>
    <col min="23" max="23" width="0" style="8" hidden="1" customWidth="1"/>
    <col min="24" max="16384" width="11.421875" style="8" customWidth="1"/>
  </cols>
  <sheetData>
    <row r="1" ht="30" customHeight="1">
      <c r="E1" s="4"/>
    </row>
    <row r="2" ht="12.75" customHeight="1">
      <c r="E2" s="57" t="s">
        <v>34</v>
      </c>
    </row>
    <row r="3" spans="1:5" s="6" customFormat="1" ht="16.5" customHeight="1">
      <c r="A3" s="50" t="s">
        <v>116</v>
      </c>
      <c r="E3" s="189"/>
    </row>
    <row r="4" spans="1:5" ht="16.5" customHeight="1" thickBot="1">
      <c r="A4" s="100" t="s">
        <v>143</v>
      </c>
      <c r="B4" s="101"/>
      <c r="C4" s="101"/>
      <c r="D4" s="101"/>
      <c r="E4" s="103"/>
    </row>
    <row r="5" s="35" customFormat="1" ht="18">
      <c r="A5" s="33"/>
    </row>
    <row r="6" spans="1:5" s="2" customFormat="1" ht="29.25" customHeight="1">
      <c r="A6" s="250" t="s">
        <v>70</v>
      </c>
      <c r="B6" s="250"/>
      <c r="C6" s="250"/>
      <c r="D6" s="250"/>
      <c r="E6" s="250"/>
    </row>
    <row r="7" spans="1:5" s="2" customFormat="1" ht="14.25" customHeight="1">
      <c r="A7" s="102"/>
      <c r="B7" s="102"/>
      <c r="C7" s="102"/>
      <c r="D7" s="102"/>
      <c r="E7" s="102"/>
    </row>
    <row r="8" spans="1:6" ht="42" customHeight="1">
      <c r="A8" s="44"/>
      <c r="B8" s="37" t="s">
        <v>36</v>
      </c>
      <c r="C8" s="37" t="s">
        <v>8</v>
      </c>
      <c r="D8" s="37" t="s">
        <v>9</v>
      </c>
      <c r="E8" s="37" t="s">
        <v>10</v>
      </c>
      <c r="F8" s="36"/>
    </row>
    <row r="9" spans="1:6" ht="15" customHeight="1">
      <c r="A9" s="36"/>
      <c r="B9" s="40"/>
      <c r="C9" s="40"/>
      <c r="D9" s="64"/>
      <c r="E9" s="40"/>
      <c r="F9" s="8"/>
    </row>
    <row r="10" spans="1:5" ht="12.75">
      <c r="A10" s="65" t="s">
        <v>36</v>
      </c>
      <c r="B10" s="175">
        <v>467296</v>
      </c>
      <c r="C10" s="175">
        <v>192911</v>
      </c>
      <c r="D10" s="175">
        <v>4675</v>
      </c>
      <c r="E10" s="175">
        <v>269710</v>
      </c>
    </row>
    <row r="11" spans="1:5" ht="12.75">
      <c r="A11" s="18" t="s">
        <v>43</v>
      </c>
      <c r="B11" s="175">
        <v>219800</v>
      </c>
      <c r="C11" s="175">
        <v>90590</v>
      </c>
      <c r="D11" s="175">
        <v>2810</v>
      </c>
      <c r="E11" s="175">
        <v>126400</v>
      </c>
    </row>
    <row r="12" spans="1:5" ht="12.75">
      <c r="A12" s="18" t="s">
        <v>44</v>
      </c>
      <c r="B12" s="175">
        <v>247464</v>
      </c>
      <c r="C12" s="175">
        <v>102307</v>
      </c>
      <c r="D12" s="175">
        <v>1865</v>
      </c>
      <c r="E12" s="175">
        <v>143292</v>
      </c>
    </row>
    <row r="13" spans="1:5" ht="12.75">
      <c r="A13" s="18"/>
      <c r="B13" s="175"/>
      <c r="C13" s="175"/>
      <c r="D13" s="175"/>
      <c r="E13" s="175"/>
    </row>
    <row r="14" spans="1:5" ht="12.75">
      <c r="A14" s="65" t="s">
        <v>76</v>
      </c>
      <c r="B14" s="175">
        <v>12866</v>
      </c>
      <c r="C14" s="175">
        <v>5455</v>
      </c>
      <c r="D14" s="175">
        <v>39</v>
      </c>
      <c r="E14" s="175">
        <v>7372</v>
      </c>
    </row>
    <row r="15" spans="1:5" ht="12.75">
      <c r="A15" s="65" t="s">
        <v>77</v>
      </c>
      <c r="B15" s="175">
        <v>10743</v>
      </c>
      <c r="C15" s="175">
        <v>3928</v>
      </c>
      <c r="D15" s="175">
        <v>33</v>
      </c>
      <c r="E15" s="175">
        <v>6782</v>
      </c>
    </row>
    <row r="16" spans="1:5" ht="12.75" collapsed="1">
      <c r="A16" s="65" t="s">
        <v>78</v>
      </c>
      <c r="B16" s="175">
        <v>8887</v>
      </c>
      <c r="C16" s="175">
        <v>2449</v>
      </c>
      <c r="D16" s="175">
        <v>22</v>
      </c>
      <c r="E16" s="175">
        <v>6416</v>
      </c>
    </row>
    <row r="17" spans="1:5" ht="12.75">
      <c r="A17" s="65" t="s">
        <v>79</v>
      </c>
      <c r="B17" s="175">
        <v>13634</v>
      </c>
      <c r="C17" s="175">
        <v>4223</v>
      </c>
      <c r="D17" s="175">
        <v>28</v>
      </c>
      <c r="E17" s="175">
        <v>9383</v>
      </c>
    </row>
    <row r="18" spans="1:5" ht="12.75">
      <c r="A18" s="65" t="s">
        <v>80</v>
      </c>
      <c r="B18" s="175">
        <v>14404</v>
      </c>
      <c r="C18" s="175">
        <v>6323</v>
      </c>
      <c r="D18" s="175">
        <v>43</v>
      </c>
      <c r="E18" s="175">
        <v>8038</v>
      </c>
    </row>
    <row r="19" spans="1:5" ht="12.75">
      <c r="A19" s="65" t="s">
        <v>81</v>
      </c>
      <c r="B19" s="175">
        <v>20908</v>
      </c>
      <c r="C19" s="175">
        <v>9331</v>
      </c>
      <c r="D19" s="175">
        <v>73</v>
      </c>
      <c r="E19" s="175">
        <v>11504</v>
      </c>
    </row>
    <row r="20" spans="1:5" ht="12.75" collapsed="1">
      <c r="A20" s="65" t="s">
        <v>82</v>
      </c>
      <c r="B20" s="175">
        <v>29026</v>
      </c>
      <c r="C20" s="175">
        <v>13531</v>
      </c>
      <c r="D20" s="175">
        <v>129</v>
      </c>
      <c r="E20" s="175">
        <v>15366</v>
      </c>
    </row>
    <row r="21" spans="1:5" ht="12.75">
      <c r="A21" s="65" t="s">
        <v>83</v>
      </c>
      <c r="B21" s="175">
        <v>30915</v>
      </c>
      <c r="C21" s="175">
        <v>15588</v>
      </c>
      <c r="D21" s="175">
        <v>176</v>
      </c>
      <c r="E21" s="175">
        <v>15151</v>
      </c>
    </row>
    <row r="22" spans="1:5" ht="12.75">
      <c r="A22" s="65" t="s">
        <v>84</v>
      </c>
      <c r="B22" s="175">
        <v>32006</v>
      </c>
      <c r="C22" s="175">
        <v>13944</v>
      </c>
      <c r="D22" s="175">
        <v>164</v>
      </c>
      <c r="E22" s="175">
        <v>17898</v>
      </c>
    </row>
    <row r="23" spans="1:5" ht="12.75">
      <c r="A23" s="65" t="s">
        <v>85</v>
      </c>
      <c r="B23" s="175">
        <v>34578</v>
      </c>
      <c r="C23" s="175">
        <v>12833</v>
      </c>
      <c r="D23" s="175">
        <v>288</v>
      </c>
      <c r="E23" s="175">
        <v>21457</v>
      </c>
    </row>
    <row r="24" spans="1:5" ht="12.75" collapsed="1">
      <c r="A24" s="65" t="s">
        <v>86</v>
      </c>
      <c r="B24" s="175">
        <v>35234</v>
      </c>
      <c r="C24" s="175">
        <v>12740</v>
      </c>
      <c r="D24" s="175">
        <v>376</v>
      </c>
      <c r="E24" s="175">
        <v>22118</v>
      </c>
    </row>
    <row r="25" spans="1:5" ht="12.75">
      <c r="A25" s="65" t="s">
        <v>87</v>
      </c>
      <c r="B25" s="175">
        <v>35549</v>
      </c>
      <c r="C25" s="175">
        <v>12306</v>
      </c>
      <c r="D25" s="175">
        <v>488</v>
      </c>
      <c r="E25" s="175">
        <v>22755</v>
      </c>
    </row>
    <row r="26" spans="1:5" ht="12.75">
      <c r="A26" s="65" t="s">
        <v>88</v>
      </c>
      <c r="B26" s="175">
        <v>38390</v>
      </c>
      <c r="C26" s="175">
        <v>13876</v>
      </c>
      <c r="D26" s="175">
        <v>562</v>
      </c>
      <c r="E26" s="175">
        <v>23952</v>
      </c>
    </row>
    <row r="27" spans="1:5" ht="12.75">
      <c r="A27" s="65" t="s">
        <v>89</v>
      </c>
      <c r="B27" s="175">
        <v>36894</v>
      </c>
      <c r="C27" s="175">
        <v>13783</v>
      </c>
      <c r="D27" s="175">
        <v>556</v>
      </c>
      <c r="E27" s="175">
        <v>22555</v>
      </c>
    </row>
    <row r="28" spans="1:5" ht="12.75" collapsed="1">
      <c r="A28" s="65" t="s">
        <v>90</v>
      </c>
      <c r="B28" s="175">
        <v>38519</v>
      </c>
      <c r="C28" s="175">
        <v>15700</v>
      </c>
      <c r="D28" s="175">
        <v>616</v>
      </c>
      <c r="E28" s="175">
        <v>22203</v>
      </c>
    </row>
    <row r="29" spans="1:5" ht="12.75">
      <c r="A29" s="65" t="s">
        <v>91</v>
      </c>
      <c r="B29" s="175">
        <v>38349</v>
      </c>
      <c r="C29" s="175">
        <v>17385</v>
      </c>
      <c r="D29" s="175">
        <v>616</v>
      </c>
      <c r="E29" s="175">
        <v>20348</v>
      </c>
    </row>
    <row r="30" spans="1:5" ht="12.75">
      <c r="A30" s="65" t="s">
        <v>92</v>
      </c>
      <c r="B30" s="175">
        <v>23829</v>
      </c>
      <c r="C30" s="175">
        <v>12317</v>
      </c>
      <c r="D30" s="175">
        <v>340</v>
      </c>
      <c r="E30" s="175">
        <v>11172</v>
      </c>
    </row>
    <row r="31" spans="1:5" ht="12.75">
      <c r="A31" s="65" t="s">
        <v>93</v>
      </c>
      <c r="B31" s="175">
        <v>9930</v>
      </c>
      <c r="C31" s="175">
        <v>5745</v>
      </c>
      <c r="D31" s="175">
        <v>101</v>
      </c>
      <c r="E31" s="175">
        <v>4084</v>
      </c>
    </row>
    <row r="32" spans="1:5" ht="12.75" collapsed="1">
      <c r="A32" s="65" t="s">
        <v>94</v>
      </c>
      <c r="B32" s="175">
        <v>2203</v>
      </c>
      <c r="C32" s="175">
        <v>1242</v>
      </c>
      <c r="D32" s="175">
        <v>16</v>
      </c>
      <c r="E32" s="175">
        <v>945</v>
      </c>
    </row>
    <row r="33" spans="1:5" ht="12.75">
      <c r="A33" s="65" t="s">
        <v>95</v>
      </c>
      <c r="B33" s="175">
        <v>384</v>
      </c>
      <c r="C33" s="175">
        <v>192</v>
      </c>
      <c r="D33" s="175">
        <v>4</v>
      </c>
      <c r="E33" s="175">
        <v>188</v>
      </c>
    </row>
    <row r="34" spans="1:5" ht="12.75">
      <c r="A34" s="65" t="s">
        <v>96</v>
      </c>
      <c r="B34" s="175">
        <v>48</v>
      </c>
      <c r="C34" s="175">
        <v>20</v>
      </c>
      <c r="D34" s="175">
        <v>5</v>
      </c>
      <c r="E34" s="175">
        <v>23</v>
      </c>
    </row>
    <row r="35" spans="1:7" ht="12.75">
      <c r="A35" s="85"/>
      <c r="B35" s="85"/>
      <c r="C35" s="85"/>
      <c r="D35" s="85"/>
      <c r="E35" s="85"/>
      <c r="F35" s="8"/>
      <c r="G35" s="8"/>
    </row>
    <row r="36" spans="1:7" ht="12.75" collapsed="1">
      <c r="A36" s="54"/>
      <c r="B36" s="54"/>
      <c r="C36" s="54"/>
      <c r="D36" s="54"/>
      <c r="E36" s="54"/>
      <c r="F36" s="8"/>
      <c r="G36" s="8"/>
    </row>
    <row r="37" spans="1:7" ht="12.75">
      <c r="A37" s="86" t="s">
        <v>38</v>
      </c>
      <c r="B37" s="86"/>
      <c r="C37" s="86"/>
      <c r="D37" s="86"/>
      <c r="E37" s="86"/>
      <c r="F37" s="25"/>
      <c r="G37" s="25"/>
    </row>
    <row r="38" spans="1:7" ht="12.75">
      <c r="A38" s="140"/>
      <c r="B38" s="141"/>
      <c r="C38" s="141"/>
      <c r="D38" s="142"/>
      <c r="E38" s="141"/>
      <c r="F38" s="8"/>
      <c r="G38" s="8"/>
    </row>
    <row r="39" spans="1:7" ht="12.75">
      <c r="A39" s="140"/>
      <c r="B39" s="141"/>
      <c r="C39" s="141"/>
      <c r="D39" s="142"/>
      <c r="E39" s="141"/>
      <c r="F39" s="8"/>
      <c r="G39" s="8"/>
    </row>
    <row r="40" spans="1:7" ht="12.75" collapsed="1">
      <c r="A40" s="140"/>
      <c r="B40" s="141"/>
      <c r="C40" s="141"/>
      <c r="D40" s="142"/>
      <c r="E40" s="141"/>
      <c r="F40" s="8"/>
      <c r="G40" s="8"/>
    </row>
    <row r="41" spans="1:7" ht="12.75">
      <c r="A41" s="140"/>
      <c r="B41" s="141"/>
      <c r="C41" s="141"/>
      <c r="D41" s="142"/>
      <c r="E41" s="141"/>
      <c r="F41" s="118" t="s">
        <v>34</v>
      </c>
      <c r="G41" s="20"/>
    </row>
    <row r="42" spans="1:7" ht="12.75">
      <c r="A42" s="36"/>
      <c r="B42" s="143"/>
      <c r="C42" s="141"/>
      <c r="D42" s="142"/>
      <c r="E42" s="143"/>
      <c r="F42" s="8"/>
      <c r="G42" s="8"/>
    </row>
    <row r="43" spans="1:7" ht="12.75">
      <c r="A43" s="19"/>
      <c r="B43" s="19"/>
      <c r="C43" s="19"/>
      <c r="D43" s="19"/>
      <c r="E43" s="144"/>
      <c r="F43" s="8"/>
      <c r="G43" s="8"/>
    </row>
    <row r="44" spans="5:7" ht="12.75" collapsed="1">
      <c r="E44" s="20"/>
      <c r="F44" s="8"/>
      <c r="G44" s="8"/>
    </row>
    <row r="45" spans="1:7" ht="12.75">
      <c r="A45" s="14"/>
      <c r="F45" s="8"/>
      <c r="G45" s="8"/>
    </row>
    <row r="46" spans="5:7" ht="12.75">
      <c r="E46" s="20"/>
      <c r="F46" s="8"/>
      <c r="G46" s="8"/>
    </row>
    <row r="47" spans="5:7" ht="12.75">
      <c r="E47" s="20"/>
      <c r="F47" s="8"/>
      <c r="G47" s="8"/>
    </row>
    <row r="48" spans="5:7" ht="12.75" collapsed="1">
      <c r="E48" s="20"/>
      <c r="F48" s="8"/>
      <c r="G48" s="8"/>
    </row>
    <row r="49" spans="5:7" ht="12.75">
      <c r="E49" s="20"/>
      <c r="F49" s="8"/>
      <c r="G49" s="8"/>
    </row>
    <row r="50" spans="5:7" ht="12.75">
      <c r="E50" s="20"/>
      <c r="F50" s="8"/>
      <c r="G50" s="8"/>
    </row>
    <row r="51" spans="5:7" ht="12.75">
      <c r="E51" s="20"/>
      <c r="F51" s="8"/>
      <c r="G51" s="8"/>
    </row>
    <row r="52" spans="5:7" ht="12.75" collapsed="1">
      <c r="E52" s="20"/>
      <c r="F52" s="8"/>
      <c r="G52" s="8"/>
    </row>
    <row r="53" spans="5:7" ht="12.75">
      <c r="E53" s="20"/>
      <c r="F53" s="8"/>
      <c r="G53" s="8"/>
    </row>
    <row r="54" spans="5:7" ht="12.75">
      <c r="E54" s="20"/>
      <c r="F54" s="8"/>
      <c r="G54" s="8"/>
    </row>
    <row r="55" spans="5:7" ht="12.75">
      <c r="E55" s="20"/>
      <c r="F55" s="8"/>
      <c r="G55" s="8"/>
    </row>
    <row r="56" spans="5:7" ht="12.75" collapsed="1">
      <c r="E56" s="20"/>
      <c r="F56" s="8"/>
      <c r="G56" s="8"/>
    </row>
    <row r="57" spans="5:7" ht="12.75">
      <c r="E57" s="20"/>
      <c r="F57" s="8"/>
      <c r="G57" s="8"/>
    </row>
    <row r="58" spans="5:7" ht="12.75">
      <c r="E58" s="20"/>
      <c r="F58" s="8"/>
      <c r="G58" s="8"/>
    </row>
    <row r="59" spans="5:7" ht="12.75">
      <c r="E59" s="20"/>
      <c r="F59" s="8"/>
      <c r="G59" s="8"/>
    </row>
    <row r="60" spans="5:7" ht="12.75" collapsed="1">
      <c r="E60" s="20"/>
      <c r="F60" s="8"/>
      <c r="G60" s="8"/>
    </row>
    <row r="61" spans="5:7" ht="12.75">
      <c r="E61" s="20"/>
      <c r="F61" s="8"/>
      <c r="G61" s="8"/>
    </row>
    <row r="62" spans="5:7" ht="12.75">
      <c r="E62" s="20"/>
      <c r="F62" s="8"/>
      <c r="G62" s="8"/>
    </row>
    <row r="63" spans="5:7" ht="12.75">
      <c r="E63" s="20"/>
      <c r="F63" s="8"/>
      <c r="G63" s="8"/>
    </row>
    <row r="64" spans="5:7" ht="12.75" collapsed="1">
      <c r="E64" s="20"/>
      <c r="F64" s="8"/>
      <c r="G64" s="8"/>
    </row>
    <row r="65" spans="5:7" ht="12.75">
      <c r="E65" s="20"/>
      <c r="F65" s="8"/>
      <c r="G65" s="8"/>
    </row>
    <row r="66" spans="5:7" ht="12.75">
      <c r="E66" s="20"/>
      <c r="F66" s="8"/>
      <c r="G66" s="8"/>
    </row>
    <row r="67" spans="5:7" ht="12.75">
      <c r="E67" s="20"/>
      <c r="F67" s="8"/>
      <c r="G67" s="8"/>
    </row>
    <row r="68" spans="5:7" ht="12.75" collapsed="1">
      <c r="E68" s="20"/>
      <c r="F68" s="8"/>
      <c r="G68" s="8"/>
    </row>
    <row r="69" spans="5:7" ht="12.75">
      <c r="E69" s="20"/>
      <c r="F69" s="8"/>
      <c r="G69" s="8"/>
    </row>
    <row r="70" spans="5:7" ht="12.75">
      <c r="E70" s="20"/>
      <c r="F70" s="8"/>
      <c r="G70" s="8"/>
    </row>
    <row r="71" spans="5:7" ht="12.75">
      <c r="E71" s="20"/>
      <c r="F71" s="8"/>
      <c r="G71" s="8"/>
    </row>
    <row r="72" spans="5:7" ht="12.75" collapsed="1">
      <c r="E72" s="20"/>
      <c r="F72" s="8"/>
      <c r="G72" s="8"/>
    </row>
    <row r="73" spans="5:7" ht="12.75">
      <c r="E73" s="20"/>
      <c r="F73" s="8"/>
      <c r="G73" s="8"/>
    </row>
    <row r="74" spans="5:7" ht="12.75">
      <c r="E74" s="20"/>
      <c r="F74" s="8"/>
      <c r="G74" s="8"/>
    </row>
    <row r="75" spans="5:7" ht="12.75">
      <c r="E75" s="20"/>
      <c r="F75" s="8"/>
      <c r="G75" s="8"/>
    </row>
    <row r="76" spans="5:7" ht="12.75" collapsed="1">
      <c r="E76" s="20"/>
      <c r="F76" s="8"/>
      <c r="G76" s="8"/>
    </row>
    <row r="77" spans="5:7" ht="12.75">
      <c r="E77" s="20"/>
      <c r="F77" s="8"/>
      <c r="G77" s="8"/>
    </row>
    <row r="78" spans="5:7" ht="12.75">
      <c r="E78" s="20"/>
      <c r="F78" s="8"/>
      <c r="G78" s="8"/>
    </row>
    <row r="79" spans="5:7" ht="12.75">
      <c r="E79" s="20"/>
      <c r="F79" s="8"/>
      <c r="G79" s="8"/>
    </row>
    <row r="80" spans="5:7" ht="12.75" collapsed="1">
      <c r="E80" s="20"/>
      <c r="F80" s="8"/>
      <c r="G80" s="8"/>
    </row>
    <row r="81" spans="5:7" ht="12.75">
      <c r="E81" s="20"/>
      <c r="F81" s="8"/>
      <c r="G81" s="8"/>
    </row>
    <row r="82" spans="5:7" ht="12.75">
      <c r="E82" s="20"/>
      <c r="F82" s="8"/>
      <c r="G82" s="8"/>
    </row>
    <row r="83" spans="5:7" ht="12.75">
      <c r="E83" s="20"/>
      <c r="F83" s="8"/>
      <c r="G83" s="8"/>
    </row>
    <row r="84" spans="5:7" ht="12.75" collapsed="1">
      <c r="E84" s="20"/>
      <c r="F84" s="8"/>
      <c r="G84" s="8"/>
    </row>
    <row r="85" spans="5:7" ht="12.75">
      <c r="E85" s="20"/>
      <c r="F85" s="8"/>
      <c r="G85" s="8"/>
    </row>
    <row r="86" spans="5:7" ht="12.75">
      <c r="E86" s="20"/>
      <c r="F86" s="8"/>
      <c r="G86" s="8"/>
    </row>
    <row r="87" spans="5:7" ht="12.75">
      <c r="E87" s="20"/>
      <c r="F87" s="8"/>
      <c r="G87" s="8"/>
    </row>
    <row r="88" spans="5:7" ht="12.75" collapsed="1">
      <c r="E88" s="20"/>
      <c r="F88" s="8"/>
      <c r="G88" s="8"/>
    </row>
    <row r="89" spans="5:7" ht="12.75">
      <c r="E89" s="20"/>
      <c r="F89" s="8"/>
      <c r="G89" s="8"/>
    </row>
    <row r="90" spans="5:7" ht="12.75">
      <c r="E90" s="20"/>
      <c r="F90" s="8"/>
      <c r="G90" s="8"/>
    </row>
    <row r="91" spans="5:7" ht="12.75">
      <c r="E91" s="20"/>
      <c r="F91" s="8"/>
      <c r="G91" s="8"/>
    </row>
    <row r="92" spans="5:7" ht="12.75" collapsed="1">
      <c r="E92" s="20"/>
      <c r="F92" s="8"/>
      <c r="G92" s="8"/>
    </row>
    <row r="93" spans="5:7" ht="12.75">
      <c r="E93" s="20"/>
      <c r="F93" s="8"/>
      <c r="G93" s="8"/>
    </row>
    <row r="94" spans="5:7" ht="12.75">
      <c r="E94" s="20"/>
      <c r="F94" s="8"/>
      <c r="G94" s="8"/>
    </row>
    <row r="95" spans="5:7" ht="12.75">
      <c r="E95" s="20"/>
      <c r="F95" s="8"/>
      <c r="G95" s="8"/>
    </row>
    <row r="96" spans="5:7" ht="12.75" collapsed="1">
      <c r="E96" s="20"/>
      <c r="F96" s="8"/>
      <c r="G96" s="8"/>
    </row>
    <row r="97" spans="5:7" ht="12.75">
      <c r="E97" s="20"/>
      <c r="F97" s="8"/>
      <c r="G97" s="8"/>
    </row>
    <row r="98" spans="5:7" ht="12.75">
      <c r="E98" s="20"/>
      <c r="F98" s="8"/>
      <c r="G98" s="8"/>
    </row>
    <row r="99" spans="5:7" ht="12.75">
      <c r="E99" s="20"/>
      <c r="F99" s="8"/>
      <c r="G99" s="8"/>
    </row>
    <row r="100" spans="5:7" ht="12.75" collapsed="1">
      <c r="E100" s="20"/>
      <c r="F100" s="8"/>
      <c r="G100" s="8"/>
    </row>
    <row r="101" spans="5:7" ht="12.75">
      <c r="E101" s="20"/>
      <c r="F101" s="8"/>
      <c r="G101" s="8"/>
    </row>
    <row r="102" spans="5:7" ht="12.75">
      <c r="E102" s="20"/>
      <c r="F102" s="8"/>
      <c r="G102" s="8"/>
    </row>
    <row r="103" spans="5:7" ht="12.75">
      <c r="E103" s="20"/>
      <c r="F103" s="8"/>
      <c r="G103" s="8"/>
    </row>
    <row r="104" spans="5:7" ht="12.75">
      <c r="E104" s="20"/>
      <c r="F104" s="8"/>
      <c r="G104" s="8"/>
    </row>
    <row r="105" spans="5:7" ht="12.75">
      <c r="E105" s="20"/>
      <c r="F105" s="8"/>
      <c r="G105" s="8"/>
    </row>
    <row r="106" spans="1:7" s="25" customFormat="1" ht="12.75">
      <c r="A106" s="8"/>
      <c r="B106" s="8"/>
      <c r="C106" s="8"/>
      <c r="D106" s="8"/>
      <c r="E106" s="20"/>
      <c r="F106" s="8"/>
      <c r="G106" s="8"/>
    </row>
  </sheetData>
  <sheetProtection/>
  <mergeCells count="1">
    <mergeCell ref="A6:E6"/>
  </mergeCells>
  <hyperlinks>
    <hyperlink ref="E2" location="INDICE!A35" display="ÍNDICE"/>
    <hyperlink ref="F41" location="INDICE!A35" display="ÍNDICE"/>
  </hyperlinks>
  <printOptions/>
  <pageMargins left="0.31" right="0.59" top="0.21" bottom="0.29" header="0" footer="0"/>
  <pageSetup horizontalDpi="300" verticalDpi="300" orientation="portrait" paperSize="9" scale="88" r:id="rId2"/>
  <rowBreaks count="1" manualBreakCount="1">
    <brk id="67" max="7" man="1"/>
  </rowBreaks>
  <drawing r:id="rId1"/>
</worksheet>
</file>

<file path=xl/worksheets/sheet22.xml><?xml version="1.0" encoding="utf-8"?>
<worksheet xmlns="http://schemas.openxmlformats.org/spreadsheetml/2006/main" xmlns:r="http://schemas.openxmlformats.org/officeDocument/2006/relationships">
  <sheetPr codeName="Hoja122">
    <outlinePr summaryBelow="0" summaryRight="0"/>
  </sheetPr>
  <dimension ref="A1:O112"/>
  <sheetViews>
    <sheetView showGridLines="0" zoomScalePageLayoutView="0" workbookViewId="0" topLeftCell="A1">
      <selection activeCell="C21" sqref="C21"/>
    </sheetView>
  </sheetViews>
  <sheetFormatPr defaultColWidth="11.421875" defaultRowHeight="12.75"/>
  <cols>
    <col min="1" max="1" width="17.7109375" style="8" customWidth="1"/>
    <col min="2" max="2" width="11.57421875" style="8" customWidth="1"/>
    <col min="3" max="4" width="11.8515625" style="8" customWidth="1"/>
    <col min="5" max="5" width="13.421875" style="8" customWidth="1"/>
    <col min="6" max="6" width="10.140625" style="8" customWidth="1"/>
    <col min="7" max="7" width="18.140625" style="8" customWidth="1"/>
    <col min="8" max="8" width="12.8515625" style="8" customWidth="1"/>
    <col min="9" max="9" width="11.8515625" style="8" customWidth="1"/>
    <col min="10" max="10" width="10.140625" style="8" customWidth="1"/>
    <col min="11" max="11" width="11.8515625" style="8" customWidth="1"/>
    <col min="12" max="12" width="10.140625" style="145" customWidth="1"/>
    <col min="13" max="13" width="11.8515625" style="146" customWidth="1"/>
    <col min="14" max="14" width="13.28125" style="146" customWidth="1"/>
    <col min="15" max="15" width="11.8515625" style="146" customWidth="1"/>
    <col min="16" max="16384" width="11.421875" style="8" customWidth="1"/>
  </cols>
  <sheetData>
    <row r="1" ht="30.75" customHeight="1">
      <c r="A1" t="s">
        <v>35</v>
      </c>
    </row>
    <row r="2" spans="4:8" ht="12.75" customHeight="1">
      <c r="D2" s="8"/>
      <c r="H2" s="57" t="s">
        <v>34</v>
      </c>
    </row>
    <row r="3" s="6" customFormat="1" ht="16.5" customHeight="1">
      <c r="A3" s="50" t="s">
        <v>116</v>
      </c>
    </row>
    <row r="4" spans="1:8" ht="16.5" customHeight="1" thickBot="1">
      <c r="A4" s="100" t="s">
        <v>143</v>
      </c>
      <c r="B4" s="101"/>
      <c r="C4" s="101"/>
      <c r="D4" s="101"/>
      <c r="E4" s="101"/>
      <c r="F4" s="101"/>
      <c r="G4" s="101"/>
      <c r="H4" s="101"/>
    </row>
    <row r="5" s="35" customFormat="1" ht="18" customHeight="1"/>
    <row r="6" spans="1:8" ht="30" customHeight="1">
      <c r="A6" s="250" t="s">
        <v>71</v>
      </c>
      <c r="B6" s="250"/>
      <c r="C6" s="250"/>
      <c r="D6" s="250"/>
      <c r="E6" s="250"/>
      <c r="F6" s="250"/>
      <c r="G6" s="250"/>
      <c r="H6" s="250"/>
    </row>
    <row r="7" spans="1:8" ht="14.25" customHeight="1">
      <c r="A7" s="87"/>
      <c r="B7" s="87"/>
      <c r="C7" s="87"/>
      <c r="D7" s="87"/>
      <c r="E7" s="6"/>
      <c r="F7" s="6"/>
      <c r="G7" s="6"/>
      <c r="H7" s="6"/>
    </row>
    <row r="8" spans="1:11" s="28" customFormat="1" ht="36" customHeight="1">
      <c r="A8" s="104"/>
      <c r="B8" s="41" t="s">
        <v>36</v>
      </c>
      <c r="C8" s="70" t="s">
        <v>110</v>
      </c>
      <c r="D8" s="70" t="s">
        <v>11</v>
      </c>
      <c r="E8" s="70" t="s">
        <v>8</v>
      </c>
      <c r="F8" s="70" t="s">
        <v>12</v>
      </c>
      <c r="G8" s="70" t="s">
        <v>13</v>
      </c>
      <c r="H8" s="70" t="s">
        <v>41</v>
      </c>
      <c r="I8" s="84"/>
      <c r="J8" s="84"/>
      <c r="K8" s="84"/>
    </row>
    <row r="9" spans="1:11" s="29" customFormat="1" ht="19.5" customHeight="1">
      <c r="A9" s="59"/>
      <c r="B9" s="28"/>
      <c r="C9" s="28"/>
      <c r="D9" s="28"/>
      <c r="E9" s="28"/>
      <c r="F9" s="28"/>
      <c r="G9" s="28"/>
      <c r="H9" s="28"/>
      <c r="I9" s="28"/>
      <c r="J9" s="28"/>
      <c r="K9" s="28"/>
    </row>
    <row r="10" spans="1:9" s="28" customFormat="1" ht="12.75">
      <c r="A10" s="92" t="s">
        <v>36</v>
      </c>
      <c r="B10" s="176">
        <v>467296</v>
      </c>
      <c r="C10" s="176">
        <v>365356</v>
      </c>
      <c r="D10" s="176">
        <v>97468</v>
      </c>
      <c r="E10" s="176">
        <v>3190</v>
      </c>
      <c r="F10" s="176">
        <v>519</v>
      </c>
      <c r="G10" s="176">
        <v>632</v>
      </c>
      <c r="H10" s="176">
        <v>131</v>
      </c>
      <c r="I10" s="153"/>
    </row>
    <row r="11" spans="1:9" s="28" customFormat="1" ht="12.75">
      <c r="A11" s="18" t="s">
        <v>43</v>
      </c>
      <c r="B11" s="176">
        <v>219800</v>
      </c>
      <c r="C11" s="176">
        <v>174779</v>
      </c>
      <c r="D11" s="176">
        <v>42988</v>
      </c>
      <c r="E11" s="176">
        <v>1563</v>
      </c>
      <c r="F11" s="176">
        <v>373</v>
      </c>
      <c r="G11" s="176">
        <v>15</v>
      </c>
      <c r="H11" s="176">
        <v>82</v>
      </c>
      <c r="I11" s="153"/>
    </row>
    <row r="12" spans="1:9" s="28" customFormat="1" ht="12.75">
      <c r="A12" s="18" t="s">
        <v>44</v>
      </c>
      <c r="B12" s="176">
        <v>247464</v>
      </c>
      <c r="C12" s="176">
        <v>190550</v>
      </c>
      <c r="D12" s="176">
        <v>54475</v>
      </c>
      <c r="E12" s="176">
        <v>1627</v>
      </c>
      <c r="F12" s="176">
        <v>146</v>
      </c>
      <c r="G12" s="176">
        <v>617</v>
      </c>
      <c r="H12" s="176">
        <v>49</v>
      </c>
      <c r="I12" s="153"/>
    </row>
    <row r="13" spans="1:9" s="28" customFormat="1" ht="12.75">
      <c r="A13" s="18"/>
      <c r="B13" s="176"/>
      <c r="C13" s="176"/>
      <c r="D13" s="176"/>
      <c r="E13" s="176"/>
      <c r="F13" s="176"/>
      <c r="G13" s="176"/>
      <c r="H13" s="176"/>
      <c r="I13" s="153"/>
    </row>
    <row r="14" spans="1:9" s="28" customFormat="1" ht="12.75">
      <c r="A14" s="92" t="s">
        <v>76</v>
      </c>
      <c r="B14" s="176">
        <v>12866</v>
      </c>
      <c r="C14" s="176">
        <v>8508</v>
      </c>
      <c r="D14" s="176">
        <v>4354</v>
      </c>
      <c r="E14" s="176">
        <v>0</v>
      </c>
      <c r="F14" s="176">
        <v>0</v>
      </c>
      <c r="G14" s="176">
        <v>0</v>
      </c>
      <c r="H14" s="176">
        <v>4</v>
      </c>
      <c r="I14" s="153"/>
    </row>
    <row r="15" spans="1:9" s="28" customFormat="1" ht="12.75">
      <c r="A15" s="92" t="s">
        <v>77</v>
      </c>
      <c r="B15" s="176">
        <v>10743</v>
      </c>
      <c r="C15" s="176">
        <v>5269</v>
      </c>
      <c r="D15" s="176">
        <v>5472</v>
      </c>
      <c r="E15" s="176">
        <v>1</v>
      </c>
      <c r="F15" s="176">
        <v>0</v>
      </c>
      <c r="G15" s="176">
        <v>0</v>
      </c>
      <c r="H15" s="176">
        <v>1</v>
      </c>
      <c r="I15" s="153"/>
    </row>
    <row r="16" spans="1:9" s="28" customFormat="1" ht="12.75" collapsed="1">
      <c r="A16" s="92" t="s">
        <v>78</v>
      </c>
      <c r="B16" s="176">
        <v>8887</v>
      </c>
      <c r="C16" s="176">
        <v>3490</v>
      </c>
      <c r="D16" s="176">
        <v>5386</v>
      </c>
      <c r="E16" s="176">
        <v>11</v>
      </c>
      <c r="F16" s="176">
        <v>0</v>
      </c>
      <c r="G16" s="176">
        <v>0</v>
      </c>
      <c r="H16" s="176">
        <v>0</v>
      </c>
      <c r="I16" s="153"/>
    </row>
    <row r="17" spans="1:9" s="28" customFormat="1" ht="12.75">
      <c r="A17" s="92" t="s">
        <v>79</v>
      </c>
      <c r="B17" s="176">
        <v>13634</v>
      </c>
      <c r="C17" s="176">
        <v>6546</v>
      </c>
      <c r="D17" s="176">
        <v>7050</v>
      </c>
      <c r="E17" s="176">
        <v>36</v>
      </c>
      <c r="F17" s="176">
        <v>0</v>
      </c>
      <c r="G17" s="176">
        <v>0</v>
      </c>
      <c r="H17" s="176">
        <v>2</v>
      </c>
      <c r="I17" s="153"/>
    </row>
    <row r="18" spans="1:9" s="28" customFormat="1" ht="12.75">
      <c r="A18" s="92" t="s">
        <v>80</v>
      </c>
      <c r="B18" s="176">
        <v>14404</v>
      </c>
      <c r="C18" s="176">
        <v>11197</v>
      </c>
      <c r="D18" s="176">
        <v>3140</v>
      </c>
      <c r="E18" s="176">
        <v>57</v>
      </c>
      <c r="F18" s="176">
        <v>0</v>
      </c>
      <c r="G18" s="176">
        <v>7</v>
      </c>
      <c r="H18" s="176">
        <v>3</v>
      </c>
      <c r="I18" s="153"/>
    </row>
    <row r="19" spans="1:9" s="28" customFormat="1" ht="12.75">
      <c r="A19" s="92" t="s">
        <v>81</v>
      </c>
      <c r="B19" s="176">
        <v>20908</v>
      </c>
      <c r="C19" s="176">
        <v>17390</v>
      </c>
      <c r="D19" s="176">
        <v>3411</v>
      </c>
      <c r="E19" s="176">
        <v>80</v>
      </c>
      <c r="F19" s="176">
        <v>0</v>
      </c>
      <c r="G19" s="176">
        <v>18</v>
      </c>
      <c r="H19" s="176">
        <v>9</v>
      </c>
      <c r="I19" s="153"/>
    </row>
    <row r="20" spans="1:9" s="28" customFormat="1" ht="12.75" collapsed="1">
      <c r="A20" s="92" t="s">
        <v>82</v>
      </c>
      <c r="B20" s="176">
        <v>29026</v>
      </c>
      <c r="C20" s="176">
        <v>24584</v>
      </c>
      <c r="D20" s="176">
        <v>4287</v>
      </c>
      <c r="E20" s="176">
        <v>99</v>
      </c>
      <c r="F20" s="176">
        <v>3</v>
      </c>
      <c r="G20" s="176">
        <v>40</v>
      </c>
      <c r="H20" s="176">
        <v>13</v>
      </c>
      <c r="I20" s="153"/>
    </row>
    <row r="21" spans="1:9" s="28" customFormat="1" ht="12.75">
      <c r="A21" s="92" t="s">
        <v>83</v>
      </c>
      <c r="B21" s="176">
        <v>30915</v>
      </c>
      <c r="C21" s="176">
        <v>26364</v>
      </c>
      <c r="D21" s="176">
        <v>4338</v>
      </c>
      <c r="E21" s="176">
        <v>117</v>
      </c>
      <c r="F21" s="176">
        <v>16</v>
      </c>
      <c r="G21" s="176">
        <v>72</v>
      </c>
      <c r="H21" s="176">
        <v>8</v>
      </c>
      <c r="I21" s="153"/>
    </row>
    <row r="22" spans="1:9" s="28" customFormat="1" ht="12.75">
      <c r="A22" s="92" t="s">
        <v>84</v>
      </c>
      <c r="B22" s="176">
        <v>32006</v>
      </c>
      <c r="C22" s="176">
        <v>26636</v>
      </c>
      <c r="D22" s="176">
        <v>5095</v>
      </c>
      <c r="E22" s="176">
        <v>147</v>
      </c>
      <c r="F22" s="176">
        <v>14</v>
      </c>
      <c r="G22" s="176">
        <v>103</v>
      </c>
      <c r="H22" s="176">
        <v>11</v>
      </c>
      <c r="I22" s="153"/>
    </row>
    <row r="23" spans="1:9" s="28" customFormat="1" ht="12.75">
      <c r="A23" s="92" t="s">
        <v>85</v>
      </c>
      <c r="B23" s="176">
        <v>34578</v>
      </c>
      <c r="C23" s="176">
        <v>27674</v>
      </c>
      <c r="D23" s="176">
        <v>6570</v>
      </c>
      <c r="E23" s="176">
        <v>176</v>
      </c>
      <c r="F23" s="176">
        <v>34</v>
      </c>
      <c r="G23" s="176">
        <v>110</v>
      </c>
      <c r="H23" s="176">
        <v>14</v>
      </c>
      <c r="I23" s="153"/>
    </row>
    <row r="24" spans="1:9" s="28" customFormat="1" ht="13.5" customHeight="1" collapsed="1">
      <c r="A24" s="92" t="s">
        <v>86</v>
      </c>
      <c r="B24" s="176">
        <v>35234</v>
      </c>
      <c r="C24" s="176">
        <v>27473</v>
      </c>
      <c r="D24" s="176">
        <v>7380</v>
      </c>
      <c r="E24" s="176">
        <v>185</v>
      </c>
      <c r="F24" s="176">
        <v>48</v>
      </c>
      <c r="G24" s="176">
        <v>132</v>
      </c>
      <c r="H24" s="176">
        <v>16</v>
      </c>
      <c r="I24" s="153"/>
    </row>
    <row r="25" spans="1:9" s="28" customFormat="1" ht="12.75">
      <c r="A25" s="92" t="s">
        <v>87</v>
      </c>
      <c r="B25" s="176">
        <v>35549</v>
      </c>
      <c r="C25" s="176">
        <v>27771</v>
      </c>
      <c r="D25" s="176">
        <v>7398</v>
      </c>
      <c r="E25" s="176">
        <v>240</v>
      </c>
      <c r="F25" s="176">
        <v>64</v>
      </c>
      <c r="G25" s="176">
        <v>67</v>
      </c>
      <c r="H25" s="176">
        <v>9</v>
      </c>
      <c r="I25" s="153"/>
    </row>
    <row r="26" spans="1:9" s="28" customFormat="1" ht="12.75">
      <c r="A26" s="92" t="s">
        <v>88</v>
      </c>
      <c r="B26" s="176">
        <v>38390</v>
      </c>
      <c r="C26" s="176">
        <v>29861</v>
      </c>
      <c r="D26" s="176">
        <v>8158</v>
      </c>
      <c r="E26" s="176">
        <v>253</v>
      </c>
      <c r="F26" s="176">
        <v>83</v>
      </c>
      <c r="G26" s="176">
        <v>25</v>
      </c>
      <c r="H26" s="176">
        <v>10</v>
      </c>
      <c r="I26" s="153"/>
    </row>
    <row r="27" spans="1:9" s="28" customFormat="1" ht="12.75">
      <c r="A27" s="92" t="s">
        <v>89</v>
      </c>
      <c r="B27" s="176">
        <v>36894</v>
      </c>
      <c r="C27" s="176">
        <v>29353</v>
      </c>
      <c r="D27" s="176">
        <v>7112</v>
      </c>
      <c r="E27" s="176">
        <v>307</v>
      </c>
      <c r="F27" s="176">
        <v>88</v>
      </c>
      <c r="G27" s="176">
        <v>22</v>
      </c>
      <c r="H27" s="176">
        <v>12</v>
      </c>
      <c r="I27" s="153"/>
    </row>
    <row r="28" spans="1:9" s="28" customFormat="1" ht="14.25" customHeight="1" collapsed="1">
      <c r="A28" s="92" t="s">
        <v>90</v>
      </c>
      <c r="B28" s="176">
        <v>38519</v>
      </c>
      <c r="C28" s="176">
        <v>30752</v>
      </c>
      <c r="D28" s="176">
        <v>7287</v>
      </c>
      <c r="E28" s="176">
        <v>387</v>
      </c>
      <c r="F28" s="176">
        <v>74</v>
      </c>
      <c r="G28" s="176">
        <v>11</v>
      </c>
      <c r="H28" s="176">
        <v>8</v>
      </c>
      <c r="I28" s="153"/>
    </row>
    <row r="29" spans="1:9" s="28" customFormat="1" ht="12.75">
      <c r="A29" s="92" t="s">
        <v>91</v>
      </c>
      <c r="B29" s="176">
        <v>38349</v>
      </c>
      <c r="C29" s="176">
        <v>32366</v>
      </c>
      <c r="D29" s="176">
        <v>5433</v>
      </c>
      <c r="E29" s="176">
        <v>477</v>
      </c>
      <c r="F29" s="176">
        <v>59</v>
      </c>
      <c r="G29" s="176">
        <v>9</v>
      </c>
      <c r="H29" s="176">
        <v>5</v>
      </c>
      <c r="I29" s="153"/>
    </row>
    <row r="30" spans="1:9" s="28" customFormat="1" ht="12.75">
      <c r="A30" s="92" t="s">
        <v>92</v>
      </c>
      <c r="B30" s="176">
        <v>23829</v>
      </c>
      <c r="C30" s="176">
        <v>19873</v>
      </c>
      <c r="D30" s="176">
        <v>3525</v>
      </c>
      <c r="E30" s="176">
        <v>388</v>
      </c>
      <c r="F30" s="176">
        <v>29</v>
      </c>
      <c r="G30" s="176">
        <v>10</v>
      </c>
      <c r="H30" s="176">
        <v>4</v>
      </c>
      <c r="I30" s="153"/>
    </row>
    <row r="31" spans="1:9" s="28" customFormat="1" ht="12.75">
      <c r="A31" s="92" t="s">
        <v>93</v>
      </c>
      <c r="B31" s="176">
        <v>9930</v>
      </c>
      <c r="C31" s="176">
        <v>8217</v>
      </c>
      <c r="D31" s="176">
        <v>1519</v>
      </c>
      <c r="E31" s="176">
        <v>181</v>
      </c>
      <c r="F31" s="176">
        <v>6</v>
      </c>
      <c r="G31" s="176">
        <v>5</v>
      </c>
      <c r="H31" s="176">
        <v>2</v>
      </c>
      <c r="I31" s="153"/>
    </row>
    <row r="32" spans="1:9" s="28" customFormat="1" ht="12.75" collapsed="1">
      <c r="A32" s="92" t="s">
        <v>94</v>
      </c>
      <c r="B32" s="176">
        <v>2203</v>
      </c>
      <c r="C32" s="176">
        <v>1713</v>
      </c>
      <c r="D32" s="176">
        <v>446</v>
      </c>
      <c r="E32" s="176">
        <v>42</v>
      </c>
      <c r="F32" s="176">
        <v>1</v>
      </c>
      <c r="G32" s="176">
        <v>1</v>
      </c>
      <c r="H32" s="176">
        <v>0</v>
      </c>
      <c r="I32" s="153"/>
    </row>
    <row r="33" spans="1:9" s="28" customFormat="1" ht="12.75">
      <c r="A33" s="92" t="s">
        <v>95</v>
      </c>
      <c r="B33" s="176">
        <v>384</v>
      </c>
      <c r="C33" s="176">
        <v>281</v>
      </c>
      <c r="D33" s="176">
        <v>97</v>
      </c>
      <c r="E33" s="176">
        <v>6</v>
      </c>
      <c r="F33" s="176">
        <v>0</v>
      </c>
      <c r="G33" s="176">
        <v>0</v>
      </c>
      <c r="H33" s="176">
        <v>0</v>
      </c>
      <c r="I33" s="153"/>
    </row>
    <row r="34" spans="1:9" s="28" customFormat="1" ht="12.75">
      <c r="A34" s="92" t="s">
        <v>96</v>
      </c>
      <c r="B34" s="176">
        <v>48</v>
      </c>
      <c r="C34" s="176">
        <v>38</v>
      </c>
      <c r="D34" s="176">
        <v>10</v>
      </c>
      <c r="E34" s="176">
        <v>0</v>
      </c>
      <c r="F34" s="176">
        <v>0</v>
      </c>
      <c r="G34" s="176">
        <v>0</v>
      </c>
      <c r="H34" s="176">
        <v>0</v>
      </c>
      <c r="I34" s="153"/>
    </row>
    <row r="35" spans="1:8" s="28" customFormat="1" ht="12.75">
      <c r="A35" s="88"/>
      <c r="B35" s="88"/>
      <c r="C35" s="88"/>
      <c r="D35" s="88"/>
      <c r="E35" s="88"/>
      <c r="F35" s="88"/>
      <c r="G35" s="88"/>
      <c r="H35" s="88"/>
    </row>
    <row r="36" spans="1:11" s="28" customFormat="1" ht="14.25" customHeight="1" collapsed="1">
      <c r="A36" s="54"/>
      <c r="B36" s="53"/>
      <c r="C36" s="53"/>
      <c r="D36" s="53"/>
      <c r="E36" s="53"/>
      <c r="F36" s="53"/>
      <c r="G36" s="53"/>
      <c r="H36" s="53"/>
      <c r="I36" s="53"/>
      <c r="J36" s="53"/>
      <c r="K36" s="53"/>
    </row>
    <row r="37" spans="1:11" s="28" customFormat="1" ht="12.75">
      <c r="A37" s="251" t="s">
        <v>38</v>
      </c>
      <c r="B37" s="251"/>
      <c r="C37" s="251"/>
      <c r="D37" s="53"/>
      <c r="E37" s="53"/>
      <c r="F37" s="53"/>
      <c r="G37" s="53"/>
      <c r="H37" s="53"/>
      <c r="I37" s="53"/>
      <c r="J37" s="53"/>
      <c r="K37" s="53"/>
    </row>
    <row r="38" spans="1:11" s="28" customFormat="1" ht="12.75">
      <c r="A38" s="54"/>
      <c r="B38" s="53"/>
      <c r="C38" s="53"/>
      <c r="D38" s="53"/>
      <c r="E38" s="53"/>
      <c r="F38" s="53"/>
      <c r="G38" s="53"/>
      <c r="H38" s="53"/>
      <c r="I38" s="53"/>
      <c r="J38" s="53"/>
      <c r="K38" s="53"/>
    </row>
    <row r="39" spans="1:11" s="28" customFormat="1" ht="12.75">
      <c r="A39" s="26"/>
      <c r="B39" s="53"/>
      <c r="C39" s="53"/>
      <c r="D39" s="53"/>
      <c r="E39" s="53"/>
      <c r="F39" s="53"/>
      <c r="G39" s="53"/>
      <c r="H39" s="53"/>
      <c r="I39" s="53"/>
      <c r="J39" s="53"/>
      <c r="K39" s="53"/>
    </row>
    <row r="40" spans="1:11" s="28" customFormat="1" ht="14.25" customHeight="1" collapsed="1">
      <c r="A40" s="8"/>
      <c r="B40" s="58"/>
      <c r="C40" s="58"/>
      <c r="D40" s="58"/>
      <c r="E40" s="8"/>
      <c r="F40" s="8"/>
      <c r="G40" s="118" t="s">
        <v>34</v>
      </c>
      <c r="H40" s="8"/>
      <c r="I40" s="8"/>
      <c r="J40" s="8"/>
      <c r="K40" s="8"/>
    </row>
    <row r="41" spans="1:11" s="28" customFormat="1" ht="12.75">
      <c r="A41" s="8"/>
      <c r="B41" s="58"/>
      <c r="C41" s="58"/>
      <c r="D41" s="58"/>
      <c r="E41" s="8"/>
      <c r="F41" s="8"/>
      <c r="G41" s="8"/>
      <c r="H41" s="8"/>
      <c r="I41" s="8"/>
      <c r="J41" s="8"/>
      <c r="K41" s="8"/>
    </row>
    <row r="42" spans="1:11" s="28" customFormat="1" ht="12.75">
      <c r="A42" s="8"/>
      <c r="B42" s="58"/>
      <c r="C42" s="58"/>
      <c r="D42" s="58"/>
      <c r="E42" s="8"/>
      <c r="F42" s="8"/>
      <c r="G42" s="8"/>
      <c r="H42" s="8"/>
      <c r="I42" s="8"/>
      <c r="J42" s="8"/>
      <c r="K42" s="8"/>
    </row>
    <row r="43" spans="1:11" s="28" customFormat="1" ht="12.75">
      <c r="A43" s="19"/>
      <c r="B43" s="19"/>
      <c r="C43" s="19"/>
      <c r="D43" s="19"/>
      <c r="E43" s="19"/>
      <c r="F43" s="19"/>
      <c r="G43" s="19"/>
      <c r="H43" s="19"/>
      <c r="I43" s="19"/>
      <c r="J43" s="19"/>
      <c r="K43" s="19"/>
    </row>
    <row r="44" spans="1:11" s="28" customFormat="1" ht="14.25" customHeight="1" collapsed="1">
      <c r="A44" s="8"/>
      <c r="B44" s="8"/>
      <c r="C44" s="8"/>
      <c r="D44" s="8"/>
      <c r="E44" s="8"/>
      <c r="F44" s="8"/>
      <c r="G44" s="8"/>
      <c r="H44" s="8"/>
      <c r="I44" s="8"/>
      <c r="J44" s="8"/>
      <c r="K44" s="8"/>
    </row>
    <row r="45" spans="1:11" s="28" customFormat="1" ht="12.75">
      <c r="A45" s="25"/>
      <c r="B45" s="8"/>
      <c r="C45" s="8"/>
      <c r="D45" s="8"/>
      <c r="E45" s="8"/>
      <c r="F45" s="8"/>
      <c r="G45" s="8"/>
      <c r="H45" s="8"/>
      <c r="I45" s="8"/>
      <c r="J45" s="8"/>
      <c r="K45" s="8"/>
    </row>
    <row r="46" spans="1:11" s="28" customFormat="1" ht="12.75">
      <c r="A46" s="8"/>
      <c r="B46" s="8"/>
      <c r="C46" s="8"/>
      <c r="D46" s="8"/>
      <c r="E46" s="8"/>
      <c r="F46" s="8"/>
      <c r="G46" s="8"/>
      <c r="H46" s="8"/>
      <c r="I46" s="8"/>
      <c r="J46" s="8"/>
      <c r="K46" s="8"/>
    </row>
    <row r="47" spans="1:11" s="28" customFormat="1" ht="12.75">
      <c r="A47" s="8"/>
      <c r="B47" s="8"/>
      <c r="C47" s="8"/>
      <c r="D47" s="8"/>
      <c r="E47" s="8"/>
      <c r="F47" s="8"/>
      <c r="G47" s="8"/>
      <c r="H47" s="8"/>
      <c r="I47" s="8"/>
      <c r="J47" s="8"/>
      <c r="K47" s="8"/>
    </row>
    <row r="48" spans="1:11" s="28" customFormat="1" ht="14.25" customHeight="1" collapsed="1">
      <c r="A48" s="8"/>
      <c r="B48" s="8"/>
      <c r="C48" s="8"/>
      <c r="D48" s="8"/>
      <c r="E48" s="8"/>
      <c r="F48" s="146"/>
      <c r="G48" s="146"/>
      <c r="H48" s="146"/>
      <c r="I48" s="8"/>
      <c r="J48" s="8"/>
      <c r="K48" s="8"/>
    </row>
    <row r="49" spans="1:11" s="28" customFormat="1" ht="12.75">
      <c r="A49" s="8"/>
      <c r="B49" s="8"/>
      <c r="C49" s="8"/>
      <c r="D49" s="8"/>
      <c r="E49" s="8"/>
      <c r="F49" s="146"/>
      <c r="G49" s="146"/>
      <c r="H49" s="146"/>
      <c r="I49" s="8"/>
      <c r="J49" s="8"/>
      <c r="K49" s="8"/>
    </row>
    <row r="50" spans="1:11" s="28" customFormat="1" ht="12.75">
      <c r="A50" s="8"/>
      <c r="B50" s="8"/>
      <c r="C50" s="8"/>
      <c r="D50" s="8"/>
      <c r="E50" s="8"/>
      <c r="F50" s="146"/>
      <c r="G50" s="146"/>
      <c r="H50" s="146"/>
      <c r="I50" s="8"/>
      <c r="J50" s="8"/>
      <c r="K50" s="8"/>
    </row>
    <row r="51" spans="1:11" s="28" customFormat="1" ht="12.75">
      <c r="A51" s="8"/>
      <c r="B51" s="8"/>
      <c r="C51" s="8"/>
      <c r="D51" s="8"/>
      <c r="E51" s="8"/>
      <c r="F51" s="146"/>
      <c r="G51" s="146"/>
      <c r="H51" s="146"/>
      <c r="I51" s="8"/>
      <c r="J51" s="8"/>
      <c r="K51" s="8"/>
    </row>
    <row r="52" spans="1:11" s="28" customFormat="1" ht="14.25" customHeight="1" collapsed="1">
      <c r="A52" s="8"/>
      <c r="B52" s="8"/>
      <c r="C52" s="8"/>
      <c r="D52" s="8"/>
      <c r="E52" s="8"/>
      <c r="F52" s="146"/>
      <c r="G52" s="146"/>
      <c r="H52" s="146"/>
      <c r="I52" s="8"/>
      <c r="J52" s="8"/>
      <c r="K52" s="8"/>
    </row>
    <row r="53" spans="1:11" s="28" customFormat="1" ht="12.75">
      <c r="A53" s="8"/>
      <c r="B53" s="8"/>
      <c r="C53" s="8"/>
      <c r="D53" s="8"/>
      <c r="E53" s="8"/>
      <c r="F53" s="146"/>
      <c r="G53" s="146"/>
      <c r="H53" s="146"/>
      <c r="I53" s="8"/>
      <c r="J53" s="8"/>
      <c r="K53" s="8"/>
    </row>
    <row r="54" spans="1:11" s="28" customFormat="1" ht="12.75">
      <c r="A54" s="8"/>
      <c r="B54" s="8"/>
      <c r="C54" s="8"/>
      <c r="D54" s="8"/>
      <c r="E54" s="8"/>
      <c r="F54" s="146"/>
      <c r="G54" s="146"/>
      <c r="H54" s="146"/>
      <c r="I54" s="8"/>
      <c r="J54" s="8"/>
      <c r="K54" s="8"/>
    </row>
    <row r="55" spans="1:11" s="28" customFormat="1" ht="12.75">
      <c r="A55" s="8"/>
      <c r="B55" s="8"/>
      <c r="C55" s="8"/>
      <c r="D55" s="8"/>
      <c r="E55" s="8"/>
      <c r="F55" s="146"/>
      <c r="G55" s="146"/>
      <c r="H55" s="146"/>
      <c r="I55" s="8"/>
      <c r="J55" s="8"/>
      <c r="K55" s="8"/>
    </row>
    <row r="56" spans="1:11" s="28" customFormat="1" ht="12.75" customHeight="1" collapsed="1">
      <c r="A56" s="8"/>
      <c r="B56" s="8"/>
      <c r="C56" s="8"/>
      <c r="D56" s="8"/>
      <c r="E56" s="8"/>
      <c r="F56" s="146"/>
      <c r="G56" s="146"/>
      <c r="H56" s="146"/>
      <c r="I56" s="8"/>
      <c r="J56" s="8"/>
      <c r="K56" s="8"/>
    </row>
    <row r="57" spans="1:11" s="28" customFormat="1" ht="12.75">
      <c r="A57" s="8"/>
      <c r="B57" s="8"/>
      <c r="C57" s="8"/>
      <c r="D57" s="8"/>
      <c r="E57" s="8"/>
      <c r="F57" s="146"/>
      <c r="G57" s="146"/>
      <c r="H57" s="146"/>
      <c r="I57" s="8"/>
      <c r="J57" s="8"/>
      <c r="K57" s="8"/>
    </row>
    <row r="58" spans="1:11" s="28" customFormat="1" ht="12.75">
      <c r="A58" s="8"/>
      <c r="B58" s="8"/>
      <c r="C58" s="8"/>
      <c r="D58" s="8"/>
      <c r="E58" s="8"/>
      <c r="F58" s="146"/>
      <c r="G58" s="146"/>
      <c r="H58" s="146"/>
      <c r="I58" s="8"/>
      <c r="J58" s="8"/>
      <c r="K58" s="8"/>
    </row>
    <row r="59" spans="1:11" s="28" customFormat="1" ht="12.75">
      <c r="A59" s="8"/>
      <c r="B59" s="8"/>
      <c r="C59" s="8"/>
      <c r="D59" s="8"/>
      <c r="E59" s="8"/>
      <c r="F59" s="146"/>
      <c r="G59" s="146"/>
      <c r="H59" s="146"/>
      <c r="I59" s="8"/>
      <c r="J59" s="8"/>
      <c r="K59" s="8"/>
    </row>
    <row r="60" spans="1:11" s="28" customFormat="1" ht="15" customHeight="1" collapsed="1">
      <c r="A60" s="8"/>
      <c r="B60" s="8"/>
      <c r="C60" s="8"/>
      <c r="D60" s="8"/>
      <c r="E60" s="8"/>
      <c r="F60" s="146"/>
      <c r="G60" s="146"/>
      <c r="H60" s="146"/>
      <c r="I60" s="8"/>
      <c r="J60" s="8"/>
      <c r="K60" s="8"/>
    </row>
    <row r="61" spans="1:11" s="28" customFormat="1" ht="12.75">
      <c r="A61" s="8"/>
      <c r="B61" s="8"/>
      <c r="C61" s="8"/>
      <c r="D61" s="8"/>
      <c r="E61" s="8"/>
      <c r="F61" s="146"/>
      <c r="G61" s="146"/>
      <c r="H61" s="146"/>
      <c r="I61" s="8"/>
      <c r="J61" s="8"/>
      <c r="K61" s="8"/>
    </row>
    <row r="62" spans="1:11" s="28" customFormat="1" ht="12.75">
      <c r="A62" s="8"/>
      <c r="B62" s="8"/>
      <c r="C62" s="8"/>
      <c r="D62" s="8"/>
      <c r="E62" s="8"/>
      <c r="F62" s="146"/>
      <c r="G62" s="146"/>
      <c r="H62" s="146"/>
      <c r="I62" s="8"/>
      <c r="J62" s="8"/>
      <c r="K62" s="8"/>
    </row>
    <row r="63" spans="1:11" s="28" customFormat="1" ht="12.75">
      <c r="A63" s="8"/>
      <c r="B63" s="8"/>
      <c r="C63" s="8"/>
      <c r="D63" s="8"/>
      <c r="E63" s="8"/>
      <c r="F63" s="146"/>
      <c r="G63" s="146"/>
      <c r="H63" s="146"/>
      <c r="I63" s="8"/>
      <c r="J63" s="8"/>
      <c r="K63" s="8"/>
    </row>
    <row r="64" spans="1:11" s="28" customFormat="1" ht="15.75" customHeight="1" collapsed="1">
      <c r="A64" s="8"/>
      <c r="B64" s="8"/>
      <c r="C64" s="8"/>
      <c r="D64" s="8"/>
      <c r="E64" s="8"/>
      <c r="F64" s="146"/>
      <c r="G64" s="146"/>
      <c r="H64" s="146"/>
      <c r="I64" s="8"/>
      <c r="J64" s="8"/>
      <c r="K64" s="8"/>
    </row>
    <row r="65" spans="1:11" s="28" customFormat="1" ht="12.75">
      <c r="A65" s="8"/>
      <c r="B65" s="8"/>
      <c r="C65" s="8"/>
      <c r="D65" s="8"/>
      <c r="E65" s="8"/>
      <c r="F65" s="146"/>
      <c r="G65" s="146"/>
      <c r="H65" s="146"/>
      <c r="I65" s="8"/>
      <c r="J65" s="8"/>
      <c r="K65" s="8"/>
    </row>
    <row r="66" spans="1:11" s="28" customFormat="1" ht="12.75">
      <c r="A66" s="8"/>
      <c r="B66" s="8"/>
      <c r="C66" s="8"/>
      <c r="D66" s="8"/>
      <c r="E66" s="8"/>
      <c r="F66" s="146"/>
      <c r="G66" s="146"/>
      <c r="H66" s="146"/>
      <c r="I66" s="8"/>
      <c r="J66" s="8"/>
      <c r="K66" s="8"/>
    </row>
    <row r="67" spans="1:11" s="28" customFormat="1" ht="12.75">
      <c r="A67" s="8"/>
      <c r="B67" s="8"/>
      <c r="C67" s="8"/>
      <c r="D67" s="8"/>
      <c r="E67" s="8"/>
      <c r="F67" s="146"/>
      <c r="G67" s="146"/>
      <c r="H67" s="146"/>
      <c r="I67" s="8"/>
      <c r="J67" s="8"/>
      <c r="K67" s="8"/>
    </row>
    <row r="68" spans="1:11" s="28" customFormat="1" ht="15" customHeight="1" collapsed="1">
      <c r="A68" s="8"/>
      <c r="B68" s="8"/>
      <c r="C68" s="8"/>
      <c r="D68" s="8"/>
      <c r="E68" s="8"/>
      <c r="F68" s="146"/>
      <c r="G68" s="146"/>
      <c r="H68" s="146"/>
      <c r="I68" s="8"/>
      <c r="J68" s="8"/>
      <c r="K68" s="8"/>
    </row>
    <row r="69" spans="1:11" s="28" customFormat="1" ht="12.75">
      <c r="A69" s="8"/>
      <c r="B69" s="8"/>
      <c r="C69" s="8"/>
      <c r="D69" s="8"/>
      <c r="E69" s="8"/>
      <c r="F69" s="146"/>
      <c r="G69" s="146"/>
      <c r="H69" s="146"/>
      <c r="I69" s="8"/>
      <c r="J69" s="8"/>
      <c r="K69" s="8"/>
    </row>
    <row r="70" spans="1:11" s="28" customFormat="1" ht="12.75">
      <c r="A70" s="8"/>
      <c r="B70" s="8"/>
      <c r="C70" s="8"/>
      <c r="D70" s="8"/>
      <c r="E70" s="8"/>
      <c r="F70" s="146"/>
      <c r="G70" s="146"/>
      <c r="H70" s="146"/>
      <c r="I70" s="8"/>
      <c r="J70" s="8"/>
      <c r="K70" s="8"/>
    </row>
    <row r="71" spans="1:11" s="28" customFormat="1" ht="12.75">
      <c r="A71" s="8"/>
      <c r="B71" s="8"/>
      <c r="C71" s="8"/>
      <c r="D71" s="8"/>
      <c r="E71" s="8"/>
      <c r="F71" s="146"/>
      <c r="G71" s="146"/>
      <c r="H71" s="146"/>
      <c r="I71" s="8"/>
      <c r="J71" s="8"/>
      <c r="K71" s="8"/>
    </row>
    <row r="72" spans="1:11" s="28" customFormat="1" ht="15.75" customHeight="1" collapsed="1">
      <c r="A72" s="8"/>
      <c r="B72" s="8"/>
      <c r="C72" s="8"/>
      <c r="D72" s="8"/>
      <c r="E72" s="8"/>
      <c r="F72" s="146"/>
      <c r="G72" s="146"/>
      <c r="H72" s="146"/>
      <c r="I72" s="8"/>
      <c r="J72" s="8"/>
      <c r="K72" s="8"/>
    </row>
    <row r="73" spans="1:11" s="28" customFormat="1" ht="12.75">
      <c r="A73" s="8"/>
      <c r="B73" s="8"/>
      <c r="C73" s="8"/>
      <c r="D73" s="8"/>
      <c r="E73" s="8"/>
      <c r="F73" s="146"/>
      <c r="G73" s="146"/>
      <c r="H73" s="146"/>
      <c r="I73" s="8"/>
      <c r="J73" s="8"/>
      <c r="K73" s="8"/>
    </row>
    <row r="74" spans="1:11" s="28" customFormat="1" ht="12.75">
      <c r="A74" s="8"/>
      <c r="B74" s="8"/>
      <c r="C74" s="8"/>
      <c r="D74" s="8"/>
      <c r="E74" s="8"/>
      <c r="F74" s="146"/>
      <c r="G74" s="146"/>
      <c r="H74" s="146"/>
      <c r="I74" s="8"/>
      <c r="J74" s="8"/>
      <c r="K74" s="8"/>
    </row>
    <row r="75" spans="1:11" s="28" customFormat="1" ht="12.75">
      <c r="A75" s="8"/>
      <c r="B75" s="8"/>
      <c r="C75" s="8"/>
      <c r="D75" s="8"/>
      <c r="E75" s="8"/>
      <c r="F75" s="146"/>
      <c r="G75" s="146"/>
      <c r="H75" s="146"/>
      <c r="I75" s="8"/>
      <c r="J75" s="8"/>
      <c r="K75" s="8"/>
    </row>
    <row r="76" spans="1:11" s="28" customFormat="1" ht="14.25" customHeight="1" collapsed="1">
      <c r="A76" s="8"/>
      <c r="B76" s="8"/>
      <c r="C76" s="8"/>
      <c r="D76" s="8"/>
      <c r="E76" s="8"/>
      <c r="F76" s="146"/>
      <c r="G76" s="146"/>
      <c r="H76" s="146"/>
      <c r="I76" s="8"/>
      <c r="J76" s="8"/>
      <c r="K76" s="8"/>
    </row>
    <row r="77" spans="1:11" s="28" customFormat="1" ht="12.75">
      <c r="A77" s="8"/>
      <c r="B77" s="8"/>
      <c r="C77" s="8"/>
      <c r="D77" s="8"/>
      <c r="E77" s="8"/>
      <c r="F77" s="146"/>
      <c r="G77" s="146"/>
      <c r="H77" s="146"/>
      <c r="I77" s="8"/>
      <c r="J77" s="8"/>
      <c r="K77" s="8"/>
    </row>
    <row r="78" spans="1:11" s="28" customFormat="1" ht="12.75">
      <c r="A78" s="8"/>
      <c r="B78" s="8"/>
      <c r="C78" s="8"/>
      <c r="D78" s="8"/>
      <c r="E78" s="8"/>
      <c r="F78" s="146"/>
      <c r="G78" s="146"/>
      <c r="H78" s="146"/>
      <c r="I78" s="8"/>
      <c r="J78" s="8"/>
      <c r="K78" s="8"/>
    </row>
    <row r="79" spans="1:11" s="28" customFormat="1" ht="12.75">
      <c r="A79" s="8"/>
      <c r="B79" s="8"/>
      <c r="C79" s="8"/>
      <c r="D79" s="8"/>
      <c r="E79" s="8"/>
      <c r="F79" s="146"/>
      <c r="G79" s="146"/>
      <c r="H79" s="146"/>
      <c r="I79" s="8"/>
      <c r="J79" s="8"/>
      <c r="K79" s="8"/>
    </row>
    <row r="80" spans="1:11" s="28" customFormat="1" ht="14.25" customHeight="1" collapsed="1">
      <c r="A80" s="8"/>
      <c r="B80" s="8"/>
      <c r="C80" s="8"/>
      <c r="D80" s="8"/>
      <c r="E80" s="8"/>
      <c r="F80" s="146"/>
      <c r="G80" s="146"/>
      <c r="H80" s="146"/>
      <c r="I80" s="8"/>
      <c r="J80" s="8"/>
      <c r="K80" s="8"/>
    </row>
    <row r="81" spans="1:11" s="28" customFormat="1" ht="12.75">
      <c r="A81" s="8"/>
      <c r="B81" s="8"/>
      <c r="C81" s="8"/>
      <c r="D81" s="8"/>
      <c r="E81" s="8"/>
      <c r="F81" s="146"/>
      <c r="G81" s="146"/>
      <c r="H81" s="146"/>
      <c r="I81" s="8"/>
      <c r="J81" s="8"/>
      <c r="K81" s="8"/>
    </row>
    <row r="82" spans="1:11" s="28" customFormat="1" ht="12.75">
      <c r="A82" s="8"/>
      <c r="B82" s="8"/>
      <c r="C82" s="8"/>
      <c r="D82" s="8"/>
      <c r="E82" s="8"/>
      <c r="F82" s="146"/>
      <c r="G82" s="146"/>
      <c r="H82" s="146"/>
      <c r="I82" s="8"/>
      <c r="J82" s="8"/>
      <c r="K82" s="8"/>
    </row>
    <row r="83" spans="1:11" s="28" customFormat="1" ht="12.75">
      <c r="A83" s="8"/>
      <c r="B83" s="8"/>
      <c r="C83" s="8"/>
      <c r="D83" s="8"/>
      <c r="E83" s="8"/>
      <c r="F83" s="146"/>
      <c r="G83" s="146"/>
      <c r="H83" s="146"/>
      <c r="I83" s="8"/>
      <c r="J83" s="8"/>
      <c r="K83" s="8"/>
    </row>
    <row r="84" spans="1:11" s="28" customFormat="1" ht="13.5" customHeight="1" collapsed="1">
      <c r="A84" s="8"/>
      <c r="B84" s="8"/>
      <c r="C84" s="8"/>
      <c r="D84" s="8"/>
      <c r="E84" s="8"/>
      <c r="F84" s="146"/>
      <c r="G84" s="146"/>
      <c r="H84" s="146"/>
      <c r="I84" s="8"/>
      <c r="J84" s="8"/>
      <c r="K84" s="8"/>
    </row>
    <row r="85" spans="1:11" s="28" customFormat="1" ht="12.75">
      <c r="A85" s="8"/>
      <c r="B85" s="8"/>
      <c r="C85" s="8"/>
      <c r="D85" s="8"/>
      <c r="E85" s="8"/>
      <c r="F85" s="146"/>
      <c r="G85" s="146"/>
      <c r="H85" s="146"/>
      <c r="I85" s="8"/>
      <c r="J85" s="8"/>
      <c r="K85" s="8"/>
    </row>
    <row r="86" spans="1:11" s="28" customFormat="1" ht="12.75">
      <c r="A86" s="8"/>
      <c r="B86" s="8"/>
      <c r="C86" s="8"/>
      <c r="D86" s="8"/>
      <c r="E86" s="8"/>
      <c r="F86" s="146"/>
      <c r="G86" s="146"/>
      <c r="H86" s="146"/>
      <c r="I86" s="8"/>
      <c r="J86" s="8"/>
      <c r="K86" s="8"/>
    </row>
    <row r="87" spans="1:11" s="28" customFormat="1" ht="12.75">
      <c r="A87" s="8"/>
      <c r="B87" s="8"/>
      <c r="C87" s="8"/>
      <c r="D87" s="8"/>
      <c r="E87" s="8"/>
      <c r="F87" s="146"/>
      <c r="G87" s="146"/>
      <c r="H87" s="146"/>
      <c r="I87" s="8"/>
      <c r="J87" s="8"/>
      <c r="K87" s="8"/>
    </row>
    <row r="88" spans="1:11" s="28" customFormat="1" ht="15" customHeight="1" collapsed="1">
      <c r="A88" s="8"/>
      <c r="B88" s="8"/>
      <c r="C88" s="8"/>
      <c r="D88" s="8"/>
      <c r="E88" s="8"/>
      <c r="F88" s="146"/>
      <c r="G88" s="146"/>
      <c r="H88" s="146"/>
      <c r="I88" s="8"/>
      <c r="J88" s="8"/>
      <c r="K88" s="8"/>
    </row>
    <row r="89" spans="1:11" s="28" customFormat="1" ht="12.75">
      <c r="A89" s="8"/>
      <c r="B89" s="8"/>
      <c r="C89" s="8"/>
      <c r="D89" s="8"/>
      <c r="E89" s="8"/>
      <c r="F89" s="146"/>
      <c r="G89" s="146"/>
      <c r="H89" s="146"/>
      <c r="I89" s="8"/>
      <c r="J89" s="8"/>
      <c r="K89" s="8"/>
    </row>
    <row r="90" spans="1:11" s="28" customFormat="1" ht="12.75">
      <c r="A90" s="8"/>
      <c r="B90" s="8"/>
      <c r="C90" s="8"/>
      <c r="D90" s="8"/>
      <c r="E90" s="8"/>
      <c r="F90" s="146"/>
      <c r="G90" s="146"/>
      <c r="H90" s="146"/>
      <c r="I90" s="8"/>
      <c r="J90" s="8"/>
      <c r="K90" s="8"/>
    </row>
    <row r="91" spans="1:11" s="28" customFormat="1" ht="12.75">
      <c r="A91" s="8"/>
      <c r="B91" s="8"/>
      <c r="C91" s="8"/>
      <c r="D91" s="8"/>
      <c r="E91" s="8"/>
      <c r="F91" s="146"/>
      <c r="G91" s="146"/>
      <c r="H91" s="146"/>
      <c r="I91" s="8"/>
      <c r="J91" s="8"/>
      <c r="K91" s="8"/>
    </row>
    <row r="92" spans="1:11" s="28" customFormat="1" ht="12.75" collapsed="1">
      <c r="A92" s="8"/>
      <c r="B92" s="8"/>
      <c r="C92" s="8"/>
      <c r="D92" s="8"/>
      <c r="E92" s="8"/>
      <c r="F92" s="146"/>
      <c r="G92" s="146"/>
      <c r="H92" s="146"/>
      <c r="I92" s="8"/>
      <c r="J92" s="8"/>
      <c r="K92" s="8"/>
    </row>
    <row r="93" spans="1:11" s="28" customFormat="1" ht="12.75">
      <c r="A93" s="8"/>
      <c r="B93" s="8"/>
      <c r="C93" s="8"/>
      <c r="D93" s="8"/>
      <c r="E93" s="8"/>
      <c r="F93" s="146"/>
      <c r="G93" s="146"/>
      <c r="H93" s="146"/>
      <c r="I93" s="8"/>
      <c r="J93" s="8"/>
      <c r="K93" s="8"/>
    </row>
    <row r="94" spans="1:11" s="28" customFormat="1" ht="12.75">
      <c r="A94" s="8"/>
      <c r="B94" s="8"/>
      <c r="C94" s="8"/>
      <c r="D94" s="8"/>
      <c r="E94" s="8"/>
      <c r="F94" s="146"/>
      <c r="G94" s="146"/>
      <c r="H94" s="146"/>
      <c r="I94" s="8"/>
      <c r="J94" s="8"/>
      <c r="K94" s="8"/>
    </row>
    <row r="95" spans="1:11" s="28" customFormat="1" ht="12.75">
      <c r="A95" s="8"/>
      <c r="B95" s="8"/>
      <c r="C95" s="8"/>
      <c r="D95" s="8"/>
      <c r="E95" s="8"/>
      <c r="F95" s="146"/>
      <c r="G95" s="146"/>
      <c r="H95" s="146"/>
      <c r="I95" s="8"/>
      <c r="J95" s="8"/>
      <c r="K95" s="8"/>
    </row>
    <row r="96" spans="1:11" s="28" customFormat="1" ht="12.75" collapsed="1">
      <c r="A96" s="8"/>
      <c r="B96" s="8"/>
      <c r="C96" s="8"/>
      <c r="D96" s="8"/>
      <c r="E96" s="8"/>
      <c r="F96" s="146"/>
      <c r="G96" s="146"/>
      <c r="H96" s="146"/>
      <c r="I96" s="8"/>
      <c r="J96" s="8"/>
      <c r="K96" s="8"/>
    </row>
    <row r="97" spans="1:11" s="28" customFormat="1" ht="12.75">
      <c r="A97" s="8"/>
      <c r="B97" s="8"/>
      <c r="C97" s="8"/>
      <c r="D97" s="8"/>
      <c r="E97" s="8"/>
      <c r="F97" s="146"/>
      <c r="G97" s="146"/>
      <c r="H97" s="146"/>
      <c r="I97" s="8"/>
      <c r="J97" s="8"/>
      <c r="K97" s="8"/>
    </row>
    <row r="98" spans="1:11" s="28" customFormat="1" ht="12.75">
      <c r="A98" s="8"/>
      <c r="B98" s="8"/>
      <c r="C98" s="8"/>
      <c r="D98" s="8"/>
      <c r="E98" s="8"/>
      <c r="F98" s="146"/>
      <c r="G98" s="146"/>
      <c r="H98" s="146"/>
      <c r="I98" s="8"/>
      <c r="J98" s="8"/>
      <c r="K98" s="8"/>
    </row>
    <row r="99" spans="1:11" s="28" customFormat="1" ht="12.75">
      <c r="A99" s="8"/>
      <c r="B99" s="8"/>
      <c r="C99" s="8"/>
      <c r="D99" s="8"/>
      <c r="E99" s="8"/>
      <c r="F99" s="146"/>
      <c r="G99" s="146"/>
      <c r="H99" s="146"/>
      <c r="I99" s="8"/>
      <c r="J99" s="8"/>
      <c r="K99" s="8"/>
    </row>
    <row r="100" spans="1:11" s="28" customFormat="1" ht="12.75" collapsed="1">
      <c r="A100" s="8"/>
      <c r="B100" s="8"/>
      <c r="C100" s="8"/>
      <c r="D100" s="8"/>
      <c r="E100" s="8"/>
      <c r="F100" s="146"/>
      <c r="G100" s="146"/>
      <c r="H100" s="146"/>
      <c r="I100" s="8"/>
      <c r="J100" s="8"/>
      <c r="K100" s="8"/>
    </row>
    <row r="101" spans="1:11" s="28" customFormat="1" ht="12.75">
      <c r="A101" s="8"/>
      <c r="B101" s="8"/>
      <c r="C101" s="8"/>
      <c r="D101" s="8"/>
      <c r="E101" s="8"/>
      <c r="F101" s="146"/>
      <c r="G101" s="146"/>
      <c r="H101" s="146"/>
      <c r="I101" s="8"/>
      <c r="J101" s="8"/>
      <c r="K101" s="8"/>
    </row>
    <row r="102" spans="1:11" s="28" customFormat="1" ht="12.75">
      <c r="A102" s="8"/>
      <c r="B102" s="8"/>
      <c r="C102" s="8"/>
      <c r="D102" s="8"/>
      <c r="E102" s="8"/>
      <c r="F102" s="146"/>
      <c r="G102" s="146"/>
      <c r="H102" s="146"/>
      <c r="I102" s="8"/>
      <c r="J102" s="8"/>
      <c r="K102" s="8"/>
    </row>
    <row r="103" spans="1:11" s="28" customFormat="1" ht="12.75">
      <c r="A103" s="8"/>
      <c r="B103" s="8"/>
      <c r="C103" s="8"/>
      <c r="D103" s="8"/>
      <c r="E103" s="8"/>
      <c r="F103" s="146"/>
      <c r="G103" s="146"/>
      <c r="H103" s="146"/>
      <c r="I103" s="8"/>
      <c r="J103" s="8"/>
      <c r="K103" s="8"/>
    </row>
    <row r="104" spans="1:11" s="28" customFormat="1" ht="12.75">
      <c r="A104" s="8"/>
      <c r="B104" s="8"/>
      <c r="C104" s="8"/>
      <c r="D104" s="8"/>
      <c r="E104" s="8"/>
      <c r="F104" s="146"/>
      <c r="G104" s="146"/>
      <c r="H104" s="146"/>
      <c r="I104" s="8"/>
      <c r="J104" s="8"/>
      <c r="K104" s="8"/>
    </row>
    <row r="105" spans="1:11" s="53" customFormat="1" ht="12.75">
      <c r="A105" s="8"/>
      <c r="B105" s="8"/>
      <c r="C105" s="8"/>
      <c r="D105" s="8"/>
      <c r="E105" s="8"/>
      <c r="F105" s="146"/>
      <c r="G105" s="146"/>
      <c r="H105" s="146"/>
      <c r="I105" s="8"/>
      <c r="J105" s="8"/>
      <c r="K105" s="8"/>
    </row>
    <row r="106" spans="1:11" s="53" customFormat="1" ht="12.75">
      <c r="A106" s="8"/>
      <c r="B106" s="8"/>
      <c r="C106" s="8"/>
      <c r="D106" s="8"/>
      <c r="E106" s="8"/>
      <c r="F106" s="146"/>
      <c r="G106" s="146"/>
      <c r="H106" s="146"/>
      <c r="I106" s="8"/>
      <c r="J106" s="8"/>
      <c r="K106" s="8"/>
    </row>
    <row r="107" spans="1:11" s="53" customFormat="1" ht="15.75" customHeight="1">
      <c r="A107" s="8"/>
      <c r="B107" s="8"/>
      <c r="C107" s="8"/>
      <c r="D107" s="8"/>
      <c r="E107" s="8"/>
      <c r="F107" s="146"/>
      <c r="G107" s="146"/>
      <c r="H107" s="146"/>
      <c r="I107" s="8"/>
      <c r="J107" s="8"/>
      <c r="K107" s="8"/>
    </row>
    <row r="108" spans="1:11" s="53" customFormat="1" ht="12.75">
      <c r="A108" s="8"/>
      <c r="B108" s="8"/>
      <c r="C108" s="8"/>
      <c r="D108" s="8"/>
      <c r="E108" s="8"/>
      <c r="F108" s="146"/>
      <c r="G108" s="146"/>
      <c r="H108" s="146"/>
      <c r="I108" s="8"/>
      <c r="J108" s="8"/>
      <c r="K108" s="8"/>
    </row>
    <row r="109" spans="6:15" ht="12.75">
      <c r="F109" s="146"/>
      <c r="G109" s="146"/>
      <c r="H109" s="146"/>
      <c r="L109" s="8"/>
      <c r="M109" s="8"/>
      <c r="N109" s="8"/>
      <c r="O109" s="8"/>
    </row>
    <row r="110" spans="6:15" ht="12.75">
      <c r="F110" s="146"/>
      <c r="G110" s="146"/>
      <c r="H110" s="146"/>
      <c r="L110" s="8"/>
      <c r="M110" s="8"/>
      <c r="N110" s="8"/>
      <c r="O110" s="8"/>
    </row>
    <row r="111" spans="6:15" ht="12.75">
      <c r="F111" s="146"/>
      <c r="G111" s="146"/>
      <c r="H111" s="146"/>
      <c r="L111" s="8"/>
      <c r="M111" s="8"/>
      <c r="N111" s="8"/>
      <c r="O111" s="8"/>
    </row>
    <row r="112" spans="1:11" s="19" customFormat="1" ht="12.75">
      <c r="A112" s="8"/>
      <c r="B112" s="8"/>
      <c r="C112" s="8"/>
      <c r="D112" s="8"/>
      <c r="E112" s="8"/>
      <c r="F112" s="146"/>
      <c r="G112" s="146"/>
      <c r="H112" s="146"/>
      <c r="I112" s="8"/>
      <c r="J112" s="8"/>
      <c r="K112" s="8"/>
    </row>
  </sheetData>
  <sheetProtection/>
  <mergeCells count="2">
    <mergeCell ref="A37:C37"/>
    <mergeCell ref="A6:H6"/>
  </mergeCells>
  <hyperlinks>
    <hyperlink ref="H2" location="INDICE!A36" display="ÍNDICE"/>
    <hyperlink ref="G40" location="INDICE!A36"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M436"/>
  <sheetViews>
    <sheetView showGridLines="0" zoomScalePageLayoutView="0" workbookViewId="0" topLeftCell="A1">
      <selection activeCell="C21" sqref="C21"/>
    </sheetView>
  </sheetViews>
  <sheetFormatPr defaultColWidth="9.140625" defaultRowHeight="12.75"/>
  <cols>
    <col min="1" max="1" width="18.421875" style="0" customWidth="1"/>
    <col min="2" max="2" width="11.8515625" style="0" customWidth="1"/>
    <col min="3" max="3" width="12.421875" style="0" customWidth="1"/>
    <col min="4" max="4" width="13.8515625" style="0" customWidth="1"/>
    <col min="5" max="5" width="12.57421875" style="0" customWidth="1"/>
    <col min="6" max="6" width="17.421875" style="0" customWidth="1"/>
    <col min="7" max="10" width="16.28125" style="0" customWidth="1"/>
    <col min="11" max="11" width="17.140625" style="0" customWidth="1"/>
    <col min="12" max="13" width="15.00390625" style="0" customWidth="1"/>
    <col min="14" max="18" width="9.140625" style="8" customWidth="1"/>
    <col min="19" max="16384" width="9.140625" style="8" customWidth="1"/>
  </cols>
  <sheetData>
    <row r="1" spans="1:12" s="69" customFormat="1" ht="31.5" customHeight="1">
      <c r="A1" s="149"/>
      <c r="B1" s="148"/>
      <c r="D1" s="154"/>
      <c r="G1" s="154"/>
      <c r="H1" s="154"/>
      <c r="I1" s="154"/>
      <c r="J1" s="154"/>
      <c r="K1" s="154"/>
      <c r="L1" s="154"/>
    </row>
    <row r="2" spans="1:6" s="69" customFormat="1" ht="12.75">
      <c r="A2" s="149"/>
      <c r="B2" s="148"/>
      <c r="F2" s="118" t="s">
        <v>34</v>
      </c>
    </row>
    <row r="3" spans="1:6" s="69" customFormat="1" ht="18">
      <c r="A3" s="50" t="s">
        <v>116</v>
      </c>
      <c r="B3" s="148"/>
      <c r="F3" s="118"/>
    </row>
    <row r="4" spans="1:6" s="69" customFormat="1" ht="16.5" thickBot="1">
      <c r="A4" s="188" t="s">
        <v>141</v>
      </c>
      <c r="B4" s="119"/>
      <c r="C4" s="119"/>
      <c r="D4" s="119"/>
      <c r="E4" s="119"/>
      <c r="F4" s="119"/>
    </row>
    <row r="5" spans="1:6" s="69" customFormat="1" ht="18">
      <c r="A5" s="50"/>
      <c r="B5" s="126"/>
      <c r="C5" s="126"/>
      <c r="D5" s="126"/>
      <c r="E5" s="126"/>
      <c r="F5" s="126"/>
    </row>
    <row r="6" spans="1:2" s="69" customFormat="1" ht="15" customHeight="1">
      <c r="A6" s="127" t="s">
        <v>45</v>
      </c>
      <c r="B6" s="150"/>
    </row>
    <row r="7" spans="1:13" ht="12.75">
      <c r="A7" s="69"/>
      <c r="B7" s="58"/>
      <c r="C7" s="8"/>
      <c r="D7" s="8"/>
      <c r="E7" s="8"/>
      <c r="F7" s="8"/>
      <c r="G7" s="8"/>
      <c r="H7" s="8"/>
      <c r="I7" s="8"/>
      <c r="J7" s="8"/>
      <c r="K7" s="8"/>
      <c r="L7" s="8"/>
      <c r="M7" s="8"/>
    </row>
    <row r="8" spans="1:13" ht="27" customHeight="1">
      <c r="A8" s="110"/>
      <c r="B8" s="110" t="s">
        <v>36</v>
      </c>
      <c r="C8" s="110" t="s">
        <v>74</v>
      </c>
      <c r="D8" s="110" t="s">
        <v>75</v>
      </c>
      <c r="E8" s="110" t="s">
        <v>97</v>
      </c>
      <c r="F8" s="183" t="s">
        <v>127</v>
      </c>
      <c r="G8" s="8"/>
      <c r="H8" s="8"/>
      <c r="I8" s="8"/>
      <c r="J8" s="8"/>
      <c r="K8" s="112"/>
      <c r="L8" s="8"/>
      <c r="M8" s="8"/>
    </row>
    <row r="9" spans="7:13" ht="12.75">
      <c r="G9" s="8"/>
      <c r="H9" s="8"/>
      <c r="I9" s="8"/>
      <c r="J9" s="8"/>
      <c r="K9" s="8"/>
      <c r="L9" s="8"/>
      <c r="M9" s="8"/>
    </row>
    <row r="10" spans="1:13" ht="12.75" customHeight="1">
      <c r="A10" s="18" t="s">
        <v>36</v>
      </c>
      <c r="B10" s="107">
        <f>+B11+B12+B13+B14+B15+B16+B17+B18+B19+B20+B21+B22+B23+B24+B25+B26+B27+B28+B29+B30+B31+B32</f>
        <v>1341929</v>
      </c>
      <c r="C10" s="177">
        <f>+C11+C12+C13+C14+C15+C16+C17+C18+C19+C20+C21++C22+C23+C24+C25+C26+C27+C28+C29+C30+C31</f>
        <v>600598</v>
      </c>
      <c r="D10" s="177">
        <f>+D11+D12+D13+D14+D15+D16+D17+D18+D19+D20+D21+D22+D23+D24+D25+D26+D27+D28+D29+D30+D31</f>
        <v>741062</v>
      </c>
      <c r="E10" s="177">
        <f>+E11+E12+E13+E14+E15+E16+E17+E18+E19+E20+E21+E22+E23+E24+E25+E26+E27+E28+E29+E30+E31+E32</f>
        <v>269</v>
      </c>
      <c r="F10" s="177">
        <v>123.38735726725696</v>
      </c>
      <c r="G10" s="8"/>
      <c r="H10" s="178"/>
      <c r="I10" s="8"/>
      <c r="J10" s="8"/>
      <c r="K10" s="8"/>
      <c r="L10" s="8"/>
      <c r="M10" s="8"/>
    </row>
    <row r="11" spans="1:13" ht="12.75" customHeight="1">
      <c r="A11" s="18" t="s">
        <v>76</v>
      </c>
      <c r="B11" s="178">
        <f aca="true" t="shared" si="0" ref="B11:B32">+C11+D11+E11</f>
        <v>69346</v>
      </c>
      <c r="C11" s="178">
        <v>40203</v>
      </c>
      <c r="D11" s="178">
        <v>29104</v>
      </c>
      <c r="E11" s="178">
        <v>39</v>
      </c>
      <c r="F11" s="177">
        <v>72.39260751685198</v>
      </c>
      <c r="G11" s="8"/>
      <c r="H11" s="8"/>
      <c r="I11" s="8"/>
      <c r="J11" s="8"/>
      <c r="K11" s="8"/>
      <c r="L11" s="8"/>
      <c r="M11" s="8"/>
    </row>
    <row r="12" spans="1:13" ht="12.75">
      <c r="A12" s="18" t="s">
        <v>77</v>
      </c>
      <c r="B12" s="178">
        <f t="shared" si="0"/>
        <v>25239</v>
      </c>
      <c r="C12" s="178">
        <v>15605</v>
      </c>
      <c r="D12" s="178">
        <v>9625</v>
      </c>
      <c r="E12" s="178">
        <v>9</v>
      </c>
      <c r="F12" s="177">
        <v>61.67894905479013</v>
      </c>
      <c r="G12" s="8"/>
      <c r="H12" s="8"/>
      <c r="I12" s="8"/>
      <c r="J12" s="8"/>
      <c r="K12" s="8"/>
      <c r="L12" s="8"/>
      <c r="M12" s="8"/>
    </row>
    <row r="13" spans="1:13" ht="12.75" customHeight="1">
      <c r="A13" s="18" t="s">
        <v>78</v>
      </c>
      <c r="B13" s="178">
        <f t="shared" si="0"/>
        <v>19861</v>
      </c>
      <c r="C13" s="178">
        <v>10160</v>
      </c>
      <c r="D13" s="178">
        <v>9698</v>
      </c>
      <c r="E13" s="178">
        <v>3</v>
      </c>
      <c r="F13" s="177">
        <v>95.45275590551181</v>
      </c>
      <c r="G13" s="8"/>
      <c r="H13" s="8"/>
      <c r="I13" s="8"/>
      <c r="J13" s="8"/>
      <c r="K13" s="8"/>
      <c r="L13" s="8"/>
      <c r="M13" s="8"/>
    </row>
    <row r="14" spans="1:13" ht="12.75" customHeight="1">
      <c r="A14" s="18" t="s">
        <v>79</v>
      </c>
      <c r="B14" s="178">
        <f t="shared" si="0"/>
        <v>32086</v>
      </c>
      <c r="C14" s="178">
        <v>12744</v>
      </c>
      <c r="D14" s="178">
        <v>19338</v>
      </c>
      <c r="E14" s="178">
        <v>4</v>
      </c>
      <c r="F14" s="177">
        <v>151.74199623352166</v>
      </c>
      <c r="G14" s="8"/>
      <c r="H14" s="8"/>
      <c r="I14" s="8"/>
      <c r="J14" s="8"/>
      <c r="K14" s="8"/>
      <c r="L14" s="8"/>
      <c r="M14" s="8"/>
    </row>
    <row r="15" spans="1:13" ht="12.75" customHeight="1">
      <c r="A15" s="18" t="s">
        <v>80</v>
      </c>
      <c r="B15" s="178">
        <f t="shared" si="0"/>
        <v>46412</v>
      </c>
      <c r="C15" s="178">
        <v>16819</v>
      </c>
      <c r="D15" s="178">
        <v>29576</v>
      </c>
      <c r="E15" s="178">
        <v>17</v>
      </c>
      <c r="F15" s="177">
        <v>175.84874249360843</v>
      </c>
      <c r="G15" s="8"/>
      <c r="H15" s="8"/>
      <c r="I15" s="8"/>
      <c r="J15" s="8"/>
      <c r="K15" s="8"/>
      <c r="L15" s="8"/>
      <c r="M15" s="8"/>
    </row>
    <row r="16" spans="1:13" ht="12.75" customHeight="1">
      <c r="A16" s="18" t="s">
        <v>81</v>
      </c>
      <c r="B16" s="178">
        <f t="shared" si="0"/>
        <v>70390</v>
      </c>
      <c r="C16" s="178">
        <v>22642</v>
      </c>
      <c r="D16" s="178">
        <v>47729</v>
      </c>
      <c r="E16" s="178">
        <v>19</v>
      </c>
      <c r="F16" s="177">
        <v>210.79851603215266</v>
      </c>
      <c r="G16" s="8"/>
      <c r="H16" s="8"/>
      <c r="I16" s="8"/>
      <c r="J16" s="8"/>
      <c r="K16" s="8"/>
      <c r="L16" s="8"/>
      <c r="M16" s="8"/>
    </row>
    <row r="17" spans="1:13" ht="12.75" customHeight="1">
      <c r="A17" s="18" t="s">
        <v>82</v>
      </c>
      <c r="B17" s="178">
        <f t="shared" si="0"/>
        <v>106644</v>
      </c>
      <c r="C17" s="178">
        <v>30636</v>
      </c>
      <c r="D17" s="178">
        <v>75995</v>
      </c>
      <c r="E17" s="178">
        <v>13</v>
      </c>
      <c r="F17" s="177">
        <v>248.05784044914478</v>
      </c>
      <c r="G17" s="8"/>
      <c r="H17" s="8"/>
      <c r="I17" s="8"/>
      <c r="J17" s="8"/>
      <c r="K17" s="8"/>
      <c r="L17" s="8"/>
      <c r="M17" s="8"/>
    </row>
    <row r="18" spans="1:13" ht="12.75" customHeight="1">
      <c r="A18" s="18" t="s">
        <v>83</v>
      </c>
      <c r="B18" s="178">
        <f t="shared" si="0"/>
        <v>101560</v>
      </c>
      <c r="C18" s="178">
        <v>33661</v>
      </c>
      <c r="D18" s="178">
        <v>67881</v>
      </c>
      <c r="E18" s="178">
        <v>18</v>
      </c>
      <c r="F18" s="177">
        <v>201.66067555925252</v>
      </c>
      <c r="G18" s="8"/>
      <c r="H18" s="8"/>
      <c r="I18" s="8"/>
      <c r="J18" s="8"/>
      <c r="K18" s="8"/>
      <c r="L18" s="8"/>
      <c r="M18" s="8"/>
    </row>
    <row r="19" spans="1:13" ht="12.75" customHeight="1">
      <c r="A19" s="18" t="s">
        <v>84</v>
      </c>
      <c r="B19" s="178">
        <f t="shared" si="0"/>
        <v>84681</v>
      </c>
      <c r="C19" s="178">
        <v>36347</v>
      </c>
      <c r="D19" s="178">
        <v>48309</v>
      </c>
      <c r="E19" s="178">
        <v>25</v>
      </c>
      <c r="F19" s="177">
        <v>132.91055657963517</v>
      </c>
      <c r="G19" s="8"/>
      <c r="H19" s="8"/>
      <c r="I19" s="8"/>
      <c r="J19" s="8"/>
      <c r="K19" s="8"/>
      <c r="L19" s="8"/>
      <c r="M19" s="8"/>
    </row>
    <row r="20" spans="1:13" ht="12.75" customHeight="1">
      <c r="A20" s="18" t="s">
        <v>85</v>
      </c>
      <c r="B20" s="178">
        <f t="shared" si="0"/>
        <v>83053</v>
      </c>
      <c r="C20" s="178">
        <v>37735</v>
      </c>
      <c r="D20" s="178">
        <v>45293</v>
      </c>
      <c r="E20" s="178">
        <v>25</v>
      </c>
      <c r="F20" s="177">
        <v>120.02915065588975</v>
      </c>
      <c r="G20" s="8"/>
      <c r="H20" s="8"/>
      <c r="I20" s="8"/>
      <c r="J20" s="8"/>
      <c r="K20" s="8"/>
      <c r="L20" s="8"/>
      <c r="M20" s="8"/>
    </row>
    <row r="21" spans="1:13" ht="12.75" customHeight="1">
      <c r="A21" s="18" t="s">
        <v>86</v>
      </c>
      <c r="B21" s="178">
        <f t="shared" si="0"/>
        <v>84126</v>
      </c>
      <c r="C21" s="178">
        <v>38713</v>
      </c>
      <c r="D21" s="178">
        <v>45404</v>
      </c>
      <c r="E21" s="178">
        <v>9</v>
      </c>
      <c r="F21" s="177">
        <v>117.28359982434841</v>
      </c>
      <c r="G21" s="8"/>
      <c r="H21" s="8"/>
      <c r="I21" s="8"/>
      <c r="J21" s="8"/>
      <c r="K21" s="8"/>
      <c r="L21" s="8"/>
      <c r="M21" s="8"/>
    </row>
    <row r="22" spans="1:13" ht="12.75" customHeight="1">
      <c r="A22" s="18" t="s">
        <v>87</v>
      </c>
      <c r="B22" s="178">
        <f t="shared" si="0"/>
        <v>86276</v>
      </c>
      <c r="C22" s="178">
        <v>43424</v>
      </c>
      <c r="D22" s="178">
        <v>42838</v>
      </c>
      <c r="E22" s="178">
        <v>14</v>
      </c>
      <c r="F22" s="177">
        <v>98.65051584377302</v>
      </c>
      <c r="G22" s="8"/>
      <c r="H22" s="8"/>
      <c r="I22" s="8"/>
      <c r="J22" s="8"/>
      <c r="K22" s="8"/>
      <c r="L22" s="8"/>
      <c r="M22" s="8"/>
    </row>
    <row r="23" spans="1:13" ht="12.75" customHeight="1">
      <c r="A23" s="18" t="s">
        <v>88</v>
      </c>
      <c r="B23" s="178">
        <f t="shared" si="0"/>
        <v>96326</v>
      </c>
      <c r="C23" s="178">
        <v>52117</v>
      </c>
      <c r="D23" s="178">
        <v>44198</v>
      </c>
      <c r="E23" s="178">
        <v>11</v>
      </c>
      <c r="F23" s="177">
        <v>84.80534182704301</v>
      </c>
      <c r="G23" s="8"/>
      <c r="H23" s="8"/>
      <c r="I23" s="8"/>
      <c r="J23" s="8"/>
      <c r="K23" s="8"/>
      <c r="L23" s="8"/>
      <c r="M23" s="8"/>
    </row>
    <row r="24" spans="1:13" ht="12.75" customHeight="1">
      <c r="A24" s="18" t="s">
        <v>89</v>
      </c>
      <c r="B24" s="178">
        <f t="shared" si="0"/>
        <v>92160</v>
      </c>
      <c r="C24" s="178">
        <v>49060</v>
      </c>
      <c r="D24" s="178">
        <v>43089</v>
      </c>
      <c r="E24" s="178">
        <v>11</v>
      </c>
      <c r="F24" s="177">
        <v>87.82918874847127</v>
      </c>
      <c r="G24" s="8"/>
      <c r="H24" s="8"/>
      <c r="I24" s="8"/>
      <c r="J24" s="8"/>
      <c r="K24" s="8"/>
      <c r="L24" s="8"/>
      <c r="M24" s="8"/>
    </row>
    <row r="25" spans="1:13" ht="12.75" customHeight="1">
      <c r="A25" s="18" t="s">
        <v>90</v>
      </c>
      <c r="B25" s="178">
        <f t="shared" si="0"/>
        <v>95618</v>
      </c>
      <c r="C25" s="178">
        <v>49645</v>
      </c>
      <c r="D25" s="178">
        <v>45954</v>
      </c>
      <c r="E25" s="178">
        <v>19</v>
      </c>
      <c r="F25" s="177">
        <v>92.56521301238796</v>
      </c>
      <c r="G25" s="8"/>
      <c r="H25" s="8"/>
      <c r="I25" s="8"/>
      <c r="J25" s="8"/>
      <c r="K25" s="8"/>
      <c r="L25" s="8"/>
      <c r="M25" s="8"/>
    </row>
    <row r="26" spans="1:13" ht="12.75" customHeight="1">
      <c r="A26" s="18" t="s">
        <v>91</v>
      </c>
      <c r="B26" s="178">
        <f t="shared" si="0"/>
        <v>102572</v>
      </c>
      <c r="C26" s="178">
        <v>51290</v>
      </c>
      <c r="D26" s="178">
        <v>51268</v>
      </c>
      <c r="E26" s="178">
        <v>14</v>
      </c>
      <c r="F26" s="177">
        <v>99.95710664846949</v>
      </c>
      <c r="G26" s="8"/>
      <c r="H26" s="8"/>
      <c r="I26" s="8"/>
      <c r="J26" s="8"/>
      <c r="K26" s="8"/>
      <c r="L26" s="8"/>
      <c r="M26" s="8"/>
    </row>
    <row r="27" spans="1:13" ht="12.75" customHeight="1">
      <c r="A27" s="18" t="s">
        <v>92</v>
      </c>
      <c r="B27" s="178">
        <f t="shared" si="0"/>
        <v>76251</v>
      </c>
      <c r="C27" s="178">
        <v>34468</v>
      </c>
      <c r="D27" s="178">
        <v>41774</v>
      </c>
      <c r="E27" s="178">
        <v>9</v>
      </c>
      <c r="F27" s="177">
        <v>121.19647209005456</v>
      </c>
      <c r="G27" s="8"/>
      <c r="H27" s="8"/>
      <c r="I27" s="8"/>
      <c r="J27" s="8"/>
      <c r="K27" s="8"/>
      <c r="L27" s="8"/>
      <c r="M27" s="8"/>
    </row>
    <row r="28" spans="1:13" ht="12.75" customHeight="1">
      <c r="A28" s="18" t="s">
        <v>93</v>
      </c>
      <c r="B28" s="178">
        <f t="shared" si="0"/>
        <v>45694</v>
      </c>
      <c r="C28" s="178">
        <v>18006</v>
      </c>
      <c r="D28" s="178">
        <v>27683</v>
      </c>
      <c r="E28" s="178">
        <v>5</v>
      </c>
      <c r="F28" s="177">
        <v>153.74319671220704</v>
      </c>
      <c r="G28" s="8"/>
      <c r="H28" s="8"/>
      <c r="I28" s="8"/>
      <c r="J28" s="8"/>
      <c r="K28" s="8"/>
      <c r="L28" s="8"/>
      <c r="M28" s="8"/>
    </row>
    <row r="29" spans="1:13" ht="12.75" customHeight="1">
      <c r="A29" s="18" t="s">
        <v>94</v>
      </c>
      <c r="B29" s="178">
        <f t="shared" si="0"/>
        <v>17886</v>
      </c>
      <c r="C29" s="178">
        <v>5712</v>
      </c>
      <c r="D29" s="178">
        <v>12174</v>
      </c>
      <c r="E29" s="178">
        <v>0</v>
      </c>
      <c r="F29" s="177">
        <v>213.13025210084032</v>
      </c>
      <c r="G29" s="8"/>
      <c r="H29" s="8"/>
      <c r="I29" s="8"/>
      <c r="J29" s="8"/>
      <c r="K29" s="8"/>
      <c r="L29" s="8"/>
      <c r="M29" s="8"/>
    </row>
    <row r="30" spans="1:13" ht="12.75" customHeight="1">
      <c r="A30" s="18" t="s">
        <v>95</v>
      </c>
      <c r="B30" s="178">
        <f t="shared" si="0"/>
        <v>4961</v>
      </c>
      <c r="C30" s="178">
        <v>1362</v>
      </c>
      <c r="D30" s="178">
        <v>3599</v>
      </c>
      <c r="E30" s="178">
        <v>0</v>
      </c>
      <c r="F30" s="177">
        <v>264.24375917767986</v>
      </c>
      <c r="G30" s="8"/>
      <c r="H30" s="8"/>
      <c r="I30" s="8"/>
      <c r="J30" s="8"/>
      <c r="K30" s="8"/>
      <c r="L30" s="8"/>
      <c r="M30" s="8"/>
    </row>
    <row r="31" spans="1:13" ht="12.75">
      <c r="A31" s="18" t="s">
        <v>96</v>
      </c>
      <c r="B31" s="178">
        <f t="shared" si="0"/>
        <v>786</v>
      </c>
      <c r="C31" s="178">
        <v>249</v>
      </c>
      <c r="D31" s="178">
        <v>533</v>
      </c>
      <c r="E31" s="178">
        <v>4</v>
      </c>
      <c r="F31" s="177">
        <v>214.0562248995984</v>
      </c>
      <c r="G31" s="8"/>
      <c r="H31" s="8"/>
      <c r="I31" s="8"/>
      <c r="J31" s="8"/>
      <c r="K31" s="8"/>
      <c r="L31" s="8"/>
      <c r="M31" s="8"/>
    </row>
    <row r="32" spans="1:13" ht="12.75" customHeight="1">
      <c r="A32" s="18" t="s">
        <v>97</v>
      </c>
      <c r="B32" s="178">
        <f t="shared" si="0"/>
        <v>1</v>
      </c>
      <c r="C32" s="6">
        <v>0</v>
      </c>
      <c r="D32" s="6">
        <v>0</v>
      </c>
      <c r="E32" s="6">
        <v>1</v>
      </c>
      <c r="F32" s="177">
        <v>0</v>
      </c>
      <c r="G32" s="8"/>
      <c r="H32" s="8"/>
      <c r="I32" s="8"/>
      <c r="J32" s="8"/>
      <c r="K32" s="8"/>
      <c r="L32" s="8"/>
      <c r="M32" s="8"/>
    </row>
    <row r="33" spans="1:13" ht="12.75" customHeight="1">
      <c r="A33" s="7"/>
      <c r="B33" s="7"/>
      <c r="C33" s="7"/>
      <c r="D33" s="7"/>
      <c r="E33" s="7"/>
      <c r="F33" s="7"/>
      <c r="G33" s="19"/>
      <c r="H33" s="19"/>
      <c r="I33" s="19"/>
      <c r="J33" s="19"/>
      <c r="K33" s="19"/>
      <c r="L33" s="19"/>
      <c r="M33" s="8"/>
    </row>
    <row r="34" spans="1:13" ht="12.75" customHeight="1">
      <c r="A34" s="6"/>
      <c r="B34" s="6"/>
      <c r="C34" s="6"/>
      <c r="D34" s="6"/>
      <c r="E34" s="6"/>
      <c r="F34" s="6"/>
      <c r="G34" s="19"/>
      <c r="H34" s="19"/>
      <c r="I34" s="19"/>
      <c r="J34" s="19"/>
      <c r="K34" s="19"/>
      <c r="L34" s="19"/>
      <c r="M34" s="8"/>
    </row>
    <row r="35" spans="1:13" ht="12.75" customHeight="1">
      <c r="A35" s="182" t="s">
        <v>122</v>
      </c>
      <c r="B35" s="6"/>
      <c r="C35" s="6"/>
      <c r="D35" s="6"/>
      <c r="E35" s="6"/>
      <c r="F35" s="6"/>
      <c r="G35" s="19"/>
      <c r="H35" s="19"/>
      <c r="I35" s="19"/>
      <c r="J35" s="19"/>
      <c r="K35" s="19"/>
      <c r="L35" s="19"/>
      <c r="M35" s="8"/>
    </row>
    <row r="36" spans="1:13" ht="12.75" customHeight="1">
      <c r="A36" s="6"/>
      <c r="B36" s="6"/>
      <c r="C36" s="6"/>
      <c r="D36" s="6"/>
      <c r="E36" s="6"/>
      <c r="F36" s="6"/>
      <c r="G36" s="19"/>
      <c r="H36" s="19"/>
      <c r="I36" s="19"/>
      <c r="J36" s="19"/>
      <c r="K36" s="19"/>
      <c r="L36" s="19"/>
      <c r="M36" s="8"/>
    </row>
    <row r="37" spans="1:13" ht="12.75" customHeight="1">
      <c r="A37" s="25" t="s">
        <v>38</v>
      </c>
      <c r="G37" s="8"/>
      <c r="H37" s="8"/>
      <c r="I37" s="8"/>
      <c r="J37" s="8"/>
      <c r="K37" s="8"/>
      <c r="L37" s="8"/>
      <c r="M37" s="8"/>
    </row>
    <row r="38" spans="1:13" ht="12.75" customHeight="1">
      <c r="A38" s="25"/>
      <c r="G38" s="8"/>
      <c r="H38" s="8"/>
      <c r="I38" s="8"/>
      <c r="J38" s="8"/>
      <c r="K38" s="8"/>
      <c r="L38" s="8"/>
      <c r="M38" s="8"/>
    </row>
    <row r="39" spans="7:13" ht="12.75" customHeight="1">
      <c r="G39" s="8"/>
      <c r="H39" s="8"/>
      <c r="I39" s="8"/>
      <c r="J39" s="8"/>
      <c r="K39" s="8"/>
      <c r="L39" s="8"/>
      <c r="M39" s="8"/>
    </row>
    <row r="40" spans="7:13" ht="12.75" customHeight="1">
      <c r="G40" s="8"/>
      <c r="H40" s="8"/>
      <c r="I40" s="8"/>
      <c r="J40" s="8"/>
      <c r="K40" s="8"/>
      <c r="L40" s="8"/>
      <c r="M40" s="8"/>
    </row>
    <row r="41" spans="6:13" ht="12.75" customHeight="1">
      <c r="F41" s="118" t="s">
        <v>34</v>
      </c>
      <c r="G41" s="8"/>
      <c r="H41" s="8"/>
      <c r="I41" s="8"/>
      <c r="J41" s="8"/>
      <c r="K41" s="8"/>
      <c r="L41" s="8"/>
      <c r="M41" s="8"/>
    </row>
    <row r="42" spans="7:13" ht="12.75" customHeight="1">
      <c r="G42" s="8"/>
      <c r="H42" s="8"/>
      <c r="I42" s="8"/>
      <c r="J42" s="8"/>
      <c r="K42" s="8"/>
      <c r="L42" s="8"/>
      <c r="M42" s="8"/>
    </row>
    <row r="43" spans="7:13" ht="12.75" customHeight="1">
      <c r="G43" s="8"/>
      <c r="H43" s="8"/>
      <c r="I43" s="8"/>
      <c r="J43" s="8"/>
      <c r="K43" s="8"/>
      <c r="L43" s="8"/>
      <c r="M43" s="8"/>
    </row>
    <row r="44" spans="7:13" ht="12.75" customHeight="1">
      <c r="G44" s="8"/>
      <c r="H44" s="8"/>
      <c r="I44" s="8"/>
      <c r="J44" s="8"/>
      <c r="K44" s="8"/>
      <c r="L44" s="8"/>
      <c r="M44" s="8"/>
    </row>
    <row r="45" spans="7:13" ht="12.75" customHeight="1">
      <c r="G45" s="8"/>
      <c r="H45" s="8"/>
      <c r="I45" s="8"/>
      <c r="J45" s="8"/>
      <c r="K45" s="8"/>
      <c r="L45" s="8"/>
      <c r="M45" s="8"/>
    </row>
    <row r="46" spans="7:13" ht="12.75" customHeight="1">
      <c r="G46" s="8"/>
      <c r="H46" s="8"/>
      <c r="I46" s="8"/>
      <c r="J46" s="8"/>
      <c r="K46" s="8"/>
      <c r="L46" s="8"/>
      <c r="M46" s="8"/>
    </row>
    <row r="47" spans="7:13" ht="12.75" customHeight="1">
      <c r="G47" s="8"/>
      <c r="H47" s="8"/>
      <c r="I47" s="8"/>
      <c r="J47" s="8"/>
      <c r="K47" s="8"/>
      <c r="L47" s="8"/>
      <c r="M47" s="8"/>
    </row>
    <row r="48" spans="7:13" ht="12.75" customHeight="1">
      <c r="G48" s="8"/>
      <c r="H48" s="8"/>
      <c r="I48" s="8"/>
      <c r="J48" s="8"/>
      <c r="K48" s="8"/>
      <c r="L48" s="8"/>
      <c r="M48" s="8"/>
    </row>
    <row r="49" spans="7:13" ht="12.75" customHeight="1">
      <c r="G49" s="8"/>
      <c r="H49" s="8"/>
      <c r="I49" s="8"/>
      <c r="J49" s="8"/>
      <c r="K49" s="8"/>
      <c r="L49" s="8"/>
      <c r="M49" s="8"/>
    </row>
    <row r="50" spans="7:13" ht="12.75">
      <c r="G50" s="8"/>
      <c r="H50" s="8"/>
      <c r="I50" s="8"/>
      <c r="J50" s="8"/>
      <c r="K50" s="8"/>
      <c r="L50" s="8"/>
      <c r="M50" s="8"/>
    </row>
    <row r="51" spans="7:13" ht="12.75" customHeight="1">
      <c r="G51" s="8"/>
      <c r="H51" s="8"/>
      <c r="I51" s="8"/>
      <c r="J51" s="8"/>
      <c r="K51" s="8"/>
      <c r="L51" s="8"/>
      <c r="M51" s="8"/>
    </row>
    <row r="52" spans="7:13" ht="12.75" customHeight="1">
      <c r="G52" s="8"/>
      <c r="H52" s="8"/>
      <c r="I52" s="8"/>
      <c r="J52" s="8"/>
      <c r="K52" s="8"/>
      <c r="L52" s="8"/>
      <c r="M52" s="8"/>
    </row>
    <row r="53" spans="7:13" ht="12.75" customHeight="1">
      <c r="G53" s="8"/>
      <c r="H53" s="8"/>
      <c r="I53" s="8"/>
      <c r="J53" s="8"/>
      <c r="K53" s="8"/>
      <c r="L53" s="8"/>
      <c r="M53" s="8"/>
    </row>
    <row r="54" spans="7:13" ht="12.75" customHeight="1">
      <c r="G54" s="8"/>
      <c r="H54" s="8"/>
      <c r="I54" s="8"/>
      <c r="J54" s="8"/>
      <c r="K54" s="8"/>
      <c r="L54" s="8"/>
      <c r="M54" s="8"/>
    </row>
    <row r="55" spans="7:13" ht="12.75" customHeight="1">
      <c r="G55" s="8"/>
      <c r="H55" s="8"/>
      <c r="I55" s="8"/>
      <c r="J55" s="8"/>
      <c r="K55" s="8"/>
      <c r="L55" s="8"/>
      <c r="M55" s="8"/>
    </row>
    <row r="56" spans="7:13" ht="12.75" customHeight="1">
      <c r="G56" s="8"/>
      <c r="H56" s="8"/>
      <c r="I56" s="8"/>
      <c r="J56" s="8"/>
      <c r="K56" s="8"/>
      <c r="L56" s="8"/>
      <c r="M56" s="8"/>
    </row>
    <row r="57" spans="7:13" ht="12.75" customHeight="1">
      <c r="G57" s="8"/>
      <c r="H57" s="8"/>
      <c r="I57" s="8"/>
      <c r="J57" s="8"/>
      <c r="K57" s="8"/>
      <c r="L57" s="8"/>
      <c r="M57" s="8"/>
    </row>
    <row r="58" spans="7:13" ht="12.75" customHeight="1">
      <c r="G58" s="8"/>
      <c r="H58" s="8"/>
      <c r="I58" s="8"/>
      <c r="J58" s="8"/>
      <c r="K58" s="8"/>
      <c r="L58" s="8"/>
      <c r="M58" s="8"/>
    </row>
    <row r="59" spans="7:13" ht="12.75" customHeight="1">
      <c r="G59" s="8"/>
      <c r="H59" s="8"/>
      <c r="I59" s="8"/>
      <c r="J59" s="8"/>
      <c r="K59" s="8"/>
      <c r="L59" s="8"/>
      <c r="M59" s="8"/>
    </row>
    <row r="60" spans="7:13" ht="12.75" customHeight="1">
      <c r="G60" s="8"/>
      <c r="H60" s="8"/>
      <c r="I60" s="8"/>
      <c r="J60" s="8"/>
      <c r="K60" s="8"/>
      <c r="L60" s="8"/>
      <c r="M60" s="8"/>
    </row>
    <row r="61" spans="7:13" ht="12.75" customHeight="1">
      <c r="G61" s="8"/>
      <c r="H61" s="8"/>
      <c r="I61" s="8"/>
      <c r="J61" s="8"/>
      <c r="K61" s="8"/>
      <c r="L61" s="8"/>
      <c r="M61" s="8"/>
    </row>
    <row r="62" spans="7:13" ht="12.75" customHeight="1">
      <c r="G62" s="8"/>
      <c r="H62" s="8"/>
      <c r="I62" s="8"/>
      <c r="J62" s="8"/>
      <c r="K62" s="8"/>
      <c r="L62" s="8"/>
      <c r="M62" s="8"/>
    </row>
    <row r="63" spans="7:13" ht="12.75" customHeight="1">
      <c r="G63" s="8"/>
      <c r="H63" s="8"/>
      <c r="I63" s="8"/>
      <c r="J63" s="8"/>
      <c r="K63" s="8"/>
      <c r="L63" s="8"/>
      <c r="M63" s="8"/>
    </row>
    <row r="64" spans="7:13" ht="12.75" customHeight="1">
      <c r="G64" s="8"/>
      <c r="H64" s="8"/>
      <c r="I64" s="8"/>
      <c r="J64" s="8"/>
      <c r="K64" s="8"/>
      <c r="L64" s="8"/>
      <c r="M64" s="8"/>
    </row>
    <row r="65" spans="7:13" ht="12.75" customHeight="1">
      <c r="G65" s="8"/>
      <c r="H65" s="8"/>
      <c r="I65" s="8"/>
      <c r="J65" s="8"/>
      <c r="K65" s="8"/>
      <c r="L65" s="8"/>
      <c r="M65" s="8"/>
    </row>
    <row r="66" spans="7:13" ht="12.75" customHeight="1">
      <c r="G66" s="8"/>
      <c r="H66" s="8"/>
      <c r="I66" s="8"/>
      <c r="J66" s="8"/>
      <c r="K66" s="8"/>
      <c r="L66" s="8"/>
      <c r="M66" s="8"/>
    </row>
    <row r="67" spans="7:13" ht="12.75" customHeight="1">
      <c r="G67" s="8"/>
      <c r="H67" s="8"/>
      <c r="I67" s="8"/>
      <c r="J67" s="8"/>
      <c r="K67" s="8"/>
      <c r="L67" s="8"/>
      <c r="M67" s="8"/>
    </row>
    <row r="68" spans="7:13" ht="12.75" customHeight="1">
      <c r="G68" s="8"/>
      <c r="H68" s="8"/>
      <c r="I68" s="8"/>
      <c r="J68" s="8"/>
      <c r="K68" s="8"/>
      <c r="L68" s="8"/>
      <c r="M68" s="8"/>
    </row>
    <row r="69" spans="7:13" ht="12.75">
      <c r="G69" s="8"/>
      <c r="H69" s="8"/>
      <c r="I69" s="8"/>
      <c r="J69" s="8"/>
      <c r="K69" s="8"/>
      <c r="L69" s="8"/>
      <c r="M69" s="8"/>
    </row>
    <row r="70" spans="7:13" ht="12.75" customHeight="1">
      <c r="G70" s="8"/>
      <c r="H70" s="8"/>
      <c r="I70" s="8"/>
      <c r="J70" s="8"/>
      <c r="K70" s="8"/>
      <c r="L70" s="8"/>
      <c r="M70" s="8"/>
    </row>
    <row r="71" spans="7:13" ht="12.75" customHeight="1">
      <c r="G71" s="8"/>
      <c r="H71" s="8"/>
      <c r="I71" s="8"/>
      <c r="J71" s="8"/>
      <c r="K71" s="8"/>
      <c r="L71" s="8"/>
      <c r="M71" s="8"/>
    </row>
    <row r="72" spans="7:13" ht="12.75" customHeight="1">
      <c r="G72" s="8"/>
      <c r="H72" s="8"/>
      <c r="I72" s="8"/>
      <c r="J72" s="8"/>
      <c r="K72" s="8"/>
      <c r="L72" s="8"/>
      <c r="M72" s="8"/>
    </row>
    <row r="73" spans="7:13" ht="12.75" customHeight="1">
      <c r="G73" s="8"/>
      <c r="H73" s="8"/>
      <c r="I73" s="8"/>
      <c r="J73" s="8"/>
      <c r="K73" s="8"/>
      <c r="L73" s="8"/>
      <c r="M73" s="8"/>
    </row>
    <row r="74" spans="7:13" ht="12.75" customHeight="1">
      <c r="G74" s="8"/>
      <c r="H74" s="8"/>
      <c r="I74" s="8"/>
      <c r="J74" s="8"/>
      <c r="K74" s="8"/>
      <c r="L74" s="8"/>
      <c r="M74" s="8"/>
    </row>
    <row r="75" spans="7:13" ht="12.75" customHeight="1">
      <c r="G75" s="8"/>
      <c r="H75" s="8"/>
      <c r="I75" s="8"/>
      <c r="J75" s="8"/>
      <c r="K75" s="8"/>
      <c r="L75" s="8"/>
      <c r="M75" s="8"/>
    </row>
    <row r="76" spans="7:13" ht="12.75" customHeight="1">
      <c r="G76" s="8"/>
      <c r="H76" s="8"/>
      <c r="I76" s="8"/>
      <c r="J76" s="8"/>
      <c r="K76" s="8"/>
      <c r="L76" s="8"/>
      <c r="M76" s="8"/>
    </row>
    <row r="77" spans="7:13" ht="12.75" customHeight="1">
      <c r="G77" s="8"/>
      <c r="H77" s="8"/>
      <c r="I77" s="8"/>
      <c r="J77" s="8"/>
      <c r="K77" s="8"/>
      <c r="L77" s="8"/>
      <c r="M77" s="8"/>
    </row>
    <row r="78" spans="7:13" ht="12.75" customHeight="1">
      <c r="G78" s="8"/>
      <c r="H78" s="8"/>
      <c r="I78" s="8"/>
      <c r="J78" s="8"/>
      <c r="K78" s="8"/>
      <c r="L78" s="8"/>
      <c r="M78" s="8"/>
    </row>
    <row r="79" spans="7:13" ht="12.75" customHeight="1">
      <c r="G79" s="8"/>
      <c r="H79" s="8"/>
      <c r="I79" s="8"/>
      <c r="J79" s="8"/>
      <c r="K79" s="8"/>
      <c r="L79" s="8"/>
      <c r="M79" s="8"/>
    </row>
    <row r="80" spans="7:13" ht="12.75" customHeight="1">
      <c r="G80" s="8"/>
      <c r="H80" s="8"/>
      <c r="I80" s="8"/>
      <c r="J80" s="8"/>
      <c r="K80" s="8"/>
      <c r="L80" s="8"/>
      <c r="M80" s="8"/>
    </row>
    <row r="81" spans="7:13" ht="12.75" customHeight="1">
      <c r="G81" s="8"/>
      <c r="H81" s="8"/>
      <c r="I81" s="8"/>
      <c r="J81" s="8"/>
      <c r="K81" s="8"/>
      <c r="L81" s="8"/>
      <c r="M81" s="8"/>
    </row>
    <row r="82" spans="7:13" ht="12.75" customHeight="1">
      <c r="G82" s="8"/>
      <c r="H82" s="8"/>
      <c r="I82" s="8"/>
      <c r="J82" s="8"/>
      <c r="K82" s="8"/>
      <c r="L82" s="8"/>
      <c r="M82" s="8"/>
    </row>
    <row r="83" spans="7:13" ht="12.75" customHeight="1">
      <c r="G83" s="8"/>
      <c r="H83" s="8"/>
      <c r="I83" s="8"/>
      <c r="J83" s="8"/>
      <c r="K83" s="8"/>
      <c r="L83" s="8"/>
      <c r="M83" s="8"/>
    </row>
    <row r="84" spans="7:13" ht="12.75" customHeight="1">
      <c r="G84" s="8"/>
      <c r="H84" s="8"/>
      <c r="I84" s="8"/>
      <c r="J84" s="8"/>
      <c r="K84" s="8"/>
      <c r="L84" s="8"/>
      <c r="M84" s="8"/>
    </row>
    <row r="85" spans="7:13" ht="12.75" customHeight="1">
      <c r="G85" s="8"/>
      <c r="H85" s="8"/>
      <c r="I85" s="8"/>
      <c r="J85" s="8"/>
      <c r="K85" s="8"/>
      <c r="L85" s="8"/>
      <c r="M85" s="8"/>
    </row>
    <row r="86" spans="7:13" ht="12.75" customHeight="1">
      <c r="G86" s="8"/>
      <c r="H86" s="8"/>
      <c r="I86" s="8"/>
      <c r="J86" s="8"/>
      <c r="K86" s="8"/>
      <c r="L86" s="8"/>
      <c r="M86" s="8"/>
    </row>
    <row r="87" spans="7:13" ht="12.75" customHeight="1">
      <c r="G87" s="8"/>
      <c r="H87" s="8"/>
      <c r="I87" s="8"/>
      <c r="J87" s="8"/>
      <c r="K87" s="8"/>
      <c r="L87" s="8"/>
      <c r="M87" s="8"/>
    </row>
    <row r="88" spans="7:13" ht="12.75">
      <c r="G88" s="8"/>
      <c r="H88" s="8"/>
      <c r="I88" s="8"/>
      <c r="J88" s="8"/>
      <c r="K88" s="8"/>
      <c r="L88" s="8"/>
      <c r="M88" s="8"/>
    </row>
    <row r="89" spans="7:13" ht="12.75" customHeight="1">
      <c r="G89" s="8"/>
      <c r="H89" s="8"/>
      <c r="I89" s="8"/>
      <c r="J89" s="8"/>
      <c r="K89" s="8"/>
      <c r="L89" s="8"/>
      <c r="M89" s="8"/>
    </row>
    <row r="90" spans="7:13" ht="12.75" customHeight="1">
      <c r="G90" s="8"/>
      <c r="H90" s="8"/>
      <c r="I90" s="8"/>
      <c r="J90" s="8"/>
      <c r="K90" s="8"/>
      <c r="L90" s="8"/>
      <c r="M90" s="8"/>
    </row>
    <row r="91" spans="7:13" ht="12.75" customHeight="1">
      <c r="G91" s="8"/>
      <c r="H91" s="8"/>
      <c r="I91" s="8"/>
      <c r="J91" s="8"/>
      <c r="K91" s="8"/>
      <c r="L91" s="8"/>
      <c r="M91" s="8"/>
    </row>
    <row r="92" spans="7:13" ht="12.75" customHeight="1">
      <c r="G92" s="8"/>
      <c r="H92" s="8"/>
      <c r="I92" s="8"/>
      <c r="J92" s="8"/>
      <c r="K92" s="8"/>
      <c r="L92" s="8"/>
      <c r="M92" s="8"/>
    </row>
    <row r="93" spans="7:13" ht="12.75" customHeight="1">
      <c r="G93" s="8"/>
      <c r="H93" s="8"/>
      <c r="I93" s="8"/>
      <c r="J93" s="8"/>
      <c r="K93" s="8"/>
      <c r="L93" s="8"/>
      <c r="M93" s="8"/>
    </row>
    <row r="94" spans="7:13" ht="12.75" customHeight="1">
      <c r="G94" s="8"/>
      <c r="H94" s="8"/>
      <c r="I94" s="8"/>
      <c r="J94" s="8"/>
      <c r="K94" s="8"/>
      <c r="L94" s="8"/>
      <c r="M94" s="8"/>
    </row>
    <row r="95" spans="7:13" ht="12.75" customHeight="1">
      <c r="G95" s="8"/>
      <c r="H95" s="8"/>
      <c r="I95" s="8"/>
      <c r="J95" s="8"/>
      <c r="K95" s="8"/>
      <c r="L95" s="8"/>
      <c r="M95" s="8"/>
    </row>
    <row r="96" spans="7:13" ht="12.75" customHeight="1">
      <c r="G96" s="8"/>
      <c r="H96" s="8"/>
      <c r="I96" s="8"/>
      <c r="J96" s="8"/>
      <c r="K96" s="8"/>
      <c r="L96" s="8"/>
      <c r="M96" s="8"/>
    </row>
    <row r="97" spans="7:13" ht="12.75" customHeight="1">
      <c r="G97" s="8"/>
      <c r="H97" s="8"/>
      <c r="I97" s="8"/>
      <c r="J97" s="8"/>
      <c r="K97" s="8"/>
      <c r="L97" s="8"/>
      <c r="M97" s="8"/>
    </row>
    <row r="98" spans="7:13" ht="12.75" customHeight="1">
      <c r="G98" s="8"/>
      <c r="H98" s="8"/>
      <c r="I98" s="8"/>
      <c r="J98" s="8"/>
      <c r="K98" s="8"/>
      <c r="L98" s="8"/>
      <c r="M98" s="8"/>
    </row>
    <row r="99" spans="7:13" ht="12.75" customHeight="1">
      <c r="G99" s="8"/>
      <c r="H99" s="8"/>
      <c r="I99" s="8"/>
      <c r="J99" s="8"/>
      <c r="K99" s="8"/>
      <c r="L99" s="8"/>
      <c r="M99" s="8"/>
    </row>
    <row r="100" spans="7:13" ht="12.75" customHeight="1">
      <c r="G100" s="8"/>
      <c r="H100" s="8"/>
      <c r="I100" s="8"/>
      <c r="J100" s="8"/>
      <c r="K100" s="8"/>
      <c r="L100" s="8"/>
      <c r="M100" s="8"/>
    </row>
    <row r="101" spans="7:13" ht="12.75" customHeight="1">
      <c r="G101" s="8"/>
      <c r="H101" s="8"/>
      <c r="I101" s="8"/>
      <c r="J101" s="8"/>
      <c r="K101" s="8"/>
      <c r="L101" s="8"/>
      <c r="M101" s="8"/>
    </row>
    <row r="102" spans="7:13" ht="12.75" customHeight="1">
      <c r="G102" s="8"/>
      <c r="H102" s="8"/>
      <c r="I102" s="8"/>
      <c r="J102" s="8"/>
      <c r="K102" s="8"/>
      <c r="L102" s="8"/>
      <c r="M102" s="8"/>
    </row>
    <row r="103" spans="7:13" ht="12.75" customHeight="1">
      <c r="G103" s="8"/>
      <c r="H103" s="8"/>
      <c r="I103" s="8"/>
      <c r="J103" s="8"/>
      <c r="K103" s="8"/>
      <c r="L103" s="8"/>
      <c r="M103" s="8"/>
    </row>
    <row r="104" spans="7:13" ht="12.75" customHeight="1">
      <c r="G104" s="8"/>
      <c r="H104" s="8"/>
      <c r="I104" s="8"/>
      <c r="J104" s="8"/>
      <c r="K104" s="8"/>
      <c r="L104" s="8"/>
      <c r="M104" s="8"/>
    </row>
    <row r="105" spans="7:13" ht="12.75" customHeight="1">
      <c r="G105" s="8"/>
      <c r="H105" s="8"/>
      <c r="I105" s="8"/>
      <c r="J105" s="8"/>
      <c r="K105" s="8"/>
      <c r="L105" s="8"/>
      <c r="M105" s="8"/>
    </row>
    <row r="106" spans="7:13" ht="12.75" customHeight="1">
      <c r="G106" s="8"/>
      <c r="H106" s="8"/>
      <c r="I106" s="8"/>
      <c r="J106" s="8"/>
      <c r="K106" s="8"/>
      <c r="L106" s="8"/>
      <c r="M106" s="8"/>
    </row>
    <row r="107" spans="7:13" ht="12.75">
      <c r="G107" s="8"/>
      <c r="H107" s="8"/>
      <c r="I107" s="8"/>
      <c r="J107" s="8"/>
      <c r="K107" s="8"/>
      <c r="L107" s="8"/>
      <c r="M107" s="8"/>
    </row>
    <row r="108" spans="7:13" ht="12.75" customHeight="1">
      <c r="G108" s="8"/>
      <c r="H108" s="8"/>
      <c r="I108" s="8"/>
      <c r="J108" s="8"/>
      <c r="K108" s="8"/>
      <c r="L108" s="8"/>
      <c r="M108" s="8"/>
    </row>
    <row r="109" spans="7:13" ht="12.75" customHeight="1">
      <c r="G109" s="8"/>
      <c r="H109" s="8"/>
      <c r="I109" s="8"/>
      <c r="J109" s="8"/>
      <c r="K109" s="8"/>
      <c r="L109" s="8"/>
      <c r="M109" s="8"/>
    </row>
    <row r="110" spans="7:13" ht="12.75" customHeight="1">
      <c r="G110" s="8"/>
      <c r="H110" s="8"/>
      <c r="I110" s="8"/>
      <c r="J110" s="8"/>
      <c r="K110" s="8"/>
      <c r="L110" s="8"/>
      <c r="M110" s="8"/>
    </row>
    <row r="111" spans="7:13" ht="12.75" customHeight="1">
      <c r="G111" s="8"/>
      <c r="H111" s="8"/>
      <c r="I111" s="8"/>
      <c r="J111" s="8"/>
      <c r="K111" s="8"/>
      <c r="L111" s="8"/>
      <c r="M111" s="8"/>
    </row>
    <row r="112" spans="7:13" ht="12.75" customHeight="1">
      <c r="G112" s="8"/>
      <c r="H112" s="8"/>
      <c r="I112" s="8"/>
      <c r="J112" s="8"/>
      <c r="K112" s="8"/>
      <c r="L112" s="8"/>
      <c r="M112" s="8"/>
    </row>
    <row r="113" spans="7:13" ht="12.75" customHeight="1">
      <c r="G113" s="8"/>
      <c r="H113" s="8"/>
      <c r="I113" s="8"/>
      <c r="J113" s="8"/>
      <c r="K113" s="8"/>
      <c r="L113" s="8"/>
      <c r="M113" s="8"/>
    </row>
    <row r="114" spans="7:13" ht="12.75" customHeight="1">
      <c r="G114" s="8"/>
      <c r="H114" s="8"/>
      <c r="I114" s="8"/>
      <c r="J114" s="8"/>
      <c r="K114" s="8"/>
      <c r="L114" s="8"/>
      <c r="M114" s="8"/>
    </row>
    <row r="115" spans="7:13" ht="12.75" customHeight="1">
      <c r="G115" s="8"/>
      <c r="H115" s="8"/>
      <c r="I115" s="8"/>
      <c r="J115" s="8"/>
      <c r="K115" s="8"/>
      <c r="L115" s="8"/>
      <c r="M115" s="8"/>
    </row>
    <row r="116" spans="7:13" ht="12.75" customHeight="1">
      <c r="G116" s="8"/>
      <c r="H116" s="8"/>
      <c r="I116" s="8"/>
      <c r="J116" s="8"/>
      <c r="K116" s="8"/>
      <c r="L116" s="8"/>
      <c r="M116" s="8"/>
    </row>
    <row r="117" spans="7:13" ht="12.75" customHeight="1">
      <c r="G117" s="8"/>
      <c r="H117" s="8"/>
      <c r="I117" s="8"/>
      <c r="J117" s="8"/>
      <c r="K117" s="8"/>
      <c r="L117" s="8"/>
      <c r="M117" s="8"/>
    </row>
    <row r="118" spans="7:13" ht="12.75" customHeight="1">
      <c r="G118" s="8"/>
      <c r="H118" s="8"/>
      <c r="I118" s="8"/>
      <c r="J118" s="8"/>
      <c r="K118" s="8"/>
      <c r="L118" s="8"/>
      <c r="M118" s="8"/>
    </row>
    <row r="119" spans="7:13" ht="12.75" customHeight="1">
      <c r="G119" s="8"/>
      <c r="H119" s="8"/>
      <c r="I119" s="8"/>
      <c r="J119" s="8"/>
      <c r="K119" s="8"/>
      <c r="L119" s="8"/>
      <c r="M119" s="8"/>
    </row>
    <row r="120" spans="7:13" ht="12.75" customHeight="1">
      <c r="G120" s="8"/>
      <c r="H120" s="8"/>
      <c r="I120" s="8"/>
      <c r="J120" s="8"/>
      <c r="K120" s="8"/>
      <c r="L120" s="8"/>
      <c r="M120" s="8"/>
    </row>
    <row r="121" spans="7:13" ht="12.75" customHeight="1">
      <c r="G121" s="8"/>
      <c r="H121" s="8"/>
      <c r="I121" s="8"/>
      <c r="J121" s="8"/>
      <c r="K121" s="8"/>
      <c r="L121" s="8"/>
      <c r="M121" s="8"/>
    </row>
    <row r="122" spans="7:13" ht="12.75" customHeight="1">
      <c r="G122" s="8"/>
      <c r="H122" s="8"/>
      <c r="I122" s="8"/>
      <c r="J122" s="8"/>
      <c r="K122" s="8"/>
      <c r="L122" s="8"/>
      <c r="M122" s="8"/>
    </row>
    <row r="123" spans="7:13" ht="12.75" customHeight="1">
      <c r="G123" s="8"/>
      <c r="H123" s="8"/>
      <c r="I123" s="8"/>
      <c r="J123" s="8"/>
      <c r="K123" s="8"/>
      <c r="L123" s="8"/>
      <c r="M123" s="8"/>
    </row>
    <row r="124" spans="7:13" ht="12.75" customHeight="1">
      <c r="G124" s="8"/>
      <c r="H124" s="8"/>
      <c r="I124" s="8"/>
      <c r="J124" s="8"/>
      <c r="K124" s="8"/>
      <c r="L124" s="8"/>
      <c r="M124" s="8"/>
    </row>
    <row r="125" spans="7:13" ht="12.75" customHeight="1">
      <c r="G125" s="8"/>
      <c r="H125" s="8"/>
      <c r="I125" s="8"/>
      <c r="J125" s="8"/>
      <c r="K125" s="8"/>
      <c r="L125" s="8"/>
      <c r="M125" s="8"/>
    </row>
    <row r="126" spans="7:13" ht="12.75">
      <c r="G126" s="8"/>
      <c r="H126" s="8"/>
      <c r="I126" s="8"/>
      <c r="J126" s="8"/>
      <c r="K126" s="8"/>
      <c r="L126" s="8"/>
      <c r="M126" s="8"/>
    </row>
    <row r="127" spans="7:13" ht="12.75" customHeight="1">
      <c r="G127" s="8"/>
      <c r="H127" s="8"/>
      <c r="I127" s="8"/>
      <c r="J127" s="8"/>
      <c r="K127" s="8"/>
      <c r="L127" s="8"/>
      <c r="M127" s="8"/>
    </row>
    <row r="128" spans="7:13" ht="12.75" customHeight="1">
      <c r="G128" s="8"/>
      <c r="H128" s="8"/>
      <c r="I128" s="8"/>
      <c r="J128" s="8"/>
      <c r="K128" s="8"/>
      <c r="L128" s="8"/>
      <c r="M128" s="8"/>
    </row>
    <row r="129" spans="7:13" ht="12.75" customHeight="1">
      <c r="G129" s="8"/>
      <c r="H129" s="8"/>
      <c r="I129" s="8"/>
      <c r="J129" s="8"/>
      <c r="K129" s="8"/>
      <c r="L129" s="8"/>
      <c r="M129" s="8"/>
    </row>
    <row r="130" spans="7:13" ht="12.75" customHeight="1">
      <c r="G130" s="8"/>
      <c r="H130" s="8"/>
      <c r="I130" s="8"/>
      <c r="J130" s="8"/>
      <c r="K130" s="8"/>
      <c r="L130" s="8"/>
      <c r="M130" s="8"/>
    </row>
    <row r="131" spans="7:13" ht="12.75" customHeight="1">
      <c r="G131" s="8"/>
      <c r="H131" s="8"/>
      <c r="I131" s="8"/>
      <c r="J131" s="8"/>
      <c r="K131" s="8"/>
      <c r="L131" s="8"/>
      <c r="M131" s="8"/>
    </row>
    <row r="132" spans="7:13" ht="12.75" customHeight="1">
      <c r="G132" s="8"/>
      <c r="H132" s="8"/>
      <c r="I132" s="8"/>
      <c r="J132" s="8"/>
      <c r="K132" s="8"/>
      <c r="L132" s="8"/>
      <c r="M132" s="8"/>
    </row>
    <row r="133" spans="7:13" ht="12.75" customHeight="1">
      <c r="G133" s="8"/>
      <c r="H133" s="8"/>
      <c r="I133" s="8"/>
      <c r="J133" s="8"/>
      <c r="K133" s="8"/>
      <c r="L133" s="8"/>
      <c r="M133" s="8"/>
    </row>
    <row r="134" spans="7:13" ht="12.75" customHeight="1">
      <c r="G134" s="8"/>
      <c r="H134" s="8"/>
      <c r="I134" s="8"/>
      <c r="J134" s="8"/>
      <c r="K134" s="8"/>
      <c r="L134" s="8"/>
      <c r="M134" s="8"/>
    </row>
    <row r="135" spans="7:13" ht="12.75" customHeight="1">
      <c r="G135" s="8"/>
      <c r="H135" s="8"/>
      <c r="I135" s="8"/>
      <c r="J135" s="8"/>
      <c r="K135" s="8"/>
      <c r="L135" s="8"/>
      <c r="M135" s="8"/>
    </row>
    <row r="136" spans="7:13" ht="12.75" customHeight="1">
      <c r="G136" s="8"/>
      <c r="H136" s="8"/>
      <c r="I136" s="8"/>
      <c r="J136" s="8"/>
      <c r="K136" s="8"/>
      <c r="L136" s="8"/>
      <c r="M136" s="8"/>
    </row>
    <row r="137" spans="7:13" ht="12.75" customHeight="1">
      <c r="G137" s="8"/>
      <c r="H137" s="8"/>
      <c r="I137" s="8"/>
      <c r="J137" s="8"/>
      <c r="K137" s="8"/>
      <c r="L137" s="8"/>
      <c r="M137" s="8"/>
    </row>
    <row r="138" spans="7:13" ht="12.75" customHeight="1">
      <c r="G138" s="8"/>
      <c r="H138" s="8"/>
      <c r="I138" s="8"/>
      <c r="J138" s="8"/>
      <c r="K138" s="8"/>
      <c r="L138" s="8"/>
      <c r="M138" s="8"/>
    </row>
    <row r="139" spans="7:13" ht="12.75" customHeight="1">
      <c r="G139" s="8"/>
      <c r="H139" s="8"/>
      <c r="I139" s="8"/>
      <c r="J139" s="8"/>
      <c r="K139" s="8"/>
      <c r="L139" s="8"/>
      <c r="M139" s="8"/>
    </row>
    <row r="140" spans="7:13" ht="12.75" customHeight="1">
      <c r="G140" s="8"/>
      <c r="H140" s="8"/>
      <c r="I140" s="8"/>
      <c r="J140" s="8"/>
      <c r="K140" s="8"/>
      <c r="L140" s="8"/>
      <c r="M140" s="8"/>
    </row>
    <row r="141" spans="7:13" ht="12.75" customHeight="1">
      <c r="G141" s="8"/>
      <c r="H141" s="8"/>
      <c r="I141" s="8"/>
      <c r="J141" s="8"/>
      <c r="K141" s="8"/>
      <c r="L141" s="8"/>
      <c r="M141" s="8"/>
    </row>
    <row r="142" spans="7:13" ht="12.75" customHeight="1">
      <c r="G142" s="8"/>
      <c r="H142" s="8"/>
      <c r="I142" s="8"/>
      <c r="J142" s="8"/>
      <c r="K142" s="8"/>
      <c r="L142" s="8"/>
      <c r="M142" s="8"/>
    </row>
    <row r="143" spans="7:13" ht="12.75" customHeight="1">
      <c r="G143" s="8"/>
      <c r="H143" s="8"/>
      <c r="I143" s="8"/>
      <c r="J143" s="8"/>
      <c r="K143" s="8"/>
      <c r="L143" s="8"/>
      <c r="M143" s="8"/>
    </row>
    <row r="144" spans="7:13" ht="12.75" customHeight="1">
      <c r="G144" s="8"/>
      <c r="H144" s="8"/>
      <c r="I144" s="8"/>
      <c r="J144" s="8"/>
      <c r="K144" s="8"/>
      <c r="L144" s="8"/>
      <c r="M144" s="8"/>
    </row>
    <row r="145" spans="7:13" ht="12.75">
      <c r="G145" s="8"/>
      <c r="H145" s="8"/>
      <c r="I145" s="8"/>
      <c r="J145" s="8"/>
      <c r="K145" s="8"/>
      <c r="L145" s="8"/>
      <c r="M145" s="8"/>
    </row>
    <row r="146" spans="7:13" ht="12.75" customHeight="1">
      <c r="G146" s="8"/>
      <c r="H146" s="8"/>
      <c r="I146" s="8"/>
      <c r="J146" s="8"/>
      <c r="K146" s="8"/>
      <c r="L146" s="8"/>
      <c r="M146" s="8"/>
    </row>
    <row r="147" spans="7:13" ht="12.75" customHeight="1">
      <c r="G147" s="8"/>
      <c r="H147" s="8"/>
      <c r="I147" s="8"/>
      <c r="J147" s="8"/>
      <c r="K147" s="8"/>
      <c r="L147" s="8"/>
      <c r="M147" s="8"/>
    </row>
    <row r="148" spans="7:13" ht="12.75" customHeight="1">
      <c r="G148" s="8"/>
      <c r="H148" s="8"/>
      <c r="I148" s="8"/>
      <c r="J148" s="8"/>
      <c r="K148" s="8"/>
      <c r="L148" s="8"/>
      <c r="M148" s="8"/>
    </row>
    <row r="149" spans="7:13" ht="12.75" customHeight="1">
      <c r="G149" s="8"/>
      <c r="H149" s="8"/>
      <c r="I149" s="8"/>
      <c r="J149" s="8"/>
      <c r="K149" s="8"/>
      <c r="L149" s="8"/>
      <c r="M149" s="8"/>
    </row>
    <row r="150" spans="7:13" ht="12.75" customHeight="1">
      <c r="G150" s="8"/>
      <c r="H150" s="8"/>
      <c r="I150" s="8"/>
      <c r="J150" s="8"/>
      <c r="K150" s="8"/>
      <c r="L150" s="8"/>
      <c r="M150" s="8"/>
    </row>
    <row r="151" spans="7:13" ht="12.75" customHeight="1">
      <c r="G151" s="8"/>
      <c r="H151" s="8"/>
      <c r="I151" s="8"/>
      <c r="J151" s="8"/>
      <c r="K151" s="8"/>
      <c r="L151" s="8"/>
      <c r="M151" s="8"/>
    </row>
    <row r="152" spans="7:13" ht="12.75" customHeight="1">
      <c r="G152" s="8"/>
      <c r="H152" s="8"/>
      <c r="I152" s="8"/>
      <c r="J152" s="8"/>
      <c r="K152" s="8"/>
      <c r="L152" s="8"/>
      <c r="M152" s="8"/>
    </row>
    <row r="153" spans="7:13" ht="12.75" customHeight="1">
      <c r="G153" s="8"/>
      <c r="H153" s="8"/>
      <c r="I153" s="8"/>
      <c r="J153" s="8"/>
      <c r="K153" s="8"/>
      <c r="L153" s="8"/>
      <c r="M153" s="8"/>
    </row>
    <row r="154" spans="7:13" ht="12.75" customHeight="1">
      <c r="G154" s="8"/>
      <c r="H154" s="8"/>
      <c r="I154" s="8"/>
      <c r="J154" s="8"/>
      <c r="K154" s="8"/>
      <c r="L154" s="8"/>
      <c r="M154" s="8"/>
    </row>
    <row r="155" spans="7:13" ht="12.75" customHeight="1">
      <c r="G155" s="8"/>
      <c r="H155" s="8"/>
      <c r="I155" s="8"/>
      <c r="J155" s="8"/>
      <c r="K155" s="8"/>
      <c r="L155" s="8"/>
      <c r="M155" s="8"/>
    </row>
    <row r="156" spans="7:13" ht="12.75" customHeight="1">
      <c r="G156" s="8"/>
      <c r="H156" s="8"/>
      <c r="I156" s="8"/>
      <c r="J156" s="8"/>
      <c r="K156" s="8"/>
      <c r="L156" s="8"/>
      <c r="M156" s="8"/>
    </row>
    <row r="157" spans="7:13" ht="12.75" customHeight="1">
      <c r="G157" s="8"/>
      <c r="H157" s="8"/>
      <c r="I157" s="8"/>
      <c r="J157" s="8"/>
      <c r="K157" s="8"/>
      <c r="L157" s="8"/>
      <c r="M157" s="8"/>
    </row>
    <row r="158" spans="7:13" ht="12.75" customHeight="1">
      <c r="G158" s="8"/>
      <c r="H158" s="8"/>
      <c r="I158" s="8"/>
      <c r="J158" s="8"/>
      <c r="K158" s="8"/>
      <c r="L158" s="8"/>
      <c r="M158" s="8"/>
    </row>
    <row r="159" spans="7:13" ht="12.75" customHeight="1">
      <c r="G159" s="8"/>
      <c r="H159" s="8"/>
      <c r="I159" s="8"/>
      <c r="J159" s="8"/>
      <c r="K159" s="8"/>
      <c r="L159" s="8"/>
      <c r="M159" s="8"/>
    </row>
    <row r="160" spans="7:13" ht="12.75" customHeight="1">
      <c r="G160" s="8"/>
      <c r="H160" s="8"/>
      <c r="I160" s="8"/>
      <c r="J160" s="8"/>
      <c r="K160" s="8"/>
      <c r="L160" s="8"/>
      <c r="M160" s="8"/>
    </row>
    <row r="161" spans="7:13" ht="12.75" customHeight="1">
      <c r="G161" s="8"/>
      <c r="H161" s="8"/>
      <c r="I161" s="8"/>
      <c r="J161" s="8"/>
      <c r="K161" s="8"/>
      <c r="L161" s="8"/>
      <c r="M161" s="8"/>
    </row>
    <row r="162" spans="7:13" ht="12.75" customHeight="1">
      <c r="G162" s="8"/>
      <c r="H162" s="8"/>
      <c r="I162" s="8"/>
      <c r="J162" s="8"/>
      <c r="K162" s="8"/>
      <c r="L162" s="8"/>
      <c r="M162" s="8"/>
    </row>
    <row r="163" spans="7:13" ht="12.75" customHeight="1">
      <c r="G163" s="8"/>
      <c r="H163" s="8"/>
      <c r="I163" s="8"/>
      <c r="J163" s="8"/>
      <c r="K163" s="8"/>
      <c r="L163" s="8"/>
      <c r="M163" s="8"/>
    </row>
    <row r="164" spans="7:13" ht="12.75">
      <c r="G164" s="8"/>
      <c r="H164" s="8"/>
      <c r="I164" s="8"/>
      <c r="J164" s="8"/>
      <c r="K164" s="8"/>
      <c r="L164" s="8"/>
      <c r="M164" s="8"/>
    </row>
    <row r="165" spans="7:13" ht="12.75" customHeight="1">
      <c r="G165" s="8"/>
      <c r="H165" s="8"/>
      <c r="I165" s="8"/>
      <c r="J165" s="8"/>
      <c r="K165" s="8"/>
      <c r="L165" s="8"/>
      <c r="M165" s="8"/>
    </row>
    <row r="166" spans="7:13" ht="12.75" customHeight="1">
      <c r="G166" s="8"/>
      <c r="H166" s="8"/>
      <c r="I166" s="8"/>
      <c r="J166" s="8"/>
      <c r="K166" s="8"/>
      <c r="L166" s="8"/>
      <c r="M166" s="8"/>
    </row>
    <row r="167" spans="7:13" ht="12.75" customHeight="1">
      <c r="G167" s="8"/>
      <c r="H167" s="8"/>
      <c r="I167" s="8"/>
      <c r="J167" s="8"/>
      <c r="K167" s="8"/>
      <c r="L167" s="8"/>
      <c r="M167" s="8"/>
    </row>
    <row r="168" spans="7:13" ht="12.75" customHeight="1">
      <c r="G168" s="8"/>
      <c r="H168" s="8"/>
      <c r="I168" s="8"/>
      <c r="J168" s="8"/>
      <c r="K168" s="8"/>
      <c r="L168" s="8"/>
      <c r="M168" s="8"/>
    </row>
    <row r="169" spans="7:13" ht="12.75" customHeight="1">
      <c r="G169" s="8"/>
      <c r="H169" s="8"/>
      <c r="I169" s="8"/>
      <c r="J169" s="8"/>
      <c r="K169" s="8"/>
      <c r="L169" s="8"/>
      <c r="M169" s="8"/>
    </row>
    <row r="170" spans="7:13" ht="12.75" customHeight="1">
      <c r="G170" s="8"/>
      <c r="H170" s="8"/>
      <c r="I170" s="8"/>
      <c r="J170" s="8"/>
      <c r="K170" s="8"/>
      <c r="L170" s="8"/>
      <c r="M170" s="8"/>
    </row>
    <row r="171" spans="7:13" ht="12.75" customHeight="1">
      <c r="G171" s="8"/>
      <c r="H171" s="8"/>
      <c r="I171" s="8"/>
      <c r="J171" s="8"/>
      <c r="K171" s="8"/>
      <c r="L171" s="8"/>
      <c r="M171" s="8"/>
    </row>
    <row r="172" spans="7:13" ht="12.75" customHeight="1">
      <c r="G172" s="8"/>
      <c r="H172" s="8"/>
      <c r="I172" s="8"/>
      <c r="J172" s="8"/>
      <c r="K172" s="8"/>
      <c r="L172" s="8"/>
      <c r="M172" s="8"/>
    </row>
    <row r="173" spans="7:13" ht="12.75" customHeight="1">
      <c r="G173" s="8"/>
      <c r="H173" s="8"/>
      <c r="I173" s="8"/>
      <c r="J173" s="8"/>
      <c r="K173" s="8"/>
      <c r="L173" s="8"/>
      <c r="M173" s="8"/>
    </row>
    <row r="174" spans="7:13" ht="12.75" customHeight="1">
      <c r="G174" s="8"/>
      <c r="H174" s="8"/>
      <c r="I174" s="8"/>
      <c r="J174" s="8"/>
      <c r="K174" s="8"/>
      <c r="L174" s="8"/>
      <c r="M174" s="8"/>
    </row>
    <row r="175" spans="7:13" ht="12.75" customHeight="1">
      <c r="G175" s="8"/>
      <c r="H175" s="8"/>
      <c r="I175" s="8"/>
      <c r="J175" s="8"/>
      <c r="K175" s="8"/>
      <c r="L175" s="8"/>
      <c r="M175" s="8"/>
    </row>
    <row r="176" spans="7:13" ht="12.75" customHeight="1">
      <c r="G176" s="8"/>
      <c r="H176" s="8"/>
      <c r="I176" s="8"/>
      <c r="J176" s="8"/>
      <c r="K176" s="8"/>
      <c r="L176" s="8"/>
      <c r="M176" s="8"/>
    </row>
    <row r="177" spans="7:13" ht="12.75" customHeight="1">
      <c r="G177" s="8"/>
      <c r="H177" s="8"/>
      <c r="I177" s="8"/>
      <c r="J177" s="8"/>
      <c r="K177" s="8"/>
      <c r="L177" s="8"/>
      <c r="M177" s="8"/>
    </row>
    <row r="178" spans="7:13" ht="12.75" customHeight="1">
      <c r="G178" s="8"/>
      <c r="H178" s="8"/>
      <c r="I178" s="8"/>
      <c r="J178" s="8"/>
      <c r="K178" s="8"/>
      <c r="L178" s="8"/>
      <c r="M178" s="8"/>
    </row>
    <row r="179" spans="7:13" ht="12.75" customHeight="1">
      <c r="G179" s="8"/>
      <c r="H179" s="8"/>
      <c r="I179" s="8"/>
      <c r="J179" s="8"/>
      <c r="K179" s="8"/>
      <c r="L179" s="8"/>
      <c r="M179" s="8"/>
    </row>
    <row r="180" spans="7:13" ht="12.75" customHeight="1">
      <c r="G180" s="8"/>
      <c r="H180" s="8"/>
      <c r="I180" s="8"/>
      <c r="J180" s="8"/>
      <c r="K180" s="8"/>
      <c r="L180" s="8"/>
      <c r="M180" s="8"/>
    </row>
    <row r="181" spans="7:13" ht="12.75" customHeight="1">
      <c r="G181" s="8"/>
      <c r="H181" s="8"/>
      <c r="I181" s="8"/>
      <c r="J181" s="8"/>
      <c r="K181" s="8"/>
      <c r="L181" s="8"/>
      <c r="M181" s="8"/>
    </row>
    <row r="182" spans="7:13" ht="12.75" customHeight="1">
      <c r="G182" s="8"/>
      <c r="H182" s="8"/>
      <c r="I182" s="8"/>
      <c r="J182" s="8"/>
      <c r="K182" s="8"/>
      <c r="L182" s="8"/>
      <c r="M182" s="8"/>
    </row>
    <row r="183" spans="7:13" ht="12.75">
      <c r="G183" s="8"/>
      <c r="H183" s="8"/>
      <c r="I183" s="8"/>
      <c r="J183" s="8"/>
      <c r="K183" s="8"/>
      <c r="L183" s="8"/>
      <c r="M183" s="8"/>
    </row>
    <row r="184" spans="7:13" ht="12.75" customHeight="1">
      <c r="G184" s="8"/>
      <c r="H184" s="8"/>
      <c r="I184" s="8"/>
      <c r="J184" s="8"/>
      <c r="K184" s="8"/>
      <c r="L184" s="8"/>
      <c r="M184" s="8"/>
    </row>
    <row r="185" spans="7:13" ht="12.75" customHeight="1">
      <c r="G185" s="8"/>
      <c r="H185" s="8"/>
      <c r="I185" s="8"/>
      <c r="J185" s="8"/>
      <c r="K185" s="8"/>
      <c r="L185" s="8"/>
      <c r="M185" s="8"/>
    </row>
    <row r="186" spans="7:13" ht="12.75" customHeight="1">
      <c r="G186" s="8"/>
      <c r="H186" s="8"/>
      <c r="I186" s="8"/>
      <c r="J186" s="8"/>
      <c r="K186" s="8"/>
      <c r="L186" s="8"/>
      <c r="M186" s="8"/>
    </row>
    <row r="187" spans="7:13" ht="12.75" customHeight="1">
      <c r="G187" s="8"/>
      <c r="H187" s="8"/>
      <c r="I187" s="8"/>
      <c r="J187" s="8"/>
      <c r="K187" s="8"/>
      <c r="L187" s="8"/>
      <c r="M187" s="8"/>
    </row>
    <row r="188" spans="7:13" ht="12.75" customHeight="1">
      <c r="G188" s="8"/>
      <c r="H188" s="8"/>
      <c r="I188" s="8"/>
      <c r="J188" s="8"/>
      <c r="K188" s="8"/>
      <c r="L188" s="8"/>
      <c r="M188" s="8"/>
    </row>
    <row r="189" spans="7:13" ht="12.75" customHeight="1">
      <c r="G189" s="8"/>
      <c r="H189" s="8"/>
      <c r="I189" s="8"/>
      <c r="J189" s="8"/>
      <c r="K189" s="8"/>
      <c r="L189" s="8"/>
      <c r="M189" s="8"/>
    </row>
    <row r="190" spans="7:13" ht="12.75" customHeight="1">
      <c r="G190" s="8"/>
      <c r="H190" s="8"/>
      <c r="I190" s="8"/>
      <c r="J190" s="8"/>
      <c r="K190" s="8"/>
      <c r="L190" s="8"/>
      <c r="M190" s="8"/>
    </row>
    <row r="191" spans="7:13" ht="12.75" customHeight="1">
      <c r="G191" s="8"/>
      <c r="H191" s="8"/>
      <c r="I191" s="8"/>
      <c r="J191" s="8"/>
      <c r="K191" s="8"/>
      <c r="L191" s="8"/>
      <c r="M191" s="8"/>
    </row>
    <row r="192" spans="7:13" ht="12.75" customHeight="1">
      <c r="G192" s="8"/>
      <c r="H192" s="8"/>
      <c r="I192" s="8"/>
      <c r="J192" s="8"/>
      <c r="K192" s="8"/>
      <c r="L192" s="8"/>
      <c r="M192" s="8"/>
    </row>
    <row r="193" spans="7:13" ht="12.75" customHeight="1">
      <c r="G193" s="8"/>
      <c r="H193" s="8"/>
      <c r="I193" s="8"/>
      <c r="J193" s="8"/>
      <c r="K193" s="8"/>
      <c r="L193" s="8"/>
      <c r="M193" s="8"/>
    </row>
    <row r="194" spans="7:13" ht="12.75" customHeight="1">
      <c r="G194" s="8"/>
      <c r="H194" s="8"/>
      <c r="I194" s="8"/>
      <c r="J194" s="8"/>
      <c r="K194" s="8"/>
      <c r="L194" s="8"/>
      <c r="M194" s="8"/>
    </row>
    <row r="195" spans="7:13" ht="12.75" customHeight="1">
      <c r="G195" s="8"/>
      <c r="H195" s="8"/>
      <c r="I195" s="8"/>
      <c r="J195" s="8"/>
      <c r="K195" s="8"/>
      <c r="L195" s="8"/>
      <c r="M195" s="8"/>
    </row>
    <row r="196" spans="7:13" ht="12.75" customHeight="1">
      <c r="G196" s="8"/>
      <c r="H196" s="8"/>
      <c r="I196" s="8"/>
      <c r="J196" s="8"/>
      <c r="K196" s="8"/>
      <c r="L196" s="8"/>
      <c r="M196" s="8"/>
    </row>
    <row r="197" spans="7:13" ht="12.75" customHeight="1">
      <c r="G197" s="8"/>
      <c r="H197" s="8"/>
      <c r="I197" s="8"/>
      <c r="J197" s="8"/>
      <c r="K197" s="8"/>
      <c r="L197" s="8"/>
      <c r="M197" s="8"/>
    </row>
    <row r="198" spans="7:13" ht="12.75" customHeight="1">
      <c r="G198" s="8"/>
      <c r="H198" s="8"/>
      <c r="I198" s="8"/>
      <c r="J198" s="8"/>
      <c r="K198" s="8"/>
      <c r="L198" s="8"/>
      <c r="M198" s="8"/>
    </row>
    <row r="199" spans="7:13" ht="12.75" customHeight="1">
      <c r="G199" s="8"/>
      <c r="H199" s="8"/>
      <c r="I199" s="8"/>
      <c r="J199" s="8"/>
      <c r="K199" s="8"/>
      <c r="L199" s="8"/>
      <c r="M199" s="8"/>
    </row>
    <row r="200" spans="7:13" ht="12.75" customHeight="1">
      <c r="G200" s="8"/>
      <c r="H200" s="8"/>
      <c r="I200" s="8"/>
      <c r="J200" s="8"/>
      <c r="K200" s="8"/>
      <c r="L200" s="8"/>
      <c r="M200" s="8"/>
    </row>
    <row r="201" spans="7:13" ht="12.75" customHeight="1">
      <c r="G201" s="8"/>
      <c r="H201" s="8"/>
      <c r="I201" s="8"/>
      <c r="J201" s="8"/>
      <c r="K201" s="8"/>
      <c r="L201" s="8"/>
      <c r="M201" s="8"/>
    </row>
    <row r="202" spans="7:13" ht="12.75">
      <c r="G202" s="8"/>
      <c r="H202" s="8"/>
      <c r="I202" s="8"/>
      <c r="J202" s="8"/>
      <c r="K202" s="8"/>
      <c r="L202" s="8"/>
      <c r="M202" s="8"/>
    </row>
    <row r="203" spans="7:13" ht="12.75" customHeight="1">
      <c r="G203" s="8"/>
      <c r="H203" s="8"/>
      <c r="I203" s="8"/>
      <c r="J203" s="8"/>
      <c r="K203" s="8"/>
      <c r="L203" s="8"/>
      <c r="M203" s="8"/>
    </row>
    <row r="204" spans="7:13" ht="12.75" customHeight="1">
      <c r="G204" s="8"/>
      <c r="H204" s="8"/>
      <c r="I204" s="8"/>
      <c r="J204" s="8"/>
      <c r="K204" s="8"/>
      <c r="L204" s="8"/>
      <c r="M204" s="8"/>
    </row>
    <row r="205" spans="7:13" ht="12.75" customHeight="1">
      <c r="G205" s="8"/>
      <c r="H205" s="8"/>
      <c r="I205" s="8"/>
      <c r="J205" s="8"/>
      <c r="K205" s="8"/>
      <c r="L205" s="8"/>
      <c r="M205" s="8"/>
    </row>
    <row r="206" spans="7:13" ht="12.75" customHeight="1">
      <c r="G206" s="8"/>
      <c r="H206" s="8"/>
      <c r="I206" s="8"/>
      <c r="J206" s="8"/>
      <c r="K206" s="8"/>
      <c r="L206" s="8"/>
      <c r="M206" s="8"/>
    </row>
    <row r="207" spans="7:13" ht="12.75" customHeight="1">
      <c r="G207" s="8"/>
      <c r="H207" s="8"/>
      <c r="I207" s="8"/>
      <c r="J207" s="8"/>
      <c r="K207" s="8"/>
      <c r="L207" s="8"/>
      <c r="M207" s="8"/>
    </row>
    <row r="208" spans="7:13" ht="12.75" customHeight="1">
      <c r="G208" s="8"/>
      <c r="H208" s="8"/>
      <c r="I208" s="8"/>
      <c r="J208" s="8"/>
      <c r="K208" s="8"/>
      <c r="L208" s="8"/>
      <c r="M208" s="8"/>
    </row>
    <row r="209" spans="7:13" ht="12.75" customHeight="1">
      <c r="G209" s="8"/>
      <c r="H209" s="8"/>
      <c r="I209" s="8"/>
      <c r="J209" s="8"/>
      <c r="K209" s="8"/>
      <c r="L209" s="8"/>
      <c r="M209" s="8"/>
    </row>
    <row r="210" spans="7:13" ht="12.75" customHeight="1">
      <c r="G210" s="8"/>
      <c r="H210" s="8"/>
      <c r="I210" s="8"/>
      <c r="J210" s="8"/>
      <c r="K210" s="8"/>
      <c r="L210" s="8"/>
      <c r="M210" s="8"/>
    </row>
    <row r="211" spans="7:13" ht="12.75" customHeight="1">
      <c r="G211" s="8"/>
      <c r="H211" s="8"/>
      <c r="I211" s="8"/>
      <c r="J211" s="8"/>
      <c r="K211" s="8"/>
      <c r="L211" s="8"/>
      <c r="M211" s="8"/>
    </row>
    <row r="212" spans="7:13" ht="12.75" customHeight="1">
      <c r="G212" s="8"/>
      <c r="H212" s="8"/>
      <c r="I212" s="8"/>
      <c r="J212" s="8"/>
      <c r="K212" s="8"/>
      <c r="L212" s="8"/>
      <c r="M212" s="8"/>
    </row>
    <row r="213" spans="7:13" ht="12.75" customHeight="1">
      <c r="G213" s="8"/>
      <c r="H213" s="8"/>
      <c r="I213" s="8"/>
      <c r="J213" s="8"/>
      <c r="K213" s="8"/>
      <c r="L213" s="8"/>
      <c r="M213" s="8"/>
    </row>
    <row r="214" spans="7:13" ht="12.75" customHeight="1">
      <c r="G214" s="8"/>
      <c r="H214" s="8"/>
      <c r="I214" s="8"/>
      <c r="J214" s="8"/>
      <c r="K214" s="8"/>
      <c r="L214" s="8"/>
      <c r="M214" s="8"/>
    </row>
    <row r="215" spans="7:13" ht="12.75" customHeight="1">
      <c r="G215" s="8"/>
      <c r="H215" s="8"/>
      <c r="I215" s="8"/>
      <c r="J215" s="8"/>
      <c r="K215" s="8"/>
      <c r="L215" s="8"/>
      <c r="M215" s="8"/>
    </row>
    <row r="216" spans="7:13" ht="12.75" customHeight="1">
      <c r="G216" s="8"/>
      <c r="H216" s="8"/>
      <c r="I216" s="8"/>
      <c r="J216" s="8"/>
      <c r="K216" s="8"/>
      <c r="L216" s="8"/>
      <c r="M216" s="8"/>
    </row>
    <row r="217" spans="7:13" ht="12.75" customHeight="1">
      <c r="G217" s="8"/>
      <c r="H217" s="8"/>
      <c r="I217" s="8"/>
      <c r="J217" s="8"/>
      <c r="K217" s="8"/>
      <c r="L217" s="8"/>
      <c r="M217" s="8"/>
    </row>
    <row r="218" spans="7:13" ht="12.75" customHeight="1">
      <c r="G218" s="8"/>
      <c r="H218" s="8"/>
      <c r="I218" s="8"/>
      <c r="J218" s="8"/>
      <c r="K218" s="8"/>
      <c r="L218" s="8"/>
      <c r="M218" s="8"/>
    </row>
    <row r="219" spans="7:13" ht="12.75" customHeight="1">
      <c r="G219" s="8"/>
      <c r="H219" s="8"/>
      <c r="I219" s="8"/>
      <c r="J219" s="8"/>
      <c r="K219" s="8"/>
      <c r="L219" s="8"/>
      <c r="M219" s="8"/>
    </row>
    <row r="220" spans="7:13" ht="12.75" customHeight="1">
      <c r="G220" s="8"/>
      <c r="H220" s="8"/>
      <c r="I220" s="8"/>
      <c r="J220" s="8"/>
      <c r="K220" s="8"/>
      <c r="L220" s="8"/>
      <c r="M220" s="8"/>
    </row>
    <row r="221" spans="7:13" ht="12.75">
      <c r="G221" s="8"/>
      <c r="H221" s="8"/>
      <c r="I221" s="8"/>
      <c r="J221" s="8"/>
      <c r="K221" s="8"/>
      <c r="L221" s="8"/>
      <c r="M221" s="8"/>
    </row>
    <row r="222" spans="7:13" ht="12.75" customHeight="1">
      <c r="G222" s="8"/>
      <c r="H222" s="8"/>
      <c r="I222" s="8"/>
      <c r="J222" s="8"/>
      <c r="K222" s="8"/>
      <c r="L222" s="8"/>
      <c r="M222" s="8"/>
    </row>
    <row r="223" spans="7:13" ht="12.75" customHeight="1">
      <c r="G223" s="8"/>
      <c r="H223" s="8"/>
      <c r="I223" s="8"/>
      <c r="J223" s="8"/>
      <c r="K223" s="8"/>
      <c r="L223" s="8"/>
      <c r="M223" s="8"/>
    </row>
    <row r="224" spans="7:13" ht="12.75" customHeight="1">
      <c r="G224" s="8"/>
      <c r="H224" s="8"/>
      <c r="I224" s="8"/>
      <c r="J224" s="8"/>
      <c r="K224" s="8"/>
      <c r="L224" s="8"/>
      <c r="M224" s="8"/>
    </row>
    <row r="225" spans="7:13" ht="12.75" customHeight="1">
      <c r="G225" s="8"/>
      <c r="H225" s="8"/>
      <c r="I225" s="8"/>
      <c r="J225" s="8"/>
      <c r="K225" s="8"/>
      <c r="L225" s="8"/>
      <c r="M225" s="8"/>
    </row>
    <row r="226" spans="7:13" ht="12.75" customHeight="1">
      <c r="G226" s="8"/>
      <c r="H226" s="8"/>
      <c r="I226" s="8"/>
      <c r="J226" s="8"/>
      <c r="K226" s="8"/>
      <c r="L226" s="8"/>
      <c r="M226" s="8"/>
    </row>
    <row r="227" spans="7:13" ht="12.75" customHeight="1">
      <c r="G227" s="8"/>
      <c r="H227" s="8"/>
      <c r="I227" s="8"/>
      <c r="J227" s="8"/>
      <c r="K227" s="8"/>
      <c r="L227" s="8"/>
      <c r="M227" s="8"/>
    </row>
    <row r="228" spans="7:13" ht="12.75" customHeight="1">
      <c r="G228" s="8"/>
      <c r="H228" s="8"/>
      <c r="I228" s="8"/>
      <c r="J228" s="8"/>
      <c r="K228" s="8"/>
      <c r="L228" s="8"/>
      <c r="M228" s="8"/>
    </row>
    <row r="229" spans="7:13" ht="12.75" customHeight="1">
      <c r="G229" s="8"/>
      <c r="H229" s="8"/>
      <c r="I229" s="8"/>
      <c r="J229" s="8"/>
      <c r="K229" s="8"/>
      <c r="L229" s="8"/>
      <c r="M229" s="8"/>
    </row>
    <row r="230" spans="7:13" ht="12.75" customHeight="1">
      <c r="G230" s="8"/>
      <c r="H230" s="8"/>
      <c r="I230" s="8"/>
      <c r="J230" s="8"/>
      <c r="K230" s="8"/>
      <c r="L230" s="8"/>
      <c r="M230" s="8"/>
    </row>
    <row r="231" spans="7:13" ht="12.75" customHeight="1">
      <c r="G231" s="8"/>
      <c r="H231" s="8"/>
      <c r="I231" s="8"/>
      <c r="J231" s="8"/>
      <c r="K231" s="8"/>
      <c r="L231" s="8"/>
      <c r="M231" s="8"/>
    </row>
    <row r="232" spans="7:13" ht="12.75" customHeight="1">
      <c r="G232" s="8"/>
      <c r="H232" s="8"/>
      <c r="I232" s="8"/>
      <c r="J232" s="8"/>
      <c r="K232" s="8"/>
      <c r="L232" s="8"/>
      <c r="M232" s="8"/>
    </row>
    <row r="233" spans="7:13" ht="12.75" customHeight="1">
      <c r="G233" s="8"/>
      <c r="H233" s="8"/>
      <c r="I233" s="8"/>
      <c r="J233" s="8"/>
      <c r="K233" s="8"/>
      <c r="L233" s="8"/>
      <c r="M233" s="8"/>
    </row>
    <row r="234" spans="7:13" ht="12.75" customHeight="1">
      <c r="G234" s="8"/>
      <c r="H234" s="8"/>
      <c r="I234" s="8"/>
      <c r="J234" s="8"/>
      <c r="K234" s="8"/>
      <c r="L234" s="8"/>
      <c r="M234" s="8"/>
    </row>
    <row r="235" spans="7:13" ht="12.75" customHeight="1">
      <c r="G235" s="8"/>
      <c r="H235" s="8"/>
      <c r="I235" s="8"/>
      <c r="J235" s="8"/>
      <c r="K235" s="8"/>
      <c r="L235" s="8"/>
      <c r="M235" s="8"/>
    </row>
    <row r="236" spans="7:13" ht="12.75" customHeight="1">
      <c r="G236" s="8"/>
      <c r="H236" s="8"/>
      <c r="I236" s="8"/>
      <c r="J236" s="8"/>
      <c r="K236" s="8"/>
      <c r="L236" s="8"/>
      <c r="M236" s="8"/>
    </row>
    <row r="237" spans="7:13" ht="12.75" customHeight="1">
      <c r="G237" s="8"/>
      <c r="H237" s="8"/>
      <c r="I237" s="8"/>
      <c r="J237" s="8"/>
      <c r="K237" s="8"/>
      <c r="L237" s="8"/>
      <c r="M237" s="8"/>
    </row>
    <row r="238" spans="7:13" ht="12.75" customHeight="1">
      <c r="G238" s="8"/>
      <c r="H238" s="8"/>
      <c r="I238" s="8"/>
      <c r="J238" s="8"/>
      <c r="K238" s="8"/>
      <c r="L238" s="8"/>
      <c r="M238" s="8"/>
    </row>
    <row r="239" spans="7:13" ht="12.75" customHeight="1">
      <c r="G239" s="8"/>
      <c r="H239" s="8"/>
      <c r="I239" s="8"/>
      <c r="J239" s="8"/>
      <c r="K239" s="8"/>
      <c r="L239" s="8"/>
      <c r="M239" s="8"/>
    </row>
    <row r="240" spans="7:13" ht="12.75">
      <c r="G240" s="8"/>
      <c r="H240" s="8"/>
      <c r="I240" s="8"/>
      <c r="J240" s="8"/>
      <c r="K240" s="8"/>
      <c r="L240" s="8"/>
      <c r="M240" s="8"/>
    </row>
    <row r="241" spans="7:13" ht="12.75" customHeight="1">
      <c r="G241" s="8"/>
      <c r="H241" s="8"/>
      <c r="I241" s="8"/>
      <c r="J241" s="8"/>
      <c r="K241" s="8"/>
      <c r="L241" s="8"/>
      <c r="M241" s="8"/>
    </row>
    <row r="242" spans="7:13" ht="12.75" customHeight="1">
      <c r="G242" s="8"/>
      <c r="H242" s="8"/>
      <c r="I242" s="8"/>
      <c r="J242" s="8"/>
      <c r="K242" s="8"/>
      <c r="L242" s="8"/>
      <c r="M242" s="8"/>
    </row>
    <row r="243" spans="7:13" ht="12.75" customHeight="1">
      <c r="G243" s="8"/>
      <c r="H243" s="8"/>
      <c r="I243" s="8"/>
      <c r="J243" s="8"/>
      <c r="K243" s="8"/>
      <c r="L243" s="8"/>
      <c r="M243" s="8"/>
    </row>
    <row r="244" spans="7:13" ht="12.75" customHeight="1">
      <c r="G244" s="8"/>
      <c r="H244" s="8"/>
      <c r="I244" s="8"/>
      <c r="J244" s="8"/>
      <c r="K244" s="8"/>
      <c r="L244" s="8"/>
      <c r="M244" s="8"/>
    </row>
    <row r="245" spans="7:13" ht="12.75" customHeight="1">
      <c r="G245" s="8"/>
      <c r="H245" s="8"/>
      <c r="I245" s="8"/>
      <c r="J245" s="8"/>
      <c r="K245" s="8"/>
      <c r="L245" s="8"/>
      <c r="M245" s="8"/>
    </row>
    <row r="246" spans="7:13" ht="12.75" customHeight="1">
      <c r="G246" s="8"/>
      <c r="H246" s="8"/>
      <c r="I246" s="8"/>
      <c r="J246" s="8"/>
      <c r="K246" s="8"/>
      <c r="L246" s="8"/>
      <c r="M246" s="8"/>
    </row>
    <row r="247" spans="7:13" ht="12.75" customHeight="1">
      <c r="G247" s="8"/>
      <c r="H247" s="8"/>
      <c r="I247" s="8"/>
      <c r="J247" s="8"/>
      <c r="K247" s="8"/>
      <c r="L247" s="8"/>
      <c r="M247" s="8"/>
    </row>
    <row r="248" spans="7:13" ht="12.75" customHeight="1">
      <c r="G248" s="8"/>
      <c r="H248" s="8"/>
      <c r="I248" s="8"/>
      <c r="J248" s="8"/>
      <c r="K248" s="8"/>
      <c r="L248" s="8"/>
      <c r="M248" s="8"/>
    </row>
    <row r="249" spans="7:13" ht="12.75" customHeight="1">
      <c r="G249" s="8"/>
      <c r="H249" s="8"/>
      <c r="I249" s="8"/>
      <c r="J249" s="8"/>
      <c r="K249" s="8"/>
      <c r="L249" s="8"/>
      <c r="M249" s="8"/>
    </row>
    <row r="250" spans="7:13" ht="12.75" customHeight="1">
      <c r="G250" s="8"/>
      <c r="H250" s="8"/>
      <c r="I250" s="8"/>
      <c r="J250" s="8"/>
      <c r="K250" s="8"/>
      <c r="L250" s="8"/>
      <c r="M250" s="8"/>
    </row>
    <row r="251" spans="7:13" ht="12.75" customHeight="1">
      <c r="G251" s="8"/>
      <c r="H251" s="8"/>
      <c r="I251" s="8"/>
      <c r="J251" s="8"/>
      <c r="K251" s="8"/>
      <c r="L251" s="8"/>
      <c r="M251" s="8"/>
    </row>
    <row r="252" spans="7:13" ht="12.75" customHeight="1">
      <c r="G252" s="8"/>
      <c r="H252" s="8"/>
      <c r="I252" s="8"/>
      <c r="J252" s="8"/>
      <c r="K252" s="8"/>
      <c r="L252" s="8"/>
      <c r="M252" s="8"/>
    </row>
    <row r="253" spans="7:13" ht="12.75" customHeight="1">
      <c r="G253" s="8"/>
      <c r="H253" s="8"/>
      <c r="I253" s="8"/>
      <c r="J253" s="8"/>
      <c r="K253" s="8"/>
      <c r="L253" s="8"/>
      <c r="M253" s="8"/>
    </row>
    <row r="254" spans="7:13" ht="12.75" customHeight="1">
      <c r="G254" s="8"/>
      <c r="H254" s="8"/>
      <c r="I254" s="8"/>
      <c r="J254" s="8"/>
      <c r="K254" s="8"/>
      <c r="L254" s="8"/>
      <c r="M254" s="8"/>
    </row>
    <row r="255" spans="7:13" ht="12.75" customHeight="1">
      <c r="G255" s="8"/>
      <c r="H255" s="8"/>
      <c r="I255" s="8"/>
      <c r="J255" s="8"/>
      <c r="K255" s="8"/>
      <c r="L255" s="8"/>
      <c r="M255" s="8"/>
    </row>
    <row r="256" spans="7:13" ht="12.75" customHeight="1">
      <c r="G256" s="8"/>
      <c r="H256" s="8"/>
      <c r="I256" s="8"/>
      <c r="J256" s="8"/>
      <c r="K256" s="8"/>
      <c r="L256" s="8"/>
      <c r="M256" s="8"/>
    </row>
    <row r="257" spans="7:13" ht="12.75" customHeight="1">
      <c r="G257" s="8"/>
      <c r="H257" s="8"/>
      <c r="I257" s="8"/>
      <c r="J257" s="8"/>
      <c r="K257" s="8"/>
      <c r="L257" s="8"/>
      <c r="M257" s="8"/>
    </row>
    <row r="258" spans="7:13" ht="12.75" customHeight="1">
      <c r="G258" s="8"/>
      <c r="H258" s="8"/>
      <c r="I258" s="8"/>
      <c r="J258" s="8"/>
      <c r="K258" s="8"/>
      <c r="L258" s="8"/>
      <c r="M258" s="8"/>
    </row>
    <row r="259" spans="7:13" ht="12.75">
      <c r="G259" s="8"/>
      <c r="H259" s="8"/>
      <c r="I259" s="8"/>
      <c r="J259" s="8"/>
      <c r="K259" s="8"/>
      <c r="L259" s="8"/>
      <c r="M259" s="8"/>
    </row>
    <row r="260" spans="7:13" ht="12.75" customHeight="1">
      <c r="G260" s="8"/>
      <c r="H260" s="8"/>
      <c r="I260" s="8"/>
      <c r="J260" s="8"/>
      <c r="K260" s="8"/>
      <c r="L260" s="8"/>
      <c r="M260" s="8"/>
    </row>
    <row r="261" spans="7:13" ht="12.75" customHeight="1">
      <c r="G261" s="8"/>
      <c r="H261" s="8"/>
      <c r="I261" s="8"/>
      <c r="J261" s="8"/>
      <c r="K261" s="8"/>
      <c r="L261" s="8"/>
      <c r="M261" s="8"/>
    </row>
    <row r="262" spans="7:13" ht="12.75" customHeight="1">
      <c r="G262" s="8"/>
      <c r="H262" s="8"/>
      <c r="I262" s="8"/>
      <c r="J262" s="8"/>
      <c r="K262" s="8"/>
      <c r="L262" s="8"/>
      <c r="M262" s="8"/>
    </row>
    <row r="263" spans="7:13" ht="12.75" customHeight="1">
      <c r="G263" s="8"/>
      <c r="H263" s="8"/>
      <c r="I263" s="8"/>
      <c r="J263" s="8"/>
      <c r="K263" s="8"/>
      <c r="L263" s="8"/>
      <c r="M263" s="8"/>
    </row>
    <row r="264" spans="7:13" ht="12.75" customHeight="1">
      <c r="G264" s="8"/>
      <c r="H264" s="8"/>
      <c r="I264" s="8"/>
      <c r="J264" s="8"/>
      <c r="K264" s="8"/>
      <c r="L264" s="8"/>
      <c r="M264" s="8"/>
    </row>
    <row r="265" spans="7:13" ht="12.75" customHeight="1">
      <c r="G265" s="8"/>
      <c r="H265" s="8"/>
      <c r="I265" s="8"/>
      <c r="J265" s="8"/>
      <c r="K265" s="8"/>
      <c r="L265" s="8"/>
      <c r="M265" s="8"/>
    </row>
    <row r="266" spans="7:13" ht="12.75" customHeight="1">
      <c r="G266" s="8"/>
      <c r="H266" s="8"/>
      <c r="I266" s="8"/>
      <c r="J266" s="8"/>
      <c r="K266" s="8"/>
      <c r="L266" s="8"/>
      <c r="M266" s="8"/>
    </row>
    <row r="267" spans="7:13" ht="12.75" customHeight="1">
      <c r="G267" s="8"/>
      <c r="H267" s="8"/>
      <c r="I267" s="8"/>
      <c r="J267" s="8"/>
      <c r="K267" s="8"/>
      <c r="L267" s="8"/>
      <c r="M267" s="8"/>
    </row>
    <row r="268" spans="7:13" ht="12.75" customHeight="1">
      <c r="G268" s="8"/>
      <c r="H268" s="8"/>
      <c r="I268" s="8"/>
      <c r="J268" s="8"/>
      <c r="K268" s="8"/>
      <c r="L268" s="8"/>
      <c r="M268" s="8"/>
    </row>
    <row r="269" spans="7:13" ht="12.75" customHeight="1">
      <c r="G269" s="8"/>
      <c r="H269" s="8"/>
      <c r="I269" s="8"/>
      <c r="J269" s="8"/>
      <c r="K269" s="8"/>
      <c r="L269" s="8"/>
      <c r="M269" s="8"/>
    </row>
    <row r="270" spans="7:13" ht="12.75" customHeight="1">
      <c r="G270" s="8"/>
      <c r="H270" s="8"/>
      <c r="I270" s="8"/>
      <c r="J270" s="8"/>
      <c r="K270" s="8"/>
      <c r="L270" s="8"/>
      <c r="M270" s="8"/>
    </row>
    <row r="271" spans="7:13" ht="12.75" customHeight="1">
      <c r="G271" s="8"/>
      <c r="H271" s="8"/>
      <c r="I271" s="8"/>
      <c r="J271" s="8"/>
      <c r="K271" s="8"/>
      <c r="L271" s="8"/>
      <c r="M271" s="8"/>
    </row>
    <row r="272" spans="7:13" ht="12.75" customHeight="1">
      <c r="G272" s="8"/>
      <c r="H272" s="8"/>
      <c r="I272" s="8"/>
      <c r="J272" s="8"/>
      <c r="K272" s="8"/>
      <c r="L272" s="8"/>
      <c r="M272" s="8"/>
    </row>
    <row r="273" spans="7:13" ht="12.75" customHeight="1">
      <c r="G273" s="8"/>
      <c r="H273" s="8"/>
      <c r="I273" s="8"/>
      <c r="J273" s="8"/>
      <c r="K273" s="8"/>
      <c r="L273" s="8"/>
      <c r="M273" s="8"/>
    </row>
    <row r="274" spans="7:13" ht="12.75" customHeight="1">
      <c r="G274" s="8"/>
      <c r="H274" s="8"/>
      <c r="I274" s="8"/>
      <c r="J274" s="8"/>
      <c r="K274" s="8"/>
      <c r="L274" s="8"/>
      <c r="M274" s="8"/>
    </row>
    <row r="275" spans="7:13" ht="12.75" customHeight="1">
      <c r="G275" s="8"/>
      <c r="H275" s="8"/>
      <c r="I275" s="8"/>
      <c r="J275" s="8"/>
      <c r="K275" s="8"/>
      <c r="L275" s="8"/>
      <c r="M275" s="8"/>
    </row>
    <row r="276" spans="7:13" ht="12.75" customHeight="1">
      <c r="G276" s="8"/>
      <c r="H276" s="8"/>
      <c r="I276" s="8"/>
      <c r="J276" s="8"/>
      <c r="K276" s="8"/>
      <c r="L276" s="8"/>
      <c r="M276" s="8"/>
    </row>
    <row r="277" spans="7:13" ht="12.75" customHeight="1">
      <c r="G277" s="8"/>
      <c r="H277" s="8"/>
      <c r="I277" s="8"/>
      <c r="J277" s="8"/>
      <c r="K277" s="8"/>
      <c r="L277" s="8"/>
      <c r="M277" s="8"/>
    </row>
    <row r="278" spans="7:13" ht="12.75">
      <c r="G278" s="8"/>
      <c r="H278" s="8"/>
      <c r="I278" s="8"/>
      <c r="J278" s="8"/>
      <c r="K278" s="8"/>
      <c r="L278" s="8"/>
      <c r="M278" s="8"/>
    </row>
    <row r="279" spans="7:13" ht="12.75" customHeight="1">
      <c r="G279" s="8"/>
      <c r="H279" s="8"/>
      <c r="I279" s="8"/>
      <c r="J279" s="8"/>
      <c r="K279" s="8"/>
      <c r="L279" s="8"/>
      <c r="M279" s="8"/>
    </row>
    <row r="280" spans="7:13" ht="12.75" customHeight="1">
      <c r="G280" s="8"/>
      <c r="H280" s="8"/>
      <c r="I280" s="8"/>
      <c r="J280" s="8"/>
      <c r="K280" s="8"/>
      <c r="L280" s="8"/>
      <c r="M280" s="8"/>
    </row>
    <row r="281" spans="7:13" ht="12.75" customHeight="1">
      <c r="G281" s="8"/>
      <c r="H281" s="8"/>
      <c r="I281" s="8"/>
      <c r="J281" s="8"/>
      <c r="K281" s="8"/>
      <c r="L281" s="8"/>
      <c r="M281" s="8"/>
    </row>
    <row r="282" spans="7:13" ht="12.75" customHeight="1">
      <c r="G282" s="8"/>
      <c r="H282" s="8"/>
      <c r="I282" s="8"/>
      <c r="J282" s="8"/>
      <c r="K282" s="8"/>
      <c r="L282" s="8"/>
      <c r="M282" s="8"/>
    </row>
    <row r="283" spans="7:13" ht="12.75" customHeight="1">
      <c r="G283" s="8"/>
      <c r="H283" s="8"/>
      <c r="I283" s="8"/>
      <c r="J283" s="8"/>
      <c r="K283" s="8"/>
      <c r="L283" s="8"/>
      <c r="M283" s="8"/>
    </row>
    <row r="284" spans="7:13" ht="12.75" customHeight="1">
      <c r="G284" s="8"/>
      <c r="H284" s="8"/>
      <c r="I284" s="8"/>
      <c r="J284" s="8"/>
      <c r="K284" s="8"/>
      <c r="L284" s="8"/>
      <c r="M284" s="8"/>
    </row>
    <row r="285" spans="7:13" ht="12.75" customHeight="1">
      <c r="G285" s="8"/>
      <c r="H285" s="8"/>
      <c r="I285" s="8"/>
      <c r="J285" s="8"/>
      <c r="K285" s="8"/>
      <c r="L285" s="8"/>
      <c r="M285" s="8"/>
    </row>
    <row r="286" spans="7:13" ht="12.75" customHeight="1">
      <c r="G286" s="8"/>
      <c r="H286" s="8"/>
      <c r="I286" s="8"/>
      <c r="J286" s="8"/>
      <c r="K286" s="8"/>
      <c r="L286" s="8"/>
      <c r="M286" s="8"/>
    </row>
    <row r="287" spans="7:13" ht="12.75" customHeight="1">
      <c r="G287" s="8"/>
      <c r="H287" s="8"/>
      <c r="I287" s="8"/>
      <c r="J287" s="8"/>
      <c r="K287" s="8"/>
      <c r="L287" s="8"/>
      <c r="M287" s="8"/>
    </row>
    <row r="288" spans="7:13" ht="12.75" customHeight="1">
      <c r="G288" s="8"/>
      <c r="H288" s="8"/>
      <c r="I288" s="8"/>
      <c r="J288" s="8"/>
      <c r="K288" s="8"/>
      <c r="L288" s="8"/>
      <c r="M288" s="8"/>
    </row>
    <row r="289" spans="7:13" ht="12.75" customHeight="1">
      <c r="G289" s="8"/>
      <c r="H289" s="8"/>
      <c r="I289" s="8"/>
      <c r="J289" s="8"/>
      <c r="K289" s="8"/>
      <c r="L289" s="8"/>
      <c r="M289" s="8"/>
    </row>
    <row r="290" spans="7:13" ht="12.75" customHeight="1">
      <c r="G290" s="8"/>
      <c r="H290" s="8"/>
      <c r="I290" s="8"/>
      <c r="J290" s="8"/>
      <c r="K290" s="8"/>
      <c r="L290" s="8"/>
      <c r="M290" s="8"/>
    </row>
    <row r="291" spans="7:13" ht="12.75" customHeight="1">
      <c r="G291" s="8"/>
      <c r="H291" s="8"/>
      <c r="I291" s="8"/>
      <c r="J291" s="8"/>
      <c r="K291" s="8"/>
      <c r="L291" s="8"/>
      <c r="M291" s="8"/>
    </row>
    <row r="292" spans="7:13" ht="12.75" customHeight="1">
      <c r="G292" s="8"/>
      <c r="H292" s="8"/>
      <c r="I292" s="8"/>
      <c r="J292" s="8"/>
      <c r="K292" s="8"/>
      <c r="L292" s="8"/>
      <c r="M292" s="8"/>
    </row>
    <row r="293" spans="7:13" ht="12.75" customHeight="1">
      <c r="G293" s="8"/>
      <c r="H293" s="8"/>
      <c r="I293" s="8"/>
      <c r="J293" s="8"/>
      <c r="K293" s="8"/>
      <c r="L293" s="8"/>
      <c r="M293" s="8"/>
    </row>
    <row r="294" spans="7:13" ht="12.75" customHeight="1">
      <c r="G294" s="8"/>
      <c r="H294" s="8"/>
      <c r="I294" s="8"/>
      <c r="J294" s="8"/>
      <c r="K294" s="8"/>
      <c r="L294" s="8"/>
      <c r="M294" s="8"/>
    </row>
    <row r="295" spans="7:13" ht="12.75" customHeight="1">
      <c r="G295" s="8"/>
      <c r="H295" s="8"/>
      <c r="I295" s="8"/>
      <c r="J295" s="8"/>
      <c r="K295" s="8"/>
      <c r="L295" s="8"/>
      <c r="M295" s="8"/>
    </row>
    <row r="296" spans="7:13" ht="12.75" customHeight="1">
      <c r="G296" s="8"/>
      <c r="H296" s="8"/>
      <c r="I296" s="8"/>
      <c r="J296" s="8"/>
      <c r="K296" s="8"/>
      <c r="L296" s="8"/>
      <c r="M296" s="8"/>
    </row>
    <row r="297" spans="7:13" ht="12.75">
      <c r="G297" s="8"/>
      <c r="H297" s="8"/>
      <c r="I297" s="8"/>
      <c r="J297" s="8"/>
      <c r="K297" s="8"/>
      <c r="L297" s="8"/>
      <c r="M297" s="8"/>
    </row>
    <row r="298" spans="7:13" ht="12.75" customHeight="1">
      <c r="G298" s="8"/>
      <c r="H298" s="8"/>
      <c r="I298" s="8"/>
      <c r="J298" s="8"/>
      <c r="K298" s="8"/>
      <c r="L298" s="8"/>
      <c r="M298" s="8"/>
    </row>
    <row r="299" spans="7:13" ht="12.75" customHeight="1">
      <c r="G299" s="8"/>
      <c r="H299" s="8"/>
      <c r="I299" s="8"/>
      <c r="J299" s="8"/>
      <c r="K299" s="8"/>
      <c r="L299" s="8"/>
      <c r="M299" s="8"/>
    </row>
    <row r="300" spans="7:13" ht="12.75" customHeight="1">
      <c r="G300" s="8"/>
      <c r="H300" s="8"/>
      <c r="I300" s="8"/>
      <c r="J300" s="8"/>
      <c r="K300" s="8"/>
      <c r="L300" s="8"/>
      <c r="M300" s="8"/>
    </row>
    <row r="301" spans="7:13" ht="12.75" customHeight="1">
      <c r="G301" s="8"/>
      <c r="H301" s="8"/>
      <c r="I301" s="8"/>
      <c r="J301" s="8"/>
      <c r="K301" s="8"/>
      <c r="L301" s="8"/>
      <c r="M301" s="8"/>
    </row>
    <row r="302" spans="7:13" ht="12.75" customHeight="1">
      <c r="G302" s="8"/>
      <c r="H302" s="8"/>
      <c r="I302" s="8"/>
      <c r="J302" s="8"/>
      <c r="K302" s="8"/>
      <c r="L302" s="8"/>
      <c r="M302" s="8"/>
    </row>
    <row r="303" spans="7:13" ht="12.75" customHeight="1">
      <c r="G303" s="8"/>
      <c r="H303" s="8"/>
      <c r="I303" s="8"/>
      <c r="J303" s="8"/>
      <c r="K303" s="8"/>
      <c r="L303" s="8"/>
      <c r="M303" s="8"/>
    </row>
    <row r="304" spans="7:13" ht="12.75" customHeight="1">
      <c r="G304" s="8"/>
      <c r="H304" s="8"/>
      <c r="I304" s="8"/>
      <c r="J304" s="8"/>
      <c r="K304" s="8"/>
      <c r="L304" s="8"/>
      <c r="M304" s="8"/>
    </row>
    <row r="305" spans="7:13" ht="12.75" customHeight="1">
      <c r="G305" s="8"/>
      <c r="H305" s="8"/>
      <c r="I305" s="8"/>
      <c r="J305" s="8"/>
      <c r="K305" s="8"/>
      <c r="L305" s="8"/>
      <c r="M305" s="8"/>
    </row>
    <row r="306" spans="7:13" ht="12.75" customHeight="1">
      <c r="G306" s="8"/>
      <c r="H306" s="8"/>
      <c r="I306" s="8"/>
      <c r="J306" s="8"/>
      <c r="K306" s="8"/>
      <c r="L306" s="8"/>
      <c r="M306" s="8"/>
    </row>
    <row r="307" spans="7:13" ht="12.75" customHeight="1">
      <c r="G307" s="8"/>
      <c r="H307" s="8"/>
      <c r="I307" s="8"/>
      <c r="J307" s="8"/>
      <c r="K307" s="8"/>
      <c r="L307" s="8"/>
      <c r="M307" s="8"/>
    </row>
    <row r="308" spans="7:13" ht="12.75" customHeight="1">
      <c r="G308" s="8"/>
      <c r="H308" s="8"/>
      <c r="I308" s="8"/>
      <c r="J308" s="8"/>
      <c r="K308" s="8"/>
      <c r="L308" s="8"/>
      <c r="M308" s="8"/>
    </row>
    <row r="309" spans="7:13" ht="12.75" customHeight="1">
      <c r="G309" s="8"/>
      <c r="H309" s="8"/>
      <c r="I309" s="8"/>
      <c r="J309" s="8"/>
      <c r="K309" s="8"/>
      <c r="L309" s="8"/>
      <c r="M309" s="8"/>
    </row>
    <row r="310" spans="7:13" ht="12.75" customHeight="1">
      <c r="G310" s="8"/>
      <c r="H310" s="8"/>
      <c r="I310" s="8"/>
      <c r="J310" s="8"/>
      <c r="K310" s="8"/>
      <c r="L310" s="8"/>
      <c r="M310" s="8"/>
    </row>
    <row r="311" spans="7:13" ht="12.75" customHeight="1">
      <c r="G311" s="8"/>
      <c r="H311" s="8"/>
      <c r="I311" s="8"/>
      <c r="J311" s="8"/>
      <c r="K311" s="8"/>
      <c r="L311" s="8"/>
      <c r="M311" s="8"/>
    </row>
    <row r="312" spans="7:13" ht="12.75" customHeight="1">
      <c r="G312" s="8"/>
      <c r="H312" s="8"/>
      <c r="I312" s="8"/>
      <c r="J312" s="8"/>
      <c r="K312" s="8"/>
      <c r="L312" s="8"/>
      <c r="M312" s="8"/>
    </row>
    <row r="313" spans="7:13" ht="12.75" customHeight="1">
      <c r="G313" s="8"/>
      <c r="H313" s="8"/>
      <c r="I313" s="8"/>
      <c r="J313" s="8"/>
      <c r="K313" s="8"/>
      <c r="L313" s="8"/>
      <c r="M313" s="8"/>
    </row>
    <row r="314" spans="7:13" ht="12.75" customHeight="1">
      <c r="G314" s="8"/>
      <c r="H314" s="8"/>
      <c r="I314" s="8"/>
      <c r="J314" s="8"/>
      <c r="K314" s="8"/>
      <c r="L314" s="8"/>
      <c r="M314" s="8"/>
    </row>
    <row r="315" spans="7:13" ht="12.75" customHeight="1">
      <c r="G315" s="8"/>
      <c r="H315" s="8"/>
      <c r="I315" s="8"/>
      <c r="J315" s="8"/>
      <c r="K315" s="8"/>
      <c r="L315" s="8"/>
      <c r="M315" s="8"/>
    </row>
    <row r="316" spans="7:13" ht="12.75">
      <c r="G316" s="8"/>
      <c r="H316" s="8"/>
      <c r="I316" s="8"/>
      <c r="J316" s="8"/>
      <c r="K316" s="8"/>
      <c r="L316" s="8"/>
      <c r="M316" s="8"/>
    </row>
    <row r="317" spans="7:13" ht="12.75" customHeight="1">
      <c r="G317" s="8"/>
      <c r="H317" s="8"/>
      <c r="I317" s="8"/>
      <c r="J317" s="8"/>
      <c r="K317" s="8"/>
      <c r="L317" s="8"/>
      <c r="M317" s="8"/>
    </row>
    <row r="318" spans="7:13" ht="12.75" customHeight="1">
      <c r="G318" s="8"/>
      <c r="H318" s="8"/>
      <c r="I318" s="8"/>
      <c r="J318" s="8"/>
      <c r="K318" s="8"/>
      <c r="L318" s="8"/>
      <c r="M318" s="8"/>
    </row>
    <row r="319" spans="7:13" ht="12.75" customHeight="1">
      <c r="G319" s="8"/>
      <c r="H319" s="8"/>
      <c r="I319" s="8"/>
      <c r="J319" s="8"/>
      <c r="K319" s="8"/>
      <c r="L319" s="8"/>
      <c r="M319" s="8"/>
    </row>
    <row r="320" spans="7:13" ht="12.75" customHeight="1">
      <c r="G320" s="8"/>
      <c r="H320" s="8"/>
      <c r="I320" s="8"/>
      <c r="J320" s="8"/>
      <c r="K320" s="8"/>
      <c r="L320" s="8"/>
      <c r="M320" s="8"/>
    </row>
    <row r="321" spans="7:13" ht="12.75" customHeight="1">
      <c r="G321" s="8"/>
      <c r="H321" s="8"/>
      <c r="I321" s="8"/>
      <c r="J321" s="8"/>
      <c r="K321" s="8"/>
      <c r="L321" s="8"/>
      <c r="M321" s="8"/>
    </row>
    <row r="322" spans="7:13" ht="12.75" customHeight="1">
      <c r="G322" s="8"/>
      <c r="H322" s="8"/>
      <c r="I322" s="8"/>
      <c r="J322" s="8"/>
      <c r="K322" s="8"/>
      <c r="L322" s="8"/>
      <c r="M322" s="8"/>
    </row>
    <row r="323" spans="7:13" ht="12.75" customHeight="1">
      <c r="G323" s="8"/>
      <c r="H323" s="8"/>
      <c r="I323" s="8"/>
      <c r="J323" s="8"/>
      <c r="K323" s="8"/>
      <c r="L323" s="8"/>
      <c r="M323" s="8"/>
    </row>
    <row r="324" spans="7:13" ht="12.75" customHeight="1">
      <c r="G324" s="8"/>
      <c r="H324" s="8"/>
      <c r="I324" s="8"/>
      <c r="J324" s="8"/>
      <c r="K324" s="8"/>
      <c r="L324" s="8"/>
      <c r="M324" s="8"/>
    </row>
    <row r="325" spans="7:13" ht="12.75" customHeight="1">
      <c r="G325" s="8"/>
      <c r="H325" s="8"/>
      <c r="I325" s="8"/>
      <c r="J325" s="8"/>
      <c r="K325" s="8"/>
      <c r="L325" s="8"/>
      <c r="M325" s="8"/>
    </row>
    <row r="326" spans="7:13" ht="12.75" customHeight="1">
      <c r="G326" s="8"/>
      <c r="H326" s="8"/>
      <c r="I326" s="8"/>
      <c r="J326" s="8"/>
      <c r="K326" s="8"/>
      <c r="L326" s="8"/>
      <c r="M326" s="8"/>
    </row>
    <row r="327" spans="7:13" ht="12.75" customHeight="1">
      <c r="G327" s="8"/>
      <c r="H327" s="8"/>
      <c r="I327" s="8"/>
      <c r="J327" s="8"/>
      <c r="K327" s="8"/>
      <c r="L327" s="8"/>
      <c r="M327" s="8"/>
    </row>
    <row r="328" spans="7:13" ht="12.75" customHeight="1">
      <c r="G328" s="8"/>
      <c r="H328" s="8"/>
      <c r="I328" s="8"/>
      <c r="J328" s="8"/>
      <c r="K328" s="8"/>
      <c r="L328" s="8"/>
      <c r="M328" s="8"/>
    </row>
    <row r="329" spans="7:13" ht="12.75" customHeight="1">
      <c r="G329" s="8"/>
      <c r="H329" s="8"/>
      <c r="I329" s="8"/>
      <c r="J329" s="8"/>
      <c r="K329" s="8"/>
      <c r="L329" s="8"/>
      <c r="M329" s="8"/>
    </row>
    <row r="330" spans="7:13" ht="12.75" customHeight="1">
      <c r="G330" s="8"/>
      <c r="H330" s="8"/>
      <c r="I330" s="8"/>
      <c r="J330" s="8"/>
      <c r="K330" s="8"/>
      <c r="L330" s="8"/>
      <c r="M330" s="8"/>
    </row>
    <row r="331" spans="7:13" ht="12.75" customHeight="1">
      <c r="G331" s="8"/>
      <c r="H331" s="8"/>
      <c r="I331" s="8"/>
      <c r="J331" s="8"/>
      <c r="K331" s="8"/>
      <c r="L331" s="8"/>
      <c r="M331" s="8"/>
    </row>
    <row r="332" spans="7:13" ht="12.75" customHeight="1">
      <c r="G332" s="8"/>
      <c r="H332" s="8"/>
      <c r="I332" s="8"/>
      <c r="J332" s="8"/>
      <c r="K332" s="8"/>
      <c r="L332" s="8"/>
      <c r="M332" s="8"/>
    </row>
    <row r="333" spans="7:13" ht="12.75" customHeight="1">
      <c r="G333" s="8"/>
      <c r="H333" s="8"/>
      <c r="I333" s="8"/>
      <c r="J333" s="8"/>
      <c r="K333" s="8"/>
      <c r="L333" s="8"/>
      <c r="M333" s="8"/>
    </row>
    <row r="334" spans="7:13" ht="12.75" customHeight="1">
      <c r="G334" s="8"/>
      <c r="H334" s="8"/>
      <c r="I334" s="8"/>
      <c r="J334" s="8"/>
      <c r="K334" s="8"/>
      <c r="L334" s="8"/>
      <c r="M334" s="8"/>
    </row>
    <row r="335" spans="7:13" ht="12.75">
      <c r="G335" s="8"/>
      <c r="H335" s="8"/>
      <c r="I335" s="8"/>
      <c r="J335" s="8"/>
      <c r="K335" s="8"/>
      <c r="L335" s="8"/>
      <c r="M335" s="8"/>
    </row>
    <row r="336" spans="7:13" ht="12.75" customHeight="1">
      <c r="G336" s="8"/>
      <c r="H336" s="8"/>
      <c r="I336" s="8"/>
      <c r="J336" s="8"/>
      <c r="K336" s="8"/>
      <c r="L336" s="8"/>
      <c r="M336" s="8"/>
    </row>
    <row r="337" spans="7:13" ht="12.75" customHeight="1">
      <c r="G337" s="8"/>
      <c r="H337" s="8"/>
      <c r="I337" s="8"/>
      <c r="J337" s="8"/>
      <c r="K337" s="8"/>
      <c r="L337" s="8"/>
      <c r="M337" s="8"/>
    </row>
    <row r="338" spans="7:13" ht="12.75" customHeight="1">
      <c r="G338" s="8"/>
      <c r="H338" s="8"/>
      <c r="I338" s="8"/>
      <c r="J338" s="8"/>
      <c r="K338" s="8"/>
      <c r="L338" s="8"/>
      <c r="M338" s="8"/>
    </row>
    <row r="339" spans="7:13" ht="12.75" customHeight="1">
      <c r="G339" s="8"/>
      <c r="H339" s="8"/>
      <c r="I339" s="8"/>
      <c r="J339" s="8"/>
      <c r="K339" s="8"/>
      <c r="L339" s="8"/>
      <c r="M339" s="8"/>
    </row>
    <row r="340" spans="7:13" ht="12.75" customHeight="1">
      <c r="G340" s="8"/>
      <c r="H340" s="8"/>
      <c r="I340" s="8"/>
      <c r="J340" s="8"/>
      <c r="K340" s="8"/>
      <c r="L340" s="8"/>
      <c r="M340" s="8"/>
    </row>
    <row r="341" spans="7:13" ht="12.75" customHeight="1">
      <c r="G341" s="8"/>
      <c r="H341" s="8"/>
      <c r="I341" s="8"/>
      <c r="J341" s="8"/>
      <c r="K341" s="8"/>
      <c r="L341" s="8"/>
      <c r="M341" s="8"/>
    </row>
    <row r="342" spans="7:13" ht="12.75" customHeight="1">
      <c r="G342" s="8"/>
      <c r="H342" s="8"/>
      <c r="I342" s="8"/>
      <c r="J342" s="8"/>
      <c r="K342" s="8"/>
      <c r="L342" s="8"/>
      <c r="M342" s="8"/>
    </row>
    <row r="343" spans="7:13" ht="12.75" customHeight="1">
      <c r="G343" s="8"/>
      <c r="H343" s="8"/>
      <c r="I343" s="8"/>
      <c r="J343" s="8"/>
      <c r="K343" s="8"/>
      <c r="L343" s="8"/>
      <c r="M343" s="8"/>
    </row>
    <row r="344" spans="7:13" ht="12.75" customHeight="1">
      <c r="G344" s="8"/>
      <c r="H344" s="8"/>
      <c r="I344" s="8"/>
      <c r="J344" s="8"/>
      <c r="K344" s="8"/>
      <c r="L344" s="8"/>
      <c r="M344" s="8"/>
    </row>
    <row r="345" spans="7:13" ht="12.75" customHeight="1">
      <c r="G345" s="8"/>
      <c r="H345" s="8"/>
      <c r="I345" s="8"/>
      <c r="J345" s="8"/>
      <c r="K345" s="8"/>
      <c r="L345" s="8"/>
      <c r="M345" s="8"/>
    </row>
    <row r="346" spans="7:13" ht="12.75" customHeight="1">
      <c r="G346" s="8"/>
      <c r="H346" s="8"/>
      <c r="I346" s="8"/>
      <c r="J346" s="8"/>
      <c r="K346" s="8"/>
      <c r="L346" s="8"/>
      <c r="M346" s="8"/>
    </row>
    <row r="347" spans="7:13" ht="12.75" customHeight="1">
      <c r="G347" s="8"/>
      <c r="H347" s="8"/>
      <c r="I347" s="8"/>
      <c r="J347" s="8"/>
      <c r="K347" s="8"/>
      <c r="L347" s="8"/>
      <c r="M347" s="8"/>
    </row>
    <row r="348" spans="7:13" ht="12.75" customHeight="1">
      <c r="G348" s="8"/>
      <c r="H348" s="8"/>
      <c r="I348" s="8"/>
      <c r="J348" s="8"/>
      <c r="K348" s="8"/>
      <c r="L348" s="8"/>
      <c r="M348" s="8"/>
    </row>
    <row r="349" spans="7:13" ht="12.75" customHeight="1">
      <c r="G349" s="8"/>
      <c r="H349" s="8"/>
      <c r="I349" s="8"/>
      <c r="J349" s="8"/>
      <c r="K349" s="8"/>
      <c r="L349" s="8"/>
      <c r="M349" s="8"/>
    </row>
    <row r="350" spans="7:13" ht="12.75" customHeight="1">
      <c r="G350" s="8"/>
      <c r="H350" s="8"/>
      <c r="I350" s="8"/>
      <c r="J350" s="8"/>
      <c r="K350" s="8"/>
      <c r="L350" s="8"/>
      <c r="M350" s="8"/>
    </row>
    <row r="351" spans="7:13" ht="12.75" customHeight="1">
      <c r="G351" s="8"/>
      <c r="H351" s="8"/>
      <c r="I351" s="8"/>
      <c r="J351" s="8"/>
      <c r="K351" s="8"/>
      <c r="L351" s="8"/>
      <c r="M351" s="8"/>
    </row>
    <row r="352" spans="7:13" ht="12.75" customHeight="1">
      <c r="G352" s="8"/>
      <c r="H352" s="8"/>
      <c r="I352" s="8"/>
      <c r="J352" s="8"/>
      <c r="K352" s="8"/>
      <c r="L352" s="8"/>
      <c r="M352" s="8"/>
    </row>
    <row r="353" spans="7:13" ht="12.75" customHeight="1">
      <c r="G353" s="8"/>
      <c r="H353" s="8"/>
      <c r="I353" s="8"/>
      <c r="J353" s="8"/>
      <c r="K353" s="8"/>
      <c r="L353" s="8"/>
      <c r="M353" s="8"/>
    </row>
    <row r="354" spans="7:13" ht="12.75">
      <c r="G354" s="8"/>
      <c r="H354" s="8"/>
      <c r="I354" s="8"/>
      <c r="J354" s="8"/>
      <c r="K354" s="8"/>
      <c r="L354" s="8"/>
      <c r="M354" s="8"/>
    </row>
    <row r="355" spans="7:13" ht="12.75" customHeight="1">
      <c r="G355" s="8"/>
      <c r="H355" s="8"/>
      <c r="I355" s="8"/>
      <c r="J355" s="8"/>
      <c r="K355" s="8"/>
      <c r="L355" s="8"/>
      <c r="M355" s="8"/>
    </row>
    <row r="356" spans="7:13" ht="12.75" customHeight="1">
      <c r="G356" s="8"/>
      <c r="H356" s="8"/>
      <c r="I356" s="8"/>
      <c r="J356" s="8"/>
      <c r="K356" s="8"/>
      <c r="L356" s="8"/>
      <c r="M356" s="8"/>
    </row>
    <row r="357" spans="7:13" ht="12.75" customHeight="1">
      <c r="G357" s="8"/>
      <c r="H357" s="8"/>
      <c r="I357" s="8"/>
      <c r="J357" s="8"/>
      <c r="K357" s="8"/>
      <c r="L357" s="8"/>
      <c r="M357" s="8"/>
    </row>
    <row r="358" spans="7:13" ht="12.75" customHeight="1">
      <c r="G358" s="8"/>
      <c r="H358" s="8"/>
      <c r="I358" s="8"/>
      <c r="J358" s="8"/>
      <c r="K358" s="8"/>
      <c r="L358" s="8"/>
      <c r="M358" s="8"/>
    </row>
    <row r="359" spans="7:13" ht="12.75" customHeight="1">
      <c r="G359" s="8"/>
      <c r="H359" s="8"/>
      <c r="I359" s="8"/>
      <c r="J359" s="8"/>
      <c r="K359" s="8"/>
      <c r="L359" s="8"/>
      <c r="M359" s="8"/>
    </row>
    <row r="360" spans="7:13" ht="12.75" customHeight="1">
      <c r="G360" s="8"/>
      <c r="H360" s="8"/>
      <c r="I360" s="8"/>
      <c r="J360" s="8"/>
      <c r="K360" s="8"/>
      <c r="L360" s="8"/>
      <c r="M360" s="8"/>
    </row>
    <row r="361" spans="7:13" ht="12.75" customHeight="1">
      <c r="G361" s="8"/>
      <c r="H361" s="8"/>
      <c r="I361" s="8"/>
      <c r="J361" s="8"/>
      <c r="K361" s="8"/>
      <c r="L361" s="8"/>
      <c r="M361" s="8"/>
    </row>
    <row r="362" spans="7:13" ht="12.75" customHeight="1">
      <c r="G362" s="8"/>
      <c r="H362" s="8"/>
      <c r="I362" s="8"/>
      <c r="J362" s="8"/>
      <c r="K362" s="8"/>
      <c r="L362" s="8"/>
      <c r="M362" s="8"/>
    </row>
    <row r="363" spans="7:13" ht="12.75" customHeight="1">
      <c r="G363" s="8"/>
      <c r="H363" s="8"/>
      <c r="I363" s="8"/>
      <c r="J363" s="8"/>
      <c r="K363" s="8"/>
      <c r="L363" s="8"/>
      <c r="M363" s="8"/>
    </row>
    <row r="364" spans="7:13" ht="12.75" customHeight="1">
      <c r="G364" s="8"/>
      <c r="H364" s="8"/>
      <c r="I364" s="8"/>
      <c r="J364" s="8"/>
      <c r="K364" s="8"/>
      <c r="L364" s="8"/>
      <c r="M364" s="8"/>
    </row>
    <row r="365" spans="7:13" ht="12.75" customHeight="1">
      <c r="G365" s="8"/>
      <c r="H365" s="8"/>
      <c r="I365" s="8"/>
      <c r="J365" s="8"/>
      <c r="K365" s="8"/>
      <c r="L365" s="8"/>
      <c r="M365" s="8"/>
    </row>
    <row r="366" spans="7:13" ht="12.75" customHeight="1">
      <c r="G366" s="8"/>
      <c r="H366" s="8"/>
      <c r="I366" s="8"/>
      <c r="J366" s="8"/>
      <c r="K366" s="8"/>
      <c r="L366" s="8"/>
      <c r="M366" s="8"/>
    </row>
    <row r="367" spans="7:13" ht="12.75" customHeight="1">
      <c r="G367" s="8"/>
      <c r="H367" s="8"/>
      <c r="I367" s="8"/>
      <c r="J367" s="8"/>
      <c r="K367" s="8"/>
      <c r="L367" s="8"/>
      <c r="M367" s="8"/>
    </row>
    <row r="368" spans="7:13" ht="12.75" customHeight="1">
      <c r="G368" s="8"/>
      <c r="H368" s="8"/>
      <c r="I368" s="8"/>
      <c r="J368" s="8"/>
      <c r="K368" s="8"/>
      <c r="L368" s="8"/>
      <c r="M368" s="8"/>
    </row>
    <row r="369" spans="7:13" ht="12.75" customHeight="1">
      <c r="G369" s="8"/>
      <c r="H369" s="8"/>
      <c r="I369" s="8"/>
      <c r="J369" s="8"/>
      <c r="K369" s="8"/>
      <c r="L369" s="8"/>
      <c r="M369" s="8"/>
    </row>
    <row r="370" spans="7:13" ht="12.75" customHeight="1">
      <c r="G370" s="8"/>
      <c r="H370" s="8"/>
      <c r="I370" s="8"/>
      <c r="J370" s="8"/>
      <c r="K370" s="8"/>
      <c r="L370" s="8"/>
      <c r="M370" s="8"/>
    </row>
    <row r="371" spans="7:13" ht="12.75" customHeight="1">
      <c r="G371" s="8"/>
      <c r="H371" s="8"/>
      <c r="I371" s="8"/>
      <c r="J371" s="8"/>
      <c r="K371" s="8"/>
      <c r="L371" s="8"/>
      <c r="M371" s="8"/>
    </row>
    <row r="372" spans="7:13" ht="12.75" customHeight="1">
      <c r="G372" s="8"/>
      <c r="H372" s="8"/>
      <c r="I372" s="8"/>
      <c r="J372" s="8"/>
      <c r="K372" s="8"/>
      <c r="L372" s="8"/>
      <c r="M372" s="8"/>
    </row>
    <row r="373" spans="7:13" ht="12.75">
      <c r="G373" s="8"/>
      <c r="H373" s="8"/>
      <c r="I373" s="8"/>
      <c r="J373" s="8"/>
      <c r="K373" s="8"/>
      <c r="L373" s="8"/>
      <c r="M373" s="8"/>
    </row>
    <row r="374" spans="7:13" ht="12.75" customHeight="1">
      <c r="G374" s="8"/>
      <c r="H374" s="8"/>
      <c r="I374" s="8"/>
      <c r="J374" s="8"/>
      <c r="K374" s="8"/>
      <c r="L374" s="8"/>
      <c r="M374" s="8"/>
    </row>
    <row r="375" spans="7:13" ht="12.75" customHeight="1">
      <c r="G375" s="8"/>
      <c r="H375" s="8"/>
      <c r="I375" s="8"/>
      <c r="J375" s="8"/>
      <c r="K375" s="8"/>
      <c r="L375" s="8"/>
      <c r="M375" s="8"/>
    </row>
    <row r="376" spans="7:13" ht="12.75" customHeight="1">
      <c r="G376" s="8"/>
      <c r="H376" s="8"/>
      <c r="I376" s="8"/>
      <c r="J376" s="8"/>
      <c r="K376" s="8"/>
      <c r="L376" s="8"/>
      <c r="M376" s="8"/>
    </row>
    <row r="377" spans="7:13" ht="12.75" customHeight="1">
      <c r="G377" s="8"/>
      <c r="H377" s="8"/>
      <c r="I377" s="8"/>
      <c r="J377" s="8"/>
      <c r="K377" s="8"/>
      <c r="L377" s="8"/>
      <c r="M377" s="8"/>
    </row>
    <row r="378" spans="7:13" ht="12.75" customHeight="1">
      <c r="G378" s="8"/>
      <c r="H378" s="8"/>
      <c r="I378" s="8"/>
      <c r="J378" s="8"/>
      <c r="K378" s="8"/>
      <c r="L378" s="8"/>
      <c r="M378" s="8"/>
    </row>
    <row r="379" spans="7:13" ht="12.75" customHeight="1">
      <c r="G379" s="8"/>
      <c r="H379" s="8"/>
      <c r="I379" s="8"/>
      <c r="J379" s="8"/>
      <c r="K379" s="8"/>
      <c r="L379" s="8"/>
      <c r="M379" s="8"/>
    </row>
    <row r="380" spans="7:13" ht="12.75" customHeight="1">
      <c r="G380" s="8"/>
      <c r="H380" s="8"/>
      <c r="I380" s="8"/>
      <c r="J380" s="8"/>
      <c r="K380" s="8"/>
      <c r="L380" s="8"/>
      <c r="M380" s="8"/>
    </row>
    <row r="381" spans="7:13" ht="12.75" customHeight="1">
      <c r="G381" s="8"/>
      <c r="H381" s="8"/>
      <c r="I381" s="8"/>
      <c r="J381" s="8"/>
      <c r="K381" s="8"/>
      <c r="L381" s="8"/>
      <c r="M381" s="8"/>
    </row>
    <row r="382" spans="7:13" ht="12.75" customHeight="1">
      <c r="G382" s="8"/>
      <c r="H382" s="8"/>
      <c r="I382" s="8"/>
      <c r="J382" s="8"/>
      <c r="K382" s="8"/>
      <c r="L382" s="8"/>
      <c r="M382" s="8"/>
    </row>
    <row r="383" spans="7:13" ht="12.75" customHeight="1">
      <c r="G383" s="8"/>
      <c r="H383" s="8"/>
      <c r="I383" s="8"/>
      <c r="J383" s="8"/>
      <c r="K383" s="8"/>
      <c r="L383" s="8"/>
      <c r="M383" s="8"/>
    </row>
    <row r="384" spans="7:13" ht="12.75" customHeight="1">
      <c r="G384" s="8"/>
      <c r="H384" s="8"/>
      <c r="I384" s="8"/>
      <c r="J384" s="8"/>
      <c r="K384" s="8"/>
      <c r="L384" s="8"/>
      <c r="M384" s="8"/>
    </row>
    <row r="385" spans="7:13" ht="12.75" customHeight="1">
      <c r="G385" s="8"/>
      <c r="H385" s="8"/>
      <c r="I385" s="8"/>
      <c r="J385" s="8"/>
      <c r="K385" s="8"/>
      <c r="L385" s="8"/>
      <c r="M385" s="8"/>
    </row>
    <row r="386" spans="7:13" ht="12.75" customHeight="1">
      <c r="G386" s="8"/>
      <c r="H386" s="8"/>
      <c r="I386" s="8"/>
      <c r="J386" s="8"/>
      <c r="K386" s="8"/>
      <c r="L386" s="8"/>
      <c r="M386" s="8"/>
    </row>
    <row r="387" spans="7:13" ht="12.75" customHeight="1">
      <c r="G387" s="8"/>
      <c r="H387" s="8"/>
      <c r="I387" s="8"/>
      <c r="J387" s="8"/>
      <c r="K387" s="8"/>
      <c r="L387" s="8"/>
      <c r="M387" s="8"/>
    </row>
    <row r="388" spans="7:13" ht="12.75" customHeight="1">
      <c r="G388" s="8"/>
      <c r="H388" s="8"/>
      <c r="I388" s="8"/>
      <c r="J388" s="8"/>
      <c r="K388" s="8"/>
      <c r="L388" s="8"/>
      <c r="M388" s="8"/>
    </row>
    <row r="389" spans="7:13" ht="12.75" customHeight="1">
      <c r="G389" s="8"/>
      <c r="H389" s="8"/>
      <c r="I389" s="8"/>
      <c r="J389" s="8"/>
      <c r="K389" s="8"/>
      <c r="L389" s="8"/>
      <c r="M389" s="8"/>
    </row>
    <row r="390" spans="7:13" ht="12.75" customHeight="1">
      <c r="G390" s="8"/>
      <c r="H390" s="8"/>
      <c r="I390" s="8"/>
      <c r="J390" s="8"/>
      <c r="K390" s="8"/>
      <c r="L390" s="8"/>
      <c r="M390" s="8"/>
    </row>
    <row r="391" spans="7:13" ht="12.75" customHeight="1">
      <c r="G391" s="8"/>
      <c r="H391" s="8"/>
      <c r="I391" s="8"/>
      <c r="J391" s="8"/>
      <c r="K391" s="8"/>
      <c r="L391" s="8"/>
      <c r="M391" s="8"/>
    </row>
    <row r="392" spans="7:13" ht="12" customHeight="1">
      <c r="G392" s="8"/>
      <c r="H392" s="8"/>
      <c r="I392" s="8"/>
      <c r="J392" s="8"/>
      <c r="K392" s="8"/>
      <c r="L392" s="8"/>
      <c r="M392" s="8"/>
    </row>
    <row r="393" spans="7:13" ht="12.75" customHeight="1">
      <c r="G393" s="8"/>
      <c r="H393" s="8"/>
      <c r="I393" s="8"/>
      <c r="J393" s="8"/>
      <c r="K393" s="8"/>
      <c r="L393" s="8"/>
      <c r="M393" s="8"/>
    </row>
    <row r="394" spans="7:13" ht="12.75" customHeight="1">
      <c r="G394" s="8"/>
      <c r="H394" s="8"/>
      <c r="I394" s="8"/>
      <c r="J394" s="8"/>
      <c r="K394" s="8"/>
      <c r="L394" s="8"/>
      <c r="M394" s="8"/>
    </row>
    <row r="395" spans="7:13" ht="12.75" customHeight="1">
      <c r="G395" s="8"/>
      <c r="H395" s="8"/>
      <c r="I395" s="8"/>
      <c r="J395" s="8"/>
      <c r="K395" s="8"/>
      <c r="L395" s="8"/>
      <c r="M395" s="8"/>
    </row>
    <row r="396" spans="7:13" ht="12.75" customHeight="1">
      <c r="G396" s="8"/>
      <c r="H396" s="8"/>
      <c r="I396" s="8"/>
      <c r="J396" s="8"/>
      <c r="K396" s="8"/>
      <c r="L396" s="8"/>
      <c r="M396" s="8"/>
    </row>
    <row r="397" spans="7:13" ht="12.75" customHeight="1">
      <c r="G397" s="8"/>
      <c r="H397" s="8"/>
      <c r="I397" s="8"/>
      <c r="J397" s="8"/>
      <c r="K397" s="8"/>
      <c r="L397" s="8"/>
      <c r="M397" s="8"/>
    </row>
    <row r="398" spans="7:13" ht="12.75" customHeight="1">
      <c r="G398" s="8"/>
      <c r="H398" s="8"/>
      <c r="I398" s="8"/>
      <c r="J398" s="8"/>
      <c r="K398" s="8"/>
      <c r="L398" s="8"/>
      <c r="M398" s="8"/>
    </row>
    <row r="399" spans="7:13" ht="12.75" customHeight="1">
      <c r="G399" s="8"/>
      <c r="H399" s="8"/>
      <c r="I399" s="8"/>
      <c r="J399" s="8"/>
      <c r="K399" s="8"/>
      <c r="L399" s="8"/>
      <c r="M399" s="8"/>
    </row>
    <row r="400" spans="7:13" ht="12.75" customHeight="1">
      <c r="G400" s="8"/>
      <c r="H400" s="8"/>
      <c r="I400" s="8"/>
      <c r="J400" s="8"/>
      <c r="K400" s="8"/>
      <c r="L400" s="8"/>
      <c r="M400" s="8"/>
    </row>
    <row r="401" spans="7:13" ht="12.75" customHeight="1">
      <c r="G401" s="8"/>
      <c r="H401" s="8"/>
      <c r="I401" s="8"/>
      <c r="J401" s="8"/>
      <c r="K401" s="8"/>
      <c r="L401" s="8"/>
      <c r="M401" s="8"/>
    </row>
    <row r="402" spans="7:13" ht="12.75" customHeight="1">
      <c r="G402" s="8"/>
      <c r="H402" s="8"/>
      <c r="I402" s="8"/>
      <c r="J402" s="8"/>
      <c r="K402" s="8"/>
      <c r="L402" s="8"/>
      <c r="M402" s="8"/>
    </row>
    <row r="403" spans="7:13" ht="12.75" customHeight="1">
      <c r="G403" s="8"/>
      <c r="H403" s="8"/>
      <c r="I403" s="8"/>
      <c r="J403" s="8"/>
      <c r="K403" s="8"/>
      <c r="L403" s="8"/>
      <c r="M403" s="8"/>
    </row>
    <row r="404" spans="7:13" ht="12.75" customHeight="1">
      <c r="G404" s="8"/>
      <c r="H404" s="8"/>
      <c r="I404" s="8"/>
      <c r="J404" s="8"/>
      <c r="K404" s="8"/>
      <c r="L404" s="8"/>
      <c r="M404" s="8"/>
    </row>
    <row r="405" spans="7:13" ht="12.75" customHeight="1">
      <c r="G405" s="8"/>
      <c r="H405" s="8"/>
      <c r="I405" s="8"/>
      <c r="J405" s="8"/>
      <c r="K405" s="8"/>
      <c r="L405" s="8"/>
      <c r="M405" s="8"/>
    </row>
    <row r="406" spans="7:13" ht="12.75" customHeight="1">
      <c r="G406" s="8"/>
      <c r="H406" s="8"/>
      <c r="I406" s="8"/>
      <c r="J406" s="8"/>
      <c r="K406" s="8"/>
      <c r="L406" s="8"/>
      <c r="M406" s="8"/>
    </row>
    <row r="407" spans="7:13" ht="12.75" customHeight="1">
      <c r="G407" s="8"/>
      <c r="H407" s="8"/>
      <c r="I407" s="8"/>
      <c r="J407" s="8"/>
      <c r="K407" s="8"/>
      <c r="L407" s="8"/>
      <c r="M407" s="8"/>
    </row>
    <row r="408" spans="7:13" ht="12.75" customHeight="1">
      <c r="G408" s="8"/>
      <c r="H408" s="8"/>
      <c r="I408" s="8"/>
      <c r="J408" s="8"/>
      <c r="K408" s="8"/>
      <c r="L408" s="8"/>
      <c r="M408" s="8"/>
    </row>
    <row r="409" spans="7:13" ht="12.75" customHeight="1">
      <c r="G409" s="8"/>
      <c r="H409" s="8"/>
      <c r="I409" s="8"/>
      <c r="J409" s="8"/>
      <c r="K409" s="8"/>
      <c r="L409" s="8"/>
      <c r="M409" s="8"/>
    </row>
    <row r="410" spans="7:13" ht="12.75" customHeight="1">
      <c r="G410" s="8"/>
      <c r="H410" s="8"/>
      <c r="I410" s="8"/>
      <c r="J410" s="8"/>
      <c r="K410" s="8"/>
      <c r="L410" s="8"/>
      <c r="M410" s="8"/>
    </row>
    <row r="411" spans="7:13" ht="12" customHeight="1">
      <c r="G411" s="8"/>
      <c r="H411" s="8"/>
      <c r="I411" s="8"/>
      <c r="J411" s="8"/>
      <c r="K411" s="8"/>
      <c r="L411" s="8"/>
      <c r="M411" s="8"/>
    </row>
    <row r="412" spans="7:13" ht="12.75">
      <c r="G412" s="8"/>
      <c r="H412" s="8"/>
      <c r="I412" s="8"/>
      <c r="J412" s="8"/>
      <c r="K412" s="8"/>
      <c r="L412" s="8"/>
      <c r="M412" s="8"/>
    </row>
    <row r="413" spans="7:13" ht="12.75">
      <c r="G413" s="8"/>
      <c r="H413" s="8"/>
      <c r="I413" s="8"/>
      <c r="J413" s="8"/>
      <c r="K413" s="8"/>
      <c r="L413" s="8"/>
      <c r="M413" s="8"/>
    </row>
    <row r="414" spans="7:13" ht="12.75">
      <c r="G414" s="8"/>
      <c r="H414" s="8"/>
      <c r="I414" s="8"/>
      <c r="J414" s="8"/>
      <c r="K414" s="8"/>
      <c r="L414" s="8"/>
      <c r="M414" s="8"/>
    </row>
    <row r="415" spans="7:13" ht="12.75">
      <c r="G415" s="8"/>
      <c r="H415" s="8"/>
      <c r="I415" s="8"/>
      <c r="J415" s="8"/>
      <c r="K415" s="8"/>
      <c r="L415" s="8"/>
      <c r="M415" s="8"/>
    </row>
    <row r="416" spans="7:13" ht="12.75">
      <c r="G416" s="8"/>
      <c r="H416" s="8"/>
      <c r="I416" s="8"/>
      <c r="J416" s="8"/>
      <c r="K416" s="8"/>
      <c r="L416" s="8"/>
      <c r="M416" s="8"/>
    </row>
    <row r="417" spans="7:13" ht="12.75">
      <c r="G417" s="8"/>
      <c r="H417" s="8"/>
      <c r="I417" s="8"/>
      <c r="J417" s="8"/>
      <c r="K417" s="8"/>
      <c r="L417" s="8"/>
      <c r="M417" s="8"/>
    </row>
    <row r="418" spans="7:13" ht="12.75">
      <c r="G418" s="8"/>
      <c r="H418" s="8"/>
      <c r="I418" s="8"/>
      <c r="J418" s="8"/>
      <c r="K418" s="8"/>
      <c r="L418" s="8"/>
      <c r="M418" s="8"/>
    </row>
    <row r="419" spans="7:13" ht="12.75">
      <c r="G419" s="8"/>
      <c r="H419" s="8"/>
      <c r="I419" s="8"/>
      <c r="J419" s="8"/>
      <c r="K419" s="8"/>
      <c r="L419" s="8"/>
      <c r="M419" s="8"/>
    </row>
    <row r="420" spans="7:13" ht="12.75">
      <c r="G420" s="8"/>
      <c r="H420" s="8"/>
      <c r="I420" s="8"/>
      <c r="J420" s="8"/>
      <c r="K420" s="8"/>
      <c r="L420" s="8"/>
      <c r="M420" s="8"/>
    </row>
    <row r="421" spans="7:13" ht="12.75">
      <c r="G421" s="8"/>
      <c r="H421" s="8"/>
      <c r="I421" s="8"/>
      <c r="J421" s="8"/>
      <c r="K421" s="8"/>
      <c r="L421" s="8"/>
      <c r="M421" s="8"/>
    </row>
    <row r="422" spans="7:13" ht="12.75">
      <c r="G422" s="8"/>
      <c r="H422" s="8"/>
      <c r="I422" s="8"/>
      <c r="J422" s="8"/>
      <c r="K422" s="8"/>
      <c r="L422" s="8"/>
      <c r="M422" s="8"/>
    </row>
    <row r="423" spans="7:13" ht="12.75">
      <c r="G423" s="8"/>
      <c r="H423" s="8"/>
      <c r="I423" s="8"/>
      <c r="J423" s="8"/>
      <c r="K423" s="8"/>
      <c r="L423" s="8"/>
      <c r="M423" s="8"/>
    </row>
    <row r="424" spans="7:13" ht="12.75">
      <c r="G424" s="8"/>
      <c r="H424" s="8"/>
      <c r="I424" s="8"/>
      <c r="J424" s="8"/>
      <c r="K424" s="8"/>
      <c r="L424" s="8"/>
      <c r="M424" s="8"/>
    </row>
    <row r="425" spans="7:13" ht="12.75">
      <c r="G425" s="8"/>
      <c r="H425" s="8"/>
      <c r="I425" s="8"/>
      <c r="J425" s="8"/>
      <c r="K425" s="8"/>
      <c r="L425" s="8"/>
      <c r="M425" s="8"/>
    </row>
    <row r="426" spans="7:13" ht="12.75">
      <c r="G426" s="8"/>
      <c r="H426" s="8"/>
      <c r="I426" s="8"/>
      <c r="J426" s="8"/>
      <c r="K426" s="8"/>
      <c r="L426" s="8"/>
      <c r="M426" s="8"/>
    </row>
    <row r="427" spans="7:13" ht="12.75">
      <c r="G427" s="8"/>
      <c r="H427" s="8"/>
      <c r="I427" s="8"/>
      <c r="J427" s="8"/>
      <c r="K427" s="8"/>
      <c r="L427" s="8"/>
      <c r="M427" s="8"/>
    </row>
    <row r="428" spans="7:13" ht="12.75">
      <c r="G428" s="8"/>
      <c r="H428" s="8"/>
      <c r="I428" s="8"/>
      <c r="J428" s="8"/>
      <c r="K428" s="8"/>
      <c r="L428" s="8"/>
      <c r="M428" s="8"/>
    </row>
    <row r="429" spans="7:13" ht="12.75">
      <c r="G429" s="8"/>
      <c r="H429" s="8"/>
      <c r="I429" s="8"/>
      <c r="J429" s="8"/>
      <c r="K429" s="8"/>
      <c r="L429" s="8"/>
      <c r="M429" s="8"/>
    </row>
    <row r="430" spans="7:13" ht="12.75">
      <c r="G430" s="8"/>
      <c r="H430" s="8"/>
      <c r="I430" s="8"/>
      <c r="J430" s="8"/>
      <c r="K430" s="8"/>
      <c r="L430" s="8"/>
      <c r="M430" s="8"/>
    </row>
    <row r="431" spans="1:12" s="19" customFormat="1" ht="12.75">
      <c r="A431"/>
      <c r="B431"/>
      <c r="C431"/>
      <c r="D431"/>
      <c r="E431"/>
      <c r="F431"/>
      <c r="G431" s="8"/>
      <c r="H431" s="8"/>
      <c r="I431" s="8"/>
      <c r="J431" s="8"/>
      <c r="K431" s="8"/>
      <c r="L431" s="8"/>
    </row>
    <row r="432" spans="1:12" s="19" customFormat="1" ht="12.75">
      <c r="A432"/>
      <c r="B432"/>
      <c r="C432"/>
      <c r="D432"/>
      <c r="E432"/>
      <c r="F432"/>
      <c r="G432" s="8"/>
      <c r="H432" s="8"/>
      <c r="I432" s="8"/>
      <c r="J432" s="8"/>
      <c r="K432" s="8"/>
      <c r="L432" s="8"/>
    </row>
    <row r="433" spans="1:12" s="19" customFormat="1" ht="12.75">
      <c r="A433"/>
      <c r="B433"/>
      <c r="C433"/>
      <c r="D433"/>
      <c r="E433"/>
      <c r="F433"/>
      <c r="G433" s="8"/>
      <c r="H433" s="8"/>
      <c r="I433" s="8"/>
      <c r="J433" s="8"/>
      <c r="K433" s="8"/>
      <c r="L433" s="8"/>
    </row>
    <row r="434" spans="1:12" s="19" customFormat="1" ht="12.75">
      <c r="A434"/>
      <c r="B434"/>
      <c r="C434"/>
      <c r="D434"/>
      <c r="E434"/>
      <c r="F434"/>
      <c r="G434" s="8"/>
      <c r="H434" s="8"/>
      <c r="I434" s="8"/>
      <c r="J434" s="8"/>
      <c r="K434" s="8"/>
      <c r="L434" s="8"/>
    </row>
    <row r="435" spans="7:13" ht="12.75">
      <c r="G435" s="8"/>
      <c r="H435" s="8"/>
      <c r="I435" s="8"/>
      <c r="J435" s="8"/>
      <c r="K435" s="8"/>
      <c r="L435" s="8"/>
      <c r="M435" s="8"/>
    </row>
    <row r="436" spans="7:13" ht="6" customHeight="1">
      <c r="G436" s="8"/>
      <c r="H436" s="8"/>
      <c r="I436" s="8"/>
      <c r="J436" s="8"/>
      <c r="K436" s="8"/>
      <c r="L436" s="8"/>
      <c r="M436" s="8"/>
    </row>
  </sheetData>
  <sheetProtection/>
  <hyperlinks>
    <hyperlink ref="F2" location="INDICE!A11" display="ÍNDICE"/>
    <hyperlink ref="F41" location="INDICE!A11" display="ÍNDICE"/>
  </hyperlinks>
  <printOptions/>
  <pageMargins left="0.75" right="0.75" top="0.7"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5"/>
  <dimension ref="A1:L832"/>
  <sheetViews>
    <sheetView showGridLines="0" zoomScaleSheetLayoutView="80" zoomScalePageLayoutView="0" workbookViewId="0" topLeftCell="A1">
      <selection activeCell="C21" sqref="C21"/>
    </sheetView>
  </sheetViews>
  <sheetFormatPr defaultColWidth="11.421875" defaultRowHeight="12.75"/>
  <cols>
    <col min="1" max="1" width="74.8515625" style="22" customWidth="1"/>
    <col min="2" max="2" width="13.00390625" style="20" customWidth="1"/>
    <col min="3" max="3" width="12.421875" style="21" customWidth="1"/>
    <col min="4" max="4" width="14.421875" style="20" customWidth="1"/>
    <col min="5" max="16384" width="11.421875" style="20" customWidth="1"/>
  </cols>
  <sheetData>
    <row r="1" s="8" customFormat="1" ht="30.75" customHeight="1">
      <c r="A1" s="8" t="s">
        <v>35</v>
      </c>
    </row>
    <row r="2" s="8" customFormat="1" ht="12.75" customHeight="1">
      <c r="D2" s="118" t="s">
        <v>34</v>
      </c>
    </row>
    <row r="3" spans="1:12" s="8" customFormat="1" ht="18" customHeight="1">
      <c r="A3" s="50" t="s">
        <v>116</v>
      </c>
      <c r="D3" s="118"/>
      <c r="F3" s="19"/>
      <c r="G3" s="19"/>
      <c r="H3" s="19"/>
      <c r="I3" s="19"/>
      <c r="J3" s="19"/>
      <c r="K3" s="19"/>
      <c r="L3" s="19"/>
    </row>
    <row r="4" spans="1:12" s="19" customFormat="1" ht="17.25" customHeight="1" thickBot="1">
      <c r="A4" s="188" t="s">
        <v>141</v>
      </c>
      <c r="B4" s="119"/>
      <c r="C4" s="119"/>
      <c r="D4" s="119"/>
      <c r="E4" s="119"/>
      <c r="F4" s="126"/>
      <c r="G4" s="126"/>
      <c r="H4" s="126"/>
      <c r="I4" s="126"/>
      <c r="J4" s="126"/>
      <c r="K4" s="126"/>
      <c r="L4" s="126"/>
    </row>
    <row r="5" s="19" customFormat="1" ht="17.25" customHeight="1">
      <c r="A5" s="50"/>
    </row>
    <row r="6" spans="1:4" ht="15.75" customHeight="1">
      <c r="A6" s="23" t="s">
        <v>46</v>
      </c>
      <c r="B6" s="31"/>
      <c r="C6" s="31"/>
      <c r="D6" s="31"/>
    </row>
    <row r="7" spans="1:3" ht="12.75" customHeight="1">
      <c r="A7" s="120"/>
      <c r="C7" s="20"/>
    </row>
    <row r="8" spans="1:5" s="68" customFormat="1" ht="27" customHeight="1">
      <c r="A8" s="44"/>
      <c r="B8" s="37" t="s">
        <v>36</v>
      </c>
      <c r="C8" s="37" t="s">
        <v>74</v>
      </c>
      <c r="D8" s="37" t="s">
        <v>75</v>
      </c>
      <c r="E8" s="183" t="s">
        <v>127</v>
      </c>
    </row>
    <row r="9" spans="1:4" ht="12.75">
      <c r="A9" s="121"/>
      <c r="B9" s="121"/>
      <c r="C9" s="121"/>
      <c r="D9" s="121"/>
    </row>
    <row r="10" spans="1:5" ht="12.75">
      <c r="A10" s="91" t="s">
        <v>36</v>
      </c>
      <c r="B10" s="167">
        <v>1341929</v>
      </c>
      <c r="C10" s="167">
        <v>600598</v>
      </c>
      <c r="D10" s="167">
        <v>741062</v>
      </c>
      <c r="E10" s="184">
        <v>123.38735726725696</v>
      </c>
    </row>
    <row r="11" spans="1:5" ht="12.75">
      <c r="A11" s="91" t="s">
        <v>49</v>
      </c>
      <c r="B11" s="167">
        <v>19593</v>
      </c>
      <c r="C11" s="167">
        <v>11502</v>
      </c>
      <c r="D11" s="167">
        <v>8088</v>
      </c>
      <c r="E11" s="184">
        <v>70.31820552947313</v>
      </c>
    </row>
    <row r="12" spans="1:5" ht="12.75">
      <c r="A12" s="91" t="s">
        <v>50</v>
      </c>
      <c r="B12" s="167">
        <v>162491</v>
      </c>
      <c r="C12" s="167">
        <v>80495</v>
      </c>
      <c r="D12" s="167">
        <v>81984</v>
      </c>
      <c r="E12" s="184">
        <v>101.84980433567303</v>
      </c>
    </row>
    <row r="13" spans="1:5" ht="12" customHeight="1">
      <c r="A13" s="91" t="s">
        <v>51</v>
      </c>
      <c r="B13" s="167">
        <v>22401</v>
      </c>
      <c r="C13" s="167">
        <v>9667</v>
      </c>
      <c r="D13" s="167">
        <v>12730</v>
      </c>
      <c r="E13" s="184">
        <v>131.68511430640322</v>
      </c>
    </row>
    <row r="14" spans="1:5" ht="12.75">
      <c r="A14" s="91" t="s">
        <v>52</v>
      </c>
      <c r="B14" s="167">
        <v>26006</v>
      </c>
      <c r="C14" s="167">
        <v>11950</v>
      </c>
      <c r="D14" s="167">
        <v>14053</v>
      </c>
      <c r="E14" s="184">
        <v>117.59832635983263</v>
      </c>
    </row>
    <row r="15" spans="1:5" ht="12.75">
      <c r="A15" s="91" t="s">
        <v>53</v>
      </c>
      <c r="B15" s="167">
        <v>57648</v>
      </c>
      <c r="C15" s="167">
        <v>21837</v>
      </c>
      <c r="D15" s="167">
        <v>35806</v>
      </c>
      <c r="E15" s="184">
        <v>163.96940971745204</v>
      </c>
    </row>
    <row r="16" spans="1:5" ht="12.75">
      <c r="A16" s="91" t="s">
        <v>54</v>
      </c>
      <c r="B16" s="167">
        <v>132942</v>
      </c>
      <c r="C16" s="167">
        <v>57302</v>
      </c>
      <c r="D16" s="167">
        <v>75606</v>
      </c>
      <c r="E16" s="184">
        <v>131.94303863739486</v>
      </c>
    </row>
    <row r="17" spans="1:5" ht="12.75">
      <c r="A17" s="91" t="s">
        <v>55</v>
      </c>
      <c r="B17" s="167">
        <v>99441</v>
      </c>
      <c r="C17" s="167">
        <v>52749</v>
      </c>
      <c r="D17" s="167">
        <v>46684</v>
      </c>
      <c r="E17" s="184">
        <v>88.50215169955828</v>
      </c>
    </row>
    <row r="18" spans="1:5" ht="12.75">
      <c r="A18" s="91" t="s">
        <v>56</v>
      </c>
      <c r="B18" s="167">
        <v>91972</v>
      </c>
      <c r="C18" s="167">
        <v>51929</v>
      </c>
      <c r="D18" s="167">
        <v>40017</v>
      </c>
      <c r="E18" s="184">
        <v>77.06098711702516</v>
      </c>
    </row>
    <row r="19" spans="1:5" ht="12.75">
      <c r="A19" s="91" t="s">
        <v>57</v>
      </c>
      <c r="B19" s="167">
        <v>117008</v>
      </c>
      <c r="C19" s="167">
        <v>63365</v>
      </c>
      <c r="D19" s="167">
        <v>53614</v>
      </c>
      <c r="E19" s="184">
        <v>84.61137852126568</v>
      </c>
    </row>
    <row r="20" spans="1:5" ht="12.75">
      <c r="A20" s="91" t="s">
        <v>58</v>
      </c>
      <c r="B20" s="167">
        <v>76451</v>
      </c>
      <c r="C20" s="167">
        <v>33227</v>
      </c>
      <c r="D20" s="167">
        <v>43219</v>
      </c>
      <c r="E20" s="184">
        <v>130.07192945496132</v>
      </c>
    </row>
    <row r="21" spans="1:5" ht="14.25">
      <c r="A21" s="91" t="s">
        <v>118</v>
      </c>
      <c r="B21" s="167">
        <v>116284</v>
      </c>
      <c r="C21" s="167">
        <v>0</v>
      </c>
      <c r="D21" s="167">
        <v>116284</v>
      </c>
      <c r="E21" s="185" t="s">
        <v>128</v>
      </c>
    </row>
    <row r="22" spans="1:5" ht="12.75">
      <c r="A22" s="91" t="s">
        <v>59</v>
      </c>
      <c r="B22" s="167">
        <v>46648</v>
      </c>
      <c r="C22" s="167">
        <v>24014</v>
      </c>
      <c r="D22" s="167">
        <v>22621</v>
      </c>
      <c r="E22" s="184">
        <v>94.19921712334471</v>
      </c>
    </row>
    <row r="23" spans="1:5" ht="12.75">
      <c r="A23" s="91" t="s">
        <v>60</v>
      </c>
      <c r="B23" s="167">
        <v>93591</v>
      </c>
      <c r="C23" s="167">
        <v>40804</v>
      </c>
      <c r="D23" s="167">
        <v>52756</v>
      </c>
      <c r="E23" s="184">
        <v>129.2912459562788</v>
      </c>
    </row>
    <row r="24" spans="1:5" ht="12.75">
      <c r="A24" s="91" t="s">
        <v>61</v>
      </c>
      <c r="B24" s="167">
        <v>14575</v>
      </c>
      <c r="C24" s="167">
        <v>7424</v>
      </c>
      <c r="D24" s="167">
        <v>7148</v>
      </c>
      <c r="E24" s="184">
        <v>96.28232758620689</v>
      </c>
    </row>
    <row r="25" spans="1:5" ht="14.25">
      <c r="A25" s="91" t="s">
        <v>119</v>
      </c>
      <c r="B25" s="167">
        <v>14243</v>
      </c>
      <c r="C25" s="167">
        <v>7876</v>
      </c>
      <c r="D25" s="167">
        <v>6345</v>
      </c>
      <c r="E25" s="184">
        <v>80.56119857795836</v>
      </c>
    </row>
    <row r="26" spans="1:5" ht="14.25">
      <c r="A26" s="91" t="s">
        <v>120</v>
      </c>
      <c r="B26" s="167">
        <v>28782</v>
      </c>
      <c r="C26" s="167">
        <v>15432</v>
      </c>
      <c r="D26" s="167">
        <v>13346</v>
      </c>
      <c r="E26" s="184">
        <v>86.48263348885433</v>
      </c>
    </row>
    <row r="27" spans="1:5" ht="12.75">
      <c r="A27" s="91" t="s">
        <v>62</v>
      </c>
      <c r="B27" s="167">
        <v>57281</v>
      </c>
      <c r="C27" s="167">
        <v>30829</v>
      </c>
      <c r="D27" s="167">
        <v>26415</v>
      </c>
      <c r="E27" s="184">
        <v>85.6823121087288</v>
      </c>
    </row>
    <row r="28" spans="1:5" ht="14.25">
      <c r="A28" s="91" t="s">
        <v>121</v>
      </c>
      <c r="B28" s="5">
        <v>147531</v>
      </c>
      <c r="C28" s="5">
        <v>73042</v>
      </c>
      <c r="D28" s="5">
        <v>74469</v>
      </c>
      <c r="E28" s="184">
        <v>101.95367049095042</v>
      </c>
    </row>
    <row r="29" spans="1:5" ht="12.75">
      <c r="A29" s="91" t="s">
        <v>63</v>
      </c>
      <c r="B29" s="167">
        <v>17041</v>
      </c>
      <c r="C29" s="167">
        <v>7154</v>
      </c>
      <c r="D29" s="167">
        <v>9877</v>
      </c>
      <c r="E29" s="184">
        <v>138.06262230919765</v>
      </c>
    </row>
    <row r="30" spans="1:5" s="47" customFormat="1" ht="12.75">
      <c r="A30" s="179"/>
      <c r="B30" s="172"/>
      <c r="C30" s="172"/>
      <c r="D30" s="172"/>
      <c r="E30" s="172"/>
    </row>
    <row r="31" spans="1:4" ht="12.75">
      <c r="A31" s="122"/>
      <c r="B31" s="8"/>
      <c r="C31" s="8"/>
      <c r="D31" s="8"/>
    </row>
    <row r="32" spans="1:4" ht="12.75">
      <c r="A32" s="182" t="s">
        <v>122</v>
      </c>
      <c r="B32" s="8"/>
      <c r="C32" s="8"/>
      <c r="D32" s="8"/>
    </row>
    <row r="33" ht="12">
      <c r="A33" s="181" t="s">
        <v>123</v>
      </c>
    </row>
    <row r="34" spans="1:2" ht="12" customHeight="1">
      <c r="A34" s="181" t="s">
        <v>124</v>
      </c>
      <c r="B34" s="124"/>
    </row>
    <row r="35" spans="1:2" ht="12" customHeight="1">
      <c r="A35" s="181" t="s">
        <v>125</v>
      </c>
      <c r="B35" s="124"/>
    </row>
    <row r="36" spans="1:2" ht="12" customHeight="1">
      <c r="A36" s="181" t="s">
        <v>126</v>
      </c>
      <c r="B36" s="124"/>
    </row>
    <row r="37" spans="1:2" ht="12" customHeight="1">
      <c r="A37" s="181"/>
      <c r="B37" s="124"/>
    </row>
    <row r="38" spans="1:4" ht="12">
      <c r="A38" s="221" t="s">
        <v>38</v>
      </c>
      <c r="B38" s="221"/>
      <c r="C38" s="221"/>
      <c r="D38" s="221"/>
    </row>
    <row r="39" spans="1:4" ht="12">
      <c r="A39" s="180"/>
      <c r="B39" s="180"/>
      <c r="C39" s="180"/>
      <c r="D39" s="180"/>
    </row>
    <row r="40" spans="1:4" ht="12">
      <c r="A40" s="180"/>
      <c r="B40" s="180"/>
      <c r="C40" s="180"/>
      <c r="D40" s="180"/>
    </row>
    <row r="41" ht="12.75">
      <c r="E41" s="118" t="s">
        <v>34</v>
      </c>
    </row>
    <row r="42" spans="1:2" ht="12">
      <c r="A42" s="123"/>
      <c r="B42" s="124"/>
    </row>
    <row r="43" spans="1:2" ht="12">
      <c r="A43" s="123"/>
      <c r="B43" s="124"/>
    </row>
    <row r="44" spans="1:2" ht="12">
      <c r="A44" s="123"/>
      <c r="B44" s="124"/>
    </row>
    <row r="45" spans="1:2" ht="12">
      <c r="A45" s="123"/>
      <c r="B45" s="124"/>
    </row>
    <row r="46" spans="1:2" ht="12">
      <c r="A46" s="123"/>
      <c r="B46" s="124"/>
    </row>
    <row r="47" spans="1:2" ht="12">
      <c r="A47" s="123"/>
      <c r="B47" s="124"/>
    </row>
    <row r="48" spans="1:2" ht="12">
      <c r="A48" s="123"/>
      <c r="B48" s="124"/>
    </row>
    <row r="49" spans="1:2" ht="12">
      <c r="A49" s="123"/>
      <c r="B49" s="124"/>
    </row>
    <row r="50" spans="1:2" ht="12">
      <c r="A50" s="123"/>
      <c r="B50" s="22"/>
    </row>
    <row r="51" spans="1:2" ht="12">
      <c r="A51" s="123"/>
      <c r="B51" s="124"/>
    </row>
    <row r="52" spans="1:2" ht="12">
      <c r="A52" s="123"/>
      <c r="B52" s="124"/>
    </row>
    <row r="53" spans="1:2" ht="12">
      <c r="A53" s="123"/>
      <c r="B53" s="124"/>
    </row>
    <row r="54" spans="1:2" ht="12">
      <c r="A54" s="123"/>
      <c r="B54" s="124"/>
    </row>
    <row r="55" spans="1:2" ht="12">
      <c r="A55" s="123"/>
      <c r="B55" s="124"/>
    </row>
    <row r="56" spans="1:2" ht="12">
      <c r="A56" s="123"/>
      <c r="B56" s="124"/>
    </row>
    <row r="57" spans="1:2" ht="12">
      <c r="A57" s="123"/>
      <c r="B57" s="124"/>
    </row>
    <row r="58" spans="1:2" ht="12">
      <c r="A58" s="123"/>
      <c r="B58" s="124"/>
    </row>
    <row r="59" spans="1:2" ht="12">
      <c r="A59" s="123"/>
      <c r="B59" s="124"/>
    </row>
    <row r="60" spans="1:2" ht="12">
      <c r="A60" s="123"/>
      <c r="B60" s="124"/>
    </row>
    <row r="61" spans="1:2" ht="12">
      <c r="A61" s="123"/>
      <c r="B61" s="124"/>
    </row>
    <row r="62" spans="1:2" ht="12">
      <c r="A62" s="123"/>
      <c r="B62" s="124"/>
    </row>
    <row r="63" spans="1:2" ht="12">
      <c r="A63" s="123"/>
      <c r="B63" s="124"/>
    </row>
    <row r="64" spans="1:2" ht="12">
      <c r="A64" s="123"/>
      <c r="B64" s="124"/>
    </row>
    <row r="65" spans="1:2" ht="12">
      <c r="A65" s="123"/>
      <c r="B65" s="124"/>
    </row>
    <row r="66" spans="1:2" ht="12">
      <c r="A66" s="123"/>
      <c r="B66" s="124"/>
    </row>
    <row r="67" spans="1:2" ht="12">
      <c r="A67" s="123"/>
      <c r="B67" s="124"/>
    </row>
    <row r="68" spans="1:2" ht="12">
      <c r="A68" s="123"/>
      <c r="B68" s="124"/>
    </row>
    <row r="69" spans="1:2" ht="12">
      <c r="A69" s="123"/>
      <c r="B69" s="124"/>
    </row>
    <row r="70" spans="1:2" ht="12">
      <c r="A70" s="123"/>
      <c r="B70" s="22"/>
    </row>
    <row r="71" spans="1:2" ht="12">
      <c r="A71" s="123"/>
      <c r="B71" s="124"/>
    </row>
    <row r="72" spans="1:2" ht="12">
      <c r="A72" s="123"/>
      <c r="B72" s="124"/>
    </row>
    <row r="73" spans="1:2" ht="12">
      <c r="A73" s="123"/>
      <c r="B73" s="124"/>
    </row>
    <row r="74" spans="1:2" ht="12">
      <c r="A74" s="123"/>
      <c r="B74" s="124"/>
    </row>
    <row r="75" spans="1:2" ht="12">
      <c r="A75" s="123"/>
      <c r="B75" s="124"/>
    </row>
    <row r="76" spans="1:2" ht="12">
      <c r="A76" s="123"/>
      <c r="B76" s="124"/>
    </row>
    <row r="77" spans="1:2" ht="12">
      <c r="A77" s="123"/>
      <c r="B77" s="124"/>
    </row>
    <row r="78" spans="1:2" ht="12">
      <c r="A78" s="123"/>
      <c r="B78" s="124"/>
    </row>
    <row r="79" spans="1:2" ht="12">
      <c r="A79" s="123"/>
      <c r="B79" s="124"/>
    </row>
    <row r="80" spans="1:2" ht="12">
      <c r="A80" s="123"/>
      <c r="B80" s="124"/>
    </row>
    <row r="81" spans="1:2" ht="12">
      <c r="A81" s="123"/>
      <c r="B81" s="124"/>
    </row>
    <row r="82" spans="1:2" ht="12">
      <c r="A82" s="123"/>
      <c r="B82" s="124"/>
    </row>
    <row r="83" spans="1:2" ht="12">
      <c r="A83" s="123"/>
      <c r="B83" s="124"/>
    </row>
    <row r="84" spans="1:2" ht="12">
      <c r="A84" s="123"/>
      <c r="B84" s="124"/>
    </row>
    <row r="85" spans="1:2" ht="12">
      <c r="A85" s="123"/>
      <c r="B85" s="124"/>
    </row>
    <row r="86" spans="1:2" ht="12">
      <c r="A86" s="123"/>
      <c r="B86" s="124"/>
    </row>
    <row r="87" spans="1:2" ht="12">
      <c r="A87" s="123"/>
      <c r="B87" s="124"/>
    </row>
    <row r="88" spans="1:2" ht="12">
      <c r="A88" s="123"/>
      <c r="B88" s="124"/>
    </row>
    <row r="89" spans="1:2" ht="12">
      <c r="A89" s="123"/>
      <c r="B89" s="124"/>
    </row>
    <row r="90" spans="1:2" ht="12">
      <c r="A90" s="123"/>
      <c r="B90" s="22"/>
    </row>
    <row r="91" spans="1:2" ht="12">
      <c r="A91" s="123"/>
      <c r="B91" s="22"/>
    </row>
    <row r="92" spans="1:2" ht="12">
      <c r="A92" s="123"/>
      <c r="B92" s="124"/>
    </row>
    <row r="93" spans="1:2" ht="12">
      <c r="A93" s="123"/>
      <c r="B93" s="124"/>
    </row>
    <row r="94" spans="1:2" ht="12">
      <c r="A94" s="123"/>
      <c r="B94" s="124"/>
    </row>
    <row r="95" spans="1:2" ht="12">
      <c r="A95" s="123"/>
      <c r="B95" s="124"/>
    </row>
    <row r="96" spans="1:2" ht="12">
      <c r="A96" s="123"/>
      <c r="B96" s="124"/>
    </row>
    <row r="97" spans="1:2" ht="12">
      <c r="A97" s="123"/>
      <c r="B97" s="124"/>
    </row>
    <row r="98" spans="1:2" ht="12">
      <c r="A98" s="123"/>
      <c r="B98" s="124"/>
    </row>
    <row r="99" spans="1:2" ht="12">
      <c r="A99" s="123"/>
      <c r="B99" s="124"/>
    </row>
    <row r="100" spans="1:2" ht="12">
      <c r="A100" s="123"/>
      <c r="B100" s="124"/>
    </row>
    <row r="101" spans="1:2" ht="12">
      <c r="A101" s="123"/>
      <c r="B101" s="124"/>
    </row>
    <row r="102" spans="1:2" ht="12">
      <c r="A102" s="123"/>
      <c r="B102" s="124"/>
    </row>
    <row r="103" spans="1:2" ht="12">
      <c r="A103" s="123"/>
      <c r="B103" s="124"/>
    </row>
    <row r="104" spans="1:2" ht="12">
      <c r="A104" s="123"/>
      <c r="B104" s="124"/>
    </row>
    <row r="105" spans="1:2" ht="12">
      <c r="A105" s="123"/>
      <c r="B105" s="124"/>
    </row>
    <row r="106" spans="1:2" ht="12">
      <c r="A106" s="123"/>
      <c r="B106" s="124"/>
    </row>
    <row r="107" spans="1:2" ht="12">
      <c r="A107" s="123"/>
      <c r="B107" s="124"/>
    </row>
    <row r="108" spans="1:2" ht="12">
      <c r="A108" s="123"/>
      <c r="B108" s="124"/>
    </row>
    <row r="109" spans="1:2" ht="12">
      <c r="A109" s="123"/>
      <c r="B109" s="124"/>
    </row>
    <row r="110" spans="1:2" ht="12">
      <c r="A110" s="123"/>
      <c r="B110" s="124"/>
    </row>
    <row r="111" spans="1:2" ht="12">
      <c r="A111" s="123"/>
      <c r="B111" s="22"/>
    </row>
    <row r="112" spans="1:2" ht="12">
      <c r="A112" s="123"/>
      <c r="B112" s="124"/>
    </row>
    <row r="113" spans="1:2" ht="12">
      <c r="A113" s="123"/>
      <c r="B113" s="124"/>
    </row>
    <row r="114" spans="1:2" ht="12">
      <c r="A114" s="123"/>
      <c r="B114" s="124"/>
    </row>
    <row r="115" spans="1:2" ht="12">
      <c r="A115" s="123"/>
      <c r="B115" s="124"/>
    </row>
    <row r="116" spans="1:2" ht="12">
      <c r="A116" s="123"/>
      <c r="B116" s="124"/>
    </row>
    <row r="117" spans="1:2" ht="12">
      <c r="A117" s="123"/>
      <c r="B117" s="124"/>
    </row>
    <row r="118" spans="1:2" ht="12">
      <c r="A118" s="123"/>
      <c r="B118" s="124"/>
    </row>
    <row r="119" spans="1:2" ht="12">
      <c r="A119" s="123"/>
      <c r="B119" s="124"/>
    </row>
    <row r="120" spans="1:2" ht="12">
      <c r="A120" s="123"/>
      <c r="B120" s="124"/>
    </row>
    <row r="121" spans="1:2" ht="12">
      <c r="A121" s="123"/>
      <c r="B121" s="124"/>
    </row>
    <row r="122" spans="1:2" ht="12">
      <c r="A122" s="123"/>
      <c r="B122" s="124"/>
    </row>
    <row r="123" spans="1:2" ht="12">
      <c r="A123" s="123"/>
      <c r="B123" s="124"/>
    </row>
    <row r="124" spans="1:2" ht="12">
      <c r="A124" s="123"/>
      <c r="B124" s="124"/>
    </row>
    <row r="125" spans="1:2" ht="12">
      <c r="A125" s="123"/>
      <c r="B125" s="124"/>
    </row>
    <row r="126" spans="1:2" ht="12">
      <c r="A126" s="123"/>
      <c r="B126" s="124"/>
    </row>
    <row r="127" spans="1:2" ht="12">
      <c r="A127" s="123"/>
      <c r="B127" s="124"/>
    </row>
    <row r="128" spans="1:2" ht="12">
      <c r="A128" s="123"/>
      <c r="B128" s="124"/>
    </row>
    <row r="129" spans="1:2" ht="12">
      <c r="A129" s="123"/>
      <c r="B129" s="124"/>
    </row>
    <row r="130" spans="1:2" ht="12">
      <c r="A130" s="123"/>
      <c r="B130" s="124"/>
    </row>
    <row r="131" spans="1:2" ht="12">
      <c r="A131" s="123"/>
      <c r="B131" s="22"/>
    </row>
    <row r="132" spans="1:2" ht="12">
      <c r="A132" s="123"/>
      <c r="B132" s="124"/>
    </row>
    <row r="133" spans="1:2" ht="12">
      <c r="A133" s="123"/>
      <c r="B133" s="124"/>
    </row>
    <row r="134" spans="1:2" ht="12">
      <c r="A134" s="123"/>
      <c r="B134" s="124"/>
    </row>
    <row r="135" spans="1:2" ht="12">
      <c r="A135" s="123"/>
      <c r="B135" s="124"/>
    </row>
    <row r="136" spans="1:2" ht="12">
      <c r="A136" s="123"/>
      <c r="B136" s="124"/>
    </row>
    <row r="137" spans="1:2" ht="12">
      <c r="A137" s="123"/>
      <c r="B137" s="124"/>
    </row>
    <row r="138" spans="1:2" ht="12">
      <c r="A138" s="123"/>
      <c r="B138" s="124"/>
    </row>
    <row r="139" spans="1:2" ht="12">
      <c r="A139" s="123"/>
      <c r="B139" s="124"/>
    </row>
    <row r="140" spans="1:2" ht="12">
      <c r="A140" s="123"/>
      <c r="B140" s="124"/>
    </row>
    <row r="141" spans="1:2" ht="12">
      <c r="A141" s="123"/>
      <c r="B141" s="124"/>
    </row>
    <row r="142" spans="1:2" ht="12">
      <c r="A142" s="123"/>
      <c r="B142" s="124"/>
    </row>
    <row r="143" spans="1:2" ht="12">
      <c r="A143" s="123"/>
      <c r="B143" s="124"/>
    </row>
    <row r="144" spans="1:2" ht="12">
      <c r="A144" s="123"/>
      <c r="B144" s="124"/>
    </row>
    <row r="145" spans="1:2" ht="12">
      <c r="A145" s="123"/>
      <c r="B145" s="124"/>
    </row>
    <row r="146" spans="1:2" ht="12">
      <c r="A146" s="123"/>
      <c r="B146" s="124"/>
    </row>
    <row r="147" spans="1:2" ht="12">
      <c r="A147" s="123"/>
      <c r="B147" s="124"/>
    </row>
    <row r="148" spans="1:2" ht="12">
      <c r="A148" s="123"/>
      <c r="B148" s="124"/>
    </row>
    <row r="149" spans="1:2" ht="12">
      <c r="A149" s="123"/>
      <c r="B149" s="124"/>
    </row>
    <row r="150" spans="1:2" ht="12">
      <c r="A150" s="123"/>
      <c r="B150" s="124"/>
    </row>
    <row r="151" spans="1:2" ht="12">
      <c r="A151" s="123"/>
      <c r="B151" s="22"/>
    </row>
    <row r="152" spans="1:2" ht="12">
      <c r="A152" s="123"/>
      <c r="B152" s="22"/>
    </row>
    <row r="153" spans="1:2" ht="12">
      <c r="A153" s="123"/>
      <c r="B153" s="124"/>
    </row>
    <row r="154" spans="1:2" ht="12">
      <c r="A154" s="123"/>
      <c r="B154" s="124"/>
    </row>
    <row r="155" spans="1:2" ht="12">
      <c r="A155" s="123"/>
      <c r="B155" s="124"/>
    </row>
    <row r="156" spans="1:2" ht="12">
      <c r="A156" s="123"/>
      <c r="B156" s="124"/>
    </row>
    <row r="157" spans="1:2" ht="12">
      <c r="A157" s="123"/>
      <c r="B157" s="124"/>
    </row>
    <row r="158" spans="1:2" ht="12">
      <c r="A158" s="123"/>
      <c r="B158" s="124"/>
    </row>
    <row r="159" spans="1:2" ht="12">
      <c r="A159" s="123"/>
      <c r="B159" s="124"/>
    </row>
    <row r="160" spans="1:2" ht="12">
      <c r="A160" s="123"/>
      <c r="B160" s="124"/>
    </row>
    <row r="161" spans="1:2" ht="12">
      <c r="A161" s="123"/>
      <c r="B161" s="124"/>
    </row>
    <row r="162" spans="1:2" ht="12">
      <c r="A162" s="123"/>
      <c r="B162" s="124"/>
    </row>
    <row r="163" spans="1:2" ht="12">
      <c r="A163" s="123"/>
      <c r="B163" s="124"/>
    </row>
    <row r="164" spans="1:2" ht="12">
      <c r="A164" s="123"/>
      <c r="B164" s="124"/>
    </row>
    <row r="165" spans="1:2" ht="12">
      <c r="A165" s="123"/>
      <c r="B165" s="124"/>
    </row>
    <row r="166" spans="1:2" ht="12">
      <c r="A166" s="123"/>
      <c r="B166" s="124"/>
    </row>
    <row r="167" spans="1:2" ht="12">
      <c r="A167" s="123"/>
      <c r="B167" s="124"/>
    </row>
    <row r="168" spans="1:2" ht="12">
      <c r="A168" s="123"/>
      <c r="B168" s="124"/>
    </row>
    <row r="169" spans="1:2" ht="12">
      <c r="A169" s="123"/>
      <c r="B169" s="124"/>
    </row>
    <row r="170" spans="1:2" ht="12">
      <c r="A170" s="123"/>
      <c r="B170" s="124"/>
    </row>
    <row r="171" spans="1:2" ht="12">
      <c r="A171" s="123"/>
      <c r="B171" s="124"/>
    </row>
    <row r="172" spans="1:2" ht="12">
      <c r="A172" s="123"/>
      <c r="B172" s="22"/>
    </row>
    <row r="173" spans="1:2" ht="12">
      <c r="A173" s="123"/>
      <c r="B173" s="124"/>
    </row>
    <row r="174" spans="1:2" ht="12">
      <c r="A174" s="123"/>
      <c r="B174" s="124"/>
    </row>
    <row r="175" spans="1:2" ht="12">
      <c r="A175" s="123"/>
      <c r="B175" s="124"/>
    </row>
    <row r="176" spans="1:2" ht="12">
      <c r="A176" s="123"/>
      <c r="B176" s="124"/>
    </row>
    <row r="177" spans="1:2" ht="12">
      <c r="A177" s="123"/>
      <c r="B177" s="124"/>
    </row>
    <row r="178" spans="1:2" ht="12">
      <c r="A178" s="123"/>
      <c r="B178" s="124"/>
    </row>
    <row r="179" spans="1:2" ht="12">
      <c r="A179" s="123"/>
      <c r="B179" s="124"/>
    </row>
    <row r="180" spans="1:2" ht="12">
      <c r="A180" s="123"/>
      <c r="B180" s="124"/>
    </row>
    <row r="181" spans="1:2" ht="12">
      <c r="A181" s="123"/>
      <c r="B181" s="124"/>
    </row>
    <row r="182" spans="1:2" ht="12">
      <c r="A182" s="123"/>
      <c r="B182" s="124"/>
    </row>
    <row r="183" spans="1:2" ht="12">
      <c r="A183" s="123"/>
      <c r="B183" s="124"/>
    </row>
    <row r="184" spans="1:2" ht="12">
      <c r="A184" s="123"/>
      <c r="B184" s="124"/>
    </row>
    <row r="185" spans="1:2" ht="12">
      <c r="A185" s="123"/>
      <c r="B185" s="124"/>
    </row>
    <row r="186" spans="1:2" ht="12">
      <c r="A186" s="123"/>
      <c r="B186" s="124"/>
    </row>
    <row r="187" spans="1:2" ht="12">
      <c r="A187" s="123"/>
      <c r="B187" s="124"/>
    </row>
    <row r="188" spans="1:2" ht="12">
      <c r="A188" s="123"/>
      <c r="B188" s="124"/>
    </row>
    <row r="189" spans="1:2" ht="12">
      <c r="A189" s="123"/>
      <c r="B189" s="124"/>
    </row>
    <row r="190" spans="1:2" ht="12">
      <c r="A190" s="123"/>
      <c r="B190" s="124"/>
    </row>
    <row r="191" spans="1:2" ht="12">
      <c r="A191" s="123"/>
      <c r="B191" s="124"/>
    </row>
    <row r="192" spans="1:2" ht="12">
      <c r="A192" s="123"/>
      <c r="B192" s="22"/>
    </row>
    <row r="193" spans="1:2" ht="12">
      <c r="A193" s="123"/>
      <c r="B193" s="124"/>
    </row>
    <row r="194" spans="1:2" ht="12">
      <c r="A194" s="123"/>
      <c r="B194" s="124"/>
    </row>
    <row r="195" spans="1:2" ht="12">
      <c r="A195" s="123"/>
      <c r="B195" s="124"/>
    </row>
    <row r="196" spans="1:2" ht="12">
      <c r="A196" s="123"/>
      <c r="B196" s="124"/>
    </row>
    <row r="197" spans="1:2" ht="12">
      <c r="A197" s="123"/>
      <c r="B197" s="124"/>
    </row>
    <row r="198" spans="1:2" ht="12">
      <c r="A198" s="123"/>
      <c r="B198" s="124"/>
    </row>
    <row r="199" spans="1:2" ht="12">
      <c r="A199" s="123"/>
      <c r="B199" s="124"/>
    </row>
    <row r="200" spans="1:2" ht="12">
      <c r="A200" s="123"/>
      <c r="B200" s="124"/>
    </row>
    <row r="201" spans="1:2" ht="12">
      <c r="A201" s="123"/>
      <c r="B201" s="124"/>
    </row>
    <row r="202" spans="1:2" ht="12">
      <c r="A202" s="123"/>
      <c r="B202" s="124"/>
    </row>
    <row r="203" spans="1:2" ht="12">
      <c r="A203" s="123"/>
      <c r="B203" s="124"/>
    </row>
    <row r="204" spans="1:2" ht="12">
      <c r="A204" s="123"/>
      <c r="B204" s="124"/>
    </row>
    <row r="205" spans="1:2" ht="12">
      <c r="A205" s="123"/>
      <c r="B205" s="124"/>
    </row>
    <row r="206" spans="1:2" ht="12">
      <c r="A206" s="123"/>
      <c r="B206" s="124"/>
    </row>
    <row r="207" spans="1:2" ht="12">
      <c r="A207" s="123"/>
      <c r="B207" s="124"/>
    </row>
    <row r="208" spans="1:2" ht="12">
      <c r="A208" s="123"/>
      <c r="B208" s="124"/>
    </row>
    <row r="209" spans="1:2" ht="12">
      <c r="A209" s="123"/>
      <c r="B209" s="124"/>
    </row>
    <row r="210" spans="1:2" ht="12">
      <c r="A210" s="123"/>
      <c r="B210" s="124"/>
    </row>
    <row r="211" spans="1:2" ht="12">
      <c r="A211" s="123"/>
      <c r="B211" s="124"/>
    </row>
    <row r="212" spans="1:2" ht="12">
      <c r="A212" s="123"/>
      <c r="B212" s="22"/>
    </row>
    <row r="213" spans="1:2" ht="12">
      <c r="A213" s="123"/>
      <c r="B213" s="22"/>
    </row>
    <row r="214" spans="1:2" ht="12">
      <c r="A214" s="123"/>
      <c r="B214" s="124"/>
    </row>
    <row r="215" spans="1:2" ht="12">
      <c r="A215" s="123"/>
      <c r="B215" s="124"/>
    </row>
    <row r="216" spans="1:2" ht="12">
      <c r="A216" s="123"/>
      <c r="B216" s="124"/>
    </row>
    <row r="217" spans="1:2" ht="12">
      <c r="A217" s="123"/>
      <c r="B217" s="124"/>
    </row>
    <row r="218" spans="1:2" ht="12">
      <c r="A218" s="123"/>
      <c r="B218" s="124"/>
    </row>
    <row r="219" spans="1:2" ht="12">
      <c r="A219" s="123"/>
      <c r="B219" s="124"/>
    </row>
    <row r="220" spans="1:2" ht="12">
      <c r="A220" s="123"/>
      <c r="B220" s="124"/>
    </row>
    <row r="221" spans="1:2" ht="12">
      <c r="A221" s="123"/>
      <c r="B221" s="124"/>
    </row>
    <row r="222" spans="1:2" ht="12">
      <c r="A222" s="123"/>
      <c r="B222" s="124"/>
    </row>
    <row r="223" spans="1:2" ht="12">
      <c r="A223" s="123"/>
      <c r="B223" s="124"/>
    </row>
    <row r="224" spans="1:2" ht="12">
      <c r="A224" s="123"/>
      <c r="B224" s="124"/>
    </row>
    <row r="225" spans="1:2" ht="12">
      <c r="A225" s="123"/>
      <c r="B225" s="124"/>
    </row>
    <row r="226" spans="1:2" ht="12">
      <c r="A226" s="123"/>
      <c r="B226" s="124"/>
    </row>
    <row r="227" spans="1:2" ht="12">
      <c r="A227" s="123"/>
      <c r="B227" s="124"/>
    </row>
    <row r="228" spans="1:2" ht="12">
      <c r="A228" s="123"/>
      <c r="B228" s="124"/>
    </row>
    <row r="229" spans="1:2" ht="12">
      <c r="A229" s="123"/>
      <c r="B229" s="124"/>
    </row>
    <row r="230" spans="1:2" ht="12">
      <c r="A230" s="123"/>
      <c r="B230" s="124"/>
    </row>
    <row r="231" spans="1:2" ht="12">
      <c r="A231" s="123"/>
      <c r="B231" s="124"/>
    </row>
    <row r="232" spans="1:2" ht="12">
      <c r="A232" s="123"/>
      <c r="B232" s="124"/>
    </row>
    <row r="233" spans="1:2" ht="12">
      <c r="A233" s="123"/>
      <c r="B233" s="22"/>
    </row>
    <row r="234" spans="1:2" ht="12">
      <c r="A234" s="123"/>
      <c r="B234" s="124"/>
    </row>
    <row r="235" spans="1:2" ht="12">
      <c r="A235" s="123"/>
      <c r="B235" s="124"/>
    </row>
    <row r="236" spans="1:2" ht="12">
      <c r="A236" s="123"/>
      <c r="B236" s="124"/>
    </row>
    <row r="237" spans="1:2" ht="12">
      <c r="A237" s="123"/>
      <c r="B237" s="124"/>
    </row>
    <row r="238" spans="1:2" ht="12">
      <c r="A238" s="123"/>
      <c r="B238" s="124"/>
    </row>
    <row r="239" spans="1:2" ht="12">
      <c r="A239" s="123"/>
      <c r="B239" s="124"/>
    </row>
    <row r="240" spans="1:2" ht="12">
      <c r="A240" s="123"/>
      <c r="B240" s="124"/>
    </row>
    <row r="241" spans="1:2" ht="12">
      <c r="A241" s="123"/>
      <c r="B241" s="124"/>
    </row>
    <row r="242" spans="1:2" ht="12">
      <c r="A242" s="123"/>
      <c r="B242" s="124"/>
    </row>
    <row r="243" spans="1:2" ht="12">
      <c r="A243" s="123"/>
      <c r="B243" s="124"/>
    </row>
    <row r="244" spans="1:2" ht="12">
      <c r="A244" s="123"/>
      <c r="B244" s="124"/>
    </row>
    <row r="245" spans="1:2" ht="12">
      <c r="A245" s="123"/>
      <c r="B245" s="124"/>
    </row>
    <row r="246" spans="1:2" ht="12">
      <c r="A246" s="123"/>
      <c r="B246" s="124"/>
    </row>
    <row r="247" spans="1:2" ht="12">
      <c r="A247" s="123"/>
      <c r="B247" s="124"/>
    </row>
    <row r="248" spans="1:2" ht="12">
      <c r="A248" s="123"/>
      <c r="B248" s="124"/>
    </row>
    <row r="249" spans="1:2" ht="12">
      <c r="A249" s="123"/>
      <c r="B249" s="124"/>
    </row>
    <row r="250" spans="1:2" ht="12">
      <c r="A250" s="123"/>
      <c r="B250" s="124"/>
    </row>
    <row r="251" spans="1:2" ht="12">
      <c r="A251" s="123"/>
      <c r="B251" s="124"/>
    </row>
    <row r="252" spans="1:2" ht="12">
      <c r="A252" s="123"/>
      <c r="B252" s="124"/>
    </row>
    <row r="253" spans="1:2" ht="12">
      <c r="A253" s="123"/>
      <c r="B253" s="22"/>
    </row>
    <row r="254" spans="1:2" ht="12">
      <c r="A254" s="123"/>
      <c r="B254" s="124"/>
    </row>
    <row r="255" spans="1:2" ht="12">
      <c r="A255" s="123"/>
      <c r="B255" s="124"/>
    </row>
    <row r="256" spans="1:2" ht="12">
      <c r="A256" s="123"/>
      <c r="B256" s="124"/>
    </row>
    <row r="257" spans="1:2" ht="12">
      <c r="A257" s="123"/>
      <c r="B257" s="124"/>
    </row>
    <row r="258" spans="1:2" ht="12">
      <c r="A258" s="123"/>
      <c r="B258" s="124"/>
    </row>
    <row r="259" spans="1:2" ht="12">
      <c r="A259" s="123"/>
      <c r="B259" s="124"/>
    </row>
    <row r="260" spans="1:2" ht="12">
      <c r="A260" s="123"/>
      <c r="B260" s="124"/>
    </row>
    <row r="261" spans="1:2" ht="12">
      <c r="A261" s="123"/>
      <c r="B261" s="124"/>
    </row>
    <row r="262" spans="1:2" ht="12">
      <c r="A262" s="123"/>
      <c r="B262" s="124"/>
    </row>
    <row r="263" spans="1:2" ht="12">
      <c r="A263" s="123"/>
      <c r="B263" s="124"/>
    </row>
    <row r="264" spans="1:2" ht="12">
      <c r="A264" s="123"/>
      <c r="B264" s="124"/>
    </row>
    <row r="265" spans="1:2" ht="12">
      <c r="A265" s="123"/>
      <c r="B265" s="124"/>
    </row>
    <row r="266" spans="1:2" ht="12">
      <c r="A266" s="123"/>
      <c r="B266" s="124"/>
    </row>
    <row r="267" spans="1:2" ht="12">
      <c r="A267" s="123"/>
      <c r="B267" s="124"/>
    </row>
    <row r="268" spans="1:2" ht="12">
      <c r="A268" s="123"/>
      <c r="B268" s="124"/>
    </row>
    <row r="269" spans="1:2" ht="12">
      <c r="A269" s="123"/>
      <c r="B269" s="124"/>
    </row>
    <row r="270" spans="1:2" ht="12">
      <c r="A270" s="123"/>
      <c r="B270" s="124"/>
    </row>
    <row r="271" spans="1:2" ht="12">
      <c r="A271" s="123"/>
      <c r="B271" s="124"/>
    </row>
    <row r="272" spans="1:2" ht="12">
      <c r="A272" s="123"/>
      <c r="B272" s="124"/>
    </row>
    <row r="273" spans="1:2" ht="12">
      <c r="A273" s="123"/>
      <c r="B273" s="22"/>
    </row>
    <row r="274" spans="1:2" ht="12">
      <c r="A274" s="123"/>
      <c r="B274" s="22"/>
    </row>
    <row r="275" spans="1:2" ht="12">
      <c r="A275" s="123"/>
      <c r="B275" s="124"/>
    </row>
    <row r="276" spans="1:2" ht="12">
      <c r="A276" s="123"/>
      <c r="B276" s="124"/>
    </row>
    <row r="277" spans="1:2" ht="12">
      <c r="A277" s="123"/>
      <c r="B277" s="124"/>
    </row>
    <row r="278" spans="1:2" ht="12">
      <c r="A278" s="123"/>
      <c r="B278" s="124"/>
    </row>
    <row r="279" spans="1:2" ht="12">
      <c r="A279" s="123"/>
      <c r="B279" s="124"/>
    </row>
    <row r="280" spans="1:2" ht="12">
      <c r="A280" s="123"/>
      <c r="B280" s="124"/>
    </row>
    <row r="281" spans="1:2" ht="12">
      <c r="A281" s="123"/>
      <c r="B281" s="124"/>
    </row>
    <row r="282" spans="1:2" ht="12">
      <c r="A282" s="123"/>
      <c r="B282" s="124"/>
    </row>
    <row r="283" spans="1:2" ht="12">
      <c r="A283" s="123"/>
      <c r="B283" s="124"/>
    </row>
    <row r="284" spans="1:2" ht="12">
      <c r="A284" s="123"/>
      <c r="B284" s="124"/>
    </row>
    <row r="285" spans="1:2" ht="12">
      <c r="A285" s="123"/>
      <c r="B285" s="124"/>
    </row>
    <row r="286" spans="1:2" ht="12">
      <c r="A286" s="123"/>
      <c r="B286" s="124"/>
    </row>
    <row r="287" spans="1:2" ht="12">
      <c r="A287" s="123"/>
      <c r="B287" s="124"/>
    </row>
    <row r="288" spans="1:2" ht="12">
      <c r="A288" s="123"/>
      <c r="B288" s="124"/>
    </row>
    <row r="289" spans="1:2" ht="12">
      <c r="A289" s="123"/>
      <c r="B289" s="124"/>
    </row>
    <row r="290" spans="1:2" ht="12">
      <c r="A290" s="123"/>
      <c r="B290" s="124"/>
    </row>
    <row r="291" spans="1:2" ht="12">
      <c r="A291" s="123"/>
      <c r="B291" s="124"/>
    </row>
    <row r="292" spans="1:2" ht="12">
      <c r="A292" s="123"/>
      <c r="B292" s="124"/>
    </row>
    <row r="293" spans="1:2" ht="12">
      <c r="A293" s="123"/>
      <c r="B293" s="124"/>
    </row>
    <row r="294" spans="1:2" ht="12">
      <c r="A294" s="123"/>
      <c r="B294" s="22"/>
    </row>
    <row r="295" spans="1:2" ht="12">
      <c r="A295" s="123"/>
      <c r="B295" s="124"/>
    </row>
    <row r="296" spans="1:2" ht="12">
      <c r="A296" s="123"/>
      <c r="B296" s="124"/>
    </row>
    <row r="297" spans="1:2" ht="12">
      <c r="A297" s="123"/>
      <c r="B297" s="124"/>
    </row>
    <row r="298" spans="1:2" ht="12">
      <c r="A298" s="123"/>
      <c r="B298" s="124"/>
    </row>
    <row r="299" spans="1:2" ht="12">
      <c r="A299" s="123"/>
      <c r="B299" s="124"/>
    </row>
    <row r="300" spans="1:2" ht="12">
      <c r="A300" s="123"/>
      <c r="B300" s="124"/>
    </row>
    <row r="301" spans="1:2" ht="12">
      <c r="A301" s="123"/>
      <c r="B301" s="124"/>
    </row>
    <row r="302" spans="1:2" ht="12">
      <c r="A302" s="123"/>
      <c r="B302" s="124"/>
    </row>
    <row r="303" spans="1:2" ht="12">
      <c r="A303" s="123"/>
      <c r="B303" s="124"/>
    </row>
    <row r="304" spans="1:2" ht="12">
      <c r="A304" s="123"/>
      <c r="B304" s="124"/>
    </row>
    <row r="305" spans="1:2" ht="12">
      <c r="A305" s="123"/>
      <c r="B305" s="124"/>
    </row>
    <row r="306" spans="1:2" ht="12">
      <c r="A306" s="123"/>
      <c r="B306" s="124"/>
    </row>
    <row r="307" spans="1:2" ht="12">
      <c r="A307" s="123"/>
      <c r="B307" s="124"/>
    </row>
    <row r="308" spans="1:2" ht="12">
      <c r="A308" s="123"/>
      <c r="B308" s="124"/>
    </row>
    <row r="309" spans="1:2" ht="12">
      <c r="A309" s="123"/>
      <c r="B309" s="124"/>
    </row>
    <row r="310" spans="1:2" ht="12">
      <c r="A310" s="123"/>
      <c r="B310" s="124"/>
    </row>
    <row r="311" spans="1:2" ht="12">
      <c r="A311" s="123"/>
      <c r="B311" s="124"/>
    </row>
    <row r="312" spans="1:2" ht="12">
      <c r="A312" s="123"/>
      <c r="B312" s="124"/>
    </row>
    <row r="313" spans="1:2" ht="12">
      <c r="A313" s="123"/>
      <c r="B313" s="124"/>
    </row>
    <row r="314" spans="1:2" ht="12">
      <c r="A314" s="123"/>
      <c r="B314" s="22"/>
    </row>
    <row r="315" spans="1:2" ht="12">
      <c r="A315" s="123"/>
      <c r="B315" s="124"/>
    </row>
    <row r="316" spans="1:2" ht="12">
      <c r="A316" s="123"/>
      <c r="B316" s="124"/>
    </row>
    <row r="317" spans="1:2" ht="12">
      <c r="A317" s="123"/>
      <c r="B317" s="124"/>
    </row>
    <row r="318" spans="1:2" ht="12">
      <c r="A318" s="123"/>
      <c r="B318" s="124"/>
    </row>
    <row r="319" spans="1:2" ht="12">
      <c r="A319" s="123"/>
      <c r="B319" s="124"/>
    </row>
    <row r="320" spans="1:2" ht="12">
      <c r="A320" s="123"/>
      <c r="B320" s="124"/>
    </row>
    <row r="321" spans="1:2" ht="12">
      <c r="A321" s="123"/>
      <c r="B321" s="124"/>
    </row>
    <row r="322" spans="1:2" ht="12">
      <c r="A322" s="123"/>
      <c r="B322" s="124"/>
    </row>
    <row r="323" spans="1:2" ht="12">
      <c r="A323" s="123"/>
      <c r="B323" s="124"/>
    </row>
    <row r="324" spans="1:2" ht="12">
      <c r="A324" s="123"/>
      <c r="B324" s="124"/>
    </row>
    <row r="325" spans="1:2" ht="12">
      <c r="A325" s="123"/>
      <c r="B325" s="124"/>
    </row>
    <row r="326" spans="1:2" ht="12">
      <c r="A326" s="123"/>
      <c r="B326" s="124"/>
    </row>
    <row r="327" spans="1:2" ht="12">
      <c r="A327" s="123"/>
      <c r="B327" s="124"/>
    </row>
    <row r="328" spans="1:2" ht="12">
      <c r="A328" s="123"/>
      <c r="B328" s="124"/>
    </row>
    <row r="329" spans="1:2" ht="12">
      <c r="A329" s="123"/>
      <c r="B329" s="124"/>
    </row>
    <row r="330" spans="1:2" ht="12">
      <c r="A330" s="123"/>
      <c r="B330" s="124"/>
    </row>
    <row r="331" spans="1:2" ht="12">
      <c r="A331" s="123"/>
      <c r="B331" s="124"/>
    </row>
    <row r="332" spans="1:2" ht="12">
      <c r="A332" s="123"/>
      <c r="B332" s="124"/>
    </row>
    <row r="333" spans="1:2" ht="12">
      <c r="A333" s="123"/>
      <c r="B333" s="124"/>
    </row>
    <row r="334" spans="1:2" ht="12">
      <c r="A334" s="123"/>
      <c r="B334" s="22"/>
    </row>
    <row r="335" spans="1:2" ht="12">
      <c r="A335" s="123"/>
      <c r="B335" s="22"/>
    </row>
    <row r="336" spans="1:2" ht="12">
      <c r="A336" s="123"/>
      <c r="B336" s="124"/>
    </row>
    <row r="337" spans="1:2" ht="12">
      <c r="A337" s="123"/>
      <c r="B337" s="124"/>
    </row>
    <row r="338" spans="1:2" ht="12">
      <c r="A338" s="123"/>
      <c r="B338" s="124"/>
    </row>
    <row r="339" spans="1:2" ht="12">
      <c r="A339" s="123"/>
      <c r="B339" s="124"/>
    </row>
    <row r="340" spans="1:2" ht="12">
      <c r="A340" s="123"/>
      <c r="B340" s="124"/>
    </row>
    <row r="341" spans="1:2" ht="12">
      <c r="A341" s="123"/>
      <c r="B341" s="124"/>
    </row>
    <row r="342" spans="1:2" ht="12">
      <c r="A342" s="123"/>
      <c r="B342" s="124"/>
    </row>
    <row r="343" spans="1:2" ht="12">
      <c r="A343" s="123"/>
      <c r="B343" s="124"/>
    </row>
    <row r="344" spans="1:2" ht="12">
      <c r="A344" s="123"/>
      <c r="B344" s="124"/>
    </row>
    <row r="345" spans="1:2" ht="12">
      <c r="A345" s="123"/>
      <c r="B345" s="124"/>
    </row>
    <row r="346" spans="1:2" ht="12">
      <c r="A346" s="123"/>
      <c r="B346" s="124"/>
    </row>
    <row r="347" spans="1:2" ht="12">
      <c r="A347" s="123"/>
      <c r="B347" s="124"/>
    </row>
    <row r="348" spans="1:2" ht="12">
      <c r="A348" s="123"/>
      <c r="B348" s="124"/>
    </row>
    <row r="349" spans="1:2" ht="12">
      <c r="A349" s="123"/>
      <c r="B349" s="124"/>
    </row>
    <row r="350" spans="1:2" ht="12">
      <c r="A350" s="123"/>
      <c r="B350" s="124"/>
    </row>
    <row r="351" spans="1:2" ht="12">
      <c r="A351" s="123"/>
      <c r="B351" s="124"/>
    </row>
    <row r="352" spans="1:2" ht="12">
      <c r="A352" s="123"/>
      <c r="B352" s="124"/>
    </row>
    <row r="353" spans="1:2" ht="12">
      <c r="A353" s="123"/>
      <c r="B353" s="124"/>
    </row>
    <row r="354" spans="1:2" ht="12">
      <c r="A354" s="123"/>
      <c r="B354" s="124"/>
    </row>
    <row r="355" spans="1:2" ht="12">
      <c r="A355" s="123"/>
      <c r="B355" s="22"/>
    </row>
    <row r="356" spans="1:2" ht="12">
      <c r="A356" s="123"/>
      <c r="B356" s="124"/>
    </row>
    <row r="357" spans="1:2" ht="12">
      <c r="A357" s="123"/>
      <c r="B357" s="124"/>
    </row>
    <row r="358" spans="1:2" ht="12">
      <c r="A358" s="123"/>
      <c r="B358" s="124"/>
    </row>
    <row r="359" spans="1:2" ht="12">
      <c r="A359" s="123"/>
      <c r="B359" s="124"/>
    </row>
    <row r="360" spans="1:2" ht="12">
      <c r="A360" s="123"/>
      <c r="B360" s="124"/>
    </row>
    <row r="361" spans="1:2" ht="12">
      <c r="A361" s="123"/>
      <c r="B361" s="124"/>
    </row>
    <row r="362" spans="1:2" ht="12">
      <c r="A362" s="123"/>
      <c r="B362" s="124"/>
    </row>
    <row r="363" spans="1:2" ht="12">
      <c r="A363" s="123"/>
      <c r="B363" s="124"/>
    </row>
    <row r="364" spans="1:2" ht="12">
      <c r="A364" s="123"/>
      <c r="B364" s="124"/>
    </row>
    <row r="365" spans="1:2" ht="12">
      <c r="A365" s="123"/>
      <c r="B365" s="124"/>
    </row>
    <row r="366" spans="1:2" ht="12">
      <c r="A366" s="123"/>
      <c r="B366" s="124"/>
    </row>
    <row r="367" spans="1:2" ht="12">
      <c r="A367" s="123"/>
      <c r="B367" s="124"/>
    </row>
    <row r="368" spans="1:2" ht="12">
      <c r="A368" s="123"/>
      <c r="B368" s="124"/>
    </row>
    <row r="369" spans="1:2" ht="12">
      <c r="A369" s="123"/>
      <c r="B369" s="124"/>
    </row>
    <row r="370" spans="1:2" ht="12">
      <c r="A370" s="123"/>
      <c r="B370" s="124"/>
    </row>
    <row r="371" spans="1:2" ht="12">
      <c r="A371" s="123"/>
      <c r="B371" s="124"/>
    </row>
    <row r="372" spans="1:2" ht="12">
      <c r="A372" s="123"/>
      <c r="B372" s="124"/>
    </row>
    <row r="373" spans="1:2" ht="12">
      <c r="A373" s="123"/>
      <c r="B373" s="124"/>
    </row>
    <row r="374" spans="1:2" ht="12">
      <c r="A374" s="123"/>
      <c r="B374" s="124"/>
    </row>
    <row r="375" spans="1:2" ht="12">
      <c r="A375" s="123"/>
      <c r="B375" s="22"/>
    </row>
    <row r="376" spans="1:2" ht="12">
      <c r="A376" s="123"/>
      <c r="B376" s="124"/>
    </row>
    <row r="377" spans="1:2" ht="12">
      <c r="A377" s="123"/>
      <c r="B377" s="124"/>
    </row>
    <row r="378" spans="1:2" ht="12">
      <c r="A378" s="123"/>
      <c r="B378" s="124"/>
    </row>
    <row r="379" spans="1:2" ht="12">
      <c r="A379" s="123"/>
      <c r="B379" s="124"/>
    </row>
    <row r="380" spans="1:2" ht="12">
      <c r="A380" s="123"/>
      <c r="B380" s="124"/>
    </row>
    <row r="381" spans="1:2" ht="12">
      <c r="A381" s="123"/>
      <c r="B381" s="124"/>
    </row>
    <row r="382" spans="1:2" ht="12">
      <c r="A382" s="123"/>
      <c r="B382" s="124"/>
    </row>
    <row r="383" spans="1:2" ht="12">
      <c r="A383" s="123"/>
      <c r="B383" s="124"/>
    </row>
    <row r="384" spans="1:2" ht="12">
      <c r="A384" s="123"/>
      <c r="B384" s="124"/>
    </row>
    <row r="385" spans="1:2" ht="12">
      <c r="A385" s="123"/>
      <c r="B385" s="124"/>
    </row>
    <row r="386" spans="1:2" ht="12">
      <c r="A386" s="123"/>
      <c r="B386" s="124"/>
    </row>
    <row r="387" spans="1:2" ht="12">
      <c r="A387" s="123"/>
      <c r="B387" s="124"/>
    </row>
    <row r="388" spans="1:2" ht="12">
      <c r="A388" s="123"/>
      <c r="B388" s="124"/>
    </row>
    <row r="389" spans="1:2" ht="12">
      <c r="A389" s="123"/>
      <c r="B389" s="124"/>
    </row>
    <row r="390" spans="1:2" ht="12">
      <c r="A390" s="123"/>
      <c r="B390" s="124"/>
    </row>
    <row r="391" spans="1:2" ht="12">
      <c r="A391" s="123"/>
      <c r="B391" s="124"/>
    </row>
    <row r="392" spans="1:2" ht="12">
      <c r="A392" s="123"/>
      <c r="B392" s="124"/>
    </row>
    <row r="393" spans="1:2" ht="12">
      <c r="A393" s="123"/>
      <c r="B393" s="124"/>
    </row>
    <row r="394" spans="1:2" ht="12">
      <c r="A394" s="123"/>
      <c r="B394" s="124"/>
    </row>
    <row r="395" spans="1:2" ht="12">
      <c r="A395" s="123"/>
      <c r="B395" s="22"/>
    </row>
    <row r="396" spans="1:2" ht="12">
      <c r="A396" s="123"/>
      <c r="B396" s="22"/>
    </row>
    <row r="397" spans="1:2" ht="12">
      <c r="A397" s="123"/>
      <c r="B397" s="124"/>
    </row>
    <row r="398" spans="1:2" ht="12">
      <c r="A398" s="123"/>
      <c r="B398" s="124"/>
    </row>
    <row r="399" spans="1:2" ht="12">
      <c r="A399" s="123"/>
      <c r="B399" s="124"/>
    </row>
    <row r="400" spans="1:2" ht="12">
      <c r="A400" s="123"/>
      <c r="B400" s="124"/>
    </row>
    <row r="401" spans="1:2" ht="12">
      <c r="A401" s="123"/>
      <c r="B401" s="124"/>
    </row>
    <row r="402" spans="1:2" ht="12">
      <c r="A402" s="123"/>
      <c r="B402" s="124"/>
    </row>
    <row r="403" spans="1:2" ht="12">
      <c r="A403" s="123"/>
      <c r="B403" s="124"/>
    </row>
    <row r="404" spans="1:2" ht="12">
      <c r="A404" s="123"/>
      <c r="B404" s="124"/>
    </row>
    <row r="405" spans="1:2" ht="12">
      <c r="A405" s="123"/>
      <c r="B405" s="124"/>
    </row>
    <row r="406" spans="1:2" ht="12">
      <c r="A406" s="123"/>
      <c r="B406" s="124"/>
    </row>
    <row r="407" spans="1:2" ht="12">
      <c r="A407" s="123"/>
      <c r="B407" s="124"/>
    </row>
    <row r="408" spans="1:2" ht="12">
      <c r="A408" s="123"/>
      <c r="B408" s="124"/>
    </row>
    <row r="409" spans="1:2" ht="12">
      <c r="A409" s="123"/>
      <c r="B409" s="124"/>
    </row>
    <row r="410" spans="1:2" ht="12">
      <c r="A410" s="123"/>
      <c r="B410" s="124"/>
    </row>
    <row r="411" spans="1:2" ht="12">
      <c r="A411" s="123"/>
      <c r="B411" s="124"/>
    </row>
    <row r="412" spans="1:2" ht="12">
      <c r="A412" s="123"/>
      <c r="B412" s="124"/>
    </row>
    <row r="413" spans="1:2" ht="12">
      <c r="A413" s="123"/>
      <c r="B413" s="124"/>
    </row>
    <row r="414" spans="1:2" ht="12">
      <c r="A414" s="123"/>
      <c r="B414" s="124"/>
    </row>
    <row r="415" spans="1:2" ht="12">
      <c r="A415" s="123"/>
      <c r="B415" s="124"/>
    </row>
    <row r="416" spans="1:2" ht="12">
      <c r="A416" s="123"/>
      <c r="B416" s="22"/>
    </row>
    <row r="417" spans="1:2" ht="12">
      <c r="A417" s="123"/>
      <c r="B417" s="124"/>
    </row>
    <row r="418" spans="1:2" ht="12">
      <c r="A418" s="123"/>
      <c r="B418" s="124"/>
    </row>
    <row r="419" spans="1:2" ht="12">
      <c r="A419" s="123"/>
      <c r="B419" s="124"/>
    </row>
    <row r="420" spans="1:2" ht="12">
      <c r="A420" s="123"/>
      <c r="B420" s="124"/>
    </row>
    <row r="421" spans="1:2" ht="12">
      <c r="A421" s="123"/>
      <c r="B421" s="124"/>
    </row>
    <row r="422" spans="1:2" ht="12">
      <c r="A422" s="123"/>
      <c r="B422" s="124"/>
    </row>
    <row r="423" spans="1:2" ht="12">
      <c r="A423" s="123"/>
      <c r="B423" s="124"/>
    </row>
    <row r="424" spans="1:2" ht="12">
      <c r="A424" s="123"/>
      <c r="B424" s="124"/>
    </row>
    <row r="425" spans="1:2" ht="12">
      <c r="A425" s="123"/>
      <c r="B425" s="124"/>
    </row>
    <row r="426" spans="1:2" ht="12">
      <c r="A426" s="123"/>
      <c r="B426" s="124"/>
    </row>
    <row r="427" spans="1:2" ht="12">
      <c r="A427" s="123"/>
      <c r="B427" s="124"/>
    </row>
    <row r="428" spans="1:2" ht="12">
      <c r="A428" s="123"/>
      <c r="B428" s="124"/>
    </row>
    <row r="429" spans="1:2" ht="12">
      <c r="A429" s="123"/>
      <c r="B429" s="124"/>
    </row>
    <row r="430" spans="1:2" ht="12">
      <c r="A430" s="123"/>
      <c r="B430" s="124"/>
    </row>
    <row r="431" spans="1:2" ht="12">
      <c r="A431" s="123"/>
      <c r="B431" s="124"/>
    </row>
    <row r="432" spans="1:2" ht="12">
      <c r="A432" s="123"/>
      <c r="B432" s="124"/>
    </row>
    <row r="433" spans="1:2" ht="12">
      <c r="A433" s="123"/>
      <c r="B433" s="124"/>
    </row>
    <row r="434" spans="1:2" ht="12">
      <c r="A434" s="123"/>
      <c r="B434" s="124"/>
    </row>
    <row r="435" spans="1:2" ht="12">
      <c r="A435" s="123"/>
      <c r="B435" s="124"/>
    </row>
    <row r="436" spans="1:2" ht="12">
      <c r="A436" s="123"/>
      <c r="B436" s="22"/>
    </row>
    <row r="437" spans="1:2" ht="12">
      <c r="A437" s="123"/>
      <c r="B437" s="124"/>
    </row>
    <row r="438" spans="1:2" ht="12">
      <c r="A438" s="123"/>
      <c r="B438" s="124"/>
    </row>
    <row r="439" spans="1:2" ht="12">
      <c r="A439" s="123"/>
      <c r="B439" s="124"/>
    </row>
    <row r="440" spans="1:2" ht="12">
      <c r="A440" s="123"/>
      <c r="B440" s="124"/>
    </row>
    <row r="441" spans="1:2" ht="12">
      <c r="A441" s="123"/>
      <c r="B441" s="124"/>
    </row>
    <row r="442" spans="1:2" ht="12">
      <c r="A442" s="123"/>
      <c r="B442" s="124"/>
    </row>
    <row r="443" spans="1:2" ht="12">
      <c r="A443" s="123"/>
      <c r="B443" s="124"/>
    </row>
    <row r="444" spans="1:2" ht="12">
      <c r="A444" s="123"/>
      <c r="B444" s="124"/>
    </row>
    <row r="445" spans="1:2" ht="12">
      <c r="A445" s="123"/>
      <c r="B445" s="124"/>
    </row>
    <row r="446" spans="1:2" ht="12">
      <c r="A446" s="123"/>
      <c r="B446" s="124"/>
    </row>
    <row r="447" spans="1:2" ht="12">
      <c r="A447" s="123"/>
      <c r="B447" s="124"/>
    </row>
    <row r="448" spans="1:2" ht="12">
      <c r="A448" s="123"/>
      <c r="B448" s="124"/>
    </row>
    <row r="449" spans="1:2" ht="12">
      <c r="A449" s="123"/>
      <c r="B449" s="124"/>
    </row>
    <row r="450" spans="1:2" ht="12">
      <c r="A450" s="123"/>
      <c r="B450" s="124"/>
    </row>
    <row r="451" spans="1:2" ht="12">
      <c r="A451" s="123"/>
      <c r="B451" s="124"/>
    </row>
    <row r="452" spans="1:2" ht="12">
      <c r="A452" s="123"/>
      <c r="B452" s="124"/>
    </row>
    <row r="453" spans="1:2" ht="12">
      <c r="A453" s="123"/>
      <c r="B453" s="124"/>
    </row>
    <row r="454" spans="1:2" ht="12">
      <c r="A454" s="123"/>
      <c r="B454" s="124"/>
    </row>
    <row r="455" spans="1:2" ht="12">
      <c r="A455" s="123"/>
      <c r="B455" s="124"/>
    </row>
    <row r="456" spans="1:2" ht="12">
      <c r="A456" s="123"/>
      <c r="B456" s="22"/>
    </row>
    <row r="457" spans="1:2" ht="12">
      <c r="A457" s="123"/>
      <c r="B457" s="22"/>
    </row>
    <row r="458" spans="1:2" ht="12">
      <c r="A458" s="123"/>
      <c r="B458" s="124"/>
    </row>
    <row r="459" spans="1:2" ht="12">
      <c r="A459" s="123"/>
      <c r="B459" s="124"/>
    </row>
    <row r="460" spans="1:2" ht="12">
      <c r="A460" s="123"/>
      <c r="B460" s="124"/>
    </row>
    <row r="461" spans="1:2" ht="12">
      <c r="A461" s="123"/>
      <c r="B461" s="124"/>
    </row>
    <row r="462" spans="1:2" ht="12">
      <c r="A462" s="123"/>
      <c r="B462" s="124"/>
    </row>
    <row r="463" spans="1:2" ht="12">
      <c r="A463" s="123"/>
      <c r="B463" s="124"/>
    </row>
    <row r="464" spans="1:2" ht="12">
      <c r="A464" s="123"/>
      <c r="B464" s="124"/>
    </row>
    <row r="465" spans="1:2" ht="12">
      <c r="A465" s="123"/>
      <c r="B465" s="124"/>
    </row>
    <row r="466" spans="1:2" ht="12">
      <c r="A466" s="123"/>
      <c r="B466" s="124"/>
    </row>
    <row r="467" spans="1:2" ht="12">
      <c r="A467" s="123"/>
      <c r="B467" s="124"/>
    </row>
    <row r="468" spans="1:2" ht="12">
      <c r="A468" s="123"/>
      <c r="B468" s="124"/>
    </row>
    <row r="469" spans="1:2" ht="12">
      <c r="A469" s="123"/>
      <c r="B469" s="124"/>
    </row>
    <row r="470" spans="1:2" ht="12">
      <c r="A470" s="123"/>
      <c r="B470" s="124"/>
    </row>
    <row r="471" spans="1:2" ht="12">
      <c r="A471" s="123"/>
      <c r="B471" s="124"/>
    </row>
    <row r="472" spans="1:2" ht="12">
      <c r="A472" s="123"/>
      <c r="B472" s="124"/>
    </row>
    <row r="473" spans="1:2" ht="12">
      <c r="A473" s="123"/>
      <c r="B473" s="124"/>
    </row>
    <row r="474" spans="1:2" ht="12">
      <c r="A474" s="123"/>
      <c r="B474" s="124"/>
    </row>
    <row r="475" spans="1:2" ht="12">
      <c r="A475" s="123"/>
      <c r="B475" s="124"/>
    </row>
    <row r="476" spans="1:2" ht="12">
      <c r="A476" s="123"/>
      <c r="B476" s="124"/>
    </row>
    <row r="477" spans="1:2" ht="12">
      <c r="A477" s="123"/>
      <c r="B477" s="22"/>
    </row>
    <row r="478" spans="1:2" ht="12">
      <c r="A478" s="123"/>
      <c r="B478" s="124"/>
    </row>
    <row r="479" spans="1:2" ht="12">
      <c r="A479" s="123"/>
      <c r="B479" s="124"/>
    </row>
    <row r="480" spans="1:2" ht="12">
      <c r="A480" s="123"/>
      <c r="B480" s="124"/>
    </row>
    <row r="481" spans="1:2" ht="12">
      <c r="A481" s="123"/>
      <c r="B481" s="124"/>
    </row>
    <row r="482" spans="1:2" ht="12">
      <c r="A482" s="123"/>
      <c r="B482" s="124"/>
    </row>
    <row r="483" spans="1:2" ht="12">
      <c r="A483" s="123"/>
      <c r="B483" s="124"/>
    </row>
    <row r="484" spans="1:2" ht="12">
      <c r="A484" s="123"/>
      <c r="B484" s="124"/>
    </row>
    <row r="485" spans="1:2" ht="12">
      <c r="A485" s="123"/>
      <c r="B485" s="124"/>
    </row>
    <row r="486" spans="1:2" ht="12">
      <c r="A486" s="123"/>
      <c r="B486" s="124"/>
    </row>
    <row r="487" spans="1:2" ht="12">
      <c r="A487" s="123"/>
      <c r="B487" s="124"/>
    </row>
    <row r="488" spans="1:2" ht="12">
      <c r="A488" s="123"/>
      <c r="B488" s="124"/>
    </row>
    <row r="489" spans="1:2" ht="12">
      <c r="A489" s="123"/>
      <c r="B489" s="124"/>
    </row>
    <row r="490" spans="1:2" ht="12">
      <c r="A490" s="123"/>
      <c r="B490" s="124"/>
    </row>
    <row r="491" spans="1:2" ht="12">
      <c r="A491" s="123"/>
      <c r="B491" s="124"/>
    </row>
    <row r="492" spans="1:2" ht="12">
      <c r="A492" s="123"/>
      <c r="B492" s="124"/>
    </row>
    <row r="493" spans="1:2" ht="12">
      <c r="A493" s="123"/>
      <c r="B493" s="124"/>
    </row>
    <row r="494" spans="1:2" ht="12">
      <c r="A494" s="123"/>
      <c r="B494" s="124"/>
    </row>
    <row r="495" spans="1:2" ht="12">
      <c r="A495" s="123"/>
      <c r="B495" s="124"/>
    </row>
    <row r="496" spans="1:2" ht="12">
      <c r="A496" s="123"/>
      <c r="B496" s="124"/>
    </row>
    <row r="497" spans="1:2" ht="12">
      <c r="A497" s="123"/>
      <c r="B497" s="22"/>
    </row>
    <row r="498" spans="1:2" ht="12">
      <c r="A498" s="123"/>
      <c r="B498" s="124"/>
    </row>
    <row r="499" spans="1:2" ht="12">
      <c r="A499" s="123"/>
      <c r="B499" s="124"/>
    </row>
    <row r="500" spans="1:2" ht="12">
      <c r="A500" s="123"/>
      <c r="B500" s="124"/>
    </row>
    <row r="501" spans="1:2" ht="12">
      <c r="A501" s="123"/>
      <c r="B501" s="124"/>
    </row>
    <row r="502" spans="1:2" ht="12">
      <c r="A502" s="123"/>
      <c r="B502" s="124"/>
    </row>
    <row r="503" spans="1:2" ht="12">
      <c r="A503" s="123"/>
      <c r="B503" s="124"/>
    </row>
    <row r="504" spans="1:2" ht="12">
      <c r="A504" s="123"/>
      <c r="B504" s="124"/>
    </row>
    <row r="505" spans="1:2" ht="12">
      <c r="A505" s="123"/>
      <c r="B505" s="124"/>
    </row>
    <row r="506" spans="1:2" ht="12">
      <c r="A506" s="123"/>
      <c r="B506" s="124"/>
    </row>
    <row r="507" spans="1:2" ht="12">
      <c r="A507" s="123"/>
      <c r="B507" s="124"/>
    </row>
    <row r="508" spans="1:2" ht="12">
      <c r="A508" s="123"/>
      <c r="B508" s="124"/>
    </row>
    <row r="509" spans="1:2" ht="12">
      <c r="A509" s="123"/>
      <c r="B509" s="124"/>
    </row>
    <row r="510" spans="1:2" ht="12">
      <c r="A510" s="123"/>
      <c r="B510" s="124"/>
    </row>
    <row r="511" spans="1:2" ht="12">
      <c r="A511" s="123"/>
      <c r="B511" s="124"/>
    </row>
    <row r="512" spans="1:2" ht="12">
      <c r="A512" s="123"/>
      <c r="B512" s="124"/>
    </row>
    <row r="513" spans="1:2" ht="12">
      <c r="A513" s="123"/>
      <c r="B513" s="124"/>
    </row>
    <row r="514" spans="1:2" ht="12">
      <c r="A514" s="123"/>
      <c r="B514" s="124"/>
    </row>
    <row r="515" spans="1:2" ht="12">
      <c r="A515" s="123"/>
      <c r="B515" s="124"/>
    </row>
    <row r="516" spans="1:2" ht="12">
      <c r="A516" s="123"/>
      <c r="B516" s="124"/>
    </row>
    <row r="517" spans="1:2" ht="12">
      <c r="A517" s="123"/>
      <c r="B517" s="22"/>
    </row>
    <row r="518" spans="1:2" ht="12">
      <c r="A518" s="123"/>
      <c r="B518" s="22"/>
    </row>
    <row r="519" spans="1:2" ht="12">
      <c r="A519" s="123"/>
      <c r="B519" s="124"/>
    </row>
    <row r="520" spans="1:2" ht="12">
      <c r="A520" s="123"/>
      <c r="B520" s="124"/>
    </row>
    <row r="521" spans="1:2" ht="12">
      <c r="A521" s="123"/>
      <c r="B521" s="124"/>
    </row>
    <row r="522" spans="1:2" ht="12">
      <c r="A522" s="123"/>
      <c r="B522" s="124"/>
    </row>
    <row r="523" spans="1:2" ht="12">
      <c r="A523" s="123"/>
      <c r="B523" s="124"/>
    </row>
    <row r="524" spans="1:2" ht="12">
      <c r="A524" s="123"/>
      <c r="B524" s="124"/>
    </row>
    <row r="525" spans="1:2" ht="12">
      <c r="A525" s="123"/>
      <c r="B525" s="124"/>
    </row>
    <row r="526" spans="1:2" ht="12">
      <c r="A526" s="123"/>
      <c r="B526" s="124"/>
    </row>
    <row r="527" spans="1:2" ht="12">
      <c r="A527" s="123"/>
      <c r="B527" s="124"/>
    </row>
    <row r="528" spans="1:2" ht="12">
      <c r="A528" s="123"/>
      <c r="B528" s="124"/>
    </row>
    <row r="529" spans="1:2" ht="12">
      <c r="A529" s="123"/>
      <c r="B529" s="124"/>
    </row>
    <row r="530" spans="1:2" ht="12">
      <c r="A530" s="123"/>
      <c r="B530" s="124"/>
    </row>
    <row r="531" spans="1:2" ht="12">
      <c r="A531" s="123"/>
      <c r="B531" s="124"/>
    </row>
    <row r="532" spans="1:2" ht="12">
      <c r="A532" s="123"/>
      <c r="B532" s="124"/>
    </row>
    <row r="533" spans="1:2" ht="12">
      <c r="A533" s="123"/>
      <c r="B533" s="124"/>
    </row>
    <row r="534" spans="1:2" ht="12">
      <c r="A534" s="123"/>
      <c r="B534" s="124"/>
    </row>
    <row r="535" spans="1:2" ht="12">
      <c r="A535" s="123"/>
      <c r="B535" s="124"/>
    </row>
    <row r="536" spans="1:2" ht="12">
      <c r="A536" s="123"/>
      <c r="B536" s="124"/>
    </row>
    <row r="537" spans="1:2" ht="12">
      <c r="A537" s="123"/>
      <c r="B537" s="124"/>
    </row>
    <row r="538" spans="1:2" ht="12">
      <c r="A538" s="123"/>
      <c r="B538" s="22"/>
    </row>
    <row r="539" spans="1:2" ht="12">
      <c r="A539" s="123"/>
      <c r="B539" s="124"/>
    </row>
    <row r="540" spans="1:2" ht="12">
      <c r="A540" s="123"/>
      <c r="B540" s="124"/>
    </row>
    <row r="541" spans="1:2" ht="12">
      <c r="A541" s="123"/>
      <c r="B541" s="124"/>
    </row>
    <row r="542" spans="1:2" ht="12">
      <c r="A542" s="123"/>
      <c r="B542" s="124"/>
    </row>
    <row r="543" spans="1:2" ht="12">
      <c r="A543" s="123"/>
      <c r="B543" s="124"/>
    </row>
    <row r="544" spans="1:2" ht="12">
      <c r="A544" s="123"/>
      <c r="B544" s="124"/>
    </row>
    <row r="545" spans="1:2" ht="12">
      <c r="A545" s="123"/>
      <c r="B545" s="124"/>
    </row>
    <row r="546" spans="1:2" ht="12">
      <c r="A546" s="123"/>
      <c r="B546" s="124"/>
    </row>
    <row r="547" spans="1:2" ht="12">
      <c r="A547" s="123"/>
      <c r="B547" s="124"/>
    </row>
    <row r="548" spans="1:2" ht="12">
      <c r="A548" s="123"/>
      <c r="B548" s="124"/>
    </row>
    <row r="549" spans="1:2" ht="12">
      <c r="A549" s="123"/>
      <c r="B549" s="124"/>
    </row>
    <row r="550" spans="1:2" ht="12">
      <c r="A550" s="123"/>
      <c r="B550" s="124"/>
    </row>
    <row r="551" spans="1:2" ht="12">
      <c r="A551" s="123"/>
      <c r="B551" s="124"/>
    </row>
    <row r="552" spans="1:2" ht="12">
      <c r="A552" s="123"/>
      <c r="B552" s="124"/>
    </row>
    <row r="553" spans="1:2" ht="12">
      <c r="A553" s="123"/>
      <c r="B553" s="124"/>
    </row>
    <row r="554" spans="1:2" ht="12">
      <c r="A554" s="123"/>
      <c r="B554" s="124"/>
    </row>
    <row r="555" spans="1:2" ht="12">
      <c r="A555" s="123"/>
      <c r="B555" s="124"/>
    </row>
    <row r="556" spans="1:2" ht="12">
      <c r="A556" s="123"/>
      <c r="B556" s="124"/>
    </row>
    <row r="557" spans="1:2" ht="12">
      <c r="A557" s="123"/>
      <c r="B557" s="124"/>
    </row>
    <row r="558" spans="1:2" ht="12">
      <c r="A558" s="123"/>
      <c r="B558" s="22"/>
    </row>
    <row r="559" spans="1:2" ht="12">
      <c r="A559" s="123"/>
      <c r="B559" s="124"/>
    </row>
    <row r="560" spans="1:2" ht="12">
      <c r="A560" s="123"/>
      <c r="B560" s="124"/>
    </row>
    <row r="561" spans="1:2" ht="12">
      <c r="A561" s="123"/>
      <c r="B561" s="124"/>
    </row>
    <row r="562" spans="1:2" ht="12">
      <c r="A562" s="123"/>
      <c r="B562" s="124"/>
    </row>
    <row r="563" spans="1:2" ht="12">
      <c r="A563" s="123"/>
      <c r="B563" s="124"/>
    </row>
    <row r="564" spans="1:2" ht="12">
      <c r="A564" s="123"/>
      <c r="B564" s="124"/>
    </row>
    <row r="565" spans="1:2" ht="12">
      <c r="A565" s="123"/>
      <c r="B565" s="124"/>
    </row>
    <row r="566" spans="1:2" ht="12">
      <c r="A566" s="123"/>
      <c r="B566" s="124"/>
    </row>
    <row r="567" spans="1:2" ht="12">
      <c r="A567" s="123"/>
      <c r="B567" s="124"/>
    </row>
    <row r="568" spans="1:2" ht="12">
      <c r="A568" s="123"/>
      <c r="B568" s="124"/>
    </row>
    <row r="569" spans="1:2" ht="12">
      <c r="A569" s="123"/>
      <c r="B569" s="124"/>
    </row>
    <row r="570" spans="1:2" ht="12">
      <c r="A570" s="123"/>
      <c r="B570" s="124"/>
    </row>
    <row r="571" spans="1:2" ht="12">
      <c r="A571" s="123"/>
      <c r="B571" s="124"/>
    </row>
    <row r="572" spans="1:2" ht="12">
      <c r="A572" s="123"/>
      <c r="B572" s="124"/>
    </row>
    <row r="573" spans="1:2" ht="12">
      <c r="A573" s="123"/>
      <c r="B573" s="124"/>
    </row>
    <row r="574" spans="1:2" ht="12">
      <c r="A574" s="123"/>
      <c r="B574" s="124"/>
    </row>
    <row r="575" spans="1:2" ht="12">
      <c r="A575" s="123"/>
      <c r="B575" s="124"/>
    </row>
    <row r="576" spans="1:2" ht="12">
      <c r="A576" s="123"/>
      <c r="B576" s="124"/>
    </row>
    <row r="577" spans="1:2" ht="12">
      <c r="A577" s="123"/>
      <c r="B577" s="124"/>
    </row>
    <row r="578" spans="1:2" ht="12">
      <c r="A578" s="123"/>
      <c r="B578" s="22"/>
    </row>
    <row r="579" spans="1:2" ht="12">
      <c r="A579" s="123"/>
      <c r="B579" s="22"/>
    </row>
    <row r="580" spans="1:2" ht="12">
      <c r="A580" s="123"/>
      <c r="B580" s="124"/>
    </row>
    <row r="581" spans="1:2" ht="12">
      <c r="A581" s="123"/>
      <c r="B581" s="124"/>
    </row>
    <row r="582" spans="1:2" ht="12">
      <c r="A582" s="123"/>
      <c r="B582" s="124"/>
    </row>
    <row r="583" spans="1:2" ht="12">
      <c r="A583" s="123"/>
      <c r="B583" s="124"/>
    </row>
    <row r="584" spans="1:2" ht="12">
      <c r="A584" s="123"/>
      <c r="B584" s="124"/>
    </row>
    <row r="585" spans="1:2" ht="12">
      <c r="A585" s="123"/>
      <c r="B585" s="124"/>
    </row>
    <row r="586" spans="1:2" ht="12">
      <c r="A586" s="123"/>
      <c r="B586" s="124"/>
    </row>
    <row r="587" spans="1:2" ht="12">
      <c r="A587" s="123"/>
      <c r="B587" s="124"/>
    </row>
    <row r="588" spans="1:2" ht="12">
      <c r="A588" s="123"/>
      <c r="B588" s="124"/>
    </row>
    <row r="589" spans="1:2" ht="12">
      <c r="A589" s="123"/>
      <c r="B589" s="124"/>
    </row>
    <row r="590" spans="1:2" ht="12">
      <c r="A590" s="123"/>
      <c r="B590" s="124"/>
    </row>
    <row r="591" spans="1:2" ht="12">
      <c r="A591" s="123"/>
      <c r="B591" s="124"/>
    </row>
    <row r="592" spans="1:2" ht="12">
      <c r="A592" s="123"/>
      <c r="B592" s="124"/>
    </row>
    <row r="593" spans="1:2" ht="12">
      <c r="A593" s="123"/>
      <c r="B593" s="124"/>
    </row>
    <row r="594" spans="1:2" ht="12">
      <c r="A594" s="123"/>
      <c r="B594" s="124"/>
    </row>
    <row r="595" spans="1:2" ht="12">
      <c r="A595" s="123"/>
      <c r="B595" s="124"/>
    </row>
    <row r="596" spans="1:2" ht="12">
      <c r="A596" s="123"/>
      <c r="B596" s="124"/>
    </row>
    <row r="597" spans="1:2" ht="12">
      <c r="A597" s="123"/>
      <c r="B597" s="124"/>
    </row>
    <row r="598" spans="1:2" ht="12">
      <c r="A598" s="123"/>
      <c r="B598" s="124"/>
    </row>
    <row r="599" spans="1:2" ht="12">
      <c r="A599" s="123"/>
      <c r="B599" s="22"/>
    </row>
    <row r="600" spans="1:2" ht="12">
      <c r="A600" s="123"/>
      <c r="B600" s="124"/>
    </row>
    <row r="601" spans="1:2" ht="12">
      <c r="A601" s="123"/>
      <c r="B601" s="124"/>
    </row>
    <row r="602" spans="1:2" ht="12">
      <c r="A602" s="123"/>
      <c r="B602" s="124"/>
    </row>
    <row r="603" spans="1:2" ht="12">
      <c r="A603" s="123"/>
      <c r="B603" s="124"/>
    </row>
    <row r="604" spans="1:2" ht="12">
      <c r="A604" s="123"/>
      <c r="B604" s="124"/>
    </row>
    <row r="605" spans="1:2" ht="12">
      <c r="A605" s="123"/>
      <c r="B605" s="124"/>
    </row>
    <row r="606" spans="1:2" ht="12">
      <c r="A606" s="123"/>
      <c r="B606" s="124"/>
    </row>
    <row r="607" spans="1:2" ht="12">
      <c r="A607" s="123"/>
      <c r="B607" s="124"/>
    </row>
    <row r="608" spans="1:2" ht="12">
      <c r="A608" s="123"/>
      <c r="B608" s="124"/>
    </row>
    <row r="609" spans="1:2" ht="12">
      <c r="A609" s="123"/>
      <c r="B609" s="124"/>
    </row>
    <row r="610" spans="1:2" ht="12">
      <c r="A610" s="123"/>
      <c r="B610" s="124"/>
    </row>
    <row r="611" spans="1:2" ht="12">
      <c r="A611" s="123"/>
      <c r="B611" s="124"/>
    </row>
    <row r="612" spans="1:2" ht="12">
      <c r="A612" s="123"/>
      <c r="B612" s="124"/>
    </row>
    <row r="613" spans="1:2" ht="12">
      <c r="A613" s="123"/>
      <c r="B613" s="124"/>
    </row>
    <row r="614" spans="1:2" ht="12">
      <c r="A614" s="123"/>
      <c r="B614" s="124"/>
    </row>
    <row r="615" spans="1:2" ht="12">
      <c r="A615" s="123"/>
      <c r="B615" s="124"/>
    </row>
    <row r="616" spans="1:2" ht="12">
      <c r="A616" s="123"/>
      <c r="B616" s="124"/>
    </row>
    <row r="617" spans="1:2" ht="12">
      <c r="A617" s="123"/>
      <c r="B617" s="124"/>
    </row>
    <row r="618" spans="1:2" ht="12">
      <c r="A618" s="123"/>
      <c r="B618" s="124"/>
    </row>
    <row r="619" spans="1:2" ht="12">
      <c r="A619" s="123"/>
      <c r="B619" s="22"/>
    </row>
    <row r="620" spans="1:2" ht="12">
      <c r="A620" s="123"/>
      <c r="B620" s="124"/>
    </row>
    <row r="621" spans="1:2" ht="12">
      <c r="A621" s="123"/>
      <c r="B621" s="124"/>
    </row>
    <row r="622" spans="1:2" ht="12">
      <c r="A622" s="123"/>
      <c r="B622" s="124"/>
    </row>
    <row r="623" spans="1:2" ht="12">
      <c r="A623" s="123"/>
      <c r="B623" s="124"/>
    </row>
    <row r="624" spans="1:2" ht="12">
      <c r="A624" s="123"/>
      <c r="B624" s="124"/>
    </row>
    <row r="625" spans="1:2" ht="12">
      <c r="A625" s="123"/>
      <c r="B625" s="124"/>
    </row>
    <row r="626" spans="1:2" ht="12">
      <c r="A626" s="123"/>
      <c r="B626" s="124"/>
    </row>
    <row r="627" spans="1:2" ht="12">
      <c r="A627" s="123"/>
      <c r="B627" s="124"/>
    </row>
    <row r="628" spans="1:2" ht="12">
      <c r="A628" s="123"/>
      <c r="B628" s="124"/>
    </row>
    <row r="629" spans="1:2" ht="12">
      <c r="A629" s="123"/>
      <c r="B629" s="124"/>
    </row>
    <row r="630" spans="1:2" ht="12">
      <c r="A630" s="123"/>
      <c r="B630" s="124"/>
    </row>
    <row r="631" spans="1:2" ht="12">
      <c r="A631" s="123"/>
      <c r="B631" s="124"/>
    </row>
    <row r="632" spans="1:2" ht="12">
      <c r="A632" s="123"/>
      <c r="B632" s="124"/>
    </row>
    <row r="633" spans="1:2" ht="12">
      <c r="A633" s="123"/>
      <c r="B633" s="124"/>
    </row>
    <row r="634" spans="1:2" ht="12">
      <c r="A634" s="123"/>
      <c r="B634" s="124"/>
    </row>
    <row r="635" spans="1:2" ht="12">
      <c r="A635" s="123"/>
      <c r="B635" s="124"/>
    </row>
    <row r="636" spans="1:2" ht="12">
      <c r="A636" s="123"/>
      <c r="B636" s="124"/>
    </row>
    <row r="637" spans="1:2" ht="12">
      <c r="A637" s="123"/>
      <c r="B637" s="124"/>
    </row>
    <row r="638" spans="1:2" ht="12">
      <c r="A638" s="123"/>
      <c r="B638" s="124"/>
    </row>
    <row r="639" spans="1:2" ht="12">
      <c r="A639" s="123"/>
      <c r="B639" s="22"/>
    </row>
    <row r="640" spans="1:2" ht="12">
      <c r="A640" s="123"/>
      <c r="B640" s="22"/>
    </row>
    <row r="641" spans="1:2" ht="12">
      <c r="A641" s="123"/>
      <c r="B641" s="124"/>
    </row>
    <row r="642" spans="1:2" ht="12">
      <c r="A642" s="123"/>
      <c r="B642" s="124"/>
    </row>
    <row r="643" spans="1:2" ht="12">
      <c r="A643" s="123"/>
      <c r="B643" s="124"/>
    </row>
    <row r="644" spans="1:2" ht="12">
      <c r="A644" s="123"/>
      <c r="B644" s="124"/>
    </row>
    <row r="645" spans="1:2" ht="12">
      <c r="A645" s="123"/>
      <c r="B645" s="124"/>
    </row>
    <row r="646" spans="1:2" ht="12">
      <c r="A646" s="123"/>
      <c r="B646" s="124"/>
    </row>
    <row r="647" spans="1:2" ht="12">
      <c r="A647" s="123"/>
      <c r="B647" s="124"/>
    </row>
    <row r="648" spans="1:2" ht="12">
      <c r="A648" s="123"/>
      <c r="B648" s="124"/>
    </row>
    <row r="649" spans="1:2" ht="12">
      <c r="A649" s="123"/>
      <c r="B649" s="124"/>
    </row>
    <row r="650" spans="1:2" ht="12">
      <c r="A650" s="123"/>
      <c r="B650" s="124"/>
    </row>
    <row r="651" spans="1:2" ht="12">
      <c r="A651" s="123"/>
      <c r="B651" s="124"/>
    </row>
    <row r="652" spans="1:2" ht="12">
      <c r="A652" s="123"/>
      <c r="B652" s="124"/>
    </row>
    <row r="653" spans="1:2" ht="12">
      <c r="A653" s="123"/>
      <c r="B653" s="124"/>
    </row>
    <row r="654" spans="1:2" ht="12">
      <c r="A654" s="123"/>
      <c r="B654" s="124"/>
    </row>
    <row r="655" spans="1:2" ht="12">
      <c r="A655" s="123"/>
      <c r="B655" s="124"/>
    </row>
    <row r="656" spans="1:2" ht="12">
      <c r="A656" s="123"/>
      <c r="B656" s="124"/>
    </row>
    <row r="657" spans="1:2" ht="12">
      <c r="A657" s="123"/>
      <c r="B657" s="124"/>
    </row>
    <row r="658" spans="1:2" ht="12">
      <c r="A658" s="123"/>
      <c r="B658" s="124"/>
    </row>
    <row r="659" spans="1:2" ht="12">
      <c r="A659" s="123"/>
      <c r="B659" s="124"/>
    </row>
    <row r="660" spans="1:2" ht="12">
      <c r="A660" s="123"/>
      <c r="B660" s="22"/>
    </row>
    <row r="661" spans="1:2" ht="12">
      <c r="A661" s="123"/>
      <c r="B661" s="124"/>
    </row>
    <row r="662" spans="1:2" ht="12">
      <c r="A662" s="123"/>
      <c r="B662" s="124"/>
    </row>
    <row r="663" spans="1:2" ht="12">
      <c r="A663" s="123"/>
      <c r="B663" s="124"/>
    </row>
    <row r="664" spans="1:2" ht="12">
      <c r="A664" s="123"/>
      <c r="B664" s="124"/>
    </row>
    <row r="665" spans="1:2" ht="12">
      <c r="A665" s="123"/>
      <c r="B665" s="124"/>
    </row>
    <row r="666" spans="1:2" ht="12">
      <c r="A666" s="123"/>
      <c r="B666" s="124"/>
    </row>
    <row r="667" spans="1:2" ht="12">
      <c r="A667" s="123"/>
      <c r="B667" s="124"/>
    </row>
    <row r="668" spans="1:2" ht="12">
      <c r="A668" s="123"/>
      <c r="B668" s="124"/>
    </row>
    <row r="669" spans="1:2" ht="12">
      <c r="A669" s="123"/>
      <c r="B669" s="124"/>
    </row>
    <row r="670" spans="1:2" ht="12">
      <c r="A670" s="123"/>
      <c r="B670" s="124"/>
    </row>
    <row r="671" spans="1:2" ht="12">
      <c r="A671" s="123"/>
      <c r="B671" s="124"/>
    </row>
    <row r="672" spans="1:2" ht="12">
      <c r="A672" s="123"/>
      <c r="B672" s="124"/>
    </row>
    <row r="673" spans="1:2" ht="12">
      <c r="A673" s="123"/>
      <c r="B673" s="124"/>
    </row>
    <row r="674" spans="1:2" ht="12">
      <c r="A674" s="123"/>
      <c r="B674" s="124"/>
    </row>
    <row r="675" spans="1:2" ht="12">
      <c r="A675" s="123"/>
      <c r="B675" s="124"/>
    </row>
    <row r="676" spans="1:2" ht="12">
      <c r="A676" s="123"/>
      <c r="B676" s="124"/>
    </row>
    <row r="677" spans="1:2" ht="12">
      <c r="A677" s="123"/>
      <c r="B677" s="124"/>
    </row>
    <row r="678" spans="1:2" ht="12">
      <c r="A678" s="123"/>
      <c r="B678" s="124"/>
    </row>
    <row r="679" spans="1:2" ht="12">
      <c r="A679" s="123"/>
      <c r="B679" s="124"/>
    </row>
    <row r="680" spans="1:2" ht="12">
      <c r="A680" s="123"/>
      <c r="B680" s="22"/>
    </row>
    <row r="681" spans="1:2" ht="12">
      <c r="A681" s="123"/>
      <c r="B681" s="124"/>
    </row>
    <row r="682" spans="1:2" ht="12">
      <c r="A682" s="123"/>
      <c r="B682" s="124"/>
    </row>
    <row r="683" spans="1:2" ht="12">
      <c r="A683" s="123"/>
      <c r="B683" s="124"/>
    </row>
    <row r="684" spans="1:2" ht="12">
      <c r="A684" s="123"/>
      <c r="B684" s="124"/>
    </row>
    <row r="685" spans="1:2" ht="12">
      <c r="A685" s="123"/>
      <c r="B685" s="124"/>
    </row>
    <row r="686" spans="1:2" ht="12">
      <c r="A686" s="123"/>
      <c r="B686" s="124"/>
    </row>
    <row r="687" spans="1:2" ht="12">
      <c r="A687" s="123"/>
      <c r="B687" s="124"/>
    </row>
    <row r="688" spans="1:2" ht="12">
      <c r="A688" s="123"/>
      <c r="B688" s="124"/>
    </row>
    <row r="689" spans="1:2" ht="12">
      <c r="A689" s="123"/>
      <c r="B689" s="124"/>
    </row>
    <row r="690" spans="1:2" ht="12">
      <c r="A690" s="123"/>
      <c r="B690" s="124"/>
    </row>
    <row r="691" spans="1:2" ht="12">
      <c r="A691" s="123"/>
      <c r="B691" s="124"/>
    </row>
    <row r="692" spans="1:2" ht="12">
      <c r="A692" s="123"/>
      <c r="B692" s="124"/>
    </row>
    <row r="693" spans="1:2" ht="12">
      <c r="A693" s="123"/>
      <c r="B693" s="124"/>
    </row>
    <row r="694" spans="1:2" ht="12">
      <c r="A694" s="123"/>
      <c r="B694" s="124"/>
    </row>
    <row r="695" spans="1:2" ht="12">
      <c r="A695" s="123"/>
      <c r="B695" s="124"/>
    </row>
    <row r="696" spans="1:2" ht="12">
      <c r="A696" s="123"/>
      <c r="B696" s="124"/>
    </row>
    <row r="697" spans="1:2" ht="12">
      <c r="A697" s="123"/>
      <c r="B697" s="124"/>
    </row>
    <row r="698" spans="1:2" ht="12">
      <c r="A698" s="123"/>
      <c r="B698" s="124"/>
    </row>
    <row r="699" spans="1:2" ht="12">
      <c r="A699" s="123"/>
      <c r="B699" s="124"/>
    </row>
    <row r="700" spans="1:2" ht="12">
      <c r="A700" s="123"/>
      <c r="B700" s="22"/>
    </row>
    <row r="701" spans="1:2" ht="12">
      <c r="A701" s="123"/>
      <c r="B701" s="22"/>
    </row>
    <row r="702" spans="1:2" ht="12">
      <c r="A702" s="123"/>
      <c r="B702" s="124"/>
    </row>
    <row r="703" spans="1:2" ht="12">
      <c r="A703" s="123"/>
      <c r="B703" s="124"/>
    </row>
    <row r="704" spans="1:2" ht="12">
      <c r="A704" s="123"/>
      <c r="B704" s="124"/>
    </row>
    <row r="705" spans="1:2" ht="12">
      <c r="A705" s="123"/>
      <c r="B705" s="124"/>
    </row>
    <row r="706" spans="1:2" ht="12">
      <c r="A706" s="123"/>
      <c r="B706" s="124"/>
    </row>
    <row r="707" spans="1:2" ht="12">
      <c r="A707" s="123"/>
      <c r="B707" s="124"/>
    </row>
    <row r="708" spans="1:2" ht="12">
      <c r="A708" s="123"/>
      <c r="B708" s="124"/>
    </row>
    <row r="709" spans="1:2" ht="12">
      <c r="A709" s="123"/>
      <c r="B709" s="124"/>
    </row>
    <row r="710" spans="1:2" ht="12">
      <c r="A710" s="123"/>
      <c r="B710" s="124"/>
    </row>
    <row r="711" spans="1:2" ht="12">
      <c r="A711" s="123"/>
      <c r="B711" s="124"/>
    </row>
    <row r="712" spans="1:2" ht="12">
      <c r="A712" s="123"/>
      <c r="B712" s="124"/>
    </row>
    <row r="713" spans="1:2" ht="12">
      <c r="A713" s="123"/>
      <c r="B713" s="124"/>
    </row>
    <row r="714" spans="1:2" ht="12">
      <c r="A714" s="123"/>
      <c r="B714" s="124"/>
    </row>
    <row r="715" spans="1:2" ht="12">
      <c r="A715" s="123"/>
      <c r="B715" s="124"/>
    </row>
    <row r="716" spans="1:2" ht="12">
      <c r="A716" s="123"/>
      <c r="B716" s="124"/>
    </row>
    <row r="717" spans="1:2" ht="12">
      <c r="A717" s="123"/>
      <c r="B717" s="124"/>
    </row>
    <row r="718" spans="1:2" ht="12">
      <c r="A718" s="123"/>
      <c r="B718" s="124"/>
    </row>
    <row r="719" spans="1:2" ht="12">
      <c r="A719" s="123"/>
      <c r="B719" s="124"/>
    </row>
    <row r="720" spans="1:2" ht="12">
      <c r="A720" s="123"/>
      <c r="B720" s="22"/>
    </row>
    <row r="721" spans="1:2" ht="12">
      <c r="A721" s="123"/>
      <c r="B721" s="22"/>
    </row>
    <row r="722" spans="1:2" ht="12">
      <c r="A722" s="123"/>
      <c r="B722" s="124"/>
    </row>
    <row r="723" spans="1:2" ht="12">
      <c r="A723" s="123"/>
      <c r="B723" s="124"/>
    </row>
    <row r="724" spans="1:2" ht="12">
      <c r="A724" s="123"/>
      <c r="B724" s="124"/>
    </row>
    <row r="725" spans="1:2" ht="12">
      <c r="A725" s="123"/>
      <c r="B725" s="124"/>
    </row>
    <row r="726" spans="1:2" ht="12">
      <c r="A726" s="123"/>
      <c r="B726" s="124"/>
    </row>
    <row r="727" spans="1:2" ht="12">
      <c r="A727" s="123"/>
      <c r="B727" s="124"/>
    </row>
    <row r="728" spans="1:2" ht="12">
      <c r="A728" s="123"/>
      <c r="B728" s="124"/>
    </row>
    <row r="729" spans="1:2" ht="12">
      <c r="A729" s="123"/>
      <c r="B729" s="124"/>
    </row>
    <row r="730" spans="1:2" ht="12">
      <c r="A730" s="123"/>
      <c r="B730" s="124"/>
    </row>
    <row r="731" spans="1:2" ht="12">
      <c r="A731" s="123"/>
      <c r="B731" s="124"/>
    </row>
    <row r="732" spans="1:2" ht="12">
      <c r="A732" s="123"/>
      <c r="B732" s="124"/>
    </row>
    <row r="733" spans="1:2" ht="12">
      <c r="A733" s="123"/>
      <c r="B733" s="124"/>
    </row>
    <row r="734" spans="1:2" ht="12">
      <c r="A734" s="123"/>
      <c r="B734" s="124"/>
    </row>
    <row r="735" spans="1:2" ht="12">
      <c r="A735" s="123"/>
      <c r="B735" s="124"/>
    </row>
    <row r="736" spans="1:2" ht="12">
      <c r="A736" s="123"/>
      <c r="B736" s="124"/>
    </row>
    <row r="737" spans="1:2" ht="12">
      <c r="A737" s="123"/>
      <c r="B737" s="124"/>
    </row>
    <row r="738" spans="1:2" ht="12">
      <c r="A738" s="123"/>
      <c r="B738" s="22"/>
    </row>
    <row r="739" spans="1:2" ht="12">
      <c r="A739" s="123"/>
      <c r="B739" s="22"/>
    </row>
    <row r="740" spans="1:2" ht="12">
      <c r="A740" s="123"/>
      <c r="B740" s="22"/>
    </row>
    <row r="741" spans="1:2" ht="12">
      <c r="A741" s="123"/>
      <c r="B741" s="22"/>
    </row>
    <row r="742" spans="1:2" ht="12">
      <c r="A742" s="123"/>
      <c r="B742" s="124"/>
    </row>
    <row r="743" spans="1:2" ht="12">
      <c r="A743" s="123"/>
      <c r="B743" s="124"/>
    </row>
    <row r="744" spans="1:2" ht="12">
      <c r="A744" s="123"/>
      <c r="B744" s="124"/>
    </row>
    <row r="745" spans="1:2" ht="12">
      <c r="A745" s="123"/>
      <c r="B745" s="124"/>
    </row>
    <row r="746" spans="1:2" ht="12">
      <c r="A746" s="123"/>
      <c r="B746" s="124"/>
    </row>
    <row r="747" spans="1:2" ht="12">
      <c r="A747" s="123"/>
      <c r="B747" s="124"/>
    </row>
    <row r="748" spans="1:2" ht="12">
      <c r="A748" s="123"/>
      <c r="B748" s="124"/>
    </row>
    <row r="749" spans="1:2" ht="12">
      <c r="A749" s="123"/>
      <c r="B749" s="124"/>
    </row>
    <row r="750" spans="1:2" ht="12">
      <c r="A750" s="123"/>
      <c r="B750" s="124"/>
    </row>
    <row r="751" spans="1:2" ht="12">
      <c r="A751" s="123"/>
      <c r="B751" s="124"/>
    </row>
    <row r="752" spans="1:2" ht="12">
      <c r="A752" s="123"/>
      <c r="B752" s="124"/>
    </row>
    <row r="753" spans="1:2" ht="12">
      <c r="A753" s="123"/>
      <c r="B753" s="124"/>
    </row>
    <row r="754" spans="1:2" ht="12">
      <c r="A754" s="123"/>
      <c r="B754" s="124"/>
    </row>
    <row r="755" spans="1:2" ht="12">
      <c r="A755" s="123"/>
      <c r="B755" s="124"/>
    </row>
    <row r="756" spans="1:2" ht="12">
      <c r="A756" s="123"/>
      <c r="B756" s="124"/>
    </row>
    <row r="757" spans="1:2" ht="12">
      <c r="A757" s="123"/>
      <c r="B757" s="124"/>
    </row>
    <row r="758" spans="1:2" ht="12">
      <c r="A758" s="123"/>
      <c r="B758" s="124"/>
    </row>
    <row r="759" spans="1:2" ht="12">
      <c r="A759" s="123"/>
      <c r="B759" s="22"/>
    </row>
    <row r="760" spans="1:2" ht="12">
      <c r="A760" s="123"/>
      <c r="B760" s="22"/>
    </row>
    <row r="761" spans="1:2" ht="12">
      <c r="A761" s="123"/>
      <c r="B761" s="22"/>
    </row>
    <row r="762" spans="1:2" ht="12">
      <c r="A762" s="123"/>
      <c r="B762" s="22"/>
    </row>
    <row r="763" spans="1:2" ht="12">
      <c r="A763" s="123"/>
      <c r="B763" s="124"/>
    </row>
    <row r="764" spans="1:2" ht="12">
      <c r="A764" s="123"/>
      <c r="B764" s="124"/>
    </row>
    <row r="765" spans="1:2" ht="12">
      <c r="A765" s="123"/>
      <c r="B765" s="124"/>
    </row>
    <row r="766" spans="1:2" ht="12">
      <c r="A766" s="123"/>
      <c r="B766" s="124"/>
    </row>
    <row r="767" spans="1:2" ht="12">
      <c r="A767" s="123"/>
      <c r="B767" s="124"/>
    </row>
    <row r="768" spans="1:2" ht="12">
      <c r="A768" s="123"/>
      <c r="B768" s="124"/>
    </row>
    <row r="769" spans="1:2" ht="12">
      <c r="A769" s="123"/>
      <c r="B769" s="124"/>
    </row>
    <row r="770" spans="1:2" ht="12">
      <c r="A770" s="123"/>
      <c r="B770" s="124"/>
    </row>
    <row r="771" spans="1:2" ht="12">
      <c r="A771" s="123"/>
      <c r="B771" s="124"/>
    </row>
    <row r="772" spans="1:2" ht="12">
      <c r="A772" s="123"/>
      <c r="B772" s="124"/>
    </row>
    <row r="773" spans="1:2" ht="12">
      <c r="A773" s="123"/>
      <c r="B773" s="124"/>
    </row>
    <row r="774" spans="1:2" ht="12">
      <c r="A774" s="123"/>
      <c r="B774" s="124"/>
    </row>
    <row r="775" spans="1:2" ht="12">
      <c r="A775" s="123"/>
      <c r="B775" s="124"/>
    </row>
    <row r="776" spans="1:2" ht="12">
      <c r="A776" s="123"/>
      <c r="B776" s="124"/>
    </row>
    <row r="777" spans="1:2" ht="12">
      <c r="A777" s="123"/>
      <c r="B777" s="124"/>
    </row>
    <row r="778" spans="1:2" ht="12">
      <c r="A778" s="123"/>
      <c r="B778" s="124"/>
    </row>
    <row r="779" spans="1:2" ht="12">
      <c r="A779" s="123"/>
      <c r="B779" s="124"/>
    </row>
    <row r="780" spans="1:2" ht="12">
      <c r="A780" s="123"/>
      <c r="B780" s="124"/>
    </row>
    <row r="781" spans="1:2" ht="12">
      <c r="A781" s="123"/>
      <c r="B781" s="22"/>
    </row>
    <row r="782" spans="1:2" ht="12">
      <c r="A782" s="123"/>
      <c r="B782" s="22"/>
    </row>
    <row r="783" spans="1:2" ht="12">
      <c r="A783" s="123"/>
      <c r="B783" s="124"/>
    </row>
    <row r="784" spans="1:2" ht="12">
      <c r="A784" s="123"/>
      <c r="B784" s="124"/>
    </row>
    <row r="785" spans="1:2" ht="12">
      <c r="A785" s="123"/>
      <c r="B785" s="124"/>
    </row>
    <row r="786" spans="1:2" ht="12">
      <c r="A786" s="123"/>
      <c r="B786" s="124"/>
    </row>
    <row r="787" spans="1:2" ht="12">
      <c r="A787" s="123"/>
      <c r="B787" s="124"/>
    </row>
    <row r="788" spans="1:2" ht="12">
      <c r="A788" s="123"/>
      <c r="B788" s="124"/>
    </row>
    <row r="789" spans="1:2" ht="12">
      <c r="A789" s="123"/>
      <c r="B789" s="124"/>
    </row>
    <row r="790" spans="1:2" ht="12">
      <c r="A790" s="123"/>
      <c r="B790" s="124"/>
    </row>
    <row r="791" spans="1:2" ht="12">
      <c r="A791" s="123"/>
      <c r="B791" s="124"/>
    </row>
    <row r="792" spans="1:2" ht="12">
      <c r="A792" s="123"/>
      <c r="B792" s="124"/>
    </row>
    <row r="793" spans="1:2" ht="12">
      <c r="A793" s="123"/>
      <c r="B793" s="124"/>
    </row>
    <row r="794" spans="1:2" ht="12">
      <c r="A794" s="123"/>
      <c r="B794" s="124"/>
    </row>
    <row r="795" spans="1:2" ht="12">
      <c r="A795" s="123"/>
      <c r="B795" s="124"/>
    </row>
    <row r="796" spans="1:2" ht="12">
      <c r="A796" s="123"/>
      <c r="B796" s="124"/>
    </row>
    <row r="797" spans="1:2" ht="12">
      <c r="A797" s="123"/>
      <c r="B797" s="124"/>
    </row>
    <row r="798" spans="1:2" ht="12">
      <c r="A798" s="123"/>
      <c r="B798" s="22"/>
    </row>
    <row r="799" spans="1:2" ht="12">
      <c r="A799" s="123"/>
      <c r="B799" s="22"/>
    </row>
    <row r="800" spans="1:2" ht="12">
      <c r="A800" s="123"/>
      <c r="B800" s="22"/>
    </row>
    <row r="801" spans="1:2" ht="12">
      <c r="A801" s="123"/>
      <c r="B801" s="22"/>
    </row>
    <row r="802" spans="1:2" ht="12">
      <c r="A802" s="123"/>
      <c r="B802" s="22"/>
    </row>
    <row r="803" spans="1:2" ht="12">
      <c r="A803" s="123"/>
      <c r="B803" s="124"/>
    </row>
    <row r="804" spans="1:2" ht="12">
      <c r="A804" s="123"/>
      <c r="B804" s="124"/>
    </row>
    <row r="805" spans="1:2" ht="12">
      <c r="A805" s="123"/>
      <c r="B805" s="124"/>
    </row>
    <row r="806" spans="1:2" ht="12">
      <c r="A806" s="123"/>
      <c r="B806" s="124"/>
    </row>
    <row r="807" spans="1:2" ht="12">
      <c r="A807" s="123"/>
      <c r="B807" s="124"/>
    </row>
    <row r="808" spans="1:2" ht="12">
      <c r="A808" s="123"/>
      <c r="B808" s="124"/>
    </row>
    <row r="809" spans="1:2" ht="12">
      <c r="A809" s="123"/>
      <c r="B809" s="124"/>
    </row>
    <row r="810" spans="1:2" ht="12">
      <c r="A810" s="123"/>
      <c r="B810" s="124"/>
    </row>
    <row r="811" spans="1:2" ht="12">
      <c r="A811" s="123"/>
      <c r="B811" s="124"/>
    </row>
    <row r="812" spans="1:2" ht="12">
      <c r="A812" s="123"/>
      <c r="B812" s="124"/>
    </row>
    <row r="813" spans="1:2" ht="12">
      <c r="A813" s="123"/>
      <c r="B813" s="124"/>
    </row>
    <row r="814" spans="1:2" ht="12">
      <c r="A814" s="123"/>
      <c r="B814" s="124"/>
    </row>
    <row r="815" spans="1:2" ht="12">
      <c r="A815" s="123"/>
      <c r="B815" s="124"/>
    </row>
    <row r="816" spans="1:2" ht="12">
      <c r="A816" s="123"/>
      <c r="B816" s="124"/>
    </row>
    <row r="817" spans="1:2" ht="12">
      <c r="A817" s="123"/>
      <c r="B817" s="124"/>
    </row>
    <row r="818" spans="1:2" ht="12">
      <c r="A818" s="123"/>
      <c r="B818" s="124"/>
    </row>
    <row r="819" spans="1:2" ht="12">
      <c r="A819" s="123"/>
      <c r="B819" s="22"/>
    </row>
    <row r="820" spans="1:2" ht="12">
      <c r="A820" s="123"/>
      <c r="B820" s="22"/>
    </row>
    <row r="821" spans="1:2" ht="12">
      <c r="A821" s="123"/>
      <c r="B821" s="22"/>
    </row>
    <row r="822" spans="1:2" ht="12.75">
      <c r="A822" s="10"/>
      <c r="B822" s="10"/>
    </row>
    <row r="823" spans="1:2" ht="12.75">
      <c r="A823" s="10"/>
      <c r="B823" s="10"/>
    </row>
    <row r="824" spans="1:2" ht="12.75">
      <c r="A824" s="10"/>
      <c r="B824" s="10"/>
    </row>
    <row r="825" spans="1:2" ht="12.75">
      <c r="A825" s="10"/>
      <c r="B825" s="10"/>
    </row>
    <row r="826" spans="1:2" ht="12.75">
      <c r="A826" s="10"/>
      <c r="B826" s="10"/>
    </row>
    <row r="827" spans="1:2" ht="12.75">
      <c r="A827" s="10"/>
      <c r="B827" s="10"/>
    </row>
    <row r="828" spans="1:2" ht="12.75">
      <c r="A828" s="10"/>
      <c r="B828" s="10"/>
    </row>
    <row r="829" spans="1:2" ht="12.75">
      <c r="A829" s="10"/>
      <c r="B829" s="10"/>
    </row>
    <row r="830" spans="1:2" ht="12.75">
      <c r="A830" s="10"/>
      <c r="B830" s="10"/>
    </row>
    <row r="831" spans="1:2" ht="12.75">
      <c r="A831" s="10"/>
      <c r="B831" s="10"/>
    </row>
    <row r="832" spans="1:2" ht="12.75">
      <c r="A832" s="10"/>
      <c r="B832" s="10"/>
    </row>
  </sheetData>
  <sheetProtection/>
  <mergeCells count="1">
    <mergeCell ref="A38:D38"/>
  </mergeCells>
  <hyperlinks>
    <hyperlink ref="D2" location="INDICE!A12" display="ÍNDICE"/>
    <hyperlink ref="E41" location="INDICE!A12" display="ÍNDICE"/>
  </hyperlinks>
  <printOptions/>
  <pageMargins left="0.16" right="0.15" top="0.23" bottom="0.984251968503937" header="0" footer="0"/>
  <pageSetup horizontalDpi="300" verticalDpi="300" orientation="landscape" paperSize="9" scale="45" r:id="rId2"/>
  <drawing r:id="rId1"/>
</worksheet>
</file>

<file path=xl/worksheets/sheet5.xml><?xml version="1.0" encoding="utf-8"?>
<worksheet xmlns="http://schemas.openxmlformats.org/spreadsheetml/2006/main" xmlns:r="http://schemas.openxmlformats.org/officeDocument/2006/relationships">
  <sheetPr codeName="Hoja116"/>
  <dimension ref="A1:O107"/>
  <sheetViews>
    <sheetView showGridLines="0" zoomScalePageLayoutView="0" workbookViewId="0" topLeftCell="A1">
      <selection activeCell="C21" sqref="C21"/>
    </sheetView>
  </sheetViews>
  <sheetFormatPr defaultColWidth="11.421875" defaultRowHeight="12.75"/>
  <cols>
    <col min="1" max="1" width="20.421875" style="8" customWidth="1"/>
    <col min="2" max="2" width="10.7109375" style="8" customWidth="1"/>
    <col min="3" max="3" width="14.8515625" style="8" customWidth="1"/>
    <col min="4" max="4" width="13.57421875" style="8" customWidth="1"/>
    <col min="5" max="5" width="13.57421875" style="16" customWidth="1"/>
    <col min="6" max="6" width="16.8515625" style="8" customWidth="1"/>
    <col min="7" max="7" width="13.140625" style="8" customWidth="1"/>
    <col min="8" max="8" width="13.57421875" style="8" customWidth="1"/>
    <col min="9" max="12" width="10.7109375" style="8" customWidth="1"/>
    <col min="13" max="13" width="6.57421875" style="8" bestFit="1" customWidth="1"/>
    <col min="14" max="15" width="9.140625" style="8" bestFit="1" customWidth="1"/>
    <col min="16" max="16" width="6.7109375" style="8" customWidth="1"/>
    <col min="17" max="17" width="7.28125" style="8" bestFit="1" customWidth="1"/>
    <col min="18" max="18" width="7.57421875" style="8" bestFit="1" customWidth="1"/>
    <col min="19" max="19" width="5.00390625" style="8" bestFit="1" customWidth="1"/>
    <col min="20" max="16384" width="11.421875" style="8" customWidth="1"/>
  </cols>
  <sheetData>
    <row r="1" spans="4:5" ht="32.25" customHeight="1">
      <c r="D1" s="15"/>
      <c r="E1" s="8"/>
    </row>
    <row r="2" spans="4:7" ht="12.75" customHeight="1">
      <c r="D2" s="57"/>
      <c r="E2" s="8"/>
      <c r="G2" s="57" t="s">
        <v>34</v>
      </c>
    </row>
    <row r="3" spans="1:7" ht="21.75" customHeight="1">
      <c r="A3" s="50" t="s">
        <v>116</v>
      </c>
      <c r="D3" s="57"/>
      <c r="E3" s="8"/>
      <c r="G3" s="57"/>
    </row>
    <row r="4" spans="1:7" s="19" customFormat="1" ht="16.5" customHeight="1" thickBot="1">
      <c r="A4" s="188" t="s">
        <v>141</v>
      </c>
      <c r="B4" s="96"/>
      <c r="C4" s="96"/>
      <c r="D4" s="97"/>
      <c r="E4" s="96"/>
      <c r="F4" s="96"/>
      <c r="G4" s="96"/>
    </row>
    <row r="5" spans="1:4" s="19" customFormat="1" ht="14.25" customHeight="1">
      <c r="A5" s="50"/>
      <c r="B5" s="50"/>
      <c r="C5" s="50"/>
      <c r="D5" s="55"/>
    </row>
    <row r="6" spans="1:12" s="13" customFormat="1" ht="15.75" customHeight="1">
      <c r="A6" s="23" t="s">
        <v>47</v>
      </c>
      <c r="B6" s="31"/>
      <c r="C6" s="49"/>
      <c r="D6" s="49"/>
      <c r="E6" s="49"/>
      <c r="F6" s="49"/>
      <c r="G6" s="49"/>
      <c r="H6" s="9"/>
      <c r="I6" s="9"/>
      <c r="J6" s="49"/>
      <c r="K6" s="31"/>
      <c r="L6" s="31"/>
    </row>
    <row r="7" spans="1:12" s="13" customFormat="1" ht="15.75" customHeight="1">
      <c r="A7" s="23" t="s">
        <v>35</v>
      </c>
      <c r="B7" s="31"/>
      <c r="C7" s="49"/>
      <c r="D7" s="49"/>
      <c r="E7" s="49"/>
      <c r="F7" s="49"/>
      <c r="G7" s="49"/>
      <c r="H7" s="9"/>
      <c r="I7" s="9"/>
      <c r="J7" s="49"/>
      <c r="K7" s="31"/>
      <c r="L7" s="31"/>
    </row>
    <row r="8" spans="1:7" s="53" customFormat="1" ht="18.75" customHeight="1">
      <c r="A8" s="157"/>
      <c r="B8" s="224" t="s">
        <v>36</v>
      </c>
      <c r="C8" s="223" t="s">
        <v>99</v>
      </c>
      <c r="D8" s="223"/>
      <c r="E8" s="223"/>
      <c r="F8" s="226" t="s">
        <v>113</v>
      </c>
      <c r="G8" s="228" t="s">
        <v>97</v>
      </c>
    </row>
    <row r="9" spans="1:15" s="69" customFormat="1" ht="33" customHeight="1">
      <c r="A9" s="158"/>
      <c r="B9" s="225"/>
      <c r="C9" s="43" t="s">
        <v>102</v>
      </c>
      <c r="D9" s="37" t="s">
        <v>101</v>
      </c>
      <c r="E9" s="44" t="s">
        <v>100</v>
      </c>
      <c r="F9" s="227"/>
      <c r="G9" s="217"/>
      <c r="H9" s="36"/>
      <c r="I9" s="36"/>
      <c r="J9" s="36"/>
      <c r="K9" s="36"/>
      <c r="L9" s="36"/>
      <c r="M9" s="36"/>
      <c r="N9" s="36"/>
      <c r="O9" s="36"/>
    </row>
    <row r="10" spans="1:5" ht="15.75">
      <c r="A10" s="38"/>
      <c r="C10" s="62"/>
      <c r="D10" s="61"/>
      <c r="E10" s="8"/>
    </row>
    <row r="11" spans="1:7" ht="12.75">
      <c r="A11" s="48" t="s">
        <v>36</v>
      </c>
      <c r="B11" s="173">
        <v>1341929</v>
      </c>
      <c r="C11" s="173">
        <v>388778</v>
      </c>
      <c r="D11" s="173">
        <v>328241</v>
      </c>
      <c r="E11" s="173">
        <v>157176</v>
      </c>
      <c r="F11" s="173">
        <v>467296</v>
      </c>
      <c r="G11" s="173">
        <v>438</v>
      </c>
    </row>
    <row r="12" spans="1:7" ht="12.75">
      <c r="A12" s="48" t="s">
        <v>103</v>
      </c>
      <c r="B12" s="173">
        <v>600598</v>
      </c>
      <c r="C12" s="173">
        <v>164598</v>
      </c>
      <c r="D12" s="173">
        <v>155845</v>
      </c>
      <c r="E12" s="173">
        <v>60176</v>
      </c>
      <c r="F12" s="173">
        <v>219800</v>
      </c>
      <c r="G12" s="173">
        <v>179</v>
      </c>
    </row>
    <row r="13" spans="1:7" ht="12.75">
      <c r="A13" s="48" t="s">
        <v>104</v>
      </c>
      <c r="B13" s="173">
        <v>741062</v>
      </c>
      <c r="C13" s="173">
        <v>224109</v>
      </c>
      <c r="D13" s="173">
        <v>172295</v>
      </c>
      <c r="E13" s="173">
        <v>96936</v>
      </c>
      <c r="F13" s="173">
        <v>247464</v>
      </c>
      <c r="G13" s="173">
        <v>258</v>
      </c>
    </row>
    <row r="14" spans="1:7" ht="12.75">
      <c r="A14" s="48"/>
      <c r="B14" s="173"/>
      <c r="C14" s="173"/>
      <c r="D14" s="173"/>
      <c r="E14" s="173"/>
      <c r="F14" s="173"/>
      <c r="G14" s="173"/>
    </row>
    <row r="15" spans="1:7" ht="12.75">
      <c r="A15" s="48" t="s">
        <v>76</v>
      </c>
      <c r="B15" s="173">
        <v>69346</v>
      </c>
      <c r="C15" s="173">
        <v>37483</v>
      </c>
      <c r="D15" s="173">
        <v>15133</v>
      </c>
      <c r="E15" s="173">
        <v>3864</v>
      </c>
      <c r="F15" s="173">
        <v>12866</v>
      </c>
      <c r="G15" s="173">
        <v>0</v>
      </c>
    </row>
    <row r="16" spans="1:7" ht="12.75">
      <c r="A16" s="48" t="s">
        <v>77</v>
      </c>
      <c r="B16" s="173">
        <v>25239</v>
      </c>
      <c r="C16" s="173">
        <v>6781</v>
      </c>
      <c r="D16" s="173">
        <v>5824</v>
      </c>
      <c r="E16" s="173">
        <v>1891</v>
      </c>
      <c r="F16" s="173">
        <v>10743</v>
      </c>
      <c r="G16" s="173">
        <v>0</v>
      </c>
    </row>
    <row r="17" spans="1:7" ht="12.75">
      <c r="A17" s="48" t="s">
        <v>78</v>
      </c>
      <c r="B17" s="173">
        <v>19861</v>
      </c>
      <c r="C17" s="173">
        <v>5677</v>
      </c>
      <c r="D17" s="173">
        <v>4103</v>
      </c>
      <c r="E17" s="173">
        <v>1194</v>
      </c>
      <c r="F17" s="173">
        <v>8887</v>
      </c>
      <c r="G17" s="173">
        <v>0</v>
      </c>
    </row>
    <row r="18" spans="1:7" ht="12.75">
      <c r="A18" s="48" t="s">
        <v>79</v>
      </c>
      <c r="B18" s="173">
        <v>32086</v>
      </c>
      <c r="C18" s="173">
        <v>7496</v>
      </c>
      <c r="D18" s="173">
        <v>6376</v>
      </c>
      <c r="E18" s="173">
        <v>4576</v>
      </c>
      <c r="F18" s="173">
        <v>13634</v>
      </c>
      <c r="G18" s="173">
        <v>4</v>
      </c>
    </row>
    <row r="19" spans="1:7" ht="12.75">
      <c r="A19" s="48" t="s">
        <v>80</v>
      </c>
      <c r="B19" s="173">
        <v>46412</v>
      </c>
      <c r="C19" s="173">
        <v>13128</v>
      </c>
      <c r="D19" s="173">
        <v>9139</v>
      </c>
      <c r="E19" s="173">
        <v>9733</v>
      </c>
      <c r="F19" s="173">
        <v>14404</v>
      </c>
      <c r="G19" s="173">
        <v>8</v>
      </c>
    </row>
    <row r="20" spans="1:7" ht="12.75">
      <c r="A20" s="48" t="s">
        <v>81</v>
      </c>
      <c r="B20" s="173">
        <v>70390</v>
      </c>
      <c r="C20" s="173">
        <v>23221</v>
      </c>
      <c r="D20" s="173">
        <v>13501</v>
      </c>
      <c r="E20" s="173">
        <v>12746</v>
      </c>
      <c r="F20" s="173">
        <v>20908</v>
      </c>
      <c r="G20" s="173">
        <v>14</v>
      </c>
    </row>
    <row r="21" spans="1:7" ht="12.75">
      <c r="A21" s="48" t="s">
        <v>82</v>
      </c>
      <c r="B21" s="173">
        <v>106644</v>
      </c>
      <c r="C21" s="173">
        <v>38866</v>
      </c>
      <c r="D21" s="173">
        <v>23282</v>
      </c>
      <c r="E21" s="173">
        <v>15448</v>
      </c>
      <c r="F21" s="173">
        <v>29026</v>
      </c>
      <c r="G21" s="173">
        <v>22</v>
      </c>
    </row>
    <row r="22" spans="1:7" ht="12.75">
      <c r="A22" s="48" t="s">
        <v>83</v>
      </c>
      <c r="B22" s="173">
        <v>101560</v>
      </c>
      <c r="C22" s="173">
        <v>30045</v>
      </c>
      <c r="D22" s="173">
        <v>25356</v>
      </c>
      <c r="E22" s="173">
        <v>15229</v>
      </c>
      <c r="F22" s="173">
        <v>30915</v>
      </c>
      <c r="G22" s="173">
        <v>15</v>
      </c>
    </row>
    <row r="23" spans="1:7" ht="12.75">
      <c r="A23" s="48" t="s">
        <v>84</v>
      </c>
      <c r="B23" s="173">
        <v>84681</v>
      </c>
      <c r="C23" s="173">
        <v>16655</v>
      </c>
      <c r="D23" s="173">
        <v>23601</v>
      </c>
      <c r="E23" s="173">
        <v>12402</v>
      </c>
      <c r="F23" s="173">
        <v>32006</v>
      </c>
      <c r="G23" s="173">
        <v>17</v>
      </c>
    </row>
    <row r="24" spans="1:7" ht="12.75">
      <c r="A24" s="48" t="s">
        <v>85</v>
      </c>
      <c r="B24" s="173">
        <v>83053</v>
      </c>
      <c r="C24" s="173">
        <v>13814</v>
      </c>
      <c r="D24" s="173">
        <v>23925</v>
      </c>
      <c r="E24" s="173">
        <v>10714</v>
      </c>
      <c r="F24" s="173">
        <v>34578</v>
      </c>
      <c r="G24" s="173">
        <v>22</v>
      </c>
    </row>
    <row r="25" spans="1:7" ht="12.75">
      <c r="A25" s="48" t="s">
        <v>86</v>
      </c>
      <c r="B25" s="173">
        <v>84126</v>
      </c>
      <c r="C25" s="173">
        <v>13945</v>
      </c>
      <c r="D25" s="173">
        <v>24384</v>
      </c>
      <c r="E25" s="173">
        <v>10544</v>
      </c>
      <c r="F25" s="173">
        <v>35234</v>
      </c>
      <c r="G25" s="173">
        <v>19</v>
      </c>
    </row>
    <row r="26" spans="1:7" ht="12.75">
      <c r="A26" s="48" t="s">
        <v>87</v>
      </c>
      <c r="B26" s="173">
        <v>86276</v>
      </c>
      <c r="C26" s="173">
        <v>14965</v>
      </c>
      <c r="D26" s="173">
        <v>25219</v>
      </c>
      <c r="E26" s="173">
        <v>10524</v>
      </c>
      <c r="F26" s="173">
        <v>35549</v>
      </c>
      <c r="G26" s="173">
        <v>19</v>
      </c>
    </row>
    <row r="27" spans="1:7" ht="12.75">
      <c r="A27" s="48" t="s">
        <v>88</v>
      </c>
      <c r="B27" s="173">
        <v>96326</v>
      </c>
      <c r="C27" s="173">
        <v>18332</v>
      </c>
      <c r="D27" s="173">
        <v>28287</v>
      </c>
      <c r="E27" s="173">
        <v>11286</v>
      </c>
      <c r="F27" s="173">
        <v>38390</v>
      </c>
      <c r="G27" s="173">
        <v>31</v>
      </c>
    </row>
    <row r="28" spans="1:7" ht="12.75">
      <c r="A28" s="48" t="s">
        <v>89</v>
      </c>
      <c r="B28" s="173">
        <v>92160</v>
      </c>
      <c r="C28" s="173">
        <v>19115</v>
      </c>
      <c r="D28" s="173">
        <v>25811</v>
      </c>
      <c r="E28" s="173">
        <v>10311</v>
      </c>
      <c r="F28" s="173">
        <v>36894</v>
      </c>
      <c r="G28" s="173">
        <v>29</v>
      </c>
    </row>
    <row r="29" spans="1:7" ht="12.75">
      <c r="A29" s="48" t="s">
        <v>90</v>
      </c>
      <c r="B29" s="173">
        <v>95618</v>
      </c>
      <c r="C29" s="173">
        <v>23563</v>
      </c>
      <c r="D29" s="173">
        <v>24427</v>
      </c>
      <c r="E29" s="173">
        <v>9080</v>
      </c>
      <c r="F29" s="173">
        <v>38519</v>
      </c>
      <c r="G29" s="173">
        <v>29</v>
      </c>
    </row>
    <row r="30" spans="1:7" ht="12.75">
      <c r="A30" s="48" t="s">
        <v>91</v>
      </c>
      <c r="B30" s="173">
        <v>102572</v>
      </c>
      <c r="C30" s="173">
        <v>31491</v>
      </c>
      <c r="D30" s="173">
        <v>23868</v>
      </c>
      <c r="E30" s="173">
        <v>8826</v>
      </c>
      <c r="F30" s="173">
        <v>38349</v>
      </c>
      <c r="G30" s="173">
        <v>38</v>
      </c>
    </row>
    <row r="31" spans="1:7" ht="12.75">
      <c r="A31" s="48" t="s">
        <v>92</v>
      </c>
      <c r="B31" s="173">
        <v>76251</v>
      </c>
      <c r="C31" s="173">
        <v>31844</v>
      </c>
      <c r="D31" s="173">
        <v>14816</v>
      </c>
      <c r="E31" s="173">
        <v>5699</v>
      </c>
      <c r="F31" s="173">
        <v>23829</v>
      </c>
      <c r="G31" s="173">
        <v>63</v>
      </c>
    </row>
    <row r="32" spans="1:7" ht="12.75">
      <c r="A32" s="48" t="s">
        <v>93</v>
      </c>
      <c r="B32" s="173">
        <v>45694</v>
      </c>
      <c r="C32" s="173">
        <v>25718</v>
      </c>
      <c r="D32" s="173">
        <v>7615</v>
      </c>
      <c r="E32" s="173">
        <v>2370</v>
      </c>
      <c r="F32" s="173">
        <v>9930</v>
      </c>
      <c r="G32" s="173">
        <v>61</v>
      </c>
    </row>
    <row r="33" spans="1:7" ht="12.75">
      <c r="A33" s="48" t="s">
        <v>94</v>
      </c>
      <c r="B33" s="173">
        <v>17886</v>
      </c>
      <c r="C33" s="173">
        <v>12424</v>
      </c>
      <c r="D33" s="173">
        <v>2662</v>
      </c>
      <c r="E33" s="173">
        <v>562</v>
      </c>
      <c r="F33" s="173">
        <v>2203</v>
      </c>
      <c r="G33" s="173">
        <v>35</v>
      </c>
    </row>
    <row r="34" spans="1:7" ht="12.75">
      <c r="A34" s="48" t="s">
        <v>95</v>
      </c>
      <c r="B34" s="173">
        <v>4961</v>
      </c>
      <c r="C34" s="173">
        <v>3738</v>
      </c>
      <c r="D34" s="173">
        <v>725</v>
      </c>
      <c r="E34" s="173">
        <v>103</v>
      </c>
      <c r="F34" s="173">
        <v>384</v>
      </c>
      <c r="G34" s="173">
        <v>11</v>
      </c>
    </row>
    <row r="35" spans="1:7" ht="12.75">
      <c r="A35" s="48" t="s">
        <v>96</v>
      </c>
      <c r="B35" s="173">
        <v>786</v>
      </c>
      <c r="C35" s="173">
        <v>477</v>
      </c>
      <c r="D35" s="173">
        <v>187</v>
      </c>
      <c r="E35" s="173">
        <v>74</v>
      </c>
      <c r="F35" s="173">
        <v>48</v>
      </c>
      <c r="G35" s="173">
        <v>0</v>
      </c>
    </row>
    <row r="36" spans="1:7" ht="12.75">
      <c r="A36" s="83"/>
      <c r="B36" s="83"/>
      <c r="C36" s="83"/>
      <c r="D36" s="83"/>
      <c r="E36" s="83"/>
      <c r="F36" s="83"/>
      <c r="G36" s="83"/>
    </row>
    <row r="37" spans="1:7" ht="12.75">
      <c r="A37" s="38"/>
      <c r="B37" s="38"/>
      <c r="C37" s="38"/>
      <c r="D37" s="38"/>
      <c r="E37" s="38"/>
      <c r="F37" s="38"/>
      <c r="G37" s="38"/>
    </row>
    <row r="38" spans="1:7" ht="12.75">
      <c r="A38" s="222" t="s">
        <v>38</v>
      </c>
      <c r="B38" s="222"/>
      <c r="C38" s="222"/>
      <c r="D38" s="222"/>
      <c r="E38" s="222"/>
      <c r="F38" s="222"/>
      <c r="G38" s="222"/>
    </row>
    <row r="39" spans="1:7" ht="12.75">
      <c r="A39" s="204"/>
      <c r="B39" s="204"/>
      <c r="C39" s="204"/>
      <c r="D39" s="204"/>
      <c r="E39" s="204"/>
      <c r="F39" s="204"/>
      <c r="G39" s="204"/>
    </row>
    <row r="40" spans="1:15" ht="15.75">
      <c r="A40" s="56"/>
      <c r="B40" s="56"/>
      <c r="C40" s="56"/>
      <c r="D40" s="56"/>
      <c r="E40" s="56"/>
      <c r="F40" s="56"/>
      <c r="G40" s="57" t="s">
        <v>34</v>
      </c>
      <c r="H40" s="13"/>
      <c r="I40" s="56"/>
      <c r="J40" s="31"/>
      <c r="K40" s="31"/>
      <c r="L40" s="31"/>
      <c r="M40" s="13"/>
      <c r="N40" s="13"/>
      <c r="O40" s="13"/>
    </row>
    <row r="41" spans="4:5" ht="12.75">
      <c r="D41" s="16"/>
      <c r="E41" s="8"/>
    </row>
    <row r="42" spans="4:5" ht="12.75">
      <c r="D42" s="16"/>
      <c r="E42" s="8"/>
    </row>
    <row r="43" spans="4:5" ht="12.75">
      <c r="D43" s="16"/>
      <c r="E43" s="8"/>
    </row>
    <row r="44" spans="4:5" ht="12.75">
      <c r="D44" s="16"/>
      <c r="E44" s="8"/>
    </row>
    <row r="45" spans="4:5" ht="12.75">
      <c r="D45" s="16"/>
      <c r="E45" s="8"/>
    </row>
    <row r="46" spans="4:5" ht="12.75">
      <c r="D46" s="16"/>
      <c r="E46" s="8"/>
    </row>
    <row r="47" spans="4:5" ht="12.75">
      <c r="D47" s="16"/>
      <c r="E47" s="8"/>
    </row>
    <row r="48" spans="4:5" ht="12.75">
      <c r="D48" s="16"/>
      <c r="E48" s="8"/>
    </row>
    <row r="49" spans="4:5" ht="12.75">
      <c r="D49" s="16"/>
      <c r="E49" s="8"/>
    </row>
    <row r="50" spans="4:5" ht="12.75">
      <c r="D50" s="16"/>
      <c r="E50" s="8"/>
    </row>
    <row r="51" spans="4:5" ht="12.75">
      <c r="D51" s="16"/>
      <c r="E51" s="8"/>
    </row>
    <row r="52" spans="4:5" ht="12.75">
      <c r="D52" s="16"/>
      <c r="E52" s="8"/>
    </row>
    <row r="53" spans="4:5" ht="12.75">
      <c r="D53" s="16"/>
      <c r="E53" s="8"/>
    </row>
    <row r="54" spans="4:5" ht="12.75">
      <c r="D54" s="16"/>
      <c r="E54" s="8"/>
    </row>
    <row r="55" spans="4:5" ht="12.75">
      <c r="D55" s="16"/>
      <c r="E55" s="8"/>
    </row>
    <row r="56" spans="4:5" ht="12.75">
      <c r="D56" s="16"/>
      <c r="E56" s="8"/>
    </row>
    <row r="57" spans="4:5" ht="12.75">
      <c r="D57" s="16"/>
      <c r="E57" s="8"/>
    </row>
    <row r="58" spans="4:5" ht="12.75">
      <c r="D58" s="16"/>
      <c r="E58" s="8"/>
    </row>
    <row r="59" spans="4:5" ht="12.75">
      <c r="D59" s="16"/>
      <c r="E59" s="8"/>
    </row>
    <row r="60" spans="4:5" ht="12.75">
      <c r="D60" s="16"/>
      <c r="E60" s="8"/>
    </row>
    <row r="61" spans="4:5" ht="12.75">
      <c r="D61" s="16"/>
      <c r="E61" s="8"/>
    </row>
    <row r="62" spans="4:5" ht="12.75">
      <c r="D62" s="16"/>
      <c r="E62" s="8"/>
    </row>
    <row r="63" spans="4:5" ht="12.75">
      <c r="D63" s="16"/>
      <c r="E63" s="8"/>
    </row>
    <row r="64" spans="4:5" ht="12.75">
      <c r="D64" s="16"/>
      <c r="E64" s="8"/>
    </row>
    <row r="65" spans="4:5" ht="12.75">
      <c r="D65" s="16"/>
      <c r="E65" s="8"/>
    </row>
    <row r="66" spans="4:5" ht="12.75">
      <c r="D66" s="16"/>
      <c r="E66" s="8"/>
    </row>
    <row r="67" spans="4:5" ht="12.75">
      <c r="D67" s="16"/>
      <c r="E67" s="8"/>
    </row>
    <row r="68" spans="4:5" ht="12.75">
      <c r="D68" s="16"/>
      <c r="E68" s="8"/>
    </row>
    <row r="69" spans="4:5" ht="12.75">
      <c r="D69" s="16"/>
      <c r="E69" s="8"/>
    </row>
    <row r="70" spans="4:5" ht="12.75">
      <c r="D70" s="16"/>
      <c r="E70" s="8"/>
    </row>
    <row r="71" spans="4:5" ht="12.75">
      <c r="D71" s="16"/>
      <c r="E71" s="8"/>
    </row>
    <row r="72" spans="4:5" ht="12.75">
      <c r="D72" s="16"/>
      <c r="E72" s="8"/>
    </row>
    <row r="73" spans="4:5" ht="12.75">
      <c r="D73" s="16"/>
      <c r="E73" s="8"/>
    </row>
    <row r="74" spans="4:5" ht="12.75">
      <c r="D74" s="16"/>
      <c r="E74" s="8"/>
    </row>
    <row r="75" spans="4:5" ht="12.75">
      <c r="D75" s="16"/>
      <c r="E75" s="8"/>
    </row>
    <row r="76" spans="4:5" ht="12.75">
      <c r="D76" s="16"/>
      <c r="E76" s="8"/>
    </row>
    <row r="77" spans="4:5" ht="12.75">
      <c r="D77" s="16"/>
      <c r="E77" s="8"/>
    </row>
    <row r="78" spans="4:5" ht="12.75">
      <c r="D78" s="16"/>
      <c r="E78" s="8"/>
    </row>
    <row r="79" spans="4:5" ht="12.75">
      <c r="D79" s="16"/>
      <c r="E79" s="8"/>
    </row>
    <row r="80" spans="4:5" ht="12.75">
      <c r="D80" s="16"/>
      <c r="E80" s="8"/>
    </row>
    <row r="81" spans="4:5" ht="12.75">
      <c r="D81" s="16"/>
      <c r="E81" s="8"/>
    </row>
    <row r="82" spans="4:5" ht="12.75">
      <c r="D82" s="16"/>
      <c r="E82" s="8"/>
    </row>
    <row r="83" spans="4:5" ht="12.75">
      <c r="D83" s="16"/>
      <c r="E83" s="8"/>
    </row>
    <row r="84" spans="4:5" ht="12.75">
      <c r="D84" s="16"/>
      <c r="E84" s="8"/>
    </row>
    <row r="85" spans="4:5" ht="12.75">
      <c r="D85" s="16"/>
      <c r="E85" s="8"/>
    </row>
    <row r="86" spans="4:5" ht="12.75">
      <c r="D86" s="16"/>
      <c r="E86" s="8"/>
    </row>
    <row r="87" spans="4:5" ht="12.75">
      <c r="D87" s="16"/>
      <c r="E87" s="8"/>
    </row>
    <row r="88" spans="4:5" ht="12.75">
      <c r="D88" s="16"/>
      <c r="E88" s="8"/>
    </row>
    <row r="89" spans="4:5" ht="12.75">
      <c r="D89" s="16"/>
      <c r="E89" s="8"/>
    </row>
    <row r="90" spans="4:5" ht="12.75">
      <c r="D90" s="16"/>
      <c r="E90" s="8"/>
    </row>
    <row r="91" spans="4:5" ht="12.75">
      <c r="D91" s="16"/>
      <c r="E91" s="8"/>
    </row>
    <row r="92" spans="4:5" ht="12.75">
      <c r="D92" s="16"/>
      <c r="E92" s="8"/>
    </row>
    <row r="93" spans="4:5" ht="12.75">
      <c r="D93" s="16"/>
      <c r="E93" s="8"/>
    </row>
    <row r="94" spans="4:5" ht="12.75">
      <c r="D94" s="16"/>
      <c r="E94" s="8"/>
    </row>
    <row r="95" spans="4:5" ht="12.75">
      <c r="D95" s="16"/>
      <c r="E95" s="8"/>
    </row>
    <row r="96" spans="4:5" ht="12.75">
      <c r="D96" s="16"/>
      <c r="E96" s="8"/>
    </row>
    <row r="97" spans="4:5" ht="12.75">
      <c r="D97" s="16"/>
      <c r="E97" s="8"/>
    </row>
    <row r="98" spans="4:5" ht="12.75">
      <c r="D98" s="16"/>
      <c r="E98" s="8"/>
    </row>
    <row r="99" spans="4:5" ht="12.75">
      <c r="D99" s="16"/>
      <c r="E99" s="8"/>
    </row>
    <row r="100" spans="4:5" ht="12.75">
      <c r="D100" s="16"/>
      <c r="E100" s="8"/>
    </row>
    <row r="101" spans="4:5" ht="12.75">
      <c r="D101" s="16"/>
      <c r="E101" s="8"/>
    </row>
    <row r="102" spans="4:5" ht="12.75">
      <c r="D102" s="16"/>
      <c r="E102" s="8"/>
    </row>
    <row r="103" spans="4:5" ht="12.75">
      <c r="D103" s="16"/>
      <c r="E103" s="8"/>
    </row>
    <row r="104" spans="4:5" ht="12.75">
      <c r="D104" s="16"/>
      <c r="E104" s="8"/>
    </row>
    <row r="105" spans="4:5" ht="12.75">
      <c r="D105" s="16"/>
      <c r="E105" s="8"/>
    </row>
    <row r="106" spans="4:5" ht="14.25" customHeight="1">
      <c r="D106" s="16"/>
      <c r="E106" s="8"/>
    </row>
    <row r="107" spans="1:15" s="13" customFormat="1" ht="12.75">
      <c r="A107" s="8"/>
      <c r="B107" s="8"/>
      <c r="C107" s="8"/>
      <c r="D107" s="16"/>
      <c r="E107" s="8"/>
      <c r="F107" s="8"/>
      <c r="G107" s="8"/>
      <c r="H107" s="8"/>
      <c r="I107" s="8"/>
      <c r="J107" s="8"/>
      <c r="K107" s="8"/>
      <c r="L107" s="8"/>
      <c r="M107" s="8"/>
      <c r="N107" s="8"/>
      <c r="O107" s="8"/>
    </row>
  </sheetData>
  <sheetProtection/>
  <mergeCells count="5">
    <mergeCell ref="A38:G38"/>
    <mergeCell ref="C8:E8"/>
    <mergeCell ref="B8:B9"/>
    <mergeCell ref="F8:F9"/>
    <mergeCell ref="G8:G9"/>
  </mergeCells>
  <hyperlinks>
    <hyperlink ref="G2" location="INDICE!A13" display="ÍNDICE"/>
    <hyperlink ref="G40" location="INDICE!A13"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L115"/>
  <sheetViews>
    <sheetView showGridLines="0" zoomScalePageLayoutView="0" workbookViewId="0" topLeftCell="A1">
      <selection activeCell="C21" sqref="C21"/>
    </sheetView>
  </sheetViews>
  <sheetFormatPr defaultColWidth="11.421875" defaultRowHeight="12.75"/>
  <cols>
    <col min="1" max="1" width="21.140625" style="133" customWidth="1"/>
    <col min="2" max="2" width="10.57421875" style="19" customWidth="1"/>
    <col min="3" max="3" width="9.8515625" style="19" customWidth="1"/>
    <col min="4" max="4" width="11.140625" style="19" customWidth="1"/>
    <col min="5" max="5" width="12.421875" style="19" customWidth="1"/>
    <col min="6" max="6" width="12.28125" style="19" customWidth="1"/>
    <col min="7" max="7" width="15.8515625" style="19" customWidth="1"/>
    <col min="8" max="8" width="10.57421875" style="19" customWidth="1"/>
    <col min="9" max="9" width="10.28125" style="19" customWidth="1"/>
    <col min="10" max="13" width="11.421875" style="19" customWidth="1"/>
    <col min="14" max="14" width="12.57421875" style="19" customWidth="1"/>
    <col min="15" max="15" width="1.421875" style="19" customWidth="1"/>
    <col min="16" max="16" width="14.57421875" style="19" customWidth="1"/>
    <col min="17" max="17" width="8.7109375" style="19" customWidth="1"/>
    <col min="18" max="18" width="9.28125" style="19" customWidth="1"/>
    <col min="19" max="19" width="11.421875" style="19" customWidth="1"/>
    <col min="20" max="20" width="9.8515625" style="19" customWidth="1"/>
    <col min="21" max="21" width="9.28125" style="19" customWidth="1"/>
    <col min="22" max="22" width="9.421875" style="19" customWidth="1"/>
    <col min="23" max="23" width="11.00390625" style="19" customWidth="1"/>
    <col min="24" max="24" width="12.140625" style="19" customWidth="1"/>
    <col min="25" max="16384" width="11.421875" style="19" customWidth="1"/>
  </cols>
  <sheetData>
    <row r="1" ht="30.75" customHeight="1"/>
    <row r="2" ht="12.75" customHeight="1">
      <c r="J2" s="57" t="s">
        <v>34</v>
      </c>
    </row>
    <row r="3" ht="18.75" customHeight="1">
      <c r="A3" s="50" t="s">
        <v>116</v>
      </c>
    </row>
    <row r="4" spans="1:10" ht="18.75" customHeight="1" thickBot="1">
      <c r="A4" s="188" t="s">
        <v>141</v>
      </c>
      <c r="B4" s="96"/>
      <c r="C4" s="96"/>
      <c r="D4" s="96"/>
      <c r="E4" s="96"/>
      <c r="F4" s="96"/>
      <c r="G4" s="96"/>
      <c r="H4" s="96"/>
      <c r="I4" s="96"/>
      <c r="J4" s="96"/>
    </row>
    <row r="5" ht="18" customHeight="1">
      <c r="A5" s="50"/>
    </row>
    <row r="6" spans="1:12" ht="15.75">
      <c r="A6" s="134" t="s">
        <v>117</v>
      </c>
      <c r="L6" s="165" t="str">
        <f>CONCATENATE(A6," (*)")</f>
        <v>I.1.4.- Altas hospitalarias por grupo de edad y sexo del paciente según su comunidad autónoma de residencia. 2009 (*)</v>
      </c>
    </row>
    <row r="7" spans="1:3" ht="12.75">
      <c r="A7" s="135"/>
      <c r="B7" s="136"/>
      <c r="C7" s="136"/>
    </row>
    <row r="8" spans="1:12" s="63" customFormat="1" ht="36.75" customHeight="1">
      <c r="A8" s="99"/>
      <c r="B8" s="41" t="s">
        <v>36</v>
      </c>
      <c r="C8" s="70" t="s">
        <v>129</v>
      </c>
      <c r="D8" s="70" t="s">
        <v>133</v>
      </c>
      <c r="E8" s="70" t="s">
        <v>19</v>
      </c>
      <c r="F8" s="70" t="s">
        <v>130</v>
      </c>
      <c r="G8" s="70" t="s">
        <v>20</v>
      </c>
      <c r="H8" s="70" t="s">
        <v>98</v>
      </c>
      <c r="I8" s="70" t="s">
        <v>134</v>
      </c>
      <c r="J8" s="70" t="s">
        <v>97</v>
      </c>
      <c r="K8" s="84"/>
      <c r="L8" s="84"/>
    </row>
    <row r="9" spans="1:12" s="84" customFormat="1" ht="16.5" customHeight="1">
      <c r="A9" s="137"/>
      <c r="B9" s="138"/>
      <c r="C9" s="138"/>
      <c r="D9" s="137"/>
      <c r="E9" s="137"/>
      <c r="F9" s="137"/>
      <c r="G9" s="137"/>
      <c r="H9" s="137"/>
      <c r="I9" s="137"/>
      <c r="J9" s="137"/>
      <c r="K9" s="137"/>
      <c r="L9" s="137"/>
    </row>
    <row r="10" spans="1:10" s="137" customFormat="1" ht="12.75">
      <c r="A10" s="60" t="s">
        <v>36</v>
      </c>
      <c r="B10" s="174">
        <v>1341929</v>
      </c>
      <c r="C10" s="174">
        <v>4967</v>
      </c>
      <c r="D10" s="174">
        <v>12958</v>
      </c>
      <c r="E10" s="174">
        <v>29766</v>
      </c>
      <c r="F10" s="174">
        <v>4701</v>
      </c>
      <c r="G10" s="174">
        <v>1267868</v>
      </c>
      <c r="H10" s="174">
        <v>11423</v>
      </c>
      <c r="I10" s="174">
        <v>5346</v>
      </c>
      <c r="J10" s="174">
        <v>4900</v>
      </c>
    </row>
    <row r="11" spans="1:10" s="137" customFormat="1" ht="12.75">
      <c r="A11" s="48" t="s">
        <v>103</v>
      </c>
      <c r="B11" s="174">
        <v>600598</v>
      </c>
      <c r="C11" s="174">
        <v>2839</v>
      </c>
      <c r="D11" s="174">
        <v>6809</v>
      </c>
      <c r="E11" s="174">
        <v>13950</v>
      </c>
      <c r="F11" s="174">
        <v>2378</v>
      </c>
      <c r="G11" s="174">
        <v>564446</v>
      </c>
      <c r="H11" s="174">
        <v>5967</v>
      </c>
      <c r="I11" s="174">
        <v>2189</v>
      </c>
      <c r="J11" s="174">
        <v>2020</v>
      </c>
    </row>
    <row r="12" spans="1:10" s="137" customFormat="1" ht="12.75">
      <c r="A12" s="48" t="s">
        <v>104</v>
      </c>
      <c r="B12" s="174">
        <v>741062</v>
      </c>
      <c r="C12" s="174">
        <v>2111</v>
      </c>
      <c r="D12" s="174">
        <v>6142</v>
      </c>
      <c r="E12" s="174">
        <v>15803</v>
      </c>
      <c r="F12" s="174">
        <v>2317</v>
      </c>
      <c r="G12" s="174">
        <v>703227</v>
      </c>
      <c r="H12" s="174">
        <v>5451</v>
      </c>
      <c r="I12" s="174">
        <v>3157</v>
      </c>
      <c r="J12" s="174">
        <v>2854</v>
      </c>
    </row>
    <row r="13" spans="1:10" s="137" customFormat="1" ht="12.75">
      <c r="A13" s="60"/>
      <c r="B13" s="174"/>
      <c r="C13" s="174"/>
      <c r="D13" s="174"/>
      <c r="E13" s="174"/>
      <c r="F13" s="174"/>
      <c r="G13" s="174"/>
      <c r="H13" s="174"/>
      <c r="I13" s="174"/>
      <c r="J13" s="174"/>
    </row>
    <row r="14" spans="1:10" s="137" customFormat="1" ht="12.75">
      <c r="A14" s="60" t="s">
        <v>76</v>
      </c>
      <c r="B14" s="174">
        <v>69346</v>
      </c>
      <c r="C14" s="174">
        <v>358</v>
      </c>
      <c r="D14" s="174">
        <v>1056</v>
      </c>
      <c r="E14" s="174">
        <v>2496</v>
      </c>
      <c r="F14" s="174">
        <v>409</v>
      </c>
      <c r="G14" s="174">
        <v>63199</v>
      </c>
      <c r="H14" s="174">
        <v>1192</v>
      </c>
      <c r="I14" s="174">
        <v>336</v>
      </c>
      <c r="J14" s="174">
        <v>300</v>
      </c>
    </row>
    <row r="15" spans="1:10" s="137" customFormat="1" ht="12.75">
      <c r="A15" s="60" t="s">
        <v>77</v>
      </c>
      <c r="B15" s="174">
        <v>25239</v>
      </c>
      <c r="C15" s="174">
        <v>202</v>
      </c>
      <c r="D15" s="174">
        <v>599</v>
      </c>
      <c r="E15" s="174">
        <v>1251</v>
      </c>
      <c r="F15" s="174">
        <v>190</v>
      </c>
      <c r="G15" s="174">
        <v>22185</v>
      </c>
      <c r="H15" s="174">
        <v>610</v>
      </c>
      <c r="I15" s="174">
        <v>107</v>
      </c>
      <c r="J15" s="174">
        <v>95</v>
      </c>
    </row>
    <row r="16" spans="1:10" s="137" customFormat="1" ht="12.75">
      <c r="A16" s="60" t="s">
        <v>78</v>
      </c>
      <c r="B16" s="174">
        <v>19861</v>
      </c>
      <c r="C16" s="174">
        <v>158</v>
      </c>
      <c r="D16" s="174">
        <v>591</v>
      </c>
      <c r="E16" s="174">
        <v>1050</v>
      </c>
      <c r="F16" s="174">
        <v>185</v>
      </c>
      <c r="G16" s="174">
        <v>17285</v>
      </c>
      <c r="H16" s="174">
        <v>478</v>
      </c>
      <c r="I16" s="174">
        <v>50</v>
      </c>
      <c r="J16" s="174">
        <v>64</v>
      </c>
    </row>
    <row r="17" spans="1:10" s="137" customFormat="1" ht="12.75">
      <c r="A17" s="60" t="s">
        <v>79</v>
      </c>
      <c r="B17" s="174">
        <v>32086</v>
      </c>
      <c r="C17" s="174">
        <v>223</v>
      </c>
      <c r="D17" s="174">
        <v>493</v>
      </c>
      <c r="E17" s="174">
        <v>1231</v>
      </c>
      <c r="F17" s="174">
        <v>252</v>
      </c>
      <c r="G17" s="174">
        <v>29139</v>
      </c>
      <c r="H17" s="174">
        <v>522</v>
      </c>
      <c r="I17" s="174">
        <v>135</v>
      </c>
      <c r="J17" s="174">
        <v>91</v>
      </c>
    </row>
    <row r="18" spans="1:10" s="137" customFormat="1" ht="12.75">
      <c r="A18" s="60" t="s">
        <v>80</v>
      </c>
      <c r="B18" s="174">
        <v>46412</v>
      </c>
      <c r="C18" s="174">
        <v>289</v>
      </c>
      <c r="D18" s="174">
        <v>512</v>
      </c>
      <c r="E18" s="174">
        <v>1590</v>
      </c>
      <c r="F18" s="174">
        <v>246</v>
      </c>
      <c r="G18" s="174">
        <v>42691</v>
      </c>
      <c r="H18" s="174">
        <v>664</v>
      </c>
      <c r="I18" s="174">
        <v>236</v>
      </c>
      <c r="J18" s="174">
        <v>184</v>
      </c>
    </row>
    <row r="19" spans="1:10" s="137" customFormat="1" ht="12.75">
      <c r="A19" s="60" t="s">
        <v>81</v>
      </c>
      <c r="B19" s="174">
        <v>70390</v>
      </c>
      <c r="C19" s="174">
        <v>361</v>
      </c>
      <c r="D19" s="174">
        <v>793</v>
      </c>
      <c r="E19" s="174">
        <v>2209</v>
      </c>
      <c r="F19" s="174">
        <v>316</v>
      </c>
      <c r="G19" s="174">
        <v>65104</v>
      </c>
      <c r="H19" s="174">
        <v>886</v>
      </c>
      <c r="I19" s="174">
        <v>452</v>
      </c>
      <c r="J19" s="174">
        <v>269</v>
      </c>
    </row>
    <row r="20" spans="1:10" s="137" customFormat="1" ht="12.75">
      <c r="A20" s="60" t="s">
        <v>82</v>
      </c>
      <c r="B20" s="174">
        <v>106644</v>
      </c>
      <c r="C20" s="174">
        <v>394</v>
      </c>
      <c r="D20" s="174">
        <v>1003</v>
      </c>
      <c r="E20" s="174">
        <v>3169</v>
      </c>
      <c r="F20" s="174">
        <v>310</v>
      </c>
      <c r="G20" s="174">
        <v>99079</v>
      </c>
      <c r="H20" s="174">
        <v>1050</v>
      </c>
      <c r="I20" s="174">
        <v>1108</v>
      </c>
      <c r="J20" s="174">
        <v>531</v>
      </c>
    </row>
    <row r="21" spans="1:10" s="137" customFormat="1" ht="12.75">
      <c r="A21" s="60" t="s">
        <v>83</v>
      </c>
      <c r="B21" s="174">
        <v>101560</v>
      </c>
      <c r="C21" s="174">
        <v>374</v>
      </c>
      <c r="D21" s="174">
        <v>982</v>
      </c>
      <c r="E21" s="174">
        <v>2966</v>
      </c>
      <c r="F21" s="174">
        <v>322</v>
      </c>
      <c r="G21" s="174">
        <v>94658</v>
      </c>
      <c r="H21" s="174">
        <v>974</v>
      </c>
      <c r="I21" s="174">
        <v>833</v>
      </c>
      <c r="J21" s="174">
        <v>451</v>
      </c>
    </row>
    <row r="22" spans="1:10" s="137" customFormat="1" ht="12.75">
      <c r="A22" s="60" t="s">
        <v>84</v>
      </c>
      <c r="B22" s="174">
        <v>84681</v>
      </c>
      <c r="C22" s="174">
        <v>413</v>
      </c>
      <c r="D22" s="174">
        <v>906</v>
      </c>
      <c r="E22" s="174">
        <v>2251</v>
      </c>
      <c r="F22" s="174">
        <v>296</v>
      </c>
      <c r="G22" s="174">
        <v>79156</v>
      </c>
      <c r="H22" s="174">
        <v>857</v>
      </c>
      <c r="I22" s="174">
        <v>462</v>
      </c>
      <c r="J22" s="174">
        <v>340</v>
      </c>
    </row>
    <row r="23" spans="1:10" s="137" customFormat="1" ht="12.75">
      <c r="A23" s="60" t="s">
        <v>85</v>
      </c>
      <c r="B23" s="174">
        <v>83053</v>
      </c>
      <c r="C23" s="174">
        <v>367</v>
      </c>
      <c r="D23" s="174">
        <v>944</v>
      </c>
      <c r="E23" s="174">
        <v>2140</v>
      </c>
      <c r="F23" s="174">
        <v>359</v>
      </c>
      <c r="G23" s="174">
        <v>77901</v>
      </c>
      <c r="H23" s="174">
        <v>741</v>
      </c>
      <c r="I23" s="174">
        <v>296</v>
      </c>
      <c r="J23" s="174">
        <v>305</v>
      </c>
    </row>
    <row r="24" spans="1:10" s="137" customFormat="1" ht="12.75">
      <c r="A24" s="60" t="s">
        <v>86</v>
      </c>
      <c r="B24" s="174">
        <v>84126</v>
      </c>
      <c r="C24" s="174">
        <v>354</v>
      </c>
      <c r="D24" s="174">
        <v>841</v>
      </c>
      <c r="E24" s="174">
        <v>1908</v>
      </c>
      <c r="F24" s="174">
        <v>306</v>
      </c>
      <c r="G24" s="174">
        <v>79524</v>
      </c>
      <c r="H24" s="174">
        <v>710</v>
      </c>
      <c r="I24" s="174">
        <v>252</v>
      </c>
      <c r="J24" s="174">
        <v>231</v>
      </c>
    </row>
    <row r="25" spans="1:10" s="137" customFormat="1" ht="12.75">
      <c r="A25" s="60" t="s">
        <v>87</v>
      </c>
      <c r="B25" s="174">
        <v>86276</v>
      </c>
      <c r="C25" s="174">
        <v>390</v>
      </c>
      <c r="D25" s="174">
        <v>902</v>
      </c>
      <c r="E25" s="174">
        <v>1868</v>
      </c>
      <c r="F25" s="174">
        <v>328</v>
      </c>
      <c r="G25" s="174">
        <v>81504</v>
      </c>
      <c r="H25" s="174">
        <v>779</v>
      </c>
      <c r="I25" s="174">
        <v>237</v>
      </c>
      <c r="J25" s="174">
        <v>268</v>
      </c>
    </row>
    <row r="26" spans="1:10" s="137" customFormat="1" ht="12.75">
      <c r="A26" s="60" t="s">
        <v>88</v>
      </c>
      <c r="B26" s="174">
        <v>96326</v>
      </c>
      <c r="C26" s="174">
        <v>360</v>
      </c>
      <c r="D26" s="174">
        <v>793</v>
      </c>
      <c r="E26" s="174">
        <v>1762</v>
      </c>
      <c r="F26" s="174">
        <v>318</v>
      </c>
      <c r="G26" s="174">
        <v>91948</v>
      </c>
      <c r="H26" s="174">
        <v>656</v>
      </c>
      <c r="I26" s="174">
        <v>215</v>
      </c>
      <c r="J26" s="174">
        <v>274</v>
      </c>
    </row>
    <row r="27" spans="1:10" s="137" customFormat="1" ht="12.75">
      <c r="A27" s="60" t="s">
        <v>89</v>
      </c>
      <c r="B27" s="174">
        <v>92160</v>
      </c>
      <c r="C27" s="174">
        <v>324</v>
      </c>
      <c r="D27" s="174">
        <v>796</v>
      </c>
      <c r="E27" s="174">
        <v>1225</v>
      </c>
      <c r="F27" s="174">
        <v>344</v>
      </c>
      <c r="G27" s="174">
        <v>88551</v>
      </c>
      <c r="H27" s="174">
        <v>486</v>
      </c>
      <c r="I27" s="174">
        <v>182</v>
      </c>
      <c r="J27" s="174">
        <v>252</v>
      </c>
    </row>
    <row r="28" spans="1:10" s="137" customFormat="1" ht="12.75">
      <c r="A28" s="60" t="s">
        <v>90</v>
      </c>
      <c r="B28" s="174">
        <v>95618</v>
      </c>
      <c r="C28" s="174">
        <v>193</v>
      </c>
      <c r="D28" s="174">
        <v>639</v>
      </c>
      <c r="E28" s="174">
        <v>1069</v>
      </c>
      <c r="F28" s="174">
        <v>218</v>
      </c>
      <c r="G28" s="174">
        <v>92720</v>
      </c>
      <c r="H28" s="174">
        <v>374</v>
      </c>
      <c r="I28" s="174">
        <v>145</v>
      </c>
      <c r="J28" s="174">
        <v>260</v>
      </c>
    </row>
    <row r="29" spans="1:10" s="137" customFormat="1" ht="12.75">
      <c r="A29" s="60" t="s">
        <v>91</v>
      </c>
      <c r="B29" s="174">
        <v>102572</v>
      </c>
      <c r="C29" s="174">
        <v>119</v>
      </c>
      <c r="D29" s="174">
        <v>580</v>
      </c>
      <c r="E29" s="174">
        <v>862</v>
      </c>
      <c r="F29" s="174">
        <v>189</v>
      </c>
      <c r="G29" s="174">
        <v>100104</v>
      </c>
      <c r="H29" s="174">
        <v>261</v>
      </c>
      <c r="I29" s="174">
        <v>137</v>
      </c>
      <c r="J29" s="174">
        <v>320</v>
      </c>
    </row>
    <row r="30" spans="1:10" s="137" customFormat="1" ht="12.75">
      <c r="A30" s="60" t="s">
        <v>92</v>
      </c>
      <c r="B30" s="174">
        <v>76251</v>
      </c>
      <c r="C30" s="174">
        <v>50</v>
      </c>
      <c r="D30" s="174">
        <v>338</v>
      </c>
      <c r="E30" s="174">
        <v>466</v>
      </c>
      <c r="F30" s="174">
        <v>85</v>
      </c>
      <c r="G30" s="174">
        <v>74833</v>
      </c>
      <c r="H30" s="174">
        <v>113</v>
      </c>
      <c r="I30" s="174">
        <v>91</v>
      </c>
      <c r="J30" s="174">
        <v>275</v>
      </c>
    </row>
    <row r="31" spans="1:10" s="137" customFormat="1" ht="12.75">
      <c r="A31" s="60" t="s">
        <v>93</v>
      </c>
      <c r="B31" s="174">
        <v>45694</v>
      </c>
      <c r="C31" s="174">
        <v>27</v>
      </c>
      <c r="D31" s="174">
        <v>144</v>
      </c>
      <c r="E31" s="174">
        <v>169</v>
      </c>
      <c r="F31" s="174">
        <v>22</v>
      </c>
      <c r="G31" s="174">
        <v>44991</v>
      </c>
      <c r="H31" s="174">
        <v>53</v>
      </c>
      <c r="I31" s="174">
        <v>48</v>
      </c>
      <c r="J31" s="174">
        <v>240</v>
      </c>
    </row>
    <row r="32" spans="1:10" s="137" customFormat="1" ht="12.75">
      <c r="A32" s="60" t="s">
        <v>94</v>
      </c>
      <c r="B32" s="174">
        <v>17886</v>
      </c>
      <c r="C32" s="174">
        <v>7</v>
      </c>
      <c r="D32" s="174">
        <v>34</v>
      </c>
      <c r="E32" s="174">
        <v>64</v>
      </c>
      <c r="F32" s="174">
        <v>3</v>
      </c>
      <c r="G32" s="174">
        <v>17657</v>
      </c>
      <c r="H32" s="174">
        <v>10</v>
      </c>
      <c r="I32" s="174">
        <v>21</v>
      </c>
      <c r="J32" s="174">
        <v>90</v>
      </c>
    </row>
    <row r="33" spans="1:10" s="137" customFormat="1" ht="12.75">
      <c r="A33" s="60" t="s">
        <v>95</v>
      </c>
      <c r="B33" s="174">
        <v>4961</v>
      </c>
      <c r="C33" s="174">
        <v>0</v>
      </c>
      <c r="D33" s="174">
        <v>8</v>
      </c>
      <c r="E33" s="174">
        <v>3</v>
      </c>
      <c r="F33" s="174">
        <v>1</v>
      </c>
      <c r="G33" s="174">
        <v>4912</v>
      </c>
      <c r="H33" s="174">
        <v>2</v>
      </c>
      <c r="I33" s="174">
        <v>3</v>
      </c>
      <c r="J33" s="174">
        <v>32</v>
      </c>
    </row>
    <row r="34" spans="1:10" s="137" customFormat="1" ht="12.75">
      <c r="A34" s="60" t="s">
        <v>96</v>
      </c>
      <c r="B34" s="174">
        <v>786</v>
      </c>
      <c r="C34" s="174">
        <v>4</v>
      </c>
      <c r="D34" s="174">
        <v>4</v>
      </c>
      <c r="E34" s="174">
        <v>17</v>
      </c>
      <c r="F34" s="174">
        <v>2</v>
      </c>
      <c r="G34" s="174">
        <v>727</v>
      </c>
      <c r="H34" s="174">
        <v>5</v>
      </c>
      <c r="I34" s="174">
        <v>0</v>
      </c>
      <c r="J34" s="174">
        <v>27</v>
      </c>
    </row>
    <row r="35" spans="1:10" s="137" customFormat="1" ht="12.75">
      <c r="A35" s="139"/>
      <c r="B35" s="139"/>
      <c r="C35" s="139"/>
      <c r="D35" s="139"/>
      <c r="E35" s="139"/>
      <c r="F35" s="139"/>
      <c r="G35" s="139"/>
      <c r="H35" s="139"/>
      <c r="I35" s="139"/>
      <c r="J35" s="139"/>
    </row>
    <row r="36" spans="1:12" s="137" customFormat="1" ht="12.75">
      <c r="A36" s="133"/>
      <c r="B36" s="19"/>
      <c r="C36" s="19"/>
      <c r="D36" s="19"/>
      <c r="E36" s="19"/>
      <c r="F36" s="19"/>
      <c r="G36" s="19"/>
      <c r="H36" s="19"/>
      <c r="I36" s="19"/>
      <c r="J36" s="19"/>
      <c r="K36" s="19"/>
      <c r="L36" s="19"/>
    </row>
    <row r="37" spans="1:10" s="137" customFormat="1" ht="12.75">
      <c r="A37" s="218" t="s">
        <v>38</v>
      </c>
      <c r="B37" s="218"/>
      <c r="C37" s="218"/>
      <c r="D37" s="218"/>
      <c r="E37" s="218"/>
      <c r="F37" s="218"/>
      <c r="G37" s="218"/>
      <c r="H37" s="218"/>
      <c r="I37" s="218"/>
      <c r="J37" s="218"/>
    </row>
    <row r="38" spans="1:10" s="137" customFormat="1" ht="12.75">
      <c r="A38" s="203"/>
      <c r="B38" s="203"/>
      <c r="C38" s="203"/>
      <c r="D38" s="203"/>
      <c r="E38" s="203"/>
      <c r="F38" s="203"/>
      <c r="G38" s="203"/>
      <c r="H38" s="203"/>
      <c r="I38" s="203"/>
      <c r="J38" s="203"/>
    </row>
    <row r="39" spans="1:10" s="137" customFormat="1" ht="12.75">
      <c r="A39" s="203"/>
      <c r="B39" s="203"/>
      <c r="C39" s="203"/>
      <c r="D39" s="203"/>
      <c r="E39" s="203"/>
      <c r="F39" s="203"/>
      <c r="G39" s="203"/>
      <c r="H39" s="203"/>
      <c r="I39" s="203"/>
      <c r="J39" s="203"/>
    </row>
    <row r="40" spans="2:10" s="137" customFormat="1" ht="12.75">
      <c r="B40" s="138"/>
      <c r="C40" s="138"/>
      <c r="J40" s="57" t="s">
        <v>34</v>
      </c>
    </row>
    <row r="41" spans="2:3" s="137" customFormat="1" ht="12.75">
      <c r="B41" s="138"/>
      <c r="C41" s="138"/>
    </row>
    <row r="42" spans="2:3" s="137" customFormat="1" ht="12.75">
      <c r="B42" s="138"/>
      <c r="C42" s="138"/>
    </row>
    <row r="43" spans="2:3" s="137" customFormat="1" ht="12.75">
      <c r="B43" s="138"/>
      <c r="C43" s="138"/>
    </row>
    <row r="44" spans="2:3" s="137" customFormat="1" ht="12.75">
      <c r="B44" s="138"/>
      <c r="C44" s="138"/>
    </row>
    <row r="45" spans="2:3" s="137" customFormat="1" ht="12.75">
      <c r="B45" s="138"/>
      <c r="C45" s="138"/>
    </row>
    <row r="46" spans="2:3" s="137" customFormat="1" ht="12.75">
      <c r="B46" s="138"/>
      <c r="C46" s="138"/>
    </row>
    <row r="47" spans="2:3" s="137" customFormat="1" ht="12.75">
      <c r="B47" s="138"/>
      <c r="C47" s="138"/>
    </row>
    <row r="48" spans="1:12" s="137" customFormat="1" ht="12.75">
      <c r="A48" s="133"/>
      <c r="B48" s="19"/>
      <c r="C48" s="19"/>
      <c r="D48" s="19"/>
      <c r="E48" s="19"/>
      <c r="F48" s="19"/>
      <c r="G48" s="19"/>
      <c r="H48" s="19"/>
      <c r="I48" s="19"/>
      <c r="J48" s="19"/>
      <c r="K48" s="19"/>
      <c r="L48" s="19"/>
    </row>
    <row r="49" spans="1:12" s="137" customFormat="1" ht="12.75">
      <c r="A49" s="133"/>
      <c r="B49" s="19"/>
      <c r="C49" s="19"/>
      <c r="D49" s="19"/>
      <c r="E49" s="19"/>
      <c r="F49" s="19"/>
      <c r="G49" s="19"/>
      <c r="H49" s="19"/>
      <c r="I49" s="19"/>
      <c r="J49" s="19"/>
      <c r="K49" s="19"/>
      <c r="L49" s="19"/>
    </row>
    <row r="50" spans="1:12" s="137" customFormat="1" ht="12.75">
      <c r="A50" s="133"/>
      <c r="B50" s="19"/>
      <c r="C50" s="19"/>
      <c r="D50" s="19"/>
      <c r="E50" s="19"/>
      <c r="F50" s="19"/>
      <c r="G50" s="19"/>
      <c r="H50" s="19"/>
      <c r="I50" s="19"/>
      <c r="J50" s="19"/>
      <c r="K50" s="19"/>
      <c r="L50" s="19"/>
    </row>
    <row r="51" spans="1:12" s="137" customFormat="1" ht="12.75">
      <c r="A51" s="133"/>
      <c r="B51" s="19"/>
      <c r="C51" s="19"/>
      <c r="D51" s="19"/>
      <c r="E51" s="19"/>
      <c r="F51" s="19"/>
      <c r="G51" s="19"/>
      <c r="H51" s="19"/>
      <c r="I51" s="19"/>
      <c r="J51" s="19"/>
      <c r="K51" s="19"/>
      <c r="L51" s="19"/>
    </row>
    <row r="52" spans="1:12" s="137" customFormat="1" ht="12.75">
      <c r="A52" s="133"/>
      <c r="B52" s="19"/>
      <c r="C52" s="19"/>
      <c r="D52" s="19"/>
      <c r="E52" s="19"/>
      <c r="F52" s="19"/>
      <c r="G52" s="19"/>
      <c r="H52" s="19"/>
      <c r="I52" s="19"/>
      <c r="J52" s="19"/>
      <c r="K52" s="19"/>
      <c r="L52" s="19"/>
    </row>
    <row r="53" spans="1:12" s="137" customFormat="1" ht="12.75">
      <c r="A53" s="133"/>
      <c r="B53" s="19"/>
      <c r="C53" s="19"/>
      <c r="D53" s="19"/>
      <c r="E53" s="19"/>
      <c r="F53" s="19"/>
      <c r="G53" s="19"/>
      <c r="H53" s="19"/>
      <c r="I53" s="19"/>
      <c r="J53" s="19"/>
      <c r="K53" s="19"/>
      <c r="L53" s="19"/>
    </row>
    <row r="54" spans="1:12" s="137" customFormat="1" ht="12.75">
      <c r="A54" s="133"/>
      <c r="B54" s="19"/>
      <c r="C54" s="19"/>
      <c r="D54" s="19"/>
      <c r="E54" s="19"/>
      <c r="F54" s="19"/>
      <c r="G54" s="19"/>
      <c r="H54" s="19"/>
      <c r="I54" s="19"/>
      <c r="J54" s="19"/>
      <c r="K54" s="19"/>
      <c r="L54" s="19"/>
    </row>
    <row r="55" spans="1:12" s="137" customFormat="1" ht="12.75">
      <c r="A55" s="133"/>
      <c r="B55" s="19"/>
      <c r="C55" s="19"/>
      <c r="D55" s="19"/>
      <c r="E55" s="19"/>
      <c r="F55" s="19"/>
      <c r="G55" s="19"/>
      <c r="H55" s="19"/>
      <c r="I55" s="19"/>
      <c r="J55" s="19"/>
      <c r="K55" s="19"/>
      <c r="L55" s="19"/>
    </row>
    <row r="56" spans="1:12" s="137" customFormat="1" ht="12.75">
      <c r="A56" s="133"/>
      <c r="B56" s="19"/>
      <c r="C56" s="19"/>
      <c r="D56" s="19"/>
      <c r="E56" s="19"/>
      <c r="F56" s="19"/>
      <c r="G56" s="19"/>
      <c r="H56" s="19"/>
      <c r="I56" s="19"/>
      <c r="J56" s="19"/>
      <c r="K56" s="19"/>
      <c r="L56" s="19"/>
    </row>
    <row r="57" spans="1:12" s="137" customFormat="1" ht="12.75">
      <c r="A57" s="133"/>
      <c r="B57" s="19"/>
      <c r="C57" s="19"/>
      <c r="D57" s="19"/>
      <c r="E57" s="19"/>
      <c r="F57" s="19"/>
      <c r="G57" s="19"/>
      <c r="H57" s="19"/>
      <c r="I57" s="19"/>
      <c r="J57" s="19"/>
      <c r="K57" s="19"/>
      <c r="L57" s="19"/>
    </row>
    <row r="58" spans="1:12" s="137" customFormat="1" ht="12.75">
      <c r="A58" s="133"/>
      <c r="B58" s="19"/>
      <c r="C58" s="19"/>
      <c r="D58" s="19"/>
      <c r="E58" s="19"/>
      <c r="F58" s="19"/>
      <c r="G58" s="19"/>
      <c r="H58" s="19"/>
      <c r="I58" s="19"/>
      <c r="J58" s="19"/>
      <c r="K58" s="19"/>
      <c r="L58" s="19"/>
    </row>
    <row r="59" spans="1:12" s="137" customFormat="1" ht="12.75">
      <c r="A59" s="133"/>
      <c r="B59" s="19"/>
      <c r="C59" s="19"/>
      <c r="D59" s="19"/>
      <c r="E59" s="19"/>
      <c r="F59" s="19"/>
      <c r="G59" s="19"/>
      <c r="H59" s="19"/>
      <c r="I59" s="19"/>
      <c r="J59" s="19"/>
      <c r="K59" s="19"/>
      <c r="L59" s="19"/>
    </row>
    <row r="60" spans="1:12" s="137" customFormat="1" ht="12.75">
      <c r="A60" s="133"/>
      <c r="B60" s="19"/>
      <c r="C60" s="19"/>
      <c r="D60" s="19"/>
      <c r="E60" s="19"/>
      <c r="F60" s="19"/>
      <c r="G60" s="19"/>
      <c r="H60" s="19"/>
      <c r="I60" s="19"/>
      <c r="J60" s="19"/>
      <c r="K60" s="19"/>
      <c r="L60" s="19"/>
    </row>
    <row r="61" spans="1:12" s="137" customFormat="1" ht="12.75">
      <c r="A61" s="133"/>
      <c r="B61" s="19"/>
      <c r="C61" s="19"/>
      <c r="D61" s="19"/>
      <c r="E61" s="19"/>
      <c r="F61" s="19"/>
      <c r="G61" s="19"/>
      <c r="H61" s="19"/>
      <c r="I61" s="19"/>
      <c r="J61" s="19"/>
      <c r="K61" s="19"/>
      <c r="L61" s="19"/>
    </row>
    <row r="62" spans="1:12" s="137" customFormat="1" ht="12.75">
      <c r="A62" s="133"/>
      <c r="B62" s="19"/>
      <c r="C62" s="19"/>
      <c r="D62" s="19"/>
      <c r="E62" s="19"/>
      <c r="F62" s="19"/>
      <c r="G62" s="19"/>
      <c r="H62" s="19"/>
      <c r="I62" s="19"/>
      <c r="J62" s="19"/>
      <c r="K62" s="19"/>
      <c r="L62" s="19"/>
    </row>
    <row r="63" spans="1:12" s="137" customFormat="1" ht="12.75">
      <c r="A63" s="133"/>
      <c r="B63" s="19"/>
      <c r="C63" s="19"/>
      <c r="D63" s="19"/>
      <c r="E63" s="19"/>
      <c r="F63" s="19"/>
      <c r="G63" s="19"/>
      <c r="H63" s="19"/>
      <c r="I63" s="19"/>
      <c r="J63" s="19"/>
      <c r="K63" s="19"/>
      <c r="L63" s="19"/>
    </row>
    <row r="64" spans="1:12" s="137" customFormat="1" ht="12.75">
      <c r="A64" s="133"/>
      <c r="B64" s="19"/>
      <c r="C64" s="19"/>
      <c r="D64" s="19"/>
      <c r="E64" s="19"/>
      <c r="F64" s="19"/>
      <c r="G64" s="19"/>
      <c r="H64" s="19"/>
      <c r="I64" s="19"/>
      <c r="J64" s="19"/>
      <c r="K64" s="19"/>
      <c r="L64" s="19"/>
    </row>
    <row r="65" spans="1:12" s="137" customFormat="1" ht="12.75">
      <c r="A65" s="133"/>
      <c r="B65" s="19"/>
      <c r="C65" s="19"/>
      <c r="D65" s="19"/>
      <c r="E65" s="19"/>
      <c r="F65" s="19"/>
      <c r="G65" s="19"/>
      <c r="H65" s="19"/>
      <c r="I65" s="19"/>
      <c r="J65" s="19"/>
      <c r="K65" s="19"/>
      <c r="L65" s="19"/>
    </row>
    <row r="66" spans="1:12" s="137" customFormat="1" ht="12.75">
      <c r="A66" s="133"/>
      <c r="B66" s="19"/>
      <c r="C66" s="19"/>
      <c r="D66" s="19"/>
      <c r="E66" s="19"/>
      <c r="F66" s="19"/>
      <c r="G66" s="19"/>
      <c r="H66" s="19"/>
      <c r="I66" s="19"/>
      <c r="J66" s="19"/>
      <c r="K66" s="19"/>
      <c r="L66" s="19"/>
    </row>
    <row r="67" spans="1:12" s="137" customFormat="1" ht="12.75">
      <c r="A67" s="133"/>
      <c r="B67" s="19"/>
      <c r="C67" s="19"/>
      <c r="D67" s="19"/>
      <c r="E67" s="19"/>
      <c r="F67" s="19"/>
      <c r="G67" s="19"/>
      <c r="H67" s="19"/>
      <c r="I67" s="19"/>
      <c r="J67" s="19"/>
      <c r="K67" s="19"/>
      <c r="L67" s="19"/>
    </row>
    <row r="68" spans="1:12" s="137" customFormat="1" ht="12.75">
      <c r="A68" s="133"/>
      <c r="B68" s="19"/>
      <c r="C68" s="19"/>
      <c r="D68" s="19"/>
      <c r="E68" s="19"/>
      <c r="F68" s="19"/>
      <c r="G68" s="19"/>
      <c r="H68" s="19"/>
      <c r="I68" s="19"/>
      <c r="J68" s="19"/>
      <c r="K68" s="19"/>
      <c r="L68" s="19"/>
    </row>
    <row r="69" spans="1:12" s="137" customFormat="1" ht="12.75">
      <c r="A69" s="133"/>
      <c r="B69" s="19"/>
      <c r="C69" s="19"/>
      <c r="D69" s="19"/>
      <c r="E69" s="19"/>
      <c r="F69" s="19"/>
      <c r="G69" s="19"/>
      <c r="H69" s="19"/>
      <c r="I69" s="19"/>
      <c r="J69" s="19"/>
      <c r="K69" s="19"/>
      <c r="L69" s="19"/>
    </row>
    <row r="70" spans="1:12" s="137" customFormat="1" ht="12.75">
      <c r="A70" s="133"/>
      <c r="B70" s="19"/>
      <c r="C70" s="19"/>
      <c r="D70" s="19"/>
      <c r="E70" s="19"/>
      <c r="F70" s="19"/>
      <c r="G70" s="19"/>
      <c r="H70" s="19"/>
      <c r="I70" s="19"/>
      <c r="J70" s="19"/>
      <c r="K70" s="19"/>
      <c r="L70" s="19"/>
    </row>
    <row r="71" spans="1:12" s="137" customFormat="1" ht="12.75">
      <c r="A71" s="133"/>
      <c r="B71" s="19"/>
      <c r="C71" s="19"/>
      <c r="D71" s="19"/>
      <c r="E71" s="19"/>
      <c r="F71" s="19"/>
      <c r="G71" s="19"/>
      <c r="H71" s="19"/>
      <c r="I71" s="19"/>
      <c r="J71" s="19"/>
      <c r="K71" s="19"/>
      <c r="L71" s="19"/>
    </row>
    <row r="72" spans="1:12" s="137" customFormat="1" ht="12.75">
      <c r="A72" s="133"/>
      <c r="B72" s="19"/>
      <c r="C72" s="19"/>
      <c r="D72" s="19"/>
      <c r="E72" s="19"/>
      <c r="F72" s="19"/>
      <c r="G72" s="19"/>
      <c r="H72" s="19"/>
      <c r="I72" s="19"/>
      <c r="J72" s="19"/>
      <c r="K72" s="19"/>
      <c r="L72" s="19"/>
    </row>
    <row r="73" spans="1:12" s="137" customFormat="1" ht="12.75">
      <c r="A73" s="133"/>
      <c r="B73" s="19"/>
      <c r="C73" s="19"/>
      <c r="D73" s="19"/>
      <c r="E73" s="19"/>
      <c r="F73" s="19"/>
      <c r="G73" s="19"/>
      <c r="H73" s="19"/>
      <c r="I73" s="19"/>
      <c r="J73" s="19"/>
      <c r="K73" s="19"/>
      <c r="L73" s="19"/>
    </row>
    <row r="74" spans="1:12" s="137" customFormat="1" ht="12.75">
      <c r="A74" s="133"/>
      <c r="B74" s="19"/>
      <c r="C74" s="19"/>
      <c r="D74" s="19"/>
      <c r="E74" s="19"/>
      <c r="F74" s="19"/>
      <c r="G74" s="19"/>
      <c r="H74" s="19"/>
      <c r="I74" s="19"/>
      <c r="J74" s="19"/>
      <c r="K74" s="19"/>
      <c r="L74" s="19"/>
    </row>
    <row r="75" spans="1:12" s="137" customFormat="1" ht="12.75">
      <c r="A75" s="133"/>
      <c r="B75" s="19"/>
      <c r="C75" s="19"/>
      <c r="D75" s="19"/>
      <c r="E75" s="19"/>
      <c r="F75" s="19"/>
      <c r="G75" s="19"/>
      <c r="H75" s="19"/>
      <c r="I75" s="19"/>
      <c r="J75" s="19"/>
      <c r="K75" s="19"/>
      <c r="L75" s="19"/>
    </row>
    <row r="76" spans="1:12" s="137" customFormat="1" ht="12.75">
      <c r="A76" s="133"/>
      <c r="B76" s="19"/>
      <c r="C76" s="19"/>
      <c r="D76" s="19"/>
      <c r="E76" s="19"/>
      <c r="F76" s="19"/>
      <c r="G76" s="19"/>
      <c r="H76" s="19"/>
      <c r="I76" s="19"/>
      <c r="J76" s="19"/>
      <c r="K76" s="19"/>
      <c r="L76" s="19"/>
    </row>
    <row r="77" spans="1:12" s="137" customFormat="1" ht="12.75">
      <c r="A77" s="133"/>
      <c r="B77" s="19"/>
      <c r="C77" s="19"/>
      <c r="D77" s="19"/>
      <c r="E77" s="19"/>
      <c r="F77" s="19"/>
      <c r="G77" s="19"/>
      <c r="H77" s="19"/>
      <c r="I77" s="19"/>
      <c r="J77" s="19"/>
      <c r="K77" s="19"/>
      <c r="L77" s="19"/>
    </row>
    <row r="78" spans="1:12" s="137" customFormat="1" ht="12.75">
      <c r="A78" s="133"/>
      <c r="B78" s="19"/>
      <c r="C78" s="19"/>
      <c r="D78" s="19"/>
      <c r="E78" s="19"/>
      <c r="F78" s="19"/>
      <c r="G78" s="19"/>
      <c r="H78" s="19"/>
      <c r="I78" s="19"/>
      <c r="J78" s="19"/>
      <c r="K78" s="19"/>
      <c r="L78" s="19"/>
    </row>
    <row r="79" spans="1:12" s="137" customFormat="1" ht="12.75">
      <c r="A79" s="133"/>
      <c r="B79" s="19"/>
      <c r="C79" s="19"/>
      <c r="D79" s="19"/>
      <c r="E79" s="19"/>
      <c r="F79" s="19"/>
      <c r="G79" s="19"/>
      <c r="H79" s="19"/>
      <c r="I79" s="19"/>
      <c r="J79" s="19"/>
      <c r="K79" s="19"/>
      <c r="L79" s="19"/>
    </row>
    <row r="80" spans="1:12" s="137" customFormat="1" ht="12.75">
      <c r="A80" s="133"/>
      <c r="B80" s="19"/>
      <c r="C80" s="19"/>
      <c r="D80" s="19"/>
      <c r="E80" s="19"/>
      <c r="F80" s="19"/>
      <c r="G80" s="19"/>
      <c r="H80" s="19"/>
      <c r="I80" s="19"/>
      <c r="J80" s="19"/>
      <c r="K80" s="19"/>
      <c r="L80" s="19"/>
    </row>
    <row r="81" spans="1:12" s="137" customFormat="1" ht="12.75">
      <c r="A81" s="133"/>
      <c r="B81" s="19"/>
      <c r="C81" s="19"/>
      <c r="D81" s="19"/>
      <c r="E81" s="19"/>
      <c r="F81" s="19"/>
      <c r="G81" s="19"/>
      <c r="H81" s="19"/>
      <c r="I81" s="19"/>
      <c r="J81" s="19"/>
      <c r="K81" s="19"/>
      <c r="L81" s="19"/>
    </row>
    <row r="82" spans="1:12" s="137" customFormat="1" ht="12.75">
      <c r="A82" s="133"/>
      <c r="B82" s="19"/>
      <c r="C82" s="19"/>
      <c r="D82" s="19"/>
      <c r="E82" s="19"/>
      <c r="F82" s="19"/>
      <c r="G82" s="19"/>
      <c r="H82" s="19"/>
      <c r="I82" s="19"/>
      <c r="J82" s="19"/>
      <c r="K82" s="19"/>
      <c r="L82" s="19"/>
    </row>
    <row r="83" spans="1:12" s="137" customFormat="1" ht="12.75">
      <c r="A83" s="133"/>
      <c r="B83" s="19"/>
      <c r="C83" s="19"/>
      <c r="D83" s="19"/>
      <c r="E83" s="19"/>
      <c r="F83" s="19"/>
      <c r="G83" s="19"/>
      <c r="H83" s="19"/>
      <c r="I83" s="19"/>
      <c r="J83" s="19"/>
      <c r="K83" s="19"/>
      <c r="L83" s="19"/>
    </row>
    <row r="84" spans="1:12" s="137" customFormat="1" ht="12.75">
      <c r="A84" s="133"/>
      <c r="B84" s="19"/>
      <c r="C84" s="19"/>
      <c r="D84" s="19"/>
      <c r="E84" s="19"/>
      <c r="F84" s="19"/>
      <c r="G84" s="19"/>
      <c r="H84" s="19"/>
      <c r="I84" s="19"/>
      <c r="J84" s="19"/>
      <c r="K84" s="19"/>
      <c r="L84" s="19"/>
    </row>
    <row r="85" spans="1:12" s="137" customFormat="1" ht="12.75">
      <c r="A85" s="133"/>
      <c r="B85" s="19"/>
      <c r="C85" s="19"/>
      <c r="D85" s="19"/>
      <c r="E85" s="19"/>
      <c r="F85" s="19"/>
      <c r="G85" s="19"/>
      <c r="H85" s="19"/>
      <c r="I85" s="19"/>
      <c r="J85" s="19"/>
      <c r="K85" s="19"/>
      <c r="L85" s="19"/>
    </row>
    <row r="86" spans="1:12" s="137" customFormat="1" ht="12.75">
      <c r="A86" s="133"/>
      <c r="B86" s="19"/>
      <c r="C86" s="19"/>
      <c r="D86" s="19"/>
      <c r="E86" s="19"/>
      <c r="F86" s="19"/>
      <c r="G86" s="19"/>
      <c r="H86" s="19"/>
      <c r="I86" s="19"/>
      <c r="J86" s="19"/>
      <c r="K86" s="19"/>
      <c r="L86" s="19"/>
    </row>
    <row r="87" spans="1:12" s="137" customFormat="1" ht="12.75">
      <c r="A87" s="133"/>
      <c r="B87" s="19"/>
      <c r="C87" s="19"/>
      <c r="D87" s="19"/>
      <c r="E87" s="19"/>
      <c r="F87" s="19"/>
      <c r="G87" s="19"/>
      <c r="H87" s="19"/>
      <c r="I87" s="19"/>
      <c r="J87" s="19"/>
      <c r="K87" s="19"/>
      <c r="L87" s="19"/>
    </row>
    <row r="88" spans="1:12" s="137" customFormat="1" ht="12.75">
      <c r="A88" s="133"/>
      <c r="B88" s="19"/>
      <c r="C88" s="19"/>
      <c r="D88" s="19"/>
      <c r="E88" s="19"/>
      <c r="F88" s="19"/>
      <c r="G88" s="19"/>
      <c r="H88" s="19"/>
      <c r="I88" s="19"/>
      <c r="J88" s="19"/>
      <c r="K88" s="19"/>
      <c r="L88" s="19"/>
    </row>
    <row r="89" spans="1:12" s="137" customFormat="1" ht="12.75">
      <c r="A89" s="133"/>
      <c r="B89" s="19"/>
      <c r="C89" s="19"/>
      <c r="D89" s="19"/>
      <c r="E89" s="19"/>
      <c r="F89" s="19"/>
      <c r="G89" s="19"/>
      <c r="H89" s="19"/>
      <c r="I89" s="19"/>
      <c r="J89" s="19"/>
      <c r="K89" s="19"/>
      <c r="L89" s="19"/>
    </row>
    <row r="90" spans="1:12" s="137" customFormat="1" ht="12.75">
      <c r="A90" s="133"/>
      <c r="B90" s="19"/>
      <c r="C90" s="19"/>
      <c r="D90" s="19"/>
      <c r="E90" s="19"/>
      <c r="F90" s="19"/>
      <c r="G90" s="19"/>
      <c r="H90" s="19"/>
      <c r="I90" s="19"/>
      <c r="J90" s="19"/>
      <c r="K90" s="19"/>
      <c r="L90" s="19"/>
    </row>
    <row r="91" spans="1:12" s="137" customFormat="1" ht="12.75">
      <c r="A91" s="133"/>
      <c r="B91" s="19"/>
      <c r="C91" s="19"/>
      <c r="D91" s="19"/>
      <c r="E91" s="19"/>
      <c r="F91" s="19"/>
      <c r="G91" s="19"/>
      <c r="H91" s="19"/>
      <c r="I91" s="19"/>
      <c r="J91" s="19"/>
      <c r="K91" s="19"/>
      <c r="L91" s="19"/>
    </row>
    <row r="92" spans="1:12" s="137" customFormat="1" ht="12.75">
      <c r="A92" s="133"/>
      <c r="B92" s="19"/>
      <c r="C92" s="19"/>
      <c r="D92" s="19"/>
      <c r="E92" s="19"/>
      <c r="F92" s="19"/>
      <c r="G92" s="19"/>
      <c r="H92" s="19"/>
      <c r="I92" s="19"/>
      <c r="J92" s="19"/>
      <c r="K92" s="19"/>
      <c r="L92" s="19"/>
    </row>
    <row r="93" spans="1:12" s="137" customFormat="1" ht="12.75">
      <c r="A93" s="133"/>
      <c r="B93" s="19"/>
      <c r="C93" s="19"/>
      <c r="D93" s="19"/>
      <c r="E93" s="19"/>
      <c r="F93" s="19"/>
      <c r="G93" s="19"/>
      <c r="H93" s="19"/>
      <c r="I93" s="19"/>
      <c r="J93" s="19"/>
      <c r="K93" s="19"/>
      <c r="L93" s="19"/>
    </row>
    <row r="94" spans="1:12" s="137" customFormat="1" ht="12.75">
      <c r="A94" s="133"/>
      <c r="B94" s="19"/>
      <c r="C94" s="19"/>
      <c r="D94" s="19"/>
      <c r="E94" s="19"/>
      <c r="F94" s="19"/>
      <c r="G94" s="19"/>
      <c r="H94" s="19"/>
      <c r="I94" s="19"/>
      <c r="J94" s="19"/>
      <c r="K94" s="19"/>
      <c r="L94" s="19"/>
    </row>
    <row r="95" spans="1:12" s="137" customFormat="1" ht="12.75">
      <c r="A95" s="133"/>
      <c r="B95" s="19"/>
      <c r="C95" s="19"/>
      <c r="D95" s="19"/>
      <c r="E95" s="19"/>
      <c r="F95" s="19"/>
      <c r="G95" s="19"/>
      <c r="H95" s="19"/>
      <c r="I95" s="19"/>
      <c r="J95" s="19"/>
      <c r="K95" s="19"/>
      <c r="L95" s="19"/>
    </row>
    <row r="96" spans="1:12" s="137" customFormat="1" ht="12.75">
      <c r="A96" s="133"/>
      <c r="B96" s="19"/>
      <c r="C96" s="19"/>
      <c r="D96" s="19"/>
      <c r="E96" s="19"/>
      <c r="F96" s="19"/>
      <c r="G96" s="19"/>
      <c r="H96" s="19"/>
      <c r="I96" s="19"/>
      <c r="J96" s="19"/>
      <c r="K96" s="19"/>
      <c r="L96" s="19"/>
    </row>
    <row r="97" spans="1:12" s="137" customFormat="1" ht="12.75">
      <c r="A97" s="133"/>
      <c r="B97" s="19"/>
      <c r="C97" s="19"/>
      <c r="D97" s="19"/>
      <c r="E97" s="19"/>
      <c r="F97" s="19"/>
      <c r="G97" s="19"/>
      <c r="H97" s="19"/>
      <c r="I97" s="19"/>
      <c r="J97" s="19"/>
      <c r="K97" s="19"/>
      <c r="L97" s="19"/>
    </row>
    <row r="98" spans="1:12" s="137" customFormat="1" ht="12.75">
      <c r="A98" s="133"/>
      <c r="B98" s="19"/>
      <c r="C98" s="19"/>
      <c r="D98" s="19"/>
      <c r="E98" s="19"/>
      <c r="F98" s="19"/>
      <c r="G98" s="19"/>
      <c r="H98" s="19"/>
      <c r="I98" s="19"/>
      <c r="J98" s="19"/>
      <c r="K98" s="19"/>
      <c r="L98" s="19"/>
    </row>
    <row r="99" spans="1:12" s="137" customFormat="1" ht="12.75">
      <c r="A99" s="133"/>
      <c r="B99" s="19"/>
      <c r="C99" s="19"/>
      <c r="D99" s="19"/>
      <c r="E99" s="19"/>
      <c r="F99" s="19"/>
      <c r="G99" s="19"/>
      <c r="H99" s="19"/>
      <c r="I99" s="19"/>
      <c r="J99" s="19"/>
      <c r="K99" s="19"/>
      <c r="L99" s="19"/>
    </row>
    <row r="100" spans="1:12" s="137" customFormat="1" ht="12.75">
      <c r="A100" s="133"/>
      <c r="B100" s="19"/>
      <c r="C100" s="19"/>
      <c r="D100" s="19"/>
      <c r="E100" s="19"/>
      <c r="F100" s="19"/>
      <c r="G100" s="19"/>
      <c r="H100" s="19"/>
      <c r="I100" s="19"/>
      <c r="J100" s="19"/>
      <c r="K100" s="19"/>
      <c r="L100" s="19"/>
    </row>
    <row r="101" spans="1:12" s="137" customFormat="1" ht="12.75">
      <c r="A101" s="133"/>
      <c r="B101" s="19"/>
      <c r="C101" s="19"/>
      <c r="D101" s="19"/>
      <c r="E101" s="19"/>
      <c r="F101" s="19"/>
      <c r="G101" s="19"/>
      <c r="H101" s="19"/>
      <c r="I101" s="19"/>
      <c r="J101" s="19"/>
      <c r="K101" s="19"/>
      <c r="L101" s="19"/>
    </row>
    <row r="102" spans="1:12" s="137" customFormat="1" ht="12.75">
      <c r="A102" s="133"/>
      <c r="B102" s="19"/>
      <c r="C102" s="19"/>
      <c r="D102" s="19"/>
      <c r="E102" s="19"/>
      <c r="F102" s="19"/>
      <c r="G102" s="19"/>
      <c r="H102" s="19"/>
      <c r="I102" s="19"/>
      <c r="J102" s="19"/>
      <c r="K102" s="19"/>
      <c r="L102" s="19"/>
    </row>
    <row r="103" spans="1:12" s="137" customFormat="1" ht="12.75">
      <c r="A103" s="133"/>
      <c r="B103" s="19"/>
      <c r="C103" s="19"/>
      <c r="D103" s="19"/>
      <c r="E103" s="19"/>
      <c r="F103" s="19"/>
      <c r="G103" s="19"/>
      <c r="H103" s="19"/>
      <c r="I103" s="19"/>
      <c r="J103" s="19"/>
      <c r="K103" s="19"/>
      <c r="L103" s="19"/>
    </row>
    <row r="104" spans="1:12" s="137" customFormat="1" ht="12.75">
      <c r="A104" s="133"/>
      <c r="B104" s="19"/>
      <c r="C104" s="19"/>
      <c r="D104" s="19"/>
      <c r="E104" s="19"/>
      <c r="F104" s="19"/>
      <c r="G104" s="19"/>
      <c r="H104" s="19"/>
      <c r="I104" s="19"/>
      <c r="J104" s="19"/>
      <c r="K104" s="19"/>
      <c r="L104" s="19"/>
    </row>
    <row r="105" spans="1:12" s="137" customFormat="1" ht="12.75">
      <c r="A105" s="133"/>
      <c r="B105" s="19"/>
      <c r="C105" s="19"/>
      <c r="D105" s="19"/>
      <c r="E105" s="19"/>
      <c r="F105" s="19"/>
      <c r="G105" s="19"/>
      <c r="H105" s="19"/>
      <c r="I105" s="19"/>
      <c r="J105" s="19"/>
      <c r="K105" s="19"/>
      <c r="L105" s="19"/>
    </row>
    <row r="107" spans="1:12" s="137" customFormat="1" ht="12.75">
      <c r="A107" s="133"/>
      <c r="B107" s="19"/>
      <c r="C107" s="19"/>
      <c r="D107" s="19"/>
      <c r="E107" s="19"/>
      <c r="F107" s="19"/>
      <c r="G107" s="19"/>
      <c r="H107" s="19"/>
      <c r="I107" s="19"/>
      <c r="J107" s="19"/>
      <c r="K107" s="19"/>
      <c r="L107" s="19"/>
    </row>
    <row r="108" spans="1:12" s="137" customFormat="1" ht="12.75">
      <c r="A108" s="133"/>
      <c r="B108" s="19"/>
      <c r="C108" s="19"/>
      <c r="D108" s="19"/>
      <c r="E108" s="19"/>
      <c r="F108" s="19"/>
      <c r="G108" s="19"/>
      <c r="H108" s="19"/>
      <c r="I108" s="19"/>
      <c r="J108" s="19"/>
      <c r="K108" s="19"/>
      <c r="L108" s="19"/>
    </row>
    <row r="109" spans="1:12" s="137" customFormat="1" ht="12.75">
      <c r="A109" s="133"/>
      <c r="B109" s="19"/>
      <c r="C109" s="19"/>
      <c r="D109" s="19"/>
      <c r="E109" s="19"/>
      <c r="F109" s="19"/>
      <c r="G109" s="19"/>
      <c r="H109" s="19"/>
      <c r="I109" s="19"/>
      <c r="J109" s="19"/>
      <c r="K109" s="19"/>
      <c r="L109" s="19"/>
    </row>
    <row r="110" spans="1:12" s="137" customFormat="1" ht="12.75">
      <c r="A110" s="133"/>
      <c r="B110" s="19"/>
      <c r="C110" s="19"/>
      <c r="D110" s="19"/>
      <c r="E110" s="19"/>
      <c r="F110" s="19"/>
      <c r="G110" s="19"/>
      <c r="H110" s="19"/>
      <c r="I110" s="19"/>
      <c r="J110" s="19"/>
      <c r="K110" s="19"/>
      <c r="L110" s="19"/>
    </row>
    <row r="111" spans="1:12" s="137" customFormat="1" ht="12.75">
      <c r="A111" s="133"/>
      <c r="B111" s="19"/>
      <c r="C111" s="19"/>
      <c r="D111" s="19"/>
      <c r="E111" s="19"/>
      <c r="F111" s="19"/>
      <c r="G111" s="19"/>
      <c r="H111" s="19"/>
      <c r="I111" s="19"/>
      <c r="J111" s="19"/>
      <c r="K111" s="19"/>
      <c r="L111" s="19"/>
    </row>
    <row r="112" spans="1:12" s="137" customFormat="1" ht="12.75">
      <c r="A112" s="133"/>
      <c r="B112" s="19"/>
      <c r="C112" s="19"/>
      <c r="D112" s="19"/>
      <c r="E112" s="19"/>
      <c r="F112" s="19"/>
      <c r="G112" s="19"/>
      <c r="H112" s="19"/>
      <c r="I112" s="19"/>
      <c r="J112" s="19"/>
      <c r="K112" s="19"/>
      <c r="L112" s="19"/>
    </row>
    <row r="113" spans="1:12" s="137" customFormat="1" ht="12.75">
      <c r="A113" s="133"/>
      <c r="B113" s="19"/>
      <c r="C113" s="19"/>
      <c r="D113" s="19"/>
      <c r="E113" s="19"/>
      <c r="F113" s="19"/>
      <c r="G113" s="19"/>
      <c r="H113" s="19"/>
      <c r="I113" s="19"/>
      <c r="J113" s="19"/>
      <c r="K113" s="19"/>
      <c r="L113" s="19"/>
    </row>
    <row r="114" spans="1:12" s="137" customFormat="1" ht="12.75">
      <c r="A114" s="133"/>
      <c r="B114" s="19"/>
      <c r="C114" s="19"/>
      <c r="D114" s="19"/>
      <c r="E114" s="19"/>
      <c r="F114" s="19"/>
      <c r="G114" s="19"/>
      <c r="H114" s="19"/>
      <c r="I114" s="19"/>
      <c r="J114" s="19"/>
      <c r="K114" s="19"/>
      <c r="L114" s="19"/>
    </row>
    <row r="115" spans="1:12" s="137" customFormat="1" ht="12.75">
      <c r="A115" s="133"/>
      <c r="B115" s="19"/>
      <c r="C115" s="19"/>
      <c r="D115" s="19"/>
      <c r="E115" s="19"/>
      <c r="F115" s="19"/>
      <c r="G115" s="19"/>
      <c r="H115" s="19"/>
      <c r="I115" s="19"/>
      <c r="J115" s="19"/>
      <c r="K115" s="19"/>
      <c r="L115" s="19"/>
    </row>
  </sheetData>
  <sheetProtection/>
  <mergeCells count="1">
    <mergeCell ref="A37:J37"/>
  </mergeCells>
  <hyperlinks>
    <hyperlink ref="J2" location="INDICE!A14" display="ÍNDICE"/>
    <hyperlink ref="J40" location="INDICE!A14"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dimension ref="A2:V187"/>
  <sheetViews>
    <sheetView showGridLines="0" zoomScalePageLayoutView="0" workbookViewId="0" topLeftCell="A1">
      <selection activeCell="C21" sqref="C21"/>
    </sheetView>
  </sheetViews>
  <sheetFormatPr defaultColWidth="11.421875" defaultRowHeight="12.75"/>
  <cols>
    <col min="1" max="1" width="24.28125" style="0" customWidth="1"/>
    <col min="2" max="2" width="12.421875" style="0" customWidth="1"/>
    <col min="3" max="3" width="19.140625" style="0" customWidth="1"/>
    <col min="4" max="4" width="17.140625" style="0" customWidth="1"/>
    <col min="5" max="5" width="19.140625" style="0" customWidth="1"/>
    <col min="6" max="6" width="22.140625" style="0" customWidth="1"/>
    <col min="7" max="10" width="6.00390625" style="0" customWidth="1"/>
    <col min="11" max="11" width="5.57421875" style="0" customWidth="1"/>
    <col min="12" max="13" width="6.00390625" style="0" customWidth="1"/>
    <col min="14" max="16" width="5.57421875" style="0" customWidth="1"/>
    <col min="17" max="18" width="6.00390625" style="0" customWidth="1"/>
    <col min="19" max="22" width="5.57421875" style="0" customWidth="1"/>
    <col min="23" max="23" width="6.00390625" style="0" customWidth="1"/>
  </cols>
  <sheetData>
    <row r="1" ht="28.5" customHeight="1"/>
    <row r="2" spans="1:5" ht="12.75" customHeight="1">
      <c r="A2" s="3"/>
      <c r="B2" s="57"/>
      <c r="E2" s="57" t="s">
        <v>34</v>
      </c>
    </row>
    <row r="3" spans="1:5" ht="16.5" customHeight="1">
      <c r="A3" s="50" t="s">
        <v>116</v>
      </c>
      <c r="B3" s="6"/>
      <c r="C3" s="6"/>
      <c r="D3" s="6"/>
      <c r="E3" s="6"/>
    </row>
    <row r="4" spans="1:5" ht="16.5" customHeight="1" thickBot="1">
      <c r="A4" s="188" t="s">
        <v>141</v>
      </c>
      <c r="B4" s="101"/>
      <c r="C4" s="101"/>
      <c r="D4" s="101"/>
      <c r="E4" s="101"/>
    </row>
    <row r="5" s="6" customFormat="1" ht="18" customHeight="1">
      <c r="A5" s="33"/>
    </row>
    <row r="6" spans="1:5" ht="33" customHeight="1">
      <c r="A6" s="231" t="s">
        <v>48</v>
      </c>
      <c r="B6" s="231"/>
      <c r="C6" s="231"/>
      <c r="D6" s="231"/>
      <c r="E6" s="231"/>
    </row>
    <row r="7" spans="1:5" ht="15" customHeight="1">
      <c r="A7" s="89"/>
      <c r="B7" s="89"/>
      <c r="C7" s="89"/>
      <c r="D7" s="89"/>
      <c r="E7" s="89"/>
    </row>
    <row r="8" spans="1:5" ht="21.75" customHeight="1">
      <c r="A8" s="111" t="s">
        <v>37</v>
      </c>
      <c r="B8" s="228" t="s">
        <v>36</v>
      </c>
      <c r="C8" s="229" t="s">
        <v>99</v>
      </c>
      <c r="D8" s="230"/>
      <c r="E8" s="226" t="s">
        <v>113</v>
      </c>
    </row>
    <row r="9" spans="1:8" s="8" customFormat="1" ht="23.25" customHeight="1">
      <c r="A9" s="161"/>
      <c r="B9" s="217"/>
      <c r="C9" s="156" t="s">
        <v>105</v>
      </c>
      <c r="D9" s="156" t="s">
        <v>106</v>
      </c>
      <c r="E9" s="227"/>
      <c r="F9" s="11"/>
      <c r="G9" s="11"/>
      <c r="H9" s="11"/>
    </row>
    <row r="10" spans="1:2" ht="12.75">
      <c r="A10" s="54"/>
      <c r="B10" s="11"/>
    </row>
    <row r="11" spans="1:5" ht="12.75">
      <c r="A11" s="65" t="s">
        <v>36</v>
      </c>
      <c r="B11" s="175">
        <v>1341929</v>
      </c>
      <c r="C11" s="175">
        <v>482837</v>
      </c>
      <c r="D11" s="175">
        <v>391795</v>
      </c>
      <c r="E11" s="167">
        <v>467296</v>
      </c>
    </row>
    <row r="12" spans="1:5" ht="12.75">
      <c r="A12" s="65" t="s">
        <v>43</v>
      </c>
      <c r="B12" s="175">
        <v>600598</v>
      </c>
      <c r="C12" s="175">
        <v>219258</v>
      </c>
      <c r="D12" s="175">
        <v>161540</v>
      </c>
      <c r="E12" s="167">
        <v>219800</v>
      </c>
    </row>
    <row r="13" spans="1:5" ht="12.75">
      <c r="A13" s="65" t="s">
        <v>44</v>
      </c>
      <c r="B13" s="175">
        <v>741062</v>
      </c>
      <c r="C13" s="175">
        <v>263520</v>
      </c>
      <c r="D13" s="175">
        <v>230078</v>
      </c>
      <c r="E13" s="167">
        <v>247464</v>
      </c>
    </row>
    <row r="14" spans="1:5" ht="12.75">
      <c r="A14" s="65"/>
      <c r="B14" s="175"/>
      <c r="C14" s="175"/>
      <c r="D14" s="175"/>
      <c r="E14" s="167"/>
    </row>
    <row r="15" spans="1:5" ht="12.75">
      <c r="A15" s="65" t="s">
        <v>76</v>
      </c>
      <c r="B15" s="175">
        <v>69346</v>
      </c>
      <c r="C15" s="175">
        <v>40315</v>
      </c>
      <c r="D15" s="175">
        <v>16165</v>
      </c>
      <c r="E15" s="167">
        <v>12866</v>
      </c>
    </row>
    <row r="16" spans="1:5" ht="12.75">
      <c r="A16" s="65" t="s">
        <v>77</v>
      </c>
      <c r="B16" s="175">
        <v>25239</v>
      </c>
      <c r="C16" s="175">
        <v>9644</v>
      </c>
      <c r="D16" s="175">
        <v>4852</v>
      </c>
      <c r="E16" s="167">
        <v>10743</v>
      </c>
    </row>
    <row r="17" spans="1:5" ht="12.75">
      <c r="A17" s="65" t="s">
        <v>78</v>
      </c>
      <c r="B17" s="175">
        <v>19861</v>
      </c>
      <c r="C17" s="175">
        <v>7617</v>
      </c>
      <c r="D17" s="175">
        <v>3357</v>
      </c>
      <c r="E17" s="167">
        <v>8887</v>
      </c>
    </row>
    <row r="18" spans="1:5" ht="12.75">
      <c r="A18" s="65" t="s">
        <v>79</v>
      </c>
      <c r="B18" s="175">
        <v>32086</v>
      </c>
      <c r="C18" s="175">
        <v>9624</v>
      </c>
      <c r="D18" s="175">
        <v>8828</v>
      </c>
      <c r="E18" s="167">
        <v>13634</v>
      </c>
    </row>
    <row r="19" spans="1:5" ht="12.75">
      <c r="A19" s="65" t="s">
        <v>80</v>
      </c>
      <c r="B19" s="175">
        <v>46412</v>
      </c>
      <c r="C19" s="175">
        <v>15445</v>
      </c>
      <c r="D19" s="175">
        <v>16563</v>
      </c>
      <c r="E19" s="167">
        <v>14404</v>
      </c>
    </row>
    <row r="20" spans="1:5" ht="12.75">
      <c r="A20" s="65" t="s">
        <v>81</v>
      </c>
      <c r="B20" s="175">
        <v>70390</v>
      </c>
      <c r="C20" s="175">
        <v>25117</v>
      </c>
      <c r="D20" s="175">
        <v>24365</v>
      </c>
      <c r="E20" s="167">
        <v>20908</v>
      </c>
    </row>
    <row r="21" spans="1:5" ht="12.75">
      <c r="A21" s="65" t="s">
        <v>82</v>
      </c>
      <c r="B21" s="175">
        <v>106644</v>
      </c>
      <c r="C21" s="175">
        <v>36434</v>
      </c>
      <c r="D21" s="175">
        <v>41184</v>
      </c>
      <c r="E21" s="167">
        <v>29026</v>
      </c>
    </row>
    <row r="22" spans="1:5" ht="12.75">
      <c r="A22" s="65" t="s">
        <v>83</v>
      </c>
      <c r="B22" s="175">
        <v>101560</v>
      </c>
      <c r="C22" s="175">
        <v>30105</v>
      </c>
      <c r="D22" s="175">
        <v>40540</v>
      </c>
      <c r="E22" s="167">
        <v>30915</v>
      </c>
    </row>
    <row r="23" spans="1:5" ht="12.75">
      <c r="A23" s="65" t="s">
        <v>84</v>
      </c>
      <c r="B23" s="175">
        <v>84681</v>
      </c>
      <c r="C23" s="175">
        <v>22902</v>
      </c>
      <c r="D23" s="175">
        <v>29773</v>
      </c>
      <c r="E23" s="167">
        <v>32006</v>
      </c>
    </row>
    <row r="24" spans="1:5" ht="12.75">
      <c r="A24" s="65" t="s">
        <v>85</v>
      </c>
      <c r="B24" s="175">
        <v>83053</v>
      </c>
      <c r="C24" s="175">
        <v>22576</v>
      </c>
      <c r="D24" s="175">
        <v>25899</v>
      </c>
      <c r="E24" s="167">
        <v>34578</v>
      </c>
    </row>
    <row r="25" spans="1:5" ht="12.75">
      <c r="A25" s="65" t="s">
        <v>86</v>
      </c>
      <c r="B25" s="175">
        <v>84126</v>
      </c>
      <c r="C25" s="175">
        <v>23422</v>
      </c>
      <c r="D25" s="175">
        <v>25470</v>
      </c>
      <c r="E25" s="167">
        <v>35234</v>
      </c>
    </row>
    <row r="26" spans="1:5" ht="12.75">
      <c r="A26" s="65" t="s">
        <v>87</v>
      </c>
      <c r="B26" s="175">
        <v>86276</v>
      </c>
      <c r="C26" s="175">
        <v>24775</v>
      </c>
      <c r="D26" s="175">
        <v>25952</v>
      </c>
      <c r="E26" s="167">
        <v>35549</v>
      </c>
    </row>
    <row r="27" spans="1:5" ht="12.75">
      <c r="A27" s="65" t="s">
        <v>88</v>
      </c>
      <c r="B27" s="175">
        <v>96326</v>
      </c>
      <c r="C27" s="175">
        <v>30111</v>
      </c>
      <c r="D27" s="175">
        <v>27825</v>
      </c>
      <c r="E27" s="167">
        <v>38390</v>
      </c>
    </row>
    <row r="28" spans="1:5" ht="12.75">
      <c r="A28" s="65" t="s">
        <v>89</v>
      </c>
      <c r="B28" s="175">
        <v>92160</v>
      </c>
      <c r="C28" s="175">
        <v>30443</v>
      </c>
      <c r="D28" s="175">
        <v>24823</v>
      </c>
      <c r="E28" s="167">
        <v>36894</v>
      </c>
    </row>
    <row r="29" spans="1:5" ht="12.75">
      <c r="A29" s="65" t="s">
        <v>90</v>
      </c>
      <c r="B29" s="175">
        <v>95618</v>
      </c>
      <c r="C29" s="175">
        <v>34841</v>
      </c>
      <c r="D29" s="175">
        <v>22258</v>
      </c>
      <c r="E29" s="167">
        <v>38519</v>
      </c>
    </row>
    <row r="30" spans="1:5" ht="12.75">
      <c r="A30" s="65" t="s">
        <v>91</v>
      </c>
      <c r="B30" s="175">
        <v>102572</v>
      </c>
      <c r="C30" s="175">
        <v>41782</v>
      </c>
      <c r="D30" s="175">
        <v>22441</v>
      </c>
      <c r="E30" s="167">
        <v>38349</v>
      </c>
    </row>
    <row r="31" spans="1:5" ht="12.75">
      <c r="A31" s="65" t="s">
        <v>92</v>
      </c>
      <c r="B31" s="175">
        <v>76251</v>
      </c>
      <c r="C31" s="175">
        <v>36224</v>
      </c>
      <c r="D31" s="175">
        <v>16198</v>
      </c>
      <c r="E31" s="167">
        <v>23829</v>
      </c>
    </row>
    <row r="32" spans="1:5" ht="12.75">
      <c r="A32" s="65" t="s">
        <v>93</v>
      </c>
      <c r="B32" s="175">
        <v>45694</v>
      </c>
      <c r="C32" s="175">
        <v>26090</v>
      </c>
      <c r="D32" s="175">
        <v>9674</v>
      </c>
      <c r="E32" s="167">
        <v>9930</v>
      </c>
    </row>
    <row r="33" spans="1:5" ht="12.75">
      <c r="A33" s="65" t="s">
        <v>94</v>
      </c>
      <c r="B33" s="175">
        <v>17886</v>
      </c>
      <c r="C33" s="175">
        <v>11546</v>
      </c>
      <c r="D33" s="175">
        <v>4137</v>
      </c>
      <c r="E33" s="167">
        <v>2203</v>
      </c>
    </row>
    <row r="34" spans="1:5" ht="12.75">
      <c r="A34" s="65" t="s">
        <v>95</v>
      </c>
      <c r="B34" s="175">
        <v>4961</v>
      </c>
      <c r="C34" s="175">
        <v>3408</v>
      </c>
      <c r="D34" s="175">
        <v>1169</v>
      </c>
      <c r="E34" s="167">
        <v>384</v>
      </c>
    </row>
    <row r="35" spans="1:5" ht="12.75">
      <c r="A35" s="65" t="s">
        <v>96</v>
      </c>
      <c r="B35" s="175">
        <v>786</v>
      </c>
      <c r="C35" s="175">
        <v>416</v>
      </c>
      <c r="D35" s="175">
        <v>322</v>
      </c>
      <c r="E35" s="167">
        <v>48</v>
      </c>
    </row>
    <row r="36" spans="1:5" ht="12.75">
      <c r="A36" s="85"/>
      <c r="B36" s="85"/>
      <c r="C36" s="85"/>
      <c r="D36" s="85"/>
      <c r="E36" s="85"/>
    </row>
    <row r="37" spans="1:5" ht="12.75">
      <c r="A37" s="54"/>
      <c r="B37" s="54"/>
      <c r="C37" s="54"/>
      <c r="D37" s="54"/>
      <c r="E37" s="54"/>
    </row>
    <row r="38" spans="1:22" ht="12.75">
      <c r="A38" s="86" t="s">
        <v>38</v>
      </c>
      <c r="B38" s="86"/>
      <c r="C38" s="86"/>
      <c r="D38" s="86"/>
      <c r="E38" s="86"/>
      <c r="F38" s="12"/>
      <c r="G38" s="12"/>
      <c r="H38" s="12"/>
      <c r="I38" s="12"/>
      <c r="J38" s="12"/>
      <c r="K38" s="12"/>
      <c r="L38" s="12"/>
      <c r="M38" s="12"/>
      <c r="N38" s="12"/>
      <c r="O38" s="12"/>
      <c r="P38" s="12"/>
      <c r="Q38" s="12"/>
      <c r="R38" s="12"/>
      <c r="S38" s="12"/>
      <c r="T38" s="12"/>
      <c r="U38" s="12"/>
      <c r="V38" s="12"/>
    </row>
    <row r="39" spans="1:5" ht="12.75">
      <c r="A39" s="54"/>
      <c r="B39" s="54"/>
      <c r="C39" s="54"/>
      <c r="D39" s="54"/>
      <c r="E39" s="54"/>
    </row>
    <row r="40" spans="1:6" ht="12.75">
      <c r="A40" s="54"/>
      <c r="B40" s="54"/>
      <c r="C40" s="54"/>
      <c r="D40" s="54"/>
      <c r="E40" s="54"/>
      <c r="F40" s="57" t="s">
        <v>34</v>
      </c>
    </row>
    <row r="41" spans="1:5" ht="12.75">
      <c r="A41" s="54"/>
      <c r="B41" s="54"/>
      <c r="C41" s="54"/>
      <c r="D41" s="54"/>
      <c r="E41" s="54"/>
    </row>
    <row r="42" spans="1:5" ht="12.75">
      <c r="A42" s="54"/>
      <c r="B42" s="54"/>
      <c r="C42" s="54"/>
      <c r="D42" s="54"/>
      <c r="E42" s="54"/>
    </row>
    <row r="43" spans="1:5" ht="12.75">
      <c r="A43" s="54"/>
      <c r="B43" s="54"/>
      <c r="C43" s="54"/>
      <c r="D43" s="54"/>
      <c r="E43" s="54"/>
    </row>
    <row r="44" spans="1:5" ht="12.75">
      <c r="A44" s="54"/>
      <c r="B44" s="54"/>
      <c r="C44" s="54"/>
      <c r="D44" s="54"/>
      <c r="E44" s="54"/>
    </row>
    <row r="45" spans="1:5" ht="12.75">
      <c r="A45" s="54"/>
      <c r="B45" s="54"/>
      <c r="C45" s="54"/>
      <c r="D45" s="54"/>
      <c r="E45" s="54"/>
    </row>
    <row r="46" spans="1:5" ht="12.75">
      <c r="A46" s="54"/>
      <c r="B46" s="54"/>
      <c r="C46" s="54"/>
      <c r="D46" s="54"/>
      <c r="E46" s="54"/>
    </row>
    <row r="47" spans="1:2" ht="12.75">
      <c r="A47" s="54"/>
      <c r="B47" s="11"/>
    </row>
    <row r="48" spans="1:2" ht="12.75">
      <c r="A48" s="54"/>
      <c r="B48" s="11"/>
    </row>
    <row r="49" spans="1:2" ht="12.75">
      <c r="A49" s="54"/>
      <c r="B49" s="11"/>
    </row>
    <row r="50" spans="1:2" ht="12.75">
      <c r="A50" s="54"/>
      <c r="B50" s="11"/>
    </row>
    <row r="51" spans="1:2" ht="12.75">
      <c r="A51" s="54"/>
      <c r="B51" s="11"/>
    </row>
    <row r="52" spans="1:2" ht="12.75">
      <c r="A52" s="54"/>
      <c r="B52" s="11"/>
    </row>
    <row r="53" spans="1:2" ht="12.75">
      <c r="A53" s="54"/>
      <c r="B53" s="11"/>
    </row>
    <row r="54" spans="1:2" ht="12.75">
      <c r="A54" s="54"/>
      <c r="B54" s="11"/>
    </row>
    <row r="55" spans="1:2" ht="12.75">
      <c r="A55" s="54"/>
      <c r="B55" s="11"/>
    </row>
    <row r="56" spans="1:2" ht="12.75">
      <c r="A56" s="54"/>
      <c r="B56" s="11"/>
    </row>
    <row r="57" spans="1:2" ht="12.75">
      <c r="A57" s="54"/>
      <c r="B57" s="11"/>
    </row>
    <row r="58" spans="1:2" ht="12.75">
      <c r="A58" s="54"/>
      <c r="B58" s="11"/>
    </row>
    <row r="59" spans="1:2" ht="12.75">
      <c r="A59" s="54"/>
      <c r="B59" s="11"/>
    </row>
    <row r="60" spans="1:2" ht="12.75">
      <c r="A60" s="54"/>
      <c r="B60" s="11"/>
    </row>
    <row r="61" spans="1:2" ht="12.75">
      <c r="A61" s="54"/>
      <c r="B61" s="11"/>
    </row>
    <row r="62" spans="1:2" ht="12.75">
      <c r="A62" s="54"/>
      <c r="B62" s="11"/>
    </row>
    <row r="63" spans="1:2" ht="12.75">
      <c r="A63" s="54"/>
      <c r="B63" s="11"/>
    </row>
    <row r="64" spans="1:2" ht="12.75">
      <c r="A64" s="54"/>
      <c r="B64" s="11"/>
    </row>
    <row r="65" spans="1:2" ht="12.75">
      <c r="A65" s="54"/>
      <c r="B65" s="11"/>
    </row>
    <row r="66" spans="1:2" ht="12.75">
      <c r="A66" s="54"/>
      <c r="B66" s="11"/>
    </row>
    <row r="67" spans="1:2" ht="12.75">
      <c r="A67" s="54"/>
      <c r="B67" s="11"/>
    </row>
    <row r="68" spans="1:2" ht="12.75">
      <c r="A68" s="54"/>
      <c r="B68" s="11"/>
    </row>
    <row r="69" spans="1:2" ht="12.75">
      <c r="A69" s="54"/>
      <c r="B69" s="11"/>
    </row>
    <row r="70" spans="1:2" ht="12.75">
      <c r="A70" s="54"/>
      <c r="B70" s="11"/>
    </row>
    <row r="71" spans="1:2" ht="12.75">
      <c r="A71" s="54"/>
      <c r="B71" s="11"/>
    </row>
    <row r="72" spans="1:2" ht="12.75">
      <c r="A72" s="54"/>
      <c r="B72" s="11"/>
    </row>
    <row r="73" spans="1:2" ht="12.75">
      <c r="A73" s="54"/>
      <c r="B73" s="11"/>
    </row>
    <row r="74" spans="1:2" ht="12.75">
      <c r="A74" s="54"/>
      <c r="B74" s="11"/>
    </row>
    <row r="75" spans="1:2" ht="12.75">
      <c r="A75" s="54"/>
      <c r="B75" s="11"/>
    </row>
    <row r="76" spans="1:2" ht="12.75">
      <c r="A76" s="54"/>
      <c r="B76" s="11"/>
    </row>
    <row r="77" spans="1:2" ht="12.75">
      <c r="A77" s="54"/>
      <c r="B77" s="11"/>
    </row>
    <row r="78" spans="1:2" ht="12.75">
      <c r="A78" s="54"/>
      <c r="B78" s="11"/>
    </row>
    <row r="79" spans="1:2" ht="12.75">
      <c r="A79" s="54"/>
      <c r="B79" s="11"/>
    </row>
    <row r="80" spans="1:2" ht="12.75">
      <c r="A80" s="54"/>
      <c r="B80" s="11"/>
    </row>
    <row r="81" spans="1:2" ht="12.75">
      <c r="A81" s="54"/>
      <c r="B81" s="11"/>
    </row>
    <row r="82" spans="1:2" ht="12.75">
      <c r="A82" s="54"/>
      <c r="B82" s="11"/>
    </row>
    <row r="83" spans="1:2" ht="12.75">
      <c r="A83" s="54"/>
      <c r="B83" s="11"/>
    </row>
    <row r="84" spans="1:2" ht="12.75">
      <c r="A84" s="54"/>
      <c r="B84" s="11"/>
    </row>
    <row r="85" spans="1:2" ht="12.75">
      <c r="A85" s="54"/>
      <c r="B85" s="11"/>
    </row>
    <row r="86" spans="1:2" ht="12.75">
      <c r="A86" s="54"/>
      <c r="B86" s="11"/>
    </row>
    <row r="87" spans="1:2" ht="12.75">
      <c r="A87" s="54"/>
      <c r="B87" s="11"/>
    </row>
    <row r="88" spans="1:2" ht="12.75">
      <c r="A88" s="54"/>
      <c r="B88" s="11"/>
    </row>
    <row r="89" spans="1:2" ht="12.75">
      <c r="A89" s="54"/>
      <c r="B89" s="11"/>
    </row>
    <row r="90" spans="1:2" ht="12.75">
      <c r="A90" s="54"/>
      <c r="B90" s="11"/>
    </row>
    <row r="91" spans="1:2" ht="12.75">
      <c r="A91" s="54"/>
      <c r="B91" s="11"/>
    </row>
    <row r="92" spans="1:2" ht="12.75">
      <c r="A92" s="54"/>
      <c r="B92" s="11"/>
    </row>
    <row r="93" spans="1:2" ht="12.75">
      <c r="A93" s="54"/>
      <c r="B93" s="11"/>
    </row>
    <row r="94" spans="1:2" ht="12.75">
      <c r="A94" s="54"/>
      <c r="B94" s="11"/>
    </row>
    <row r="95" spans="1:2" ht="12.75">
      <c r="A95" s="54"/>
      <c r="B95" s="11"/>
    </row>
    <row r="96" spans="1:2" ht="12.75">
      <c r="A96" s="54"/>
      <c r="B96" s="11"/>
    </row>
    <row r="97" spans="1:2" ht="12.75">
      <c r="A97" s="54"/>
      <c r="B97" s="11"/>
    </row>
    <row r="98" spans="1:2" ht="12.75">
      <c r="A98" s="54"/>
      <c r="B98" s="11"/>
    </row>
    <row r="99" spans="1:2" ht="12.75">
      <c r="A99" s="54"/>
      <c r="B99" s="11"/>
    </row>
    <row r="100" spans="1:2" ht="12.75">
      <c r="A100" s="54"/>
      <c r="B100" s="11"/>
    </row>
    <row r="101" spans="1:2" ht="12.75">
      <c r="A101" s="38"/>
      <c r="B101" s="66"/>
    </row>
    <row r="102" spans="1:2" ht="12.75">
      <c r="A102" s="38"/>
      <c r="B102" s="66"/>
    </row>
    <row r="103" spans="1:2" ht="12.75">
      <c r="A103" s="38"/>
      <c r="B103" s="66"/>
    </row>
    <row r="104" spans="1:2" ht="12.75">
      <c r="A104" s="38"/>
      <c r="B104" s="66"/>
    </row>
    <row r="105" spans="1:2" ht="12.75">
      <c r="A105" s="38"/>
      <c r="B105" s="66"/>
    </row>
    <row r="106" spans="1:22" s="12" customFormat="1" ht="12.75">
      <c r="A106" s="38"/>
      <c r="B106" s="66"/>
      <c r="C106"/>
      <c r="D106"/>
      <c r="E106"/>
      <c r="F106"/>
      <c r="G106"/>
      <c r="H106"/>
      <c r="I106"/>
      <c r="J106"/>
      <c r="K106"/>
      <c r="L106"/>
      <c r="M106"/>
      <c r="N106"/>
      <c r="O106"/>
      <c r="P106"/>
      <c r="Q106"/>
      <c r="R106"/>
      <c r="S106"/>
      <c r="T106"/>
      <c r="U106"/>
      <c r="V106"/>
    </row>
    <row r="107" spans="1:2" ht="12.75">
      <c r="A107" s="38"/>
      <c r="B107" s="66"/>
    </row>
    <row r="108" spans="1:2" ht="12.75">
      <c r="A108" s="38"/>
      <c r="B108" s="66"/>
    </row>
    <row r="109" spans="1:2" ht="12.75">
      <c r="A109" s="38"/>
      <c r="B109" s="66"/>
    </row>
    <row r="110" spans="1:2" ht="12.75">
      <c r="A110" s="38"/>
      <c r="B110" s="66"/>
    </row>
    <row r="111" spans="1:2" ht="12.75">
      <c r="A111" s="38"/>
      <c r="B111" s="66"/>
    </row>
    <row r="112" spans="1:2" ht="12.75">
      <c r="A112" s="38"/>
      <c r="B112" s="67"/>
    </row>
    <row r="113" spans="1:2" ht="12.75">
      <c r="A113" s="38"/>
      <c r="B113" s="67"/>
    </row>
    <row r="114" spans="1:2" ht="12.75">
      <c r="A114" s="40"/>
      <c r="B114" s="19"/>
    </row>
    <row r="115" spans="1:2" ht="12.75">
      <c r="A115" s="8"/>
      <c r="B115" s="8"/>
    </row>
    <row r="116" spans="1:2" ht="12.75">
      <c r="A116" s="32"/>
      <c r="B116" s="8"/>
    </row>
    <row r="117" spans="1:22" ht="12.75">
      <c r="A117" s="24"/>
      <c r="B117" s="24"/>
      <c r="C117" s="24"/>
      <c r="D117" s="34"/>
      <c r="E117" s="34"/>
      <c r="F117" s="34"/>
      <c r="G117" s="34"/>
      <c r="H117" s="34"/>
      <c r="I117" s="34"/>
      <c r="J117" s="34"/>
      <c r="K117" s="34"/>
      <c r="L117" s="34"/>
      <c r="M117" s="34"/>
      <c r="N117" s="34"/>
      <c r="O117" s="34"/>
      <c r="P117" s="34"/>
      <c r="Q117" s="34"/>
      <c r="R117" s="34"/>
      <c r="S117" s="34"/>
      <c r="T117" s="34"/>
      <c r="U117" s="34"/>
      <c r="V117" s="34"/>
    </row>
    <row r="118" spans="1:22" ht="12.7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ht="12.75">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ht="12.75">
      <c r="A120" s="25"/>
      <c r="B120" s="51"/>
      <c r="C120" s="51"/>
      <c r="D120" s="51"/>
      <c r="E120" s="51"/>
      <c r="F120" s="51"/>
      <c r="G120" s="51"/>
      <c r="H120" s="51"/>
      <c r="I120" s="51"/>
      <c r="J120" s="51"/>
      <c r="K120" s="51"/>
      <c r="L120" s="51"/>
      <c r="M120" s="51"/>
      <c r="N120" s="51"/>
      <c r="O120" s="51"/>
      <c r="P120" s="51"/>
      <c r="Q120" s="51"/>
      <c r="R120" s="51"/>
      <c r="S120" s="51"/>
      <c r="T120" s="51"/>
      <c r="U120" s="51"/>
      <c r="V120" s="51"/>
    </row>
    <row r="121" spans="1:2" ht="12.75">
      <c r="A121" s="8"/>
      <c r="B121" s="8"/>
    </row>
    <row r="122" spans="1:2" ht="12.75">
      <c r="A122" s="8"/>
      <c r="B122" s="8"/>
    </row>
    <row r="123" spans="1:2" ht="12.75">
      <c r="A123" s="8"/>
      <c r="B123" s="8"/>
    </row>
    <row r="124" spans="1:2" ht="12.75">
      <c r="A124" s="8"/>
      <c r="B124" s="8"/>
    </row>
    <row r="125" spans="1:2" ht="12.75">
      <c r="A125" s="8"/>
      <c r="B125" s="8"/>
    </row>
    <row r="126" spans="1:2" ht="12.75">
      <c r="A126" s="8"/>
      <c r="B126" s="8"/>
    </row>
    <row r="127" spans="1:2" ht="12.75">
      <c r="A127" s="8"/>
      <c r="B127" s="8"/>
    </row>
    <row r="128" spans="1:2" ht="12.75">
      <c r="A128" s="8"/>
      <c r="B128" s="8"/>
    </row>
    <row r="129" spans="1:2" ht="12.75">
      <c r="A129" s="8"/>
      <c r="B129" s="8"/>
    </row>
    <row r="130" spans="1:2" ht="12.75">
      <c r="A130" s="8"/>
      <c r="B130" s="8"/>
    </row>
    <row r="131" spans="1:2" ht="12.75">
      <c r="A131" s="8"/>
      <c r="B131" s="8"/>
    </row>
    <row r="132" spans="1:2" ht="12.75">
      <c r="A132" s="8"/>
      <c r="B132" s="8"/>
    </row>
    <row r="133" spans="1:2" ht="12.75">
      <c r="A133" s="8"/>
      <c r="B133" s="8"/>
    </row>
    <row r="134" spans="1:2" ht="12.75">
      <c r="A134" s="8"/>
      <c r="B134" s="8"/>
    </row>
    <row r="135" spans="1:2" ht="12.75">
      <c r="A135" s="8"/>
      <c r="B135" s="8"/>
    </row>
    <row r="136" spans="1:2" ht="12.75">
      <c r="A136" s="8"/>
      <c r="B136" s="8"/>
    </row>
    <row r="137" spans="1:2" ht="12.75">
      <c r="A137" s="8"/>
      <c r="B137" s="8"/>
    </row>
    <row r="138" spans="1:2" ht="12.75">
      <c r="A138" s="8"/>
      <c r="B138" s="8"/>
    </row>
    <row r="139" spans="1:2" ht="12.75">
      <c r="A139" s="8"/>
      <c r="B139" s="8"/>
    </row>
    <row r="140" spans="1:2" ht="12.75">
      <c r="A140" s="8"/>
      <c r="B140" s="8"/>
    </row>
    <row r="141" spans="1:2" ht="12.75">
      <c r="A141" s="8"/>
      <c r="B141" s="8"/>
    </row>
    <row r="142" spans="1:2" ht="12.75">
      <c r="A142" s="8"/>
      <c r="B142" s="8"/>
    </row>
    <row r="143" spans="1:2" ht="12.75">
      <c r="A143" s="8"/>
      <c r="B143" s="8"/>
    </row>
    <row r="144" spans="1:2" ht="12.75">
      <c r="A144" s="8"/>
      <c r="B144" s="8"/>
    </row>
    <row r="145" spans="1:2" ht="12.75">
      <c r="A145" s="8"/>
      <c r="B145" s="8"/>
    </row>
    <row r="146" spans="1:2" ht="12.75">
      <c r="A146" s="8"/>
      <c r="B146" s="8"/>
    </row>
    <row r="147" spans="1:2" ht="12.75">
      <c r="A147" s="8"/>
      <c r="B147" s="8"/>
    </row>
    <row r="148" spans="1:2" ht="12.75">
      <c r="A148" s="8"/>
      <c r="B148" s="8"/>
    </row>
    <row r="149" spans="1:2" ht="12.75">
      <c r="A149" s="8"/>
      <c r="B149" s="8"/>
    </row>
    <row r="150" spans="1:2" ht="12.75">
      <c r="A150" s="8"/>
      <c r="B150" s="8"/>
    </row>
    <row r="151" spans="1:2" ht="12.75">
      <c r="A151" s="8"/>
      <c r="B151" s="8"/>
    </row>
    <row r="152" spans="1:2" ht="12.75">
      <c r="A152" s="8"/>
      <c r="B152" s="8"/>
    </row>
    <row r="153" spans="1:2" ht="12.75">
      <c r="A153" s="8"/>
      <c r="B153" s="8"/>
    </row>
    <row r="154" spans="1:2" ht="12.75">
      <c r="A154" s="8"/>
      <c r="B154" s="8"/>
    </row>
    <row r="155" spans="1:2" ht="12.75">
      <c r="A155" s="8"/>
      <c r="B155" s="8"/>
    </row>
    <row r="156" spans="1:2" ht="12.75">
      <c r="A156" s="8"/>
      <c r="B156" s="8"/>
    </row>
    <row r="157" spans="1:2" ht="12.75">
      <c r="A157" s="8"/>
      <c r="B157" s="8"/>
    </row>
    <row r="158" spans="1:2" ht="12.75">
      <c r="A158" s="8"/>
      <c r="B158" s="8"/>
    </row>
    <row r="159" spans="1:2" ht="12.75">
      <c r="A159" s="8"/>
      <c r="B159" s="8"/>
    </row>
    <row r="160" spans="1:2" ht="12.75">
      <c r="A160" s="8"/>
      <c r="B160" s="8"/>
    </row>
    <row r="161" spans="1:2" ht="12.75">
      <c r="A161" s="8"/>
      <c r="B161" s="8"/>
    </row>
    <row r="162" spans="1:2" ht="12.75">
      <c r="A162" s="8"/>
      <c r="B162" s="8"/>
    </row>
    <row r="163" spans="1:2" ht="12.75">
      <c r="A163" s="8"/>
      <c r="B163" s="8"/>
    </row>
    <row r="164" spans="1:2" ht="12.75">
      <c r="A164" s="8"/>
      <c r="B164" s="8"/>
    </row>
    <row r="165" spans="1:2" ht="12.75">
      <c r="A165" s="8"/>
      <c r="B165" s="8"/>
    </row>
    <row r="166" spans="1:2" ht="12.75">
      <c r="A166" s="8"/>
      <c r="B166" s="8"/>
    </row>
    <row r="167" spans="1:2" ht="12.75">
      <c r="A167" s="8"/>
      <c r="B167" s="8"/>
    </row>
    <row r="168" spans="1:2" ht="12.75">
      <c r="A168" s="8"/>
      <c r="B168" s="8"/>
    </row>
    <row r="169" spans="1:2" ht="12.75" customHeight="1">
      <c r="A169" s="8"/>
      <c r="B169" s="8"/>
    </row>
    <row r="170" spans="1:2" ht="12.75" customHeight="1">
      <c r="A170" s="8"/>
      <c r="B170" s="8"/>
    </row>
    <row r="171" spans="1:2" ht="12.75">
      <c r="A171" s="8"/>
      <c r="B171" s="8"/>
    </row>
    <row r="172" spans="1:2" ht="12.75">
      <c r="A172" s="8"/>
      <c r="B172" s="8"/>
    </row>
    <row r="185" spans="1:22" s="30" customFormat="1" ht="24.75" customHeight="1">
      <c r="A185"/>
      <c r="B185"/>
      <c r="C185"/>
      <c r="D185"/>
      <c r="E185"/>
      <c r="F185"/>
      <c r="G185"/>
      <c r="H185"/>
      <c r="I185"/>
      <c r="J185"/>
      <c r="K185"/>
      <c r="L185"/>
      <c r="M185"/>
      <c r="N185"/>
      <c r="O185"/>
      <c r="P185"/>
      <c r="Q185"/>
      <c r="R185"/>
      <c r="S185"/>
      <c r="T185"/>
      <c r="U185"/>
      <c r="V185"/>
    </row>
    <row r="186" spans="1:22" s="30" customFormat="1" ht="25.5" customHeight="1">
      <c r="A186"/>
      <c r="B186"/>
      <c r="C186"/>
      <c r="D186"/>
      <c r="E186"/>
      <c r="F186"/>
      <c r="G186"/>
      <c r="H186"/>
      <c r="I186"/>
      <c r="J186"/>
      <c r="K186"/>
      <c r="L186"/>
      <c r="M186"/>
      <c r="N186"/>
      <c r="O186"/>
      <c r="P186"/>
      <c r="Q186"/>
      <c r="R186"/>
      <c r="S186"/>
      <c r="T186"/>
      <c r="U186"/>
      <c r="V186"/>
    </row>
    <row r="187" spans="1:22" s="30" customFormat="1" ht="12.75" customHeight="1">
      <c r="A187"/>
      <c r="B187"/>
      <c r="C187"/>
      <c r="D187"/>
      <c r="E187"/>
      <c r="F187"/>
      <c r="G187"/>
      <c r="H187"/>
      <c r="I187"/>
      <c r="J187"/>
      <c r="K187"/>
      <c r="L187"/>
      <c r="M187"/>
      <c r="N187"/>
      <c r="O187"/>
      <c r="P187"/>
      <c r="Q187"/>
      <c r="R187"/>
      <c r="S187"/>
      <c r="T187"/>
      <c r="U187"/>
      <c r="V187"/>
    </row>
    <row r="188" ht="12.75" customHeight="1"/>
  </sheetData>
  <sheetProtection/>
  <mergeCells count="4">
    <mergeCell ref="C8:D8"/>
    <mergeCell ref="E8:E9"/>
    <mergeCell ref="A6:E6"/>
    <mergeCell ref="B8:B9"/>
  </mergeCells>
  <hyperlinks>
    <hyperlink ref="E2" location="INDICE!A15" display="ÍNDICE"/>
    <hyperlink ref="F40" location="INDICE!A15" display="ÍNDICE"/>
  </hyperlinks>
  <printOptions/>
  <pageMargins left="0.7874015748031497" right="0.7874015748031497" top="0.984251968503937" bottom="0.984251968503937"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2:H40"/>
  <sheetViews>
    <sheetView zoomScalePageLayoutView="0" workbookViewId="0" topLeftCell="A1">
      <selection activeCell="C21" sqref="C21"/>
    </sheetView>
  </sheetViews>
  <sheetFormatPr defaultColWidth="11.421875" defaultRowHeight="12.75"/>
  <cols>
    <col min="1" max="1" width="22.7109375" style="42" customWidth="1"/>
    <col min="2" max="2" width="11.421875" style="42" customWidth="1"/>
    <col min="3" max="3" width="13.140625" style="42" customWidth="1"/>
    <col min="4" max="4" width="13.28125" style="42" customWidth="1"/>
    <col min="5" max="5" width="13.7109375" style="42" customWidth="1"/>
    <col min="6" max="6" width="13.8515625" style="42" customWidth="1"/>
    <col min="7" max="7" width="12.28125" style="42" customWidth="1"/>
    <col min="8" max="8" width="11.421875" style="42" customWidth="1"/>
    <col min="9" max="9" width="13.421875" style="42" customWidth="1"/>
    <col min="10" max="16384" width="11.421875" style="42" customWidth="1"/>
  </cols>
  <sheetData>
    <row r="1" ht="35.25" customHeight="1"/>
    <row r="2" ht="12.75">
      <c r="H2" s="171" t="s">
        <v>34</v>
      </c>
    </row>
    <row r="3" spans="1:8" ht="18">
      <c r="A3" s="50" t="s">
        <v>116</v>
      </c>
      <c r="B3" s="45"/>
      <c r="C3" s="45"/>
      <c r="D3" s="45"/>
      <c r="E3" s="45"/>
      <c r="F3" s="45"/>
      <c r="G3" s="45"/>
      <c r="H3" s="45"/>
    </row>
    <row r="4" spans="1:8" ht="16.5" thickBot="1">
      <c r="A4" s="90" t="s">
        <v>142</v>
      </c>
      <c r="B4" s="169"/>
      <c r="C4" s="169"/>
      <c r="D4" s="169"/>
      <c r="E4" s="169"/>
      <c r="F4" s="169"/>
      <c r="G4" s="169"/>
      <c r="H4" s="169"/>
    </row>
    <row r="5" spans="1:8" ht="15.75">
      <c r="A5" s="190"/>
      <c r="B5" s="45"/>
      <c r="C5" s="45"/>
      <c r="D5" s="45"/>
      <c r="E5" s="45"/>
      <c r="F5" s="45"/>
      <c r="G5" s="45"/>
      <c r="H5" s="45"/>
    </row>
    <row r="6" spans="1:8" ht="33" customHeight="1">
      <c r="A6" s="232" t="s">
        <v>64</v>
      </c>
      <c r="B6" s="232"/>
      <c r="C6" s="232"/>
      <c r="D6" s="232"/>
      <c r="E6" s="232"/>
      <c r="F6" s="232"/>
      <c r="G6" s="232"/>
      <c r="H6" s="232"/>
    </row>
    <row r="7" ht="15.75">
      <c r="A7" s="191"/>
    </row>
    <row r="8" spans="1:8" ht="38.25" customHeight="1">
      <c r="A8" s="198"/>
      <c r="B8" s="37" t="s">
        <v>36</v>
      </c>
      <c r="C8" s="37" t="s">
        <v>14</v>
      </c>
      <c r="D8" s="37" t="s">
        <v>15</v>
      </c>
      <c r="E8" s="37" t="s">
        <v>16</v>
      </c>
      <c r="F8" s="37" t="s">
        <v>17</v>
      </c>
      <c r="G8" s="37" t="s">
        <v>18</v>
      </c>
      <c r="H8" s="37" t="s">
        <v>40</v>
      </c>
    </row>
    <row r="9" s="192" customFormat="1" ht="17.25" customHeight="1"/>
    <row r="10" spans="1:8" s="192" customFormat="1" ht="14.25" customHeight="1">
      <c r="A10" s="18" t="s">
        <v>36</v>
      </c>
      <c r="B10" s="193">
        <v>1341929</v>
      </c>
      <c r="C10" s="193">
        <v>746899</v>
      </c>
      <c r="D10" s="193">
        <v>204130</v>
      </c>
      <c r="E10" s="193">
        <v>73884</v>
      </c>
      <c r="F10" s="193">
        <v>38612</v>
      </c>
      <c r="G10" s="193">
        <v>25635</v>
      </c>
      <c r="H10" s="107">
        <v>252769</v>
      </c>
    </row>
    <row r="11" spans="1:8" ht="12.75">
      <c r="A11" s="18" t="s">
        <v>43</v>
      </c>
      <c r="B11" s="193">
        <v>600598</v>
      </c>
      <c r="C11" s="193">
        <v>313913</v>
      </c>
      <c r="D11" s="193">
        <v>93371</v>
      </c>
      <c r="E11" s="193">
        <v>36786</v>
      </c>
      <c r="F11" s="193">
        <v>19781</v>
      </c>
      <c r="G11" s="193">
        <v>13175</v>
      </c>
      <c r="H11" s="107">
        <v>123572</v>
      </c>
    </row>
    <row r="12" spans="1:8" ht="12.75">
      <c r="A12" s="18" t="s">
        <v>44</v>
      </c>
      <c r="B12" s="193">
        <v>741062</v>
      </c>
      <c r="C12" s="193">
        <v>432777</v>
      </c>
      <c r="D12" s="193">
        <v>110727</v>
      </c>
      <c r="E12" s="193">
        <v>37086</v>
      </c>
      <c r="F12" s="193">
        <v>18823</v>
      </c>
      <c r="G12" s="193">
        <v>12460</v>
      </c>
      <c r="H12" s="107">
        <v>129189</v>
      </c>
    </row>
    <row r="13" spans="1:8" ht="12.75">
      <c r="A13" s="18"/>
      <c r="B13" s="193"/>
      <c r="C13" s="193"/>
      <c r="D13" s="193"/>
      <c r="E13" s="193"/>
      <c r="F13" s="193"/>
      <c r="G13" s="193"/>
      <c r="H13" s="107"/>
    </row>
    <row r="14" spans="1:8" ht="12.75">
      <c r="A14" s="18" t="s">
        <v>76</v>
      </c>
      <c r="B14" s="193">
        <v>69346</v>
      </c>
      <c r="C14" s="193">
        <v>48293</v>
      </c>
      <c r="D14" s="193">
        <v>10238</v>
      </c>
      <c r="E14" s="193">
        <v>2902</v>
      </c>
      <c r="F14" s="193">
        <v>1343</v>
      </c>
      <c r="G14" s="193">
        <v>682</v>
      </c>
      <c r="H14" s="107">
        <v>5888</v>
      </c>
    </row>
    <row r="15" spans="1:8" ht="12.75">
      <c r="A15" s="18" t="s">
        <v>77</v>
      </c>
      <c r="B15" s="193">
        <v>25239</v>
      </c>
      <c r="C15" s="193">
        <v>14675</v>
      </c>
      <c r="D15" s="193">
        <v>2822</v>
      </c>
      <c r="E15" s="193">
        <v>963</v>
      </c>
      <c r="F15" s="193">
        <v>534</v>
      </c>
      <c r="G15" s="193">
        <v>320</v>
      </c>
      <c r="H15" s="107">
        <v>5925</v>
      </c>
    </row>
    <row r="16" spans="1:8" ht="12.75">
      <c r="A16" s="18" t="s">
        <v>78</v>
      </c>
      <c r="B16" s="193">
        <v>19861</v>
      </c>
      <c r="C16" s="193">
        <v>10419</v>
      </c>
      <c r="D16" s="193">
        <v>2122</v>
      </c>
      <c r="E16" s="193">
        <v>814</v>
      </c>
      <c r="F16" s="193">
        <v>525</v>
      </c>
      <c r="G16" s="193">
        <v>361</v>
      </c>
      <c r="H16" s="107">
        <v>5620</v>
      </c>
    </row>
    <row r="17" spans="1:8" ht="12.75">
      <c r="A17" s="18" t="s">
        <v>79</v>
      </c>
      <c r="B17" s="193">
        <v>32086</v>
      </c>
      <c r="C17" s="193">
        <v>18809</v>
      </c>
      <c r="D17" s="193">
        <v>2889</v>
      </c>
      <c r="E17" s="193">
        <v>982</v>
      </c>
      <c r="F17" s="193">
        <v>592</v>
      </c>
      <c r="G17" s="193">
        <v>488</v>
      </c>
      <c r="H17" s="107">
        <v>8326</v>
      </c>
    </row>
    <row r="18" spans="1:8" ht="12.75">
      <c r="A18" s="18" t="s">
        <v>80</v>
      </c>
      <c r="B18" s="193">
        <v>46412</v>
      </c>
      <c r="C18" s="193">
        <v>32922</v>
      </c>
      <c r="D18" s="193">
        <v>4277</v>
      </c>
      <c r="E18" s="193">
        <v>1142</v>
      </c>
      <c r="F18" s="193">
        <v>613</v>
      </c>
      <c r="G18" s="193">
        <v>353</v>
      </c>
      <c r="H18" s="107">
        <v>7105</v>
      </c>
    </row>
    <row r="19" spans="1:8" ht="12.75">
      <c r="A19" s="18" t="s">
        <v>81</v>
      </c>
      <c r="B19" s="193">
        <v>70390</v>
      </c>
      <c r="C19" s="193">
        <v>50565</v>
      </c>
      <c r="D19" s="193">
        <v>6933</v>
      </c>
      <c r="E19" s="193">
        <v>1797</v>
      </c>
      <c r="F19" s="193">
        <v>890</v>
      </c>
      <c r="G19" s="193">
        <v>624</v>
      </c>
      <c r="H19" s="107">
        <v>9581</v>
      </c>
    </row>
    <row r="20" spans="1:8" ht="12.75">
      <c r="A20" s="18" t="s">
        <v>82</v>
      </c>
      <c r="B20" s="193">
        <v>106644</v>
      </c>
      <c r="C20" s="193">
        <v>75983</v>
      </c>
      <c r="D20" s="193">
        <v>11713</v>
      </c>
      <c r="E20" s="193">
        <v>3547</v>
      </c>
      <c r="F20" s="193">
        <v>1615</v>
      </c>
      <c r="G20" s="193">
        <v>1076</v>
      </c>
      <c r="H20" s="107">
        <v>12710</v>
      </c>
    </row>
    <row r="21" spans="1:8" ht="12.75">
      <c r="A21" s="18" t="s">
        <v>83</v>
      </c>
      <c r="B21" s="193">
        <v>101560</v>
      </c>
      <c r="C21" s="193">
        <v>69559</v>
      </c>
      <c r="D21" s="193">
        <v>12272</v>
      </c>
      <c r="E21" s="193">
        <v>3818</v>
      </c>
      <c r="F21" s="193">
        <v>2026</v>
      </c>
      <c r="G21" s="193">
        <v>1348</v>
      </c>
      <c r="H21" s="107">
        <v>12537</v>
      </c>
    </row>
    <row r="22" spans="1:8" ht="12.75">
      <c r="A22" s="18" t="s">
        <v>84</v>
      </c>
      <c r="B22" s="193">
        <v>84681</v>
      </c>
      <c r="C22" s="193">
        <v>51675</v>
      </c>
      <c r="D22" s="193">
        <v>10571</v>
      </c>
      <c r="E22" s="193">
        <v>3581</v>
      </c>
      <c r="F22" s="193">
        <v>2130</v>
      </c>
      <c r="G22" s="193">
        <v>1631</v>
      </c>
      <c r="H22" s="107">
        <v>15093</v>
      </c>
    </row>
    <row r="23" spans="1:8" ht="12.75">
      <c r="A23" s="18" t="s">
        <v>85</v>
      </c>
      <c r="B23" s="193">
        <v>83053</v>
      </c>
      <c r="C23" s="193">
        <v>45191</v>
      </c>
      <c r="D23" s="193">
        <v>10787</v>
      </c>
      <c r="E23" s="193">
        <v>3882</v>
      </c>
      <c r="F23" s="193">
        <v>2266</v>
      </c>
      <c r="G23" s="193">
        <v>1591</v>
      </c>
      <c r="H23" s="107">
        <v>19336</v>
      </c>
    </row>
    <row r="24" spans="1:8" ht="12.75">
      <c r="A24" s="18" t="s">
        <v>86</v>
      </c>
      <c r="B24" s="193">
        <v>84126</v>
      </c>
      <c r="C24" s="193">
        <v>44008</v>
      </c>
      <c r="D24" s="193">
        <v>11436</v>
      </c>
      <c r="E24" s="193">
        <v>3985</v>
      </c>
      <c r="F24" s="193">
        <v>2384</v>
      </c>
      <c r="G24" s="193">
        <v>1747</v>
      </c>
      <c r="H24" s="107">
        <v>20566</v>
      </c>
    </row>
    <row r="25" spans="1:8" ht="12.75">
      <c r="A25" s="18" t="s">
        <v>87</v>
      </c>
      <c r="B25" s="193">
        <v>86276</v>
      </c>
      <c r="C25" s="193">
        <v>42546</v>
      </c>
      <c r="D25" s="193">
        <v>12804</v>
      </c>
      <c r="E25" s="193">
        <v>4574</v>
      </c>
      <c r="F25" s="193">
        <v>2519</v>
      </c>
      <c r="G25" s="193">
        <v>1784</v>
      </c>
      <c r="H25" s="107">
        <v>22049</v>
      </c>
    </row>
    <row r="26" spans="1:8" ht="12.75">
      <c r="A26" s="18" t="s">
        <v>88</v>
      </c>
      <c r="B26" s="193">
        <v>96326</v>
      </c>
      <c r="C26" s="193">
        <v>45941</v>
      </c>
      <c r="D26" s="193">
        <v>15537</v>
      </c>
      <c r="E26" s="193">
        <v>5763</v>
      </c>
      <c r="F26" s="193">
        <v>2951</v>
      </c>
      <c r="G26" s="193">
        <v>2005</v>
      </c>
      <c r="H26" s="107">
        <v>24129</v>
      </c>
    </row>
    <row r="27" spans="1:8" ht="12.75">
      <c r="A27" s="18" t="s">
        <v>89</v>
      </c>
      <c r="B27" s="193">
        <v>92160</v>
      </c>
      <c r="C27" s="193">
        <v>41265</v>
      </c>
      <c r="D27" s="193">
        <v>16487</v>
      </c>
      <c r="E27" s="193">
        <v>6041</v>
      </c>
      <c r="F27" s="193">
        <v>3053</v>
      </c>
      <c r="G27" s="193">
        <v>2263</v>
      </c>
      <c r="H27" s="107">
        <v>23051</v>
      </c>
    </row>
    <row r="28" spans="1:8" ht="12.75">
      <c r="A28" s="18" t="s">
        <v>90</v>
      </c>
      <c r="B28" s="193">
        <v>95618</v>
      </c>
      <c r="C28" s="193">
        <v>40628</v>
      </c>
      <c r="D28" s="193">
        <v>18891</v>
      </c>
      <c r="E28" s="193">
        <v>7003</v>
      </c>
      <c r="F28" s="193">
        <v>3789</v>
      </c>
      <c r="G28" s="193">
        <v>2353</v>
      </c>
      <c r="H28" s="107">
        <v>22954</v>
      </c>
    </row>
    <row r="29" spans="1:8" ht="12.75">
      <c r="A29" s="18" t="s">
        <v>91</v>
      </c>
      <c r="B29" s="193">
        <v>102572</v>
      </c>
      <c r="C29" s="193">
        <v>43870</v>
      </c>
      <c r="D29" s="193">
        <v>21439</v>
      </c>
      <c r="E29" s="193">
        <v>8806</v>
      </c>
      <c r="F29" s="193">
        <v>4621</v>
      </c>
      <c r="G29" s="193">
        <v>3092</v>
      </c>
      <c r="H29" s="107">
        <v>20744</v>
      </c>
    </row>
    <row r="30" spans="1:8" ht="12.75">
      <c r="A30" s="18" t="s">
        <v>92</v>
      </c>
      <c r="B30" s="193">
        <v>76251</v>
      </c>
      <c r="C30" s="193">
        <v>34672</v>
      </c>
      <c r="D30" s="193">
        <v>16993</v>
      </c>
      <c r="E30" s="193">
        <v>7327</v>
      </c>
      <c r="F30" s="193">
        <v>3476</v>
      </c>
      <c r="G30" s="193">
        <v>2122</v>
      </c>
      <c r="H30" s="107">
        <v>11661</v>
      </c>
    </row>
    <row r="31" spans="1:8" ht="12.75">
      <c r="A31" s="18" t="s">
        <v>93</v>
      </c>
      <c r="B31" s="193">
        <v>45694</v>
      </c>
      <c r="C31" s="193">
        <v>22735</v>
      </c>
      <c r="D31" s="193">
        <v>10437</v>
      </c>
      <c r="E31" s="193">
        <v>4698</v>
      </c>
      <c r="F31" s="193">
        <v>2297</v>
      </c>
      <c r="G31" s="193">
        <v>1251</v>
      </c>
      <c r="H31" s="107">
        <v>4276</v>
      </c>
    </row>
    <row r="32" spans="1:8" ht="12.75">
      <c r="A32" s="18" t="s">
        <v>94</v>
      </c>
      <c r="B32" s="193">
        <v>17886</v>
      </c>
      <c r="C32" s="193">
        <v>9640</v>
      </c>
      <c r="D32" s="193">
        <v>4163</v>
      </c>
      <c r="E32" s="193">
        <v>1800</v>
      </c>
      <c r="F32" s="193">
        <v>791</v>
      </c>
      <c r="G32" s="193">
        <v>441</v>
      </c>
      <c r="H32" s="107">
        <v>1051</v>
      </c>
    </row>
    <row r="33" spans="1:8" ht="12.75">
      <c r="A33" s="18" t="s">
        <v>95</v>
      </c>
      <c r="B33" s="193">
        <v>4961</v>
      </c>
      <c r="C33" s="193">
        <v>2914</v>
      </c>
      <c r="D33" s="193">
        <v>1184</v>
      </c>
      <c r="E33" s="193">
        <v>414</v>
      </c>
      <c r="F33" s="193">
        <v>185</v>
      </c>
      <c r="G33" s="193">
        <v>98</v>
      </c>
      <c r="H33" s="107">
        <v>166</v>
      </c>
    </row>
    <row r="34" spans="1:8" ht="12.75">
      <c r="A34" s="18" t="s">
        <v>96</v>
      </c>
      <c r="B34" s="193">
        <v>786</v>
      </c>
      <c r="C34" s="193">
        <v>589</v>
      </c>
      <c r="D34" s="193">
        <v>135</v>
      </c>
      <c r="E34" s="193">
        <v>45</v>
      </c>
      <c r="F34" s="193">
        <v>12</v>
      </c>
      <c r="G34" s="193">
        <v>5</v>
      </c>
      <c r="H34" s="107">
        <v>0</v>
      </c>
    </row>
    <row r="35" spans="1:8" ht="12.75">
      <c r="A35" s="194"/>
      <c r="B35" s="194"/>
      <c r="C35" s="194"/>
      <c r="D35" s="194"/>
      <c r="E35" s="194"/>
      <c r="F35" s="194"/>
      <c r="G35" s="194"/>
      <c r="H35" s="172"/>
    </row>
    <row r="36" spans="2:8" ht="12.75">
      <c r="B36" s="193"/>
      <c r="C36" s="193"/>
      <c r="D36" s="193"/>
      <c r="E36" s="193"/>
      <c r="F36" s="193"/>
      <c r="G36" s="193"/>
      <c r="H36" s="107"/>
    </row>
    <row r="37" spans="1:7" ht="12.75">
      <c r="A37" s="46" t="s">
        <v>38</v>
      </c>
      <c r="B37" s="9"/>
      <c r="C37" s="9"/>
      <c r="D37" s="9"/>
      <c r="E37" s="9"/>
      <c r="F37" s="197"/>
      <c r="G37" s="9"/>
    </row>
    <row r="40" ht="12.75">
      <c r="F40" s="171" t="s">
        <v>34</v>
      </c>
    </row>
    <row r="100" ht="16.5" customHeight="1"/>
  </sheetData>
  <sheetProtection/>
  <mergeCells count="1">
    <mergeCell ref="A6:H6"/>
  </mergeCells>
  <hyperlinks>
    <hyperlink ref="H2" location="INDICE!A19" display="ÍNDICE"/>
    <hyperlink ref="F40"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A2:I66"/>
  <sheetViews>
    <sheetView showGridLines="0" zoomScalePageLayoutView="0" workbookViewId="0" topLeftCell="A1">
      <selection activeCell="C21" sqref="C21"/>
    </sheetView>
  </sheetViews>
  <sheetFormatPr defaultColWidth="11.421875" defaultRowHeight="12.75"/>
  <cols>
    <col min="1" max="1" width="21.421875" style="8" customWidth="1"/>
    <col min="2" max="8" width="11.421875" style="8" customWidth="1"/>
    <col min="9" max="9" width="13.421875" style="8" customWidth="1"/>
    <col min="10" max="16384" width="11.421875" style="8" customWidth="1"/>
  </cols>
  <sheetData>
    <row r="1" ht="35.25" customHeight="1"/>
    <row r="2" ht="12.75">
      <c r="H2" s="118" t="s">
        <v>34</v>
      </c>
    </row>
    <row r="3" spans="1:8" ht="18">
      <c r="A3" s="50" t="s">
        <v>116</v>
      </c>
      <c r="B3" s="19"/>
      <c r="C3" s="19"/>
      <c r="D3" s="19"/>
      <c r="E3" s="19"/>
      <c r="F3" s="19"/>
      <c r="G3" s="19"/>
      <c r="H3" s="19"/>
    </row>
    <row r="4" spans="1:8" ht="16.5" thickBot="1">
      <c r="A4" s="90" t="s">
        <v>142</v>
      </c>
      <c r="B4" s="96"/>
      <c r="C4" s="96"/>
      <c r="D4" s="96"/>
      <c r="E4" s="96"/>
      <c r="F4" s="96"/>
      <c r="G4" s="96"/>
      <c r="H4" s="96"/>
    </row>
    <row r="5" spans="1:8" ht="15.75">
      <c r="A5" s="126"/>
      <c r="B5" s="19"/>
      <c r="C5" s="19"/>
      <c r="D5" s="19"/>
      <c r="E5" s="19"/>
      <c r="F5" s="19"/>
      <c r="G5" s="19"/>
      <c r="H5" s="19"/>
    </row>
    <row r="6" spans="1:8" ht="33" customHeight="1">
      <c r="A6" s="233" t="s">
        <v>65</v>
      </c>
      <c r="B6" s="233"/>
      <c r="C6" s="233"/>
      <c r="D6" s="233"/>
      <c r="E6" s="233"/>
      <c r="F6" s="233"/>
      <c r="G6" s="233"/>
      <c r="H6" s="233"/>
    </row>
    <row r="7" ht="15.75">
      <c r="A7" s="17"/>
    </row>
    <row r="8" spans="1:9" s="42" customFormat="1" ht="37.5" customHeight="1">
      <c r="A8" s="198"/>
      <c r="B8" s="37" t="s">
        <v>36</v>
      </c>
      <c r="C8" s="37" t="s">
        <v>14</v>
      </c>
      <c r="D8" s="37" t="s">
        <v>15</v>
      </c>
      <c r="E8" s="37" t="s">
        <v>16</v>
      </c>
      <c r="F8" s="37" t="s">
        <v>17</v>
      </c>
      <c r="G8" s="37" t="s">
        <v>18</v>
      </c>
      <c r="H8" s="37" t="s">
        <v>40</v>
      </c>
      <c r="I8" s="69"/>
    </row>
    <row r="9" s="69" customFormat="1" ht="17.25" customHeight="1"/>
    <row r="10" spans="1:9" s="69" customFormat="1" ht="14.25" customHeight="1">
      <c r="A10" s="18" t="s">
        <v>36</v>
      </c>
      <c r="B10" s="167">
        <v>482837</v>
      </c>
      <c r="C10" s="167">
        <v>300752</v>
      </c>
      <c r="D10" s="167">
        <v>91791</v>
      </c>
      <c r="E10" s="167">
        <v>36192</v>
      </c>
      <c r="F10" s="167">
        <v>16372</v>
      </c>
      <c r="G10" s="167">
        <v>9280</v>
      </c>
      <c r="H10" s="95">
        <v>28450</v>
      </c>
      <c r="I10" s="95"/>
    </row>
    <row r="11" spans="1:8" ht="12.75">
      <c r="A11" s="18" t="s">
        <v>43</v>
      </c>
      <c r="B11" s="167">
        <v>219258</v>
      </c>
      <c r="C11" s="167">
        <v>124478</v>
      </c>
      <c r="D11" s="167">
        <v>44272</v>
      </c>
      <c r="E11" s="167">
        <v>19172</v>
      </c>
      <c r="F11" s="167">
        <v>9295</v>
      </c>
      <c r="G11" s="167">
        <v>5521</v>
      </c>
      <c r="H11" s="95">
        <v>16520</v>
      </c>
    </row>
    <row r="12" spans="1:8" ht="12.75">
      <c r="A12" s="18" t="s">
        <v>44</v>
      </c>
      <c r="B12" s="167">
        <v>263520</v>
      </c>
      <c r="C12" s="167">
        <v>176228</v>
      </c>
      <c r="D12" s="167">
        <v>47513</v>
      </c>
      <c r="E12" s="167">
        <v>17014</v>
      </c>
      <c r="F12" s="167">
        <v>7076</v>
      </c>
      <c r="G12" s="167">
        <v>3759</v>
      </c>
      <c r="H12" s="95">
        <v>11930</v>
      </c>
    </row>
    <row r="13" spans="1:8" ht="12.75">
      <c r="A13" s="18"/>
      <c r="B13" s="167"/>
      <c r="C13" s="167"/>
      <c r="D13" s="167"/>
      <c r="E13" s="167"/>
      <c r="F13" s="167"/>
      <c r="G13" s="167"/>
      <c r="H13" s="95"/>
    </row>
    <row r="14" spans="1:8" ht="12.75">
      <c r="A14" s="18" t="s">
        <v>76</v>
      </c>
      <c r="B14" s="167">
        <v>40315</v>
      </c>
      <c r="C14" s="167">
        <v>28655</v>
      </c>
      <c r="D14" s="167">
        <v>6744</v>
      </c>
      <c r="E14" s="167">
        <v>1927</v>
      </c>
      <c r="F14" s="167">
        <v>841</v>
      </c>
      <c r="G14" s="167">
        <v>473</v>
      </c>
      <c r="H14" s="95">
        <v>1675</v>
      </c>
    </row>
    <row r="15" spans="1:8" ht="12.75">
      <c r="A15" s="18" t="s">
        <v>77</v>
      </c>
      <c r="B15" s="167">
        <v>9644</v>
      </c>
      <c r="C15" s="167">
        <v>6595</v>
      </c>
      <c r="D15" s="167">
        <v>1384</v>
      </c>
      <c r="E15" s="167">
        <v>438</v>
      </c>
      <c r="F15" s="167">
        <v>173</v>
      </c>
      <c r="G15" s="167">
        <v>93</v>
      </c>
      <c r="H15" s="95">
        <v>961</v>
      </c>
    </row>
    <row r="16" spans="1:8" ht="12.75">
      <c r="A16" s="18" t="s">
        <v>78</v>
      </c>
      <c r="B16" s="167">
        <v>7617</v>
      </c>
      <c r="C16" s="167">
        <v>5078</v>
      </c>
      <c r="D16" s="167">
        <v>1094</v>
      </c>
      <c r="E16" s="167">
        <v>403</v>
      </c>
      <c r="F16" s="167">
        <v>154</v>
      </c>
      <c r="G16" s="167">
        <v>95</v>
      </c>
      <c r="H16" s="95">
        <v>793</v>
      </c>
    </row>
    <row r="17" spans="1:8" ht="12.75">
      <c r="A17" s="18" t="s">
        <v>79</v>
      </c>
      <c r="B17" s="167">
        <v>9624</v>
      </c>
      <c r="C17" s="167">
        <v>6806</v>
      </c>
      <c r="D17" s="167">
        <v>1376</v>
      </c>
      <c r="E17" s="167">
        <v>403</v>
      </c>
      <c r="F17" s="167">
        <v>166</v>
      </c>
      <c r="G17" s="167">
        <v>128</v>
      </c>
      <c r="H17" s="95">
        <v>745</v>
      </c>
    </row>
    <row r="18" spans="1:8" ht="12.75">
      <c r="A18" s="18" t="s">
        <v>80</v>
      </c>
      <c r="B18" s="167">
        <v>15445</v>
      </c>
      <c r="C18" s="167">
        <v>12221</v>
      </c>
      <c r="D18" s="167">
        <v>2037</v>
      </c>
      <c r="E18" s="167">
        <v>454</v>
      </c>
      <c r="F18" s="167">
        <v>212</v>
      </c>
      <c r="G18" s="167">
        <v>83</v>
      </c>
      <c r="H18" s="95">
        <v>438</v>
      </c>
    </row>
    <row r="19" spans="1:8" ht="12.75">
      <c r="A19" s="18" t="s">
        <v>81</v>
      </c>
      <c r="B19" s="167">
        <v>25117</v>
      </c>
      <c r="C19" s="167">
        <v>20223</v>
      </c>
      <c r="D19" s="167">
        <v>3207</v>
      </c>
      <c r="E19" s="167">
        <v>760</v>
      </c>
      <c r="F19" s="167">
        <v>250</v>
      </c>
      <c r="G19" s="167">
        <v>134</v>
      </c>
      <c r="H19" s="95">
        <v>543</v>
      </c>
    </row>
    <row r="20" spans="1:8" ht="12.75">
      <c r="A20" s="18" t="s">
        <v>82</v>
      </c>
      <c r="B20" s="167">
        <v>36434</v>
      </c>
      <c r="C20" s="167">
        <v>29080</v>
      </c>
      <c r="D20" s="167">
        <v>4665</v>
      </c>
      <c r="E20" s="167">
        <v>1286</v>
      </c>
      <c r="F20" s="167">
        <v>366</v>
      </c>
      <c r="G20" s="167">
        <v>194</v>
      </c>
      <c r="H20" s="95">
        <v>843</v>
      </c>
    </row>
    <row r="21" spans="1:8" ht="12.75">
      <c r="A21" s="18" t="s">
        <v>83</v>
      </c>
      <c r="B21" s="167">
        <v>30105</v>
      </c>
      <c r="C21" s="167">
        <v>22548</v>
      </c>
      <c r="D21" s="167">
        <v>4333</v>
      </c>
      <c r="E21" s="167">
        <v>1223</v>
      </c>
      <c r="F21" s="167">
        <v>537</v>
      </c>
      <c r="G21" s="167">
        <v>361</v>
      </c>
      <c r="H21" s="95">
        <v>1103</v>
      </c>
    </row>
    <row r="22" spans="1:8" ht="12.75">
      <c r="A22" s="18" t="s">
        <v>84</v>
      </c>
      <c r="B22" s="167">
        <v>22902</v>
      </c>
      <c r="C22" s="167">
        <v>15390</v>
      </c>
      <c r="D22" s="167">
        <v>3811</v>
      </c>
      <c r="E22" s="167">
        <v>1351</v>
      </c>
      <c r="F22" s="167">
        <v>624</v>
      </c>
      <c r="G22" s="167">
        <v>411</v>
      </c>
      <c r="H22" s="95">
        <v>1315</v>
      </c>
    </row>
    <row r="23" spans="1:8" ht="12.75">
      <c r="A23" s="18" t="s">
        <v>85</v>
      </c>
      <c r="B23" s="167">
        <v>22576</v>
      </c>
      <c r="C23" s="167">
        <v>13700</v>
      </c>
      <c r="D23" s="167">
        <v>4237</v>
      </c>
      <c r="E23" s="167">
        <v>1584</v>
      </c>
      <c r="F23" s="167">
        <v>837</v>
      </c>
      <c r="G23" s="167">
        <v>497</v>
      </c>
      <c r="H23" s="95">
        <v>1721</v>
      </c>
    </row>
    <row r="24" spans="1:8" ht="12.75">
      <c r="A24" s="18" t="s">
        <v>86</v>
      </c>
      <c r="B24" s="167">
        <v>23422</v>
      </c>
      <c r="C24" s="167">
        <v>13939</v>
      </c>
      <c r="D24" s="167">
        <v>4409</v>
      </c>
      <c r="E24" s="167">
        <v>1625</v>
      </c>
      <c r="F24" s="167">
        <v>831</v>
      </c>
      <c r="G24" s="167">
        <v>529</v>
      </c>
      <c r="H24" s="95">
        <v>2089</v>
      </c>
    </row>
    <row r="25" spans="1:8" ht="12.75">
      <c r="A25" s="18" t="s">
        <v>87</v>
      </c>
      <c r="B25" s="167">
        <v>24775</v>
      </c>
      <c r="C25" s="167">
        <v>14054</v>
      </c>
      <c r="D25" s="167">
        <v>5017</v>
      </c>
      <c r="E25" s="167">
        <v>1938</v>
      </c>
      <c r="F25" s="167">
        <v>929</v>
      </c>
      <c r="G25" s="167">
        <v>527</v>
      </c>
      <c r="H25" s="95">
        <v>2310</v>
      </c>
    </row>
    <row r="26" spans="1:8" ht="12.75">
      <c r="A26" s="18" t="s">
        <v>88</v>
      </c>
      <c r="B26" s="167">
        <v>30111</v>
      </c>
      <c r="C26" s="167">
        <v>16443</v>
      </c>
      <c r="D26" s="167">
        <v>6413</v>
      </c>
      <c r="E26" s="167">
        <v>2696</v>
      </c>
      <c r="F26" s="167">
        <v>1227</v>
      </c>
      <c r="G26" s="167">
        <v>692</v>
      </c>
      <c r="H26" s="95">
        <v>2640</v>
      </c>
    </row>
    <row r="27" spans="1:8" ht="12.75">
      <c r="A27" s="18" t="s">
        <v>89</v>
      </c>
      <c r="B27" s="167">
        <v>30443</v>
      </c>
      <c r="C27" s="167">
        <v>15992</v>
      </c>
      <c r="D27" s="167">
        <v>6586</v>
      </c>
      <c r="E27" s="167">
        <v>3050</v>
      </c>
      <c r="F27" s="167">
        <v>1313</v>
      </c>
      <c r="G27" s="167">
        <v>795</v>
      </c>
      <c r="H27" s="95">
        <v>2707</v>
      </c>
    </row>
    <row r="28" spans="1:8" ht="12.75">
      <c r="A28" s="18" t="s">
        <v>90</v>
      </c>
      <c r="B28" s="167">
        <v>34841</v>
      </c>
      <c r="C28" s="167">
        <v>17577</v>
      </c>
      <c r="D28" s="167">
        <v>8047</v>
      </c>
      <c r="E28" s="167">
        <v>3554</v>
      </c>
      <c r="F28" s="167">
        <v>1770</v>
      </c>
      <c r="G28" s="167">
        <v>1030</v>
      </c>
      <c r="H28" s="95">
        <v>2863</v>
      </c>
    </row>
    <row r="29" spans="1:8" ht="12.75">
      <c r="A29" s="18" t="s">
        <v>91</v>
      </c>
      <c r="B29" s="167">
        <v>41782</v>
      </c>
      <c r="C29" s="167">
        <v>20908</v>
      </c>
      <c r="D29" s="167">
        <v>9690</v>
      </c>
      <c r="E29" s="167">
        <v>4715</v>
      </c>
      <c r="F29" s="167">
        <v>2255</v>
      </c>
      <c r="G29" s="167">
        <v>1315</v>
      </c>
      <c r="H29" s="95">
        <v>2899</v>
      </c>
    </row>
    <row r="30" spans="1:8" ht="12.75">
      <c r="A30" s="18" t="s">
        <v>92</v>
      </c>
      <c r="B30" s="167">
        <v>36224</v>
      </c>
      <c r="C30" s="167">
        <v>18761</v>
      </c>
      <c r="D30" s="167">
        <v>8651</v>
      </c>
      <c r="E30" s="167">
        <v>4219</v>
      </c>
      <c r="F30" s="167">
        <v>1901</v>
      </c>
      <c r="G30" s="167">
        <v>971</v>
      </c>
      <c r="H30" s="95">
        <v>1721</v>
      </c>
    </row>
    <row r="31" spans="1:8" ht="12.75">
      <c r="A31" s="18" t="s">
        <v>93</v>
      </c>
      <c r="B31" s="167">
        <v>26090</v>
      </c>
      <c r="C31" s="167">
        <v>13966</v>
      </c>
      <c r="D31" s="167">
        <v>6328</v>
      </c>
      <c r="E31" s="167">
        <v>3014</v>
      </c>
      <c r="F31" s="167">
        <v>1324</v>
      </c>
      <c r="G31" s="167">
        <v>652</v>
      </c>
      <c r="H31" s="95">
        <v>806</v>
      </c>
    </row>
    <row r="32" spans="1:8" ht="12.75">
      <c r="A32" s="18" t="s">
        <v>94</v>
      </c>
      <c r="B32" s="167">
        <v>11546</v>
      </c>
      <c r="C32" s="167">
        <v>6444</v>
      </c>
      <c r="D32" s="167">
        <v>2873</v>
      </c>
      <c r="E32" s="167">
        <v>1220</v>
      </c>
      <c r="F32" s="167">
        <v>521</v>
      </c>
      <c r="G32" s="167">
        <v>240</v>
      </c>
      <c r="H32" s="95">
        <v>248</v>
      </c>
    </row>
    <row r="33" spans="1:8" ht="12.75">
      <c r="A33" s="18" t="s">
        <v>95</v>
      </c>
      <c r="B33" s="167">
        <v>3408</v>
      </c>
      <c r="C33" s="167">
        <v>2076</v>
      </c>
      <c r="D33" s="167">
        <v>802</v>
      </c>
      <c r="E33" s="167">
        <v>303</v>
      </c>
      <c r="F33" s="167">
        <v>139</v>
      </c>
      <c r="G33" s="167">
        <v>58</v>
      </c>
      <c r="H33" s="95">
        <v>30</v>
      </c>
    </row>
    <row r="34" spans="1:8" ht="12.75">
      <c r="A34" s="18" t="s">
        <v>96</v>
      </c>
      <c r="B34" s="167">
        <v>416</v>
      </c>
      <c r="C34" s="167">
        <v>296</v>
      </c>
      <c r="D34" s="167">
        <v>87</v>
      </c>
      <c r="E34" s="167">
        <v>29</v>
      </c>
      <c r="F34" s="167">
        <v>2</v>
      </c>
      <c r="G34" s="167">
        <v>2</v>
      </c>
      <c r="H34" s="95">
        <v>0</v>
      </c>
    </row>
    <row r="35" spans="1:8" ht="12.75">
      <c r="A35" s="27"/>
      <c r="B35" s="168"/>
      <c r="C35" s="168"/>
      <c r="D35" s="168"/>
      <c r="E35" s="168"/>
      <c r="F35" s="168"/>
      <c r="G35" s="168"/>
      <c r="H35" s="106"/>
    </row>
    <row r="37" ht="12.75">
      <c r="A37" s="25" t="s">
        <v>38</v>
      </c>
    </row>
    <row r="40" ht="12.75">
      <c r="H40" s="57" t="s">
        <v>34</v>
      </c>
    </row>
    <row r="43" ht="12.75">
      <c r="H43" s="8">
        <v>1103</v>
      </c>
    </row>
    <row r="44" ht="12.75">
      <c r="H44" s="8">
        <v>509</v>
      </c>
    </row>
    <row r="45" ht="12.75">
      <c r="H45" s="8">
        <v>594</v>
      </c>
    </row>
    <row r="46" ht="12.75">
      <c r="H46" s="8">
        <v>0</v>
      </c>
    </row>
    <row r="47" ht="12.75">
      <c r="H47" s="8">
        <v>1315</v>
      </c>
    </row>
    <row r="48" ht="12.75">
      <c r="H48" s="8">
        <v>689</v>
      </c>
    </row>
    <row r="49" ht="12.75">
      <c r="H49" s="8">
        <v>626</v>
      </c>
    </row>
    <row r="50" ht="12.75">
      <c r="H50" s="8">
        <v>0</v>
      </c>
    </row>
    <row r="51" ht="12.75">
      <c r="H51" s="8">
        <v>1721</v>
      </c>
    </row>
    <row r="52" ht="12.75">
      <c r="H52" s="8">
        <v>864</v>
      </c>
    </row>
    <row r="53" ht="12.75">
      <c r="H53" s="8">
        <v>857</v>
      </c>
    </row>
    <row r="54" ht="12.75">
      <c r="H54" s="8">
        <v>0</v>
      </c>
    </row>
    <row r="55" ht="12.75">
      <c r="H55" s="8">
        <v>2089</v>
      </c>
    </row>
    <row r="56" ht="12.75">
      <c r="H56" s="8">
        <v>1052</v>
      </c>
    </row>
    <row r="57" ht="12.75">
      <c r="H57" s="8">
        <v>1037</v>
      </c>
    </row>
    <row r="58" ht="12.75">
      <c r="H58" s="8">
        <v>0</v>
      </c>
    </row>
    <row r="59" ht="12.75">
      <c r="H59" s="8">
        <v>2310</v>
      </c>
    </row>
    <row r="60" ht="12.75">
      <c r="H60" s="8">
        <v>1275</v>
      </c>
    </row>
    <row r="61" ht="12.75">
      <c r="H61" s="8">
        <v>1035</v>
      </c>
    </row>
    <row r="62" ht="12.75">
      <c r="H62" s="8">
        <v>0</v>
      </c>
    </row>
    <row r="63" ht="12.75">
      <c r="H63" s="8">
        <v>2640</v>
      </c>
    </row>
    <row r="64" ht="12.75">
      <c r="H64" s="8">
        <v>1680</v>
      </c>
    </row>
    <row r="65" ht="12.75">
      <c r="H65" s="8">
        <v>960</v>
      </c>
    </row>
    <row r="66" ht="12.75">
      <c r="H66" s="8">
        <v>0</v>
      </c>
    </row>
  </sheetData>
  <sheetProtection/>
  <mergeCells count="1">
    <mergeCell ref="A6:H6"/>
  </mergeCells>
  <hyperlinks>
    <hyperlink ref="H2" location="INDICE!A20" display="ÍNDICE"/>
    <hyperlink ref="H40"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2013-07-26T11:39:17Z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