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20" windowHeight="6195" activeTab="0"/>
  </bookViews>
  <sheets>
    <sheet name="Índice" sheetId="1" r:id="rId1"/>
    <sheet name="2.2.1" sheetId="2" r:id="rId2"/>
    <sheet name="2.2.2" sheetId="3" r:id="rId3"/>
    <sheet name="2.2.3" sheetId="4" r:id="rId4"/>
    <sheet name="2.2.4" sheetId="5" r:id="rId5"/>
    <sheet name="2.2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'Índice'!$B$1:$I$15</definedName>
    <definedName name="FICHS">#REF!</definedName>
    <definedName name="_xlnm.Print_Titles" localSheetId="1">'C:\IVE\[nivelinstr1.xls]FICHS'!2:9</definedName>
    <definedName name="_xlnm.Print_Titles" localSheetId="2">'C:\IVE\[nivelinstr2.xls]FICHS'!2:8</definedName>
    <definedName name="_xlnm.Print_Titles" localSheetId="3">'C:\IVE\[nivelinstr3.xls]FICHS'!2:8</definedName>
    <definedName name="_xlnm.Print_Titles" localSheetId="4">'C:\IVE\[nivelinstr4.xls]FICHS'!2:8</definedName>
    <definedName name="_xlnm.Print_Titles" localSheetId="5">'C:\IVE\[nivelinstr5.xls]FICHS'!2:8</definedName>
  </definedNames>
  <calcPr fullCalcOnLoad="1"/>
</workbook>
</file>

<file path=xl/sharedStrings.xml><?xml version="1.0" encoding="utf-8"?>
<sst xmlns="http://schemas.openxmlformats.org/spreadsheetml/2006/main" count="171" uniqueCount="46">
  <si>
    <t>Total</t>
  </si>
  <si>
    <t/>
  </si>
  <si>
    <t>Analfabeta y/o sin estudios</t>
  </si>
  <si>
    <t>No consta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</si>
  <si>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</si>
  <si>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</si>
  <si>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</si>
  <si>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</si>
  <si>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</si>
  <si>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</si>
  <si>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</si>
  <si>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</si>
  <si>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</si>
  <si>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</si>
  <si>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Privado</t>
  </si>
  <si>
    <t>Público</t>
  </si>
  <si>
    <t>Inactiva</t>
  </si>
  <si>
    <t>Por cuenta ajena</t>
  </si>
  <si>
    <t>Por cuenta propia</t>
  </si>
  <si>
    <t>Parada</t>
  </si>
  <si>
    <t>Estudiante</t>
  </si>
  <si>
    <t>Labores del hogar</t>
  </si>
  <si>
    <t>Pensionista</t>
  </si>
  <si>
    <t>Tiene ingresos</t>
  </si>
  <si>
    <t>No tiene ingresos</t>
  </si>
  <si>
    <t>No Consta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</si>
  <si>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</si>
  <si>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</si>
  <si>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</si>
  <si>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Porcentaje horizontal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</si>
  <si>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</si>
  <si>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2.2. Nivel de instrucción.</t>
  </si>
  <si>
    <t xml:space="preserve">2º Grado, 1º Ciclo </t>
  </si>
  <si>
    <t xml:space="preserve">3º Grado, 2º y 3º Ciclo </t>
  </si>
  <si>
    <t>1º Grado</t>
  </si>
  <si>
    <t>2º Grado, 2º Ciclo</t>
  </si>
  <si>
    <t>3º Grado, 1º Ciclo</t>
  </si>
  <si>
    <t>No ha utilizado Centro de Planificación Familiar</t>
  </si>
  <si>
    <t xml:space="preserve">Sí, ha utilizado Centro de Planificación Familiar </t>
  </si>
  <si>
    <t>2.2.1.- Interrupciones voluntarias del embarazo en mujeres por nivel de instrucción según situación laboral. 2010</t>
  </si>
  <si>
    <t>2.2.2.- Interrupciones voluntarias del embarazo en mujeres por nivel de instrucción según disposición de ingresos económicos propios. 2010</t>
  </si>
  <si>
    <t>2.2.3.- Interrupciones voluntarias del embarazo en mujeres por nivel de instrucción según número de hijos. 2010</t>
  </si>
  <si>
    <t>2.2.4.- Interrupciones voluntarias del embarazo en mujeres por nivel de instrucción según número de abortos voluntarios anteriores. 2010</t>
  </si>
  <si>
    <t>2.2.5.- Interrupciones voluntarias del embarazo en mujeres por nivel de instrucción según utilización de Centro de Planificación Familiar. 2010</t>
  </si>
  <si>
    <t>Fuente: Ministerio de Sanidad, Política Social e Igualdad</t>
  </si>
  <si>
    <t>2. INTERRUPCIONES VOLUNTARIAS DEL EMBARAZO: CARACTERÍSTICAS SOCIO-LABORALES DE LA MUJER. COMUNIDAD DE MADRID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</si>
</sst>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9.2"/>
      <color indexed="8"/>
      <name val="Arial"/>
      <family val="2"/>
    </font>
    <font>
      <sz val="17.5"/>
      <color indexed="8"/>
      <name val="Arial"/>
      <family val="2"/>
    </font>
    <font>
      <sz val="16.5"/>
      <color indexed="8"/>
      <name val="Arial"/>
      <family val="2"/>
    </font>
    <font>
      <sz val="18.25"/>
      <color indexed="8"/>
      <name val="Arial"/>
      <family val="2"/>
    </font>
    <font>
      <sz val="18.7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2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6" fillId="5" borderId="0" xfId="58" applyFont="1" applyFill="1" applyAlignment="1">
      <alignment horizontal="left"/>
    </xf>
    <xf numFmtId="0" fontId="6" fillId="5" borderId="0" xfId="58" applyFont="1" applyFill="1" applyBorder="1" applyAlignment="1">
      <alignment horizontal="left"/>
    </xf>
    <xf numFmtId="0" fontId="11" fillId="5" borderId="0" xfId="64" applyFont="1" applyFill="1">
      <alignment/>
      <protection/>
    </xf>
    <xf numFmtId="17" fontId="10" fillId="5" borderId="0" xfId="56" applyNumberFormat="1" applyFont="1" applyFill="1">
      <alignment/>
      <protection/>
    </xf>
    <xf numFmtId="0" fontId="9" fillId="5" borderId="0" xfId="64" applyFont="1" applyFill="1" applyBorder="1">
      <alignment/>
      <protection/>
    </xf>
    <xf numFmtId="182" fontId="5" fillId="18" borderId="0" xfId="59" applyNumberFormat="1" applyFont="1" applyFill="1">
      <alignment/>
      <protection/>
    </xf>
    <xf numFmtId="182" fontId="5" fillId="0" borderId="0" xfId="59" applyNumberFormat="1" applyFont="1" applyFill="1">
      <alignment/>
      <protection/>
    </xf>
    <xf numFmtId="0" fontId="12" fillId="5" borderId="0" xfId="46" applyFont="1" applyFill="1" applyAlignment="1" applyProtection="1">
      <alignment/>
      <protection/>
    </xf>
    <xf numFmtId="0" fontId="5" fillId="19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19" borderId="10" xfId="57" applyFont="1" applyFill="1" applyBorder="1" applyAlignment="1">
      <alignment vertical="top" wrapText="1"/>
      <protection/>
    </xf>
    <xf numFmtId="0" fontId="5" fillId="0" borderId="0" xfId="0" applyFont="1" applyFill="1" applyAlignment="1">
      <alignment vertical="top"/>
    </xf>
    <xf numFmtId="0" fontId="5" fillId="19" borderId="0" xfId="0" applyFont="1" applyFill="1" applyBorder="1" applyAlignment="1">
      <alignment horizontal="left" vertical="top" wrapText="1" indent="1"/>
    </xf>
    <xf numFmtId="0" fontId="5" fillId="19" borderId="11" xfId="63" applyFont="1" applyFill="1" applyBorder="1" applyAlignment="1">
      <alignment vertical="top" wrapText="1"/>
      <protection/>
    </xf>
    <xf numFmtId="0" fontId="5" fillId="5" borderId="0" xfId="63" applyFont="1" applyFill="1">
      <alignment/>
      <protection/>
    </xf>
    <xf numFmtId="0" fontId="5" fillId="5" borderId="0" xfId="63" applyFont="1" applyFill="1" applyBorder="1">
      <alignment/>
      <protection/>
    </xf>
    <xf numFmtId="0" fontId="5" fillId="5" borderId="0" xfId="63" applyFont="1" applyFill="1">
      <alignment/>
      <protection/>
    </xf>
    <xf numFmtId="0" fontId="13" fillId="5" borderId="0" xfId="63" applyFont="1" applyFill="1" applyBorder="1">
      <alignment/>
      <protection/>
    </xf>
    <xf numFmtId="0" fontId="5" fillId="19" borderId="0" xfId="0" applyFont="1" applyFill="1" applyAlignment="1">
      <alignment vertical="top"/>
    </xf>
    <xf numFmtId="3" fontId="5" fillId="18" borderId="0" xfId="63" applyNumberFormat="1" applyFont="1" applyFill="1">
      <alignment/>
      <protection/>
    </xf>
    <xf numFmtId="182" fontId="5" fillId="18" borderId="0" xfId="63" applyNumberFormat="1" applyFont="1" applyFill="1">
      <alignment/>
      <protection/>
    </xf>
    <xf numFmtId="3" fontId="5" fillId="0" borderId="0" xfId="63" applyNumberFormat="1" applyFont="1" applyFill="1">
      <alignment/>
      <protection/>
    </xf>
    <xf numFmtId="182" fontId="5" fillId="0" borderId="0" xfId="63" applyNumberFormat="1" applyFont="1" applyFill="1">
      <alignment/>
      <protection/>
    </xf>
    <xf numFmtId="0" fontId="5" fillId="0" borderId="0" xfId="63" applyFont="1" applyFill="1">
      <alignment/>
      <protection/>
    </xf>
    <xf numFmtId="0" fontId="5" fillId="5" borderId="12" xfId="63" applyFont="1" applyFill="1" applyBorder="1">
      <alignment/>
      <protection/>
    </xf>
    <xf numFmtId="0" fontId="5" fillId="5" borderId="0" xfId="62" applyFont="1" applyFill="1">
      <alignment/>
      <protection/>
    </xf>
    <xf numFmtId="0" fontId="5" fillId="5" borderId="0" xfId="62" applyFont="1" applyFill="1" applyBorder="1">
      <alignment/>
      <protection/>
    </xf>
    <xf numFmtId="0" fontId="5" fillId="5" borderId="0" xfId="62" applyFont="1" applyFill="1">
      <alignment/>
      <protection/>
    </xf>
    <xf numFmtId="0" fontId="13" fillId="5" borderId="0" xfId="62" applyFont="1" applyFill="1" applyBorder="1">
      <alignment/>
      <protection/>
    </xf>
    <xf numFmtId="0" fontId="5" fillId="19" borderId="11" xfId="62" applyFont="1" applyFill="1" applyBorder="1" applyAlignment="1">
      <alignment vertical="top" wrapText="1"/>
      <protection/>
    </xf>
    <xf numFmtId="3" fontId="5" fillId="18" borderId="0" xfId="62" applyNumberFormat="1" applyFont="1" applyFill="1">
      <alignment/>
      <protection/>
    </xf>
    <xf numFmtId="182" fontId="5" fillId="18" borderId="0" xfId="62" applyNumberFormat="1" applyFont="1" applyFill="1">
      <alignment/>
      <protection/>
    </xf>
    <xf numFmtId="3" fontId="5" fillId="0" borderId="0" xfId="62" applyNumberFormat="1" applyFont="1" applyFill="1">
      <alignment/>
      <protection/>
    </xf>
    <xf numFmtId="182" fontId="5" fillId="0" borderId="0" xfId="62" applyNumberFormat="1" applyFont="1" applyFill="1">
      <alignment/>
      <protection/>
    </xf>
    <xf numFmtId="0" fontId="5" fillId="0" borderId="0" xfId="62" applyFont="1" applyFill="1">
      <alignment/>
      <protection/>
    </xf>
    <xf numFmtId="0" fontId="5" fillId="5" borderId="13" xfId="62" applyFont="1" applyFill="1" applyBorder="1">
      <alignment/>
      <protection/>
    </xf>
    <xf numFmtId="0" fontId="5" fillId="5" borderId="12" xfId="62" applyFont="1" applyFill="1" applyBorder="1">
      <alignment/>
      <protection/>
    </xf>
    <xf numFmtId="0" fontId="5" fillId="5" borderId="0" xfId="61" applyFont="1" applyFill="1">
      <alignment/>
      <protection/>
    </xf>
    <xf numFmtId="0" fontId="5" fillId="5" borderId="0" xfId="61" applyFont="1" applyFill="1" applyBorder="1">
      <alignment/>
      <protection/>
    </xf>
    <xf numFmtId="0" fontId="5" fillId="5" borderId="0" xfId="61" applyFont="1" applyFill="1">
      <alignment/>
      <protection/>
    </xf>
    <xf numFmtId="0" fontId="13" fillId="5" borderId="0" xfId="61" applyFont="1" applyFill="1" applyBorder="1">
      <alignment/>
      <protection/>
    </xf>
    <xf numFmtId="0" fontId="5" fillId="19" borderId="11" xfId="61" applyFont="1" applyFill="1" applyBorder="1" applyAlignment="1">
      <alignment vertical="top" wrapText="1"/>
      <protection/>
    </xf>
    <xf numFmtId="3" fontId="5" fillId="18" borderId="0" xfId="61" applyNumberFormat="1" applyFont="1" applyFill="1">
      <alignment/>
      <protection/>
    </xf>
    <xf numFmtId="182" fontId="5" fillId="18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182" fontId="5" fillId="0" borderId="0" xfId="61" applyNumberFormat="1" applyFont="1" applyFill="1">
      <alignment/>
      <protection/>
    </xf>
    <xf numFmtId="0" fontId="5" fillId="0" borderId="0" xfId="61" applyFont="1" applyFill="1">
      <alignment/>
      <protection/>
    </xf>
    <xf numFmtId="0" fontId="5" fillId="5" borderId="13" xfId="61" applyFont="1" applyFill="1" applyBorder="1">
      <alignment/>
      <protection/>
    </xf>
    <xf numFmtId="0" fontId="5" fillId="5" borderId="12" xfId="61" applyFont="1" applyFill="1" applyBorder="1">
      <alignment/>
      <protection/>
    </xf>
    <xf numFmtId="0" fontId="5" fillId="5" borderId="0" xfId="60" applyFont="1" applyFill="1">
      <alignment/>
      <protection/>
    </xf>
    <xf numFmtId="0" fontId="5" fillId="5" borderId="0" xfId="60" applyFont="1" applyFill="1" applyBorder="1">
      <alignment/>
      <protection/>
    </xf>
    <xf numFmtId="0" fontId="5" fillId="5" borderId="0" xfId="60" applyFont="1" applyFill="1">
      <alignment/>
      <protection/>
    </xf>
    <xf numFmtId="0" fontId="13" fillId="5" borderId="0" xfId="60" applyFont="1" applyFill="1" applyBorder="1">
      <alignment/>
      <protection/>
    </xf>
    <xf numFmtId="0" fontId="5" fillId="19" borderId="11" xfId="60" applyFont="1" applyFill="1" applyBorder="1" applyAlignment="1">
      <alignment vertical="top" wrapText="1"/>
      <protection/>
    </xf>
    <xf numFmtId="0" fontId="5" fillId="19" borderId="11" xfId="55" applyFont="1" applyFill="1" applyBorder="1" applyAlignment="1">
      <alignment vertical="top" wrapText="1"/>
      <protection/>
    </xf>
    <xf numFmtId="3" fontId="5" fillId="18" borderId="0" xfId="60" applyNumberFormat="1" applyFont="1" applyFill="1">
      <alignment/>
      <protection/>
    </xf>
    <xf numFmtId="182" fontId="5" fillId="18" borderId="0" xfId="60" applyNumberFormat="1" applyFont="1" applyFill="1">
      <alignment/>
      <protection/>
    </xf>
    <xf numFmtId="3" fontId="5" fillId="0" borderId="0" xfId="60" applyNumberFormat="1" applyFont="1" applyFill="1">
      <alignment/>
      <protection/>
    </xf>
    <xf numFmtId="182" fontId="5" fillId="0" borderId="0" xfId="60" applyNumberFormat="1" applyFont="1" applyFill="1">
      <alignment/>
      <protection/>
    </xf>
    <xf numFmtId="0" fontId="5" fillId="0" borderId="0" xfId="60" applyFont="1" applyFill="1">
      <alignment/>
      <protection/>
    </xf>
    <xf numFmtId="0" fontId="5" fillId="20" borderId="0" xfId="55" applyFont="1" applyFill="1" applyAlignment="1">
      <alignment vertical="top"/>
      <protection/>
    </xf>
    <xf numFmtId="0" fontId="5" fillId="5" borderId="13" xfId="60" applyFont="1" applyFill="1" applyBorder="1">
      <alignment/>
      <protection/>
    </xf>
    <xf numFmtId="3" fontId="5" fillId="5" borderId="0" xfId="60" applyNumberFormat="1" applyFont="1" applyFill="1">
      <alignment/>
      <protection/>
    </xf>
    <xf numFmtId="0" fontId="5" fillId="5" borderId="12" xfId="60" applyFont="1" applyFill="1" applyBorder="1">
      <alignment/>
      <protection/>
    </xf>
    <xf numFmtId="0" fontId="5" fillId="5" borderId="0" xfId="59" applyFont="1" applyFill="1">
      <alignment/>
      <protection/>
    </xf>
    <xf numFmtId="0" fontId="5" fillId="5" borderId="0" xfId="59" applyFont="1" applyFill="1" applyBorder="1">
      <alignment/>
      <protection/>
    </xf>
    <xf numFmtId="0" fontId="5" fillId="5" borderId="0" xfId="59" applyFont="1" applyFill="1">
      <alignment/>
      <protection/>
    </xf>
    <xf numFmtId="0" fontId="13" fillId="5" borderId="0" xfId="59" applyFont="1" applyFill="1" applyBorder="1">
      <alignment/>
      <protection/>
    </xf>
    <xf numFmtId="0" fontId="5" fillId="19" borderId="11" xfId="59" applyFont="1" applyFill="1" applyBorder="1" applyAlignment="1">
      <alignment vertical="top" wrapText="1"/>
      <protection/>
    </xf>
    <xf numFmtId="3" fontId="5" fillId="18" borderId="0" xfId="59" applyNumberFormat="1" applyFont="1" applyFill="1">
      <alignment/>
      <protection/>
    </xf>
    <xf numFmtId="3" fontId="5" fillId="0" borderId="0" xfId="59" applyNumberFormat="1" applyFont="1" applyFill="1">
      <alignment/>
      <protection/>
    </xf>
    <xf numFmtId="0" fontId="5" fillId="0" borderId="0" xfId="59" applyFont="1" applyFill="1">
      <alignment/>
      <protection/>
    </xf>
    <xf numFmtId="0" fontId="5" fillId="19" borderId="0" xfId="0" applyFont="1" applyFill="1" applyBorder="1" applyAlignment="1">
      <alignment horizontal="left" vertical="top" wrapText="1" indent="1"/>
    </xf>
    <xf numFmtId="182" fontId="5" fillId="5" borderId="0" xfId="59" applyNumberFormat="1" applyFont="1" applyFill="1">
      <alignment/>
      <protection/>
    </xf>
    <xf numFmtId="0" fontId="5" fillId="5" borderId="13" xfId="59" applyFont="1" applyFill="1" applyBorder="1">
      <alignment/>
      <protection/>
    </xf>
    <xf numFmtId="3" fontId="5" fillId="5" borderId="0" xfId="59" applyNumberFormat="1" applyFont="1" applyFill="1">
      <alignment/>
      <protection/>
    </xf>
    <xf numFmtId="0" fontId="5" fillId="5" borderId="12" xfId="59" applyFont="1" applyFill="1" applyBorder="1">
      <alignment/>
      <protection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5" borderId="0" xfId="46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8" fillId="0" borderId="0" xfId="46" applyFont="1" applyFill="1" applyAlignment="1">
      <alignment horizontal="justify"/>
    </xf>
    <xf numFmtId="0" fontId="7" fillId="18" borderId="14" xfId="64" applyFont="1" applyFill="1" applyBorder="1" applyAlignment="1">
      <alignment horizontal="center"/>
      <protection/>
    </xf>
    <xf numFmtId="0" fontId="7" fillId="18" borderId="15" xfId="64" applyFont="1" applyFill="1" applyBorder="1" applyAlignment="1">
      <alignment horizontal="center"/>
      <protection/>
    </xf>
    <xf numFmtId="0" fontId="5" fillId="18" borderId="16" xfId="63" applyFont="1" applyFill="1" applyBorder="1" applyAlignment="1">
      <alignment horizontal="left"/>
      <protection/>
    </xf>
    <xf numFmtId="0" fontId="5" fillId="18" borderId="17" xfId="63" applyFont="1" applyFill="1" applyBorder="1" applyAlignment="1">
      <alignment horizontal="left"/>
      <protection/>
    </xf>
    <xf numFmtId="0" fontId="40" fillId="18" borderId="0" xfId="0" applyFont="1" applyFill="1" applyAlignment="1">
      <alignment horizontal="left" vertical="center" wrapText="1"/>
    </xf>
    <xf numFmtId="0" fontId="38" fillId="5" borderId="0" xfId="46" applyFont="1" applyFill="1" applyAlignment="1">
      <alignment horizontal="justify"/>
    </xf>
    <xf numFmtId="0" fontId="41" fillId="18" borderId="0" xfId="0" applyFont="1" applyFill="1" applyAlignment="1">
      <alignment horizontal="justify"/>
    </xf>
    <xf numFmtId="0" fontId="39" fillId="18" borderId="0" xfId="54" applyFont="1" applyFill="1" applyAlignment="1">
      <alignment horizontal="center"/>
      <protection/>
    </xf>
    <xf numFmtId="0" fontId="5" fillId="19" borderId="11" xfId="59" applyFont="1" applyFill="1" applyBorder="1" applyAlignment="1">
      <alignment vertical="top" wrapText="1"/>
      <protection/>
    </xf>
    <xf numFmtId="0" fontId="5" fillId="19" borderId="14" xfId="57" applyFont="1" applyFill="1" applyBorder="1" applyAlignment="1">
      <alignment horizontal="left" vertical="top" wrapText="1"/>
      <protection/>
    </xf>
    <xf numFmtId="0" fontId="5" fillId="19" borderId="15" xfId="57" applyFont="1" applyFill="1" applyBorder="1" applyAlignment="1">
      <alignment horizontal="left"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5" fillId="19" borderId="14" xfId="59" applyFont="1" applyFill="1" applyBorder="1" applyAlignment="1">
      <alignment horizontal="center" vertical="top" wrapText="1"/>
      <protection/>
    </xf>
    <xf numFmtId="0" fontId="5" fillId="19" borderId="15" xfId="59" applyFont="1" applyFill="1" applyBorder="1" applyAlignment="1">
      <alignment horizontal="center" vertical="top" wrapText="1"/>
      <protection/>
    </xf>
    <xf numFmtId="0" fontId="5" fillId="19" borderId="14" xfId="59" applyFont="1" applyFill="1" applyBorder="1" applyAlignment="1">
      <alignment vertical="top" wrapText="1"/>
      <protection/>
    </xf>
    <xf numFmtId="0" fontId="0" fillId="0" borderId="15" xfId="0" applyFont="1" applyBorder="1" applyAlignment="1">
      <alignment vertical="top" wrapText="1"/>
    </xf>
    <xf numFmtId="0" fontId="5" fillId="19" borderId="11" xfId="59" applyFont="1" applyFill="1" applyBorder="1" applyAlignment="1">
      <alignment vertical="top" wrapText="1"/>
      <protection/>
    </xf>
    <xf numFmtId="0" fontId="5" fillId="19" borderId="16" xfId="59" applyFont="1" applyFill="1" applyBorder="1" applyAlignment="1">
      <alignment horizontal="left" vertical="top" wrapText="1"/>
      <protection/>
    </xf>
    <xf numFmtId="0" fontId="5" fillId="19" borderId="17" xfId="59" applyFont="1" applyFill="1" applyBorder="1" applyAlignment="1">
      <alignment horizontal="left" vertical="top" wrapText="1"/>
      <protection/>
    </xf>
    <xf numFmtId="0" fontId="5" fillId="19" borderId="10" xfId="59" applyFont="1" applyFill="1" applyBorder="1" applyAlignment="1">
      <alignment horizontal="left" vertical="top" wrapText="1"/>
      <protection/>
    </xf>
    <xf numFmtId="0" fontId="5" fillId="19" borderId="11" xfId="60" applyFont="1" applyFill="1" applyBorder="1" applyAlignment="1">
      <alignment vertical="top" wrapText="1"/>
      <protection/>
    </xf>
    <xf numFmtId="0" fontId="13" fillId="5" borderId="0" xfId="60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5" fillId="19" borderId="11" xfId="61" applyFont="1" applyFill="1" applyBorder="1" applyAlignment="1">
      <alignment vertical="top" wrapText="1"/>
      <protection/>
    </xf>
    <xf numFmtId="0" fontId="13" fillId="5" borderId="0" xfId="62" applyFont="1" applyFill="1" applyBorder="1" applyAlignment="1">
      <alignment horizontal="left" vertical="center" wrapText="1"/>
      <protection/>
    </xf>
    <xf numFmtId="0" fontId="5" fillId="19" borderId="11" xfId="62" applyFont="1" applyFill="1" applyBorder="1" applyAlignment="1">
      <alignment vertical="top" wrapText="1"/>
      <protection/>
    </xf>
    <xf numFmtId="0" fontId="9" fillId="5" borderId="0" xfId="64" applyFont="1" applyFill="1" applyBorder="1" applyAlignment="1">
      <alignment horizontal="left"/>
      <protection/>
    </xf>
    <xf numFmtId="0" fontId="5" fillId="19" borderId="11" xfId="63" applyFont="1" applyFill="1" applyBorder="1" applyAlignment="1">
      <alignment vertical="top" wrapText="1"/>
      <protection/>
    </xf>
    <xf numFmtId="0" fontId="5" fillId="19" borderId="14" xfId="63" applyFont="1" applyFill="1" applyBorder="1" applyAlignment="1">
      <alignment horizontal="left" vertical="top" wrapText="1"/>
      <protection/>
    </xf>
    <xf numFmtId="0" fontId="5" fillId="19" borderId="15" xfId="63" applyFont="1" applyFill="1" applyBorder="1" applyAlignment="1">
      <alignment horizontal="left" vertical="top" wrapText="1"/>
      <protection/>
    </xf>
    <xf numFmtId="0" fontId="5" fillId="18" borderId="10" xfId="63" applyFont="1" applyFill="1" applyBorder="1" applyAlignment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2" xfId="55"/>
    <cellStyle name="Normal_formato" xfId="56"/>
    <cellStyle name="Normal_general5" xfId="57"/>
    <cellStyle name="Normal_IVE 2005" xfId="58"/>
    <cellStyle name="Normal_nivelinstr1" xfId="59"/>
    <cellStyle name="Normal_nivelinstr2" xfId="60"/>
    <cellStyle name="Normal_nivelinstr3" xfId="61"/>
    <cellStyle name="Normal_nivelinstr4" xfId="62"/>
    <cellStyle name="Normal_nivelinstr5" xfId="63"/>
    <cellStyle name="Normal_tipo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2.2.1.- Interrupciones voluntarias del embarazo en mujeres por nivel de instrucción según situación laboral.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5"/>
          <c:w val="0.9885"/>
          <c:h val="0.67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'2.2.1'!$C$8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'2.2.1'!$F$8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'2.2.1'!$G$8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'2.2.1'!$A$13:$A$18</c:f>
              <c:strCache/>
            </c:strRef>
          </c:cat>
          <c:val>
            <c:numRef>
              <c:f>'2.2.1'!$G$13:$G$18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5697573"/>
        <c:axId val="8624974"/>
      </c:barChart>
      <c:catAx>
        <c:axId val="45697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624974"/>
        <c:crosses val="autoZero"/>
        <c:auto val="1"/>
        <c:lblOffset val="100"/>
        <c:tickLblSkip val="1"/>
        <c:noMultiLvlLbl val="0"/>
      </c:catAx>
      <c:valAx>
        <c:axId val="862497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625"/>
              <c:y val="-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9757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8"/>
          <c:y val="0.83"/>
          <c:w val="0.480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2.2.2.- Interrupciones voluntarias del embarazo en mujeres por nivel de instrucción según disposición de ingresos económicos propios.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875"/>
          <c:w val="0.9835"/>
          <c:h val="0.671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'2.2.2'!$C$10</c:f>
              <c:strCache>
                <c:ptCount val="1"/>
                <c:pt idx="0">
                  <c:v>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'2.2.2'!$D$10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'2.2.2'!$A$14:$A$19</c:f>
              <c:strCache/>
            </c:strRef>
          </c:cat>
          <c:val>
            <c:numRef>
              <c:f>'2.2.2'!$D$14:$D$19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10515903"/>
        <c:axId val="27534264"/>
      </c:barChart>
      <c:catAx>
        <c:axId val="10515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34264"/>
        <c:crosses val="autoZero"/>
        <c:auto val="1"/>
        <c:lblOffset val="100"/>
        <c:tickLblSkip val="1"/>
        <c:noMultiLvlLbl val="0"/>
      </c:catAx>
      <c:valAx>
        <c:axId val="2753426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8"/>
              <c:y val="-0.15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1590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275"/>
          <c:y val="0.88725"/>
          <c:w val="0.45575"/>
          <c:h val="0.0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2.2.3.- Interrupciones voluntarias del embarazo en mujeres por nivel de instrucción según número de hijos.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30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35"/>
          <c:w val="0.952"/>
          <c:h val="0.605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'2.2.3'!$C$9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'2.2.3'!$D$9</c:f>
              <c:strCache>
                <c:ptCount val="1"/>
                <c:pt idx="0">
                  <c:v>Un hijo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'2.2.3'!$E$9</c:f>
              <c:strCache>
                <c:ptCount val="1"/>
                <c:pt idx="0">
                  <c:v>Dos hijos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'2.2.3'!$F$9</c:f>
              <c:strCache>
                <c:ptCount val="1"/>
                <c:pt idx="0">
                  <c:v>Tres o más hijos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'2.2.3'!$A$13:$A$18</c:f>
              <c:strCache/>
            </c:strRef>
          </c:cat>
          <c:val>
            <c:numRef>
              <c:f>'2.2.3'!$F$13:$F$18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46481785"/>
        <c:axId val="15682882"/>
      </c:barChart>
      <c:catAx>
        <c:axId val="464817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82882"/>
        <c:crosses val="autoZero"/>
        <c:auto val="1"/>
        <c:lblOffset val="100"/>
        <c:tickLblSkip val="1"/>
        <c:noMultiLvlLbl val="0"/>
      </c:catAx>
      <c:valAx>
        <c:axId val="1568288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51"/>
              <c:y val="-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81785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5"/>
          <c:y val="0.7995"/>
          <c:w val="0.62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Gráfica 2.2.4.- Interrupciones voluntarias del embarazo en mujeres por nivel de instrucción según número de abortos voluntarios anteriores.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25"/>
          <c:w val="0.98375"/>
          <c:h val="0.54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'2.2.4'!$C$9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'2.2.4'!$C$13:$C$18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'2.2.4'!$D$9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'2.2.4'!$D$13:$D$18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'2.2.4'!$E$9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'2.2.4'!$E$13:$E$18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'2.2.4'!$F$9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'2.2.4'!$A$13:$A$18</c:f>
              <c:strCache/>
            </c:strRef>
          </c:cat>
          <c:val>
            <c:numRef>
              <c:f>'2.2.4'!$F$13:$F$18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6928211"/>
        <c:axId val="62353900"/>
      </c:barChart>
      <c:catAx>
        <c:axId val="69282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53900"/>
        <c:crosses val="autoZero"/>
        <c:auto val="1"/>
        <c:lblOffset val="100"/>
        <c:tickLblSkip val="1"/>
        <c:noMultiLvlLbl val="0"/>
      </c:catAx>
      <c:valAx>
        <c:axId val="6235390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485"/>
              <c:y val="-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28211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25"/>
          <c:y val="0.75725"/>
          <c:w val="0.59"/>
          <c:h val="0.06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2.2.5.- Interrupciones voluntarias del embarazo en mujeres por nivel de instrucción según utilización de Centro de Planificación Familiar. 2010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625"/>
          <c:w val="0.987"/>
          <c:h val="0.543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'2.2.5'!$C$9</c:f>
              <c:strCache>
                <c:ptCount val="1"/>
                <c:pt idx="0">
                  <c:v>Sí, ha utilizado Centro de Planificación Familiar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'2.2.5'!$C$14:$C$19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'2.2.5'!$G$9</c:f>
              <c:strCache>
                <c:ptCount val="1"/>
                <c:pt idx="0">
                  <c:v>No ha utilizado Centro de Planificación Familiar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'2.2.5'!$A$14:$A$19</c:f>
              <c:strCache/>
            </c:strRef>
          </c:cat>
          <c:val>
            <c:numRef>
              <c:f>'2.2.5'!$G$14:$G$19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overlap val="100"/>
        <c:axId val="24314189"/>
        <c:axId val="17501110"/>
      </c:barChart>
      <c:catAx>
        <c:axId val="2431418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501110"/>
        <c:crosses val="autoZero"/>
        <c:auto val="1"/>
        <c:lblOffset val="100"/>
        <c:tickLblSkip val="1"/>
        <c:noMultiLvlLbl val="0"/>
      </c:catAx>
      <c:valAx>
        <c:axId val="175011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Sanidad, Política Social e Igualdad</a:t>
                </a:r>
              </a:p>
            </c:rich>
          </c:tx>
          <c:layout>
            <c:manualLayout>
              <c:xMode val="factor"/>
              <c:yMode val="factor"/>
              <c:x val="-0.03225"/>
              <c:y val="-0.13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314189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925"/>
          <c:y val="0.722"/>
          <c:w val="0.683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'2.2.1'!A56" /><Relationship Id="rId3" Type="http://schemas.openxmlformats.org/officeDocument/2006/relationships/hyperlink" Target="#'2.2.1'!A56" /><Relationship Id="rId4" Type="http://schemas.openxmlformats.org/officeDocument/2006/relationships/hyperlink" Target="#'2.2.3'!A57" /><Relationship Id="rId5" Type="http://schemas.openxmlformats.org/officeDocument/2006/relationships/hyperlink" Target="#'2.2.3'!A57" /><Relationship Id="rId6" Type="http://schemas.openxmlformats.org/officeDocument/2006/relationships/hyperlink" Target="#'2.2.2'!A56" /><Relationship Id="rId7" Type="http://schemas.openxmlformats.org/officeDocument/2006/relationships/hyperlink" Target="#'2.2.2'!A56" /><Relationship Id="rId8" Type="http://schemas.openxmlformats.org/officeDocument/2006/relationships/hyperlink" Target="#'2.2.4'!A56" /><Relationship Id="rId9" Type="http://schemas.openxmlformats.org/officeDocument/2006/relationships/hyperlink" Target="#'2.2.4'!A56" /><Relationship Id="rId10" Type="http://schemas.openxmlformats.org/officeDocument/2006/relationships/hyperlink" Target="#'2.2.5'!A56" /><Relationship Id="rId11" Type="http://schemas.openxmlformats.org/officeDocument/2006/relationships/hyperlink" Target="#'2.2.5'!A56" /><Relationship Id="rId1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2" name="Picture 41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336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11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716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2955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5" name="Picture 11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574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30</xdr:row>
      <xdr:rowOff>28575</xdr:rowOff>
    </xdr:from>
    <xdr:to>
      <xdr:col>10</xdr:col>
      <xdr:colOff>171450</xdr:colOff>
      <xdr:row>57</xdr:row>
      <xdr:rowOff>114300</xdr:rowOff>
    </xdr:to>
    <xdr:graphicFrame>
      <xdr:nvGraphicFramePr>
        <xdr:cNvPr id="2" name="Chart 2"/>
        <xdr:cNvGraphicFramePr/>
      </xdr:nvGraphicFramePr>
      <xdr:xfrm>
        <a:off x="19050" y="5067300"/>
        <a:ext cx="90297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152400</xdr:rowOff>
    </xdr:from>
    <xdr:to>
      <xdr:col>6</xdr:col>
      <xdr:colOff>171450</xdr:colOff>
      <xdr:row>56</xdr:row>
      <xdr:rowOff>85725</xdr:rowOff>
    </xdr:to>
    <xdr:graphicFrame>
      <xdr:nvGraphicFramePr>
        <xdr:cNvPr id="2" name="Chart 2"/>
        <xdr:cNvGraphicFramePr/>
      </xdr:nvGraphicFramePr>
      <xdr:xfrm>
        <a:off x="0" y="5086350"/>
        <a:ext cx="62103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32</xdr:row>
      <xdr:rowOff>0</xdr:rowOff>
    </xdr:from>
    <xdr:to>
      <xdr:col>7</xdr:col>
      <xdr:colOff>419100</xdr:colOff>
      <xdr:row>58</xdr:row>
      <xdr:rowOff>104775</xdr:rowOff>
    </xdr:to>
    <xdr:graphicFrame>
      <xdr:nvGraphicFramePr>
        <xdr:cNvPr id="2" name="Chart 2"/>
        <xdr:cNvGraphicFramePr/>
      </xdr:nvGraphicFramePr>
      <xdr:xfrm>
        <a:off x="0" y="5391150"/>
        <a:ext cx="695325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7</xdr:col>
      <xdr:colOff>219075</xdr:colOff>
      <xdr:row>58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753225" cy="4400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31</xdr:row>
      <xdr:rowOff>0</xdr:rowOff>
    </xdr:from>
    <xdr:to>
      <xdr:col>8</xdr:col>
      <xdr:colOff>209550</xdr:colOff>
      <xdr:row>61</xdr:row>
      <xdr:rowOff>95250</xdr:rowOff>
    </xdr:to>
    <xdr:graphicFrame>
      <xdr:nvGraphicFramePr>
        <xdr:cNvPr id="2" name="Chart 2"/>
        <xdr:cNvGraphicFramePr/>
      </xdr:nvGraphicFramePr>
      <xdr:xfrm>
        <a:off x="0" y="5229225"/>
        <a:ext cx="805815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nivelinstr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42"/>
    <pageSetUpPr fitToPage="1"/>
  </sheetPr>
  <dimension ref="A4:O1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/>
    <row r="3" ht="12.75"/>
    <row r="4" spans="1:13" ht="24.75" customHeight="1">
      <c r="A4" s="87"/>
      <c r="B4" s="96" t="str">
        <f>+"Interrupciones Voluntarias del Embarazo (IVE). 2010"</f>
        <v>Interrupciones Voluntarias del Embarazo (IVE). 2010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3:14" ht="12.75" customHeight="1"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</row>
    <row r="6" spans="3:14" ht="19.5" customHeight="1">
      <c r="C6" s="93" t="s">
        <v>45</v>
      </c>
      <c r="D6" s="93"/>
      <c r="E6" s="93"/>
      <c r="F6" s="93"/>
      <c r="G6" s="93"/>
      <c r="H6" s="93"/>
      <c r="I6" s="93"/>
      <c r="J6" s="93"/>
      <c r="K6" s="93"/>
      <c r="L6" s="93"/>
      <c r="M6" s="93"/>
      <c r="N6" s="81"/>
    </row>
    <row r="7" spans="3:14" ht="19.5" customHeight="1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81"/>
    </row>
    <row r="8" spans="2:15" ht="12.75" customHeight="1">
      <c r="B8" s="1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0"/>
      <c r="O8" s="80"/>
    </row>
    <row r="9" spans="2:14" ht="12.75" customHeight="1">
      <c r="B9" s="1"/>
      <c r="C9" s="95" t="s">
        <v>31</v>
      </c>
      <c r="D9" s="95"/>
      <c r="E9" s="95"/>
      <c r="F9" s="95"/>
      <c r="G9" s="95"/>
      <c r="H9" s="95"/>
      <c r="I9" s="95"/>
      <c r="J9" s="95"/>
      <c r="K9" s="95"/>
      <c r="L9" s="95"/>
      <c r="M9" s="95"/>
      <c r="N9" s="82"/>
    </row>
    <row r="10" spans="2:15" ht="12.75" customHeight="1">
      <c r="B10" s="1"/>
      <c r="C10" s="94" t="s">
        <v>39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80"/>
      <c r="O10" s="80"/>
    </row>
    <row r="11" spans="2:15" ht="12.75" customHeight="1">
      <c r="B11" s="1"/>
      <c r="C11" s="94" t="s">
        <v>40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80"/>
      <c r="O11" s="80"/>
    </row>
    <row r="12" spans="2:15" ht="12.75" customHeight="1">
      <c r="B12" s="1"/>
      <c r="C12" s="94" t="s">
        <v>41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80"/>
      <c r="O12" s="80"/>
    </row>
    <row r="13" spans="2:15" ht="12.75" customHeight="1">
      <c r="B13" s="1"/>
      <c r="C13" s="94" t="s">
        <v>42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80"/>
      <c r="O13" s="80"/>
    </row>
    <row r="14" spans="2:15" ht="12.75" customHeight="1">
      <c r="B14" s="1"/>
      <c r="C14" s="94" t="s">
        <v>43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80"/>
      <c r="O14" s="80"/>
    </row>
    <row r="15" spans="2:15" ht="12.75" customHeight="1">
      <c r="B15" s="1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0"/>
      <c r="O15" s="80"/>
    </row>
  </sheetData>
  <sheetProtection/>
  <mergeCells count="8">
    <mergeCell ref="B4:M4"/>
    <mergeCell ref="C10:M10"/>
    <mergeCell ref="C6:M7"/>
    <mergeCell ref="C14:M14"/>
    <mergeCell ref="C9:M9"/>
    <mergeCell ref="C11:M11"/>
    <mergeCell ref="C13:M13"/>
    <mergeCell ref="C12:M12"/>
  </mergeCells>
  <hyperlinks>
    <hyperlink ref="C10:M10" location="'2.2.1'!J2" display="2.2.1.- Interrupciones voluntarias del embarazo en mujeres por nivel de instrucción según situación laboral. Comunidad de Madrid. Año 2008"/>
    <hyperlink ref="C12:M12" location="'2.2.3'!G2" display="2.2.3.- Interrupciones voluntarias del embarazo en mujeres por nivel de instrucción según número de hijos. Comunidad de Madrid. Año 2008"/>
    <hyperlink ref="C13:M13" location="'2.2.4'!G2" display="2.2.4.- Interrupciones voluntarias del embarazo en mujeres por nivel de instrucción según número de abortos voluntarios anteriores. Comunidad de Madrid. Año 2008"/>
    <hyperlink ref="C14:M14" location="'2.2.5'!H2" display="2.2.5.- Interrupciones voluntarias del embarazo en mujeres por nivel de instrucción según utilización de Centro de Planificación Familiar. Comunidad de Madrid. Año 2008"/>
    <hyperlink ref="C11:M11" location="'2.2.2'!E2" display="2.2.2.- Interrupciones voluntarias del embarazo en mujeres por nivel de instrucción según disposición de ingresos económicos propios. 2008"/>
  </hyperlinks>
  <printOptions/>
  <pageMargins left="0.75" right="0.75" top="1" bottom="1" header="0" footer="0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>
    <tabColor indexed="42"/>
    <outlinePr summaryRight="0"/>
    <pageSetUpPr fitToPage="1"/>
  </sheetPr>
  <dimension ref="A2:K30"/>
  <sheetViews>
    <sheetView showGridLines="0" zoomScaleSheetLayoutView="100" zoomScalePageLayoutView="0" workbookViewId="0" topLeftCell="A29">
      <selection activeCell="J30" sqref="J30"/>
    </sheetView>
  </sheetViews>
  <sheetFormatPr defaultColWidth="16.00390625" defaultRowHeight="12.75"/>
  <cols>
    <col min="1" max="1" width="27.7109375" style="67" customWidth="1" collapsed="1"/>
    <col min="2" max="11" width="11.7109375" style="67" customWidth="1"/>
    <col min="12" max="16384" width="16.00390625" style="67" customWidth="1"/>
  </cols>
  <sheetData>
    <row r="1" ht="12.75" customHeight="1"/>
    <row r="2" spans="4:10" ht="12.75" customHeight="1">
      <c r="D2" s="10"/>
      <c r="J2" s="84" t="s">
        <v>26</v>
      </c>
    </row>
    <row r="3" ht="12.75" customHeight="1"/>
    <row r="4" spans="1:11" s="68" customFormat="1" ht="12.75" customHeight="1">
      <c r="A4" s="68" t="s">
        <v>1</v>
      </c>
      <c r="B4" s="68" t="s">
        <v>1</v>
      </c>
      <c r="C4" s="68" t="s">
        <v>1</v>
      </c>
      <c r="D4" s="68" t="s">
        <v>1</v>
      </c>
      <c r="E4" s="68" t="s">
        <v>1</v>
      </c>
      <c r="F4" s="68" t="s">
        <v>1</v>
      </c>
      <c r="G4" s="68" t="s">
        <v>1</v>
      </c>
      <c r="H4" s="68" t="s">
        <v>1</v>
      </c>
      <c r="I4" s="68" t="s">
        <v>1</v>
      </c>
      <c r="J4" s="68" t="s">
        <v>1</v>
      </c>
      <c r="K4" s="68" t="s">
        <v>1</v>
      </c>
    </row>
    <row r="5" spans="1:11" s="69" customFormat="1" ht="15" customHeight="1">
      <c r="A5" s="100" t="str">
        <f>+"Tabla 2.2.1. - Interrupciones voluntarias del embarazo en mujeres por nivel de instrucción según situación laboral. 2010"</f>
        <v>Tabla 2.2.1. - Interrupciones voluntarias del embarazo en mujeres por nivel de instrucción según situación laboral. 2010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ht="12.75" customHeight="1">
      <c r="A6" s="70"/>
    </row>
    <row r="7" ht="12.75" customHeight="1">
      <c r="A7" s="5" t="s">
        <v>29</v>
      </c>
    </row>
    <row r="8" spans="1:11" ht="12.75" customHeight="1">
      <c r="A8" s="101"/>
      <c r="B8" s="98" t="s">
        <v>27</v>
      </c>
      <c r="C8" s="106" t="s">
        <v>4</v>
      </c>
      <c r="D8" s="107"/>
      <c r="E8" s="108"/>
      <c r="F8" s="103" t="s">
        <v>19</v>
      </c>
      <c r="G8" s="106" t="s">
        <v>16</v>
      </c>
      <c r="H8" s="107"/>
      <c r="I8" s="107"/>
      <c r="J8" s="108"/>
      <c r="K8" s="103" t="s">
        <v>5</v>
      </c>
    </row>
    <row r="9" spans="1:11" s="69" customFormat="1" ht="24.75" customHeight="1">
      <c r="A9" s="102"/>
      <c r="B9" s="99"/>
      <c r="C9" s="105" t="s">
        <v>0</v>
      </c>
      <c r="D9" s="105" t="s">
        <v>17</v>
      </c>
      <c r="E9" s="105" t="s">
        <v>18</v>
      </c>
      <c r="F9" s="104"/>
      <c r="G9" s="71" t="s">
        <v>0</v>
      </c>
      <c r="H9" s="97" t="s">
        <v>20</v>
      </c>
      <c r="I9" s="97" t="s">
        <v>21</v>
      </c>
      <c r="J9" s="97" t="s">
        <v>22</v>
      </c>
      <c r="K9" s="104"/>
    </row>
    <row r="10" s="69" customFormat="1" ht="12.75" customHeight="1"/>
    <row r="11" spans="1:11" s="69" customFormat="1" ht="12.75" customHeight="1">
      <c r="A11" s="11" t="s">
        <v>0</v>
      </c>
      <c r="B11" s="72">
        <v>20496</v>
      </c>
      <c r="C11" s="8">
        <v>63.217213114754095</v>
      </c>
      <c r="D11" s="8">
        <v>61.27537080405933</v>
      </c>
      <c r="E11" s="8">
        <v>1.9418423106947698</v>
      </c>
      <c r="F11" s="8">
        <v>18.413348946135834</v>
      </c>
      <c r="G11" s="8">
        <v>17.481459797033565</v>
      </c>
      <c r="H11" s="8">
        <v>10.685011709601874</v>
      </c>
      <c r="I11" s="8">
        <v>6.542740046838408</v>
      </c>
      <c r="J11" s="8">
        <v>0.2537080405932865</v>
      </c>
      <c r="K11" s="8">
        <v>0.8879781420765027</v>
      </c>
    </row>
    <row r="12" spans="1:11" s="74" customFormat="1" ht="12.75" customHeight="1">
      <c r="A12" s="12"/>
      <c r="B12" s="73"/>
      <c r="C12" s="9"/>
      <c r="D12" s="9"/>
      <c r="E12" s="9"/>
      <c r="F12" s="9"/>
      <c r="G12" s="9"/>
      <c r="H12" s="9"/>
      <c r="I12" s="9"/>
      <c r="J12" s="9"/>
      <c r="K12" s="9"/>
    </row>
    <row r="13" spans="1:11" s="69" customFormat="1" ht="12.75" customHeight="1">
      <c r="A13" s="75" t="s">
        <v>2</v>
      </c>
      <c r="B13" s="73">
        <v>335</v>
      </c>
      <c r="C13" s="76">
        <v>38.50746268656716</v>
      </c>
      <c r="D13" s="9">
        <v>37.014925373134325</v>
      </c>
      <c r="E13" s="9">
        <v>1.4925373134328357</v>
      </c>
      <c r="F13" s="9">
        <v>18.80597014925373</v>
      </c>
      <c r="G13" s="9">
        <v>31.34328358208955</v>
      </c>
      <c r="H13" s="9">
        <v>3.880597014925373</v>
      </c>
      <c r="I13" s="9">
        <v>26.865671641791046</v>
      </c>
      <c r="J13" s="9">
        <v>0.5970149253731344</v>
      </c>
      <c r="K13" s="9">
        <v>11.343283582089553</v>
      </c>
    </row>
    <row r="14" spans="1:11" s="69" customFormat="1" ht="12.75" customHeight="1">
      <c r="A14" s="75" t="s">
        <v>34</v>
      </c>
      <c r="B14" s="73">
        <v>2810</v>
      </c>
      <c r="C14" s="76">
        <v>60.711743772241995</v>
      </c>
      <c r="D14" s="9">
        <v>60</v>
      </c>
      <c r="E14" s="9">
        <v>0.7117437722419928</v>
      </c>
      <c r="F14" s="9">
        <v>24.306049822064058</v>
      </c>
      <c r="G14" s="9">
        <v>14.199288256227756</v>
      </c>
      <c r="H14" s="9">
        <v>4.875444839857651</v>
      </c>
      <c r="I14" s="9">
        <v>9.00355871886121</v>
      </c>
      <c r="J14" s="9">
        <v>0.3202846975088968</v>
      </c>
      <c r="K14" s="9">
        <v>0.7829181494661922</v>
      </c>
    </row>
    <row r="15" spans="1:11" s="69" customFormat="1" ht="12.75" customHeight="1">
      <c r="A15" s="75" t="s">
        <v>32</v>
      </c>
      <c r="B15" s="73">
        <v>7249</v>
      </c>
      <c r="C15" s="76">
        <v>60.16002207200993</v>
      </c>
      <c r="D15" s="9">
        <v>58.61498137674162</v>
      </c>
      <c r="E15" s="9">
        <v>1.545040695268313</v>
      </c>
      <c r="F15" s="9">
        <v>21.05117947303076</v>
      </c>
      <c r="G15" s="9">
        <v>17.974893088701887</v>
      </c>
      <c r="H15" s="9">
        <v>10.056559525451785</v>
      </c>
      <c r="I15" s="9">
        <v>7.6562284453028</v>
      </c>
      <c r="J15" s="9">
        <v>0.26210511794730307</v>
      </c>
      <c r="K15" s="9">
        <v>0.8139053662574148</v>
      </c>
    </row>
    <row r="16" spans="1:11" s="69" customFormat="1" ht="12.75" customHeight="1">
      <c r="A16" s="75" t="s">
        <v>35</v>
      </c>
      <c r="B16" s="73">
        <v>6339</v>
      </c>
      <c r="C16" s="76">
        <v>65.97255087553242</v>
      </c>
      <c r="D16" s="9">
        <v>63.84287742546143</v>
      </c>
      <c r="E16" s="9">
        <v>2.1296734500709893</v>
      </c>
      <c r="F16" s="9">
        <v>17.28979334279855</v>
      </c>
      <c r="G16" s="9">
        <v>16.138192143871276</v>
      </c>
      <c r="H16" s="9">
        <v>10.601041173686701</v>
      </c>
      <c r="I16" s="9">
        <v>5.316295945732766</v>
      </c>
      <c r="J16" s="9">
        <v>0.22085502445180627</v>
      </c>
      <c r="K16" s="9">
        <v>0.5994636377977599</v>
      </c>
    </row>
    <row r="17" spans="1:11" s="69" customFormat="1" ht="12.75" customHeight="1">
      <c r="A17" s="75" t="s">
        <v>36</v>
      </c>
      <c r="B17" s="73">
        <v>1761</v>
      </c>
      <c r="C17" s="76">
        <v>67.68881317433276</v>
      </c>
      <c r="D17" s="9">
        <v>65.41737649063032</v>
      </c>
      <c r="E17" s="9">
        <v>2.271436683702442</v>
      </c>
      <c r="F17" s="9">
        <v>11.243611584327088</v>
      </c>
      <c r="G17" s="9">
        <v>20.61328790459966</v>
      </c>
      <c r="H17" s="9">
        <v>18.05792163543441</v>
      </c>
      <c r="I17" s="9">
        <v>2.2146507666098807</v>
      </c>
      <c r="J17" s="9">
        <v>0.34071550255536626</v>
      </c>
      <c r="K17" s="9">
        <v>0.4542873367404884</v>
      </c>
    </row>
    <row r="18" spans="1:11" s="69" customFormat="1" ht="12.75" customHeight="1">
      <c r="A18" s="75" t="s">
        <v>33</v>
      </c>
      <c r="B18" s="73">
        <v>1918</v>
      </c>
      <c r="C18" s="76">
        <v>70.07299270072993</v>
      </c>
      <c r="D18" s="9">
        <v>65.58915537017727</v>
      </c>
      <c r="E18" s="9">
        <v>4.483837330552659</v>
      </c>
      <c r="F18" s="9">
        <v>10.37539103232534</v>
      </c>
      <c r="G18" s="9">
        <v>18.97810218978102</v>
      </c>
      <c r="H18" s="9">
        <v>16.05839416058394</v>
      </c>
      <c r="I18" s="9">
        <v>2.815432742440042</v>
      </c>
      <c r="J18" s="9">
        <v>0.10427528675703858</v>
      </c>
      <c r="K18" s="9">
        <v>0.5735140771637122</v>
      </c>
    </row>
    <row r="19" spans="1:11" s="69" customFormat="1" ht="12.75" customHeight="1">
      <c r="A19" s="75" t="s">
        <v>25</v>
      </c>
      <c r="B19" s="73">
        <v>84</v>
      </c>
      <c r="C19" s="76">
        <v>51.19047619047619</v>
      </c>
      <c r="D19" s="9">
        <v>51.19047619047619</v>
      </c>
      <c r="E19" s="9">
        <v>0</v>
      </c>
      <c r="F19" s="9">
        <v>10.714285714285714</v>
      </c>
      <c r="G19" s="9">
        <v>30.952380952380953</v>
      </c>
      <c r="H19" s="9">
        <v>15.476190476190476</v>
      </c>
      <c r="I19" s="9">
        <v>15.476190476190476</v>
      </c>
      <c r="J19" s="9">
        <v>0</v>
      </c>
      <c r="K19" s="9">
        <v>7.142857142857142</v>
      </c>
    </row>
    <row r="20" spans="1:11" s="69" customFormat="1" ht="12.75" customHeight="1">
      <c r="A20" s="77"/>
      <c r="C20" s="78"/>
      <c r="D20" s="78"/>
      <c r="E20" s="78"/>
      <c r="F20" s="78"/>
      <c r="G20" s="78"/>
      <c r="H20" s="78"/>
      <c r="I20" s="78"/>
      <c r="J20" s="78"/>
      <c r="K20" s="78"/>
    </row>
    <row r="21" spans="1:11" ht="12.75" customHeight="1">
      <c r="A21" s="7"/>
      <c r="B21" s="79" t="s">
        <v>1</v>
      </c>
      <c r="C21" s="79" t="s">
        <v>1</v>
      </c>
      <c r="D21" s="79" t="s">
        <v>1</v>
      </c>
      <c r="E21" s="79" t="s">
        <v>1</v>
      </c>
      <c r="F21" s="79" t="s">
        <v>1</v>
      </c>
      <c r="G21" s="79" t="s">
        <v>1</v>
      </c>
      <c r="H21" s="79" t="s">
        <v>1</v>
      </c>
      <c r="I21" s="79" t="s">
        <v>1</v>
      </c>
      <c r="J21" s="79" t="s">
        <v>1</v>
      </c>
      <c r="K21" s="79" t="s">
        <v>1</v>
      </c>
    </row>
    <row r="22" spans="1:11" ht="12.75" customHeight="1">
      <c r="A22" s="7" t="s">
        <v>28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1:11" ht="12.75" customHeight="1">
      <c r="A23" s="7"/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ht="12.75" customHeight="1">
      <c r="A24" s="3" t="s">
        <v>44</v>
      </c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>
      <c r="J30" s="85" t="s">
        <v>26</v>
      </c>
    </row>
  </sheetData>
  <sheetProtection/>
  <mergeCells count="7">
    <mergeCell ref="C8:E8"/>
    <mergeCell ref="G8:J8"/>
    <mergeCell ref="B8:B9"/>
    <mergeCell ref="A5:K5"/>
    <mergeCell ref="A8:A9"/>
    <mergeCell ref="K8:K9"/>
    <mergeCell ref="F8:F9"/>
  </mergeCells>
  <hyperlinks>
    <hyperlink ref="J2" location="Índice!C10" display="INDICE"/>
    <hyperlink ref="J30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0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>
    <tabColor indexed="42"/>
    <outlinePr summaryRight="0"/>
    <pageSetUpPr fitToPage="1"/>
  </sheetPr>
  <dimension ref="A2:F30"/>
  <sheetViews>
    <sheetView showGridLines="0" zoomScaleSheetLayoutView="100" zoomScalePageLayoutView="0" workbookViewId="0" topLeftCell="A29">
      <selection activeCell="F30" sqref="F30"/>
    </sheetView>
  </sheetViews>
  <sheetFormatPr defaultColWidth="16.00390625" defaultRowHeight="12.75"/>
  <cols>
    <col min="1" max="1" width="27.7109375" style="52" customWidth="1" collapsed="1"/>
    <col min="2" max="5" width="11.7109375" style="52" customWidth="1"/>
    <col min="6" max="16384" width="16.00390625" style="52" customWidth="1"/>
  </cols>
  <sheetData>
    <row r="1" ht="12.75" customHeight="1"/>
    <row r="2" spans="4:5" ht="12.75" customHeight="1">
      <c r="D2" s="10"/>
      <c r="E2" s="84" t="s">
        <v>26</v>
      </c>
    </row>
    <row r="3" ht="12.75" customHeight="1"/>
    <row r="4" spans="1:5" s="53" customFormat="1" ht="12.75" customHeight="1">
      <c r="A4" s="53" t="s">
        <v>1</v>
      </c>
      <c r="B4" s="53" t="s">
        <v>1</v>
      </c>
      <c r="C4" s="53" t="s">
        <v>1</v>
      </c>
      <c r="D4" s="53" t="s">
        <v>1</v>
      </c>
      <c r="E4" s="53" t="s">
        <v>1</v>
      </c>
    </row>
    <row r="5" spans="1:5" ht="15" customHeight="1">
      <c r="A5" s="110" t="str">
        <f>+"Tabla 2.2.2. - Interrupciones voluntarias del embarazo en mujeres por nivel de instrucción según disposición de ingresos económicos propios. 2010"</f>
        <v>Tabla 2.2.2. - Interrupciones voluntarias del embarazo en mujeres por nivel de instrucción según disposición de ingresos económicos propios. 2010</v>
      </c>
      <c r="B5" s="110"/>
      <c r="C5" s="110"/>
      <c r="D5" s="110"/>
      <c r="E5" s="110"/>
    </row>
    <row r="6" spans="1:5" s="54" customFormat="1" ht="15" customHeight="1">
      <c r="A6" s="110"/>
      <c r="B6" s="110"/>
      <c r="C6" s="110"/>
      <c r="D6" s="110"/>
      <c r="E6" s="110"/>
    </row>
    <row r="7" spans="1:5" s="54" customFormat="1" ht="15" customHeight="1">
      <c r="A7" s="110"/>
      <c r="B7" s="110"/>
      <c r="C7" s="110"/>
      <c r="D7" s="110"/>
      <c r="E7" s="110"/>
    </row>
    <row r="8" ht="12.75" customHeight="1">
      <c r="A8" s="55"/>
    </row>
    <row r="9" ht="12.75" customHeight="1">
      <c r="A9" s="5" t="s">
        <v>29</v>
      </c>
    </row>
    <row r="10" spans="1:5" ht="24.75" customHeight="1">
      <c r="A10" s="109"/>
      <c r="B10" s="13" t="s">
        <v>27</v>
      </c>
      <c r="C10" s="56" t="s">
        <v>23</v>
      </c>
      <c r="D10" s="57" t="s">
        <v>24</v>
      </c>
      <c r="E10" s="56" t="s">
        <v>3</v>
      </c>
    </row>
    <row r="11" ht="12.75" customHeight="1"/>
    <row r="12" spans="1:5" ht="12.75" customHeight="1">
      <c r="A12" s="21" t="s">
        <v>0</v>
      </c>
      <c r="B12" s="58">
        <v>20496</v>
      </c>
      <c r="C12" s="59">
        <v>66.59348165495706</v>
      </c>
      <c r="D12" s="59">
        <v>31.29391100702576</v>
      </c>
      <c r="E12" s="59">
        <v>2.112607338017174</v>
      </c>
    </row>
    <row r="13" spans="1:5" s="62" customFormat="1" ht="12.75" customHeight="1">
      <c r="A13" s="14"/>
      <c r="B13" s="60"/>
      <c r="C13" s="61"/>
      <c r="D13" s="61"/>
      <c r="E13" s="61"/>
    </row>
    <row r="14" spans="1:6" ht="12.75" customHeight="1">
      <c r="A14" s="15" t="s">
        <v>2</v>
      </c>
      <c r="B14" s="60">
        <v>335</v>
      </c>
      <c r="C14" s="61">
        <v>44.17910447761194</v>
      </c>
      <c r="D14" s="61">
        <v>46.865671641791046</v>
      </c>
      <c r="E14" s="61">
        <v>8.955223880597014</v>
      </c>
      <c r="F14" s="63"/>
    </row>
    <row r="15" spans="1:6" ht="12.75" customHeight="1">
      <c r="A15" s="15" t="s">
        <v>34</v>
      </c>
      <c r="B15" s="60">
        <v>2810</v>
      </c>
      <c r="C15" s="61">
        <v>62.74021352313167</v>
      </c>
      <c r="D15" s="61">
        <v>34.23487544483986</v>
      </c>
      <c r="E15" s="61">
        <v>3.0249110320284696</v>
      </c>
      <c r="F15" s="63"/>
    </row>
    <row r="16" spans="1:6" ht="12.75" customHeight="1">
      <c r="A16" s="15" t="s">
        <v>32</v>
      </c>
      <c r="B16" s="60">
        <v>7249</v>
      </c>
      <c r="C16" s="61">
        <v>63.52600358670162</v>
      </c>
      <c r="D16" s="61">
        <v>34.54269554421299</v>
      </c>
      <c r="E16" s="61">
        <v>1.9313008690853912</v>
      </c>
      <c r="F16" s="63"/>
    </row>
    <row r="17" spans="1:5" ht="12.75" customHeight="1">
      <c r="A17" s="15" t="s">
        <v>35</v>
      </c>
      <c r="B17" s="60">
        <v>6339</v>
      </c>
      <c r="C17" s="61">
        <v>69.72708629121313</v>
      </c>
      <c r="D17" s="61">
        <v>28.474522795393597</v>
      </c>
      <c r="E17" s="61">
        <v>1.7983909133932798</v>
      </c>
    </row>
    <row r="18" spans="1:5" ht="12.75" customHeight="1">
      <c r="A18" s="15" t="s">
        <v>36</v>
      </c>
      <c r="B18" s="60">
        <v>1761</v>
      </c>
      <c r="C18" s="61">
        <v>71.7206132879046</v>
      </c>
      <c r="D18" s="61">
        <v>26.291879613855762</v>
      </c>
      <c r="E18" s="61">
        <v>1.9875070982396368</v>
      </c>
    </row>
    <row r="19" spans="1:5" ht="12.75" customHeight="1">
      <c r="A19" s="15" t="s">
        <v>33</v>
      </c>
      <c r="B19" s="60">
        <v>1918</v>
      </c>
      <c r="C19" s="61">
        <v>73.35766423357664</v>
      </c>
      <c r="D19" s="61">
        <v>25.86027111574557</v>
      </c>
      <c r="E19" s="61">
        <v>0.7820646506777894</v>
      </c>
    </row>
    <row r="20" spans="1:5" ht="12.75" customHeight="1">
      <c r="A20" s="15" t="s">
        <v>25</v>
      </c>
      <c r="B20" s="60">
        <v>84</v>
      </c>
      <c r="C20" s="61">
        <v>51.19047619047619</v>
      </c>
      <c r="D20" s="61">
        <v>32.142857142857146</v>
      </c>
      <c r="E20" s="61">
        <v>16.666666666666664</v>
      </c>
    </row>
    <row r="21" spans="1:5" ht="12.75" customHeight="1">
      <c r="A21" s="64"/>
      <c r="C21" s="65"/>
      <c r="D21" s="65"/>
      <c r="E21" s="65"/>
    </row>
    <row r="22" spans="1:5" ht="12.75" customHeight="1">
      <c r="A22" s="7"/>
      <c r="B22" s="66" t="s">
        <v>1</v>
      </c>
      <c r="C22" s="66" t="s">
        <v>1</v>
      </c>
      <c r="D22" s="66" t="s">
        <v>1</v>
      </c>
      <c r="E22" s="66" t="s">
        <v>1</v>
      </c>
    </row>
    <row r="23" spans="1:5" ht="12.75" customHeight="1">
      <c r="A23" s="7" t="s">
        <v>28</v>
      </c>
      <c r="B23" s="53"/>
      <c r="C23" s="53"/>
      <c r="D23" s="53"/>
      <c r="E23" s="53"/>
    </row>
    <row r="24" spans="1:5" ht="12.75" customHeight="1">
      <c r="A24" s="7"/>
      <c r="B24" s="53"/>
      <c r="C24" s="53"/>
      <c r="D24" s="53"/>
      <c r="E24" s="53"/>
    </row>
    <row r="25" spans="1:5" ht="12.75" customHeight="1">
      <c r="A25" s="3" t="s">
        <v>44</v>
      </c>
      <c r="B25" s="53"/>
      <c r="C25" s="53"/>
      <c r="D25" s="53"/>
      <c r="E25" s="53"/>
    </row>
    <row r="26" spans="1:5" ht="12.75" customHeight="1">
      <c r="A26" s="6"/>
      <c r="B26" s="53"/>
      <c r="C26" s="53"/>
      <c r="D26" s="53"/>
      <c r="E26" s="53"/>
    </row>
    <row r="27" spans="1:5" ht="12.75" customHeight="1">
      <c r="A27" s="6"/>
      <c r="B27" s="53"/>
      <c r="C27" s="53"/>
      <c r="D27" s="53"/>
      <c r="E27" s="53"/>
    </row>
    <row r="28" spans="1:5" ht="12.75" customHeight="1">
      <c r="A28" s="6"/>
      <c r="B28" s="53"/>
      <c r="C28" s="53"/>
      <c r="D28" s="53"/>
      <c r="E28" s="53"/>
    </row>
    <row r="29" spans="1:5" ht="12.75" customHeight="1">
      <c r="A29" s="6"/>
      <c r="B29" s="53"/>
      <c r="C29" s="53"/>
      <c r="D29" s="53"/>
      <c r="E29" s="53"/>
    </row>
    <row r="30" spans="1:6" ht="12.75" customHeight="1">
      <c r="A30" s="4"/>
      <c r="B30" s="53"/>
      <c r="C30" s="53"/>
      <c r="D30" s="53"/>
      <c r="F30" s="86" t="s">
        <v>26</v>
      </c>
    </row>
  </sheetData>
  <sheetProtection/>
  <mergeCells count="1">
    <mergeCell ref="A5:E7"/>
  </mergeCells>
  <hyperlinks>
    <hyperlink ref="E2" location="Índice!C11" display="INDICE"/>
    <hyperlink ref="F30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82" r:id="rId2"/>
  <headerFooter alignWithMargins="0">
    <oddFooter>&amp;L</oddFooter>
  </headerFooter>
  <rowBreaks count="1" manualBreakCount="1">
    <brk id="30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24">
    <tabColor indexed="42"/>
    <outlinePr summaryRight="0"/>
    <pageSetUpPr fitToPage="1"/>
  </sheetPr>
  <dimension ref="A2:G32"/>
  <sheetViews>
    <sheetView showGridLines="0" zoomScaleSheetLayoutView="100" zoomScalePageLayoutView="0" workbookViewId="0" topLeftCell="A30">
      <selection activeCell="G31" sqref="G31"/>
    </sheetView>
  </sheetViews>
  <sheetFormatPr defaultColWidth="16.00390625" defaultRowHeight="12.75"/>
  <cols>
    <col min="1" max="1" width="27.7109375" style="40" customWidth="1" collapsed="1"/>
    <col min="2" max="7" width="11.7109375" style="40" customWidth="1"/>
    <col min="8" max="16384" width="16.00390625" style="40" customWidth="1"/>
  </cols>
  <sheetData>
    <row r="1" ht="12.75" customHeight="1"/>
    <row r="2" spans="4:7" ht="12.75" customHeight="1">
      <c r="D2" s="10"/>
      <c r="G2" s="84" t="s">
        <v>26</v>
      </c>
    </row>
    <row r="3" ht="12.75" customHeight="1"/>
    <row r="4" spans="1:7" s="41" customFormat="1" ht="12.75" customHeight="1">
      <c r="A4" s="41" t="s">
        <v>1</v>
      </c>
      <c r="B4" s="41" t="s">
        <v>1</v>
      </c>
      <c r="C4" s="41" t="s">
        <v>1</v>
      </c>
      <c r="D4" s="41" t="s">
        <v>1</v>
      </c>
      <c r="E4" s="41" t="s">
        <v>1</v>
      </c>
      <c r="F4" s="41" t="s">
        <v>1</v>
      </c>
      <c r="G4" s="41" t="s">
        <v>1</v>
      </c>
    </row>
    <row r="5" spans="1:7" s="42" customFormat="1" ht="15" customHeight="1">
      <c r="A5" s="111" t="str">
        <f>+"Tabla 2.2.3. - Interrupciones voluntarias del embarazo en mujeres por nivel de instrucción según número de hijos. 2010"</f>
        <v>Tabla 2.2.3. - Interrupciones voluntarias del embarazo en mujeres por nivel de instrucción según número de hijos. 2010</v>
      </c>
      <c r="B5" s="112"/>
      <c r="C5" s="112"/>
      <c r="D5" s="112"/>
      <c r="E5" s="112"/>
      <c r="F5" s="112"/>
      <c r="G5" s="112"/>
    </row>
    <row r="6" spans="1:7" s="42" customFormat="1" ht="15" customHeight="1">
      <c r="A6" s="113"/>
      <c r="B6" s="112"/>
      <c r="C6" s="112"/>
      <c r="D6" s="112"/>
      <c r="E6" s="112"/>
      <c r="F6" s="112"/>
      <c r="G6" s="112"/>
    </row>
    <row r="7" ht="12.75" customHeight="1">
      <c r="A7" s="43"/>
    </row>
    <row r="8" ht="12.75" customHeight="1">
      <c r="A8" s="5" t="s">
        <v>29</v>
      </c>
    </row>
    <row r="9" spans="1:7" ht="24.75" customHeight="1">
      <c r="A9" s="114"/>
      <c r="B9" s="13" t="s">
        <v>27</v>
      </c>
      <c r="C9" s="114" t="s">
        <v>6</v>
      </c>
      <c r="D9" s="114" t="s">
        <v>7</v>
      </c>
      <c r="E9" s="114" t="s">
        <v>8</v>
      </c>
      <c r="F9" s="114" t="s">
        <v>9</v>
      </c>
      <c r="G9" s="44" t="s">
        <v>3</v>
      </c>
    </row>
    <row r="10" ht="12.75" customHeight="1"/>
    <row r="11" spans="1:7" ht="12.75" customHeight="1">
      <c r="A11" s="21" t="s">
        <v>0</v>
      </c>
      <c r="B11" s="45">
        <v>20496</v>
      </c>
      <c r="C11" s="46">
        <v>45.36007025761124</v>
      </c>
      <c r="D11" s="46">
        <v>27.488290398126463</v>
      </c>
      <c r="E11" s="46">
        <v>18.80854800936768</v>
      </c>
      <c r="F11" s="46">
        <v>8.343091334894613</v>
      </c>
      <c r="G11" s="46">
        <v>0</v>
      </c>
    </row>
    <row r="12" spans="1:7" s="49" customFormat="1" ht="12.75" customHeight="1">
      <c r="A12" s="14"/>
      <c r="B12" s="47"/>
      <c r="C12" s="48"/>
      <c r="D12" s="48"/>
      <c r="E12" s="48"/>
      <c r="F12" s="48"/>
      <c r="G12" s="48"/>
    </row>
    <row r="13" spans="1:7" ht="12.75" customHeight="1">
      <c r="A13" s="15" t="s">
        <v>2</v>
      </c>
      <c r="B13" s="47">
        <v>335</v>
      </c>
      <c r="C13" s="48">
        <v>30.149253731343283</v>
      </c>
      <c r="D13" s="48">
        <v>26.865671641791046</v>
      </c>
      <c r="E13" s="48">
        <v>21.19402985074627</v>
      </c>
      <c r="F13" s="48">
        <v>21.791044776119403</v>
      </c>
      <c r="G13" s="48">
        <v>0</v>
      </c>
    </row>
    <row r="14" spans="1:7" ht="12.75" customHeight="1">
      <c r="A14" s="15" t="s">
        <v>34</v>
      </c>
      <c r="B14" s="47">
        <v>2810</v>
      </c>
      <c r="C14" s="48">
        <v>33.380782918149464</v>
      </c>
      <c r="D14" s="48">
        <v>29.145907473309606</v>
      </c>
      <c r="E14" s="48">
        <v>22.63345195729537</v>
      </c>
      <c r="F14" s="48">
        <v>14.839857651245552</v>
      </c>
      <c r="G14" s="48">
        <v>0</v>
      </c>
    </row>
    <row r="15" spans="1:7" ht="12.75" customHeight="1">
      <c r="A15" s="15" t="s">
        <v>32</v>
      </c>
      <c r="B15" s="47">
        <v>7249</v>
      </c>
      <c r="C15" s="48">
        <v>41.28845357980411</v>
      </c>
      <c r="D15" s="48">
        <v>29.410953234928954</v>
      </c>
      <c r="E15" s="48">
        <v>20.030349013657055</v>
      </c>
      <c r="F15" s="48">
        <v>9.270244171609878</v>
      </c>
      <c r="G15" s="48">
        <v>0</v>
      </c>
    </row>
    <row r="16" spans="1:7" ht="12.75" customHeight="1">
      <c r="A16" s="15" t="s">
        <v>35</v>
      </c>
      <c r="B16" s="47">
        <v>6339</v>
      </c>
      <c r="C16" s="48">
        <v>45.464584319293266</v>
      </c>
      <c r="D16" s="48">
        <v>29.105537150970186</v>
      </c>
      <c r="E16" s="48">
        <v>18.75690171951412</v>
      </c>
      <c r="F16" s="48">
        <v>6.6729768102224325</v>
      </c>
      <c r="G16" s="48">
        <v>0</v>
      </c>
    </row>
    <row r="17" spans="1:7" ht="12.75" customHeight="1">
      <c r="A17" s="15" t="s">
        <v>36</v>
      </c>
      <c r="B17" s="47">
        <v>1761</v>
      </c>
      <c r="C17" s="48">
        <v>64.39522998296422</v>
      </c>
      <c r="D17" s="48">
        <v>19.250425894378196</v>
      </c>
      <c r="E17" s="48">
        <v>12.890403180011356</v>
      </c>
      <c r="F17" s="48">
        <v>3.4639409426462238</v>
      </c>
      <c r="G17" s="48">
        <v>0</v>
      </c>
    </row>
    <row r="18" spans="1:7" ht="12.75" customHeight="1">
      <c r="A18" s="15" t="s">
        <v>33</v>
      </c>
      <c r="B18" s="47">
        <v>1918</v>
      </c>
      <c r="C18" s="48">
        <v>63.03441084462982</v>
      </c>
      <c r="D18" s="48">
        <v>19.81230448383733</v>
      </c>
      <c r="E18" s="48">
        <v>14.077163712200209</v>
      </c>
      <c r="F18" s="48">
        <v>3.076120959332638</v>
      </c>
      <c r="G18" s="48">
        <v>0</v>
      </c>
    </row>
    <row r="19" spans="1:7" ht="12.75" customHeight="1">
      <c r="A19" s="15" t="s">
        <v>25</v>
      </c>
      <c r="B19" s="47">
        <v>84</v>
      </c>
      <c r="C19" s="48">
        <v>47.61904761904761</v>
      </c>
      <c r="D19" s="48">
        <v>34.523809523809526</v>
      </c>
      <c r="E19" s="48">
        <v>11.904761904761903</v>
      </c>
      <c r="F19" s="48">
        <v>5.952380952380952</v>
      </c>
      <c r="G19" s="48">
        <v>0</v>
      </c>
    </row>
    <row r="20" spans="1:2" ht="12.75" customHeight="1">
      <c r="A20" s="50"/>
      <c r="B20" s="47"/>
    </row>
    <row r="21" spans="1:7" ht="12.75" customHeight="1">
      <c r="A21" s="7"/>
      <c r="B21" s="51" t="s">
        <v>1</v>
      </c>
      <c r="C21" s="51" t="s">
        <v>1</v>
      </c>
      <c r="D21" s="51" t="s">
        <v>1</v>
      </c>
      <c r="E21" s="51" t="s">
        <v>1</v>
      </c>
      <c r="F21" s="51" t="s">
        <v>1</v>
      </c>
      <c r="G21" s="51" t="s">
        <v>1</v>
      </c>
    </row>
    <row r="22" spans="1:7" ht="12.75" customHeight="1">
      <c r="A22" s="7" t="s">
        <v>28</v>
      </c>
      <c r="B22" s="41"/>
      <c r="C22" s="41"/>
      <c r="D22" s="41"/>
      <c r="E22" s="41"/>
      <c r="F22" s="41"/>
      <c r="G22" s="41"/>
    </row>
    <row r="23" spans="1:7" ht="12.75" customHeight="1">
      <c r="A23" s="7"/>
      <c r="B23" s="41"/>
      <c r="C23" s="41"/>
      <c r="D23" s="41"/>
      <c r="E23" s="41"/>
      <c r="F23" s="41"/>
      <c r="G23" s="41"/>
    </row>
    <row r="24" spans="1:7" ht="12.75" customHeight="1">
      <c r="A24" s="3" t="s">
        <v>44</v>
      </c>
      <c r="B24" s="41"/>
      <c r="C24" s="41"/>
      <c r="D24" s="41"/>
      <c r="E24" s="41"/>
      <c r="F24" s="41"/>
      <c r="G24" s="41"/>
    </row>
    <row r="25" spans="1:7" ht="12.75" customHeight="1">
      <c r="A25" s="6"/>
      <c r="B25" s="41"/>
      <c r="C25" s="41"/>
      <c r="D25" s="41"/>
      <c r="E25" s="41"/>
      <c r="F25" s="41"/>
      <c r="G25" s="41"/>
    </row>
    <row r="26" spans="1:7" ht="12.75" customHeight="1">
      <c r="A26" s="6"/>
      <c r="B26" s="41"/>
      <c r="C26" s="41"/>
      <c r="D26" s="41"/>
      <c r="E26" s="41"/>
      <c r="F26" s="41"/>
      <c r="G26" s="41"/>
    </row>
    <row r="27" spans="1:7" ht="12.75" customHeight="1">
      <c r="A27" s="6"/>
      <c r="B27" s="41"/>
      <c r="C27" s="41"/>
      <c r="D27" s="41"/>
      <c r="E27" s="41"/>
      <c r="F27" s="41"/>
      <c r="G27" s="41"/>
    </row>
    <row r="28" spans="1:7" ht="12.75" customHeight="1">
      <c r="A28" s="6"/>
      <c r="B28" s="41"/>
      <c r="C28" s="41"/>
      <c r="D28" s="41"/>
      <c r="E28" s="41"/>
      <c r="F28" s="41"/>
      <c r="G28" s="41"/>
    </row>
    <row r="29" spans="1:7" ht="12.75" customHeight="1">
      <c r="A29" s="6"/>
      <c r="B29" s="41"/>
      <c r="C29" s="41"/>
      <c r="D29" s="41"/>
      <c r="E29" s="41"/>
      <c r="F29" s="41"/>
      <c r="G29" s="41"/>
    </row>
    <row r="30" spans="1:7" ht="12.75" customHeight="1">
      <c r="A30" s="6"/>
      <c r="B30" s="41"/>
      <c r="C30" s="41"/>
      <c r="D30" s="41"/>
      <c r="E30" s="41"/>
      <c r="F30" s="41"/>
      <c r="G30" s="41"/>
    </row>
    <row r="31" spans="1:7" ht="12.75" customHeight="1">
      <c r="A31" s="6"/>
      <c r="B31" s="41"/>
      <c r="C31" s="41"/>
      <c r="D31" s="41"/>
      <c r="E31" s="41"/>
      <c r="F31" s="41"/>
      <c r="G31" s="86" t="s">
        <v>26</v>
      </c>
    </row>
    <row r="32" spans="1:7" ht="12.75" customHeight="1">
      <c r="A32" s="4"/>
      <c r="B32" s="41"/>
      <c r="C32" s="41"/>
      <c r="D32" s="41"/>
      <c r="E32" s="41"/>
      <c r="F32" s="41"/>
      <c r="G32" s="41"/>
    </row>
  </sheetData>
  <sheetProtection/>
  <mergeCells count="1">
    <mergeCell ref="A5:G6"/>
  </mergeCells>
  <hyperlinks>
    <hyperlink ref="G2" location="Índice!C12" display="INDICE"/>
    <hyperlink ref="G31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32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5">
    <tabColor indexed="42"/>
    <outlinePr summaryRight="0"/>
    <pageSetUpPr fitToPage="1"/>
  </sheetPr>
  <dimension ref="A2:G31"/>
  <sheetViews>
    <sheetView showGridLines="0" zoomScaleSheetLayoutView="100" zoomScalePageLayoutView="0" workbookViewId="0" topLeftCell="A29">
      <selection activeCell="G30" sqref="G30"/>
    </sheetView>
  </sheetViews>
  <sheetFormatPr defaultColWidth="16.00390625" defaultRowHeight="12.75"/>
  <cols>
    <col min="1" max="1" width="27.7109375" style="28" customWidth="1" collapsed="1"/>
    <col min="2" max="7" width="11.7109375" style="28" customWidth="1"/>
    <col min="8" max="16384" width="16.00390625" style="28" customWidth="1"/>
  </cols>
  <sheetData>
    <row r="1" ht="12.75" customHeight="1"/>
    <row r="2" spans="4:7" ht="12.75" customHeight="1">
      <c r="D2" s="10"/>
      <c r="G2" s="84" t="s">
        <v>26</v>
      </c>
    </row>
    <row r="3" ht="12.75" customHeight="1"/>
    <row r="4" spans="1:7" s="29" customFormat="1" ht="12.75" customHeight="1">
      <c r="A4" s="29" t="s">
        <v>1</v>
      </c>
      <c r="B4" s="29" t="s">
        <v>1</v>
      </c>
      <c r="C4" s="29" t="s">
        <v>1</v>
      </c>
      <c r="D4" s="29" t="s">
        <v>1</v>
      </c>
      <c r="E4" s="29" t="s">
        <v>1</v>
      </c>
      <c r="F4" s="29" t="s">
        <v>1</v>
      </c>
      <c r="G4" s="29" t="s">
        <v>1</v>
      </c>
    </row>
    <row r="5" spans="1:7" ht="15" customHeight="1">
      <c r="A5" s="115" t="str">
        <f>+"Tabla 2.2.4. - Interrupciones voluntarias del embarazo en mujeres por nivel de instrucción según número de abortos voluntarios anteriores. 2010"</f>
        <v>Tabla 2.2.4. - Interrupciones voluntarias del embarazo en mujeres por nivel de instrucción según número de abortos voluntarios anteriores. 2010</v>
      </c>
      <c r="B5" s="115"/>
      <c r="C5" s="115"/>
      <c r="D5" s="115"/>
      <c r="E5" s="115"/>
      <c r="F5" s="115"/>
      <c r="G5" s="115"/>
    </row>
    <row r="6" spans="1:7" s="30" customFormat="1" ht="15" customHeight="1">
      <c r="A6" s="112"/>
      <c r="B6" s="112"/>
      <c r="C6" s="112"/>
      <c r="D6" s="112"/>
      <c r="E6" s="112"/>
      <c r="F6" s="112"/>
      <c r="G6" s="112"/>
    </row>
    <row r="7" ht="12.75" customHeight="1">
      <c r="A7" s="31"/>
    </row>
    <row r="8" ht="12.75" customHeight="1">
      <c r="A8" s="5" t="s">
        <v>29</v>
      </c>
    </row>
    <row r="9" spans="1:7" ht="24.75" customHeight="1">
      <c r="A9" s="116"/>
      <c r="B9" s="13" t="s">
        <v>27</v>
      </c>
      <c r="C9" s="116" t="s">
        <v>6</v>
      </c>
      <c r="D9" s="116" t="s">
        <v>10</v>
      </c>
      <c r="E9" s="116" t="s">
        <v>11</v>
      </c>
      <c r="F9" s="116" t="s">
        <v>12</v>
      </c>
      <c r="G9" s="32" t="s">
        <v>3</v>
      </c>
    </row>
    <row r="10" ht="12.75" customHeight="1"/>
    <row r="11" spans="1:7" ht="12.75" customHeight="1">
      <c r="A11" s="21" t="s">
        <v>0</v>
      </c>
      <c r="B11" s="33">
        <v>20496</v>
      </c>
      <c r="C11" s="34">
        <v>59.37256049960968</v>
      </c>
      <c r="D11" s="34">
        <v>25.892857142857146</v>
      </c>
      <c r="E11" s="34">
        <v>9.260343481654958</v>
      </c>
      <c r="F11" s="34">
        <v>5.47423887587822</v>
      </c>
      <c r="G11" s="34">
        <v>0</v>
      </c>
    </row>
    <row r="12" spans="1:7" s="37" customFormat="1" ht="12.75" customHeight="1">
      <c r="A12" s="14"/>
      <c r="B12" s="35"/>
      <c r="C12" s="36"/>
      <c r="D12" s="36"/>
      <c r="E12" s="36"/>
      <c r="F12" s="36"/>
      <c r="G12" s="36"/>
    </row>
    <row r="13" spans="1:7" ht="12.75" customHeight="1">
      <c r="A13" s="15" t="s">
        <v>2</v>
      </c>
      <c r="B13" s="35">
        <v>335</v>
      </c>
      <c r="C13" s="36">
        <v>49.850746268656714</v>
      </c>
      <c r="D13" s="36">
        <v>25.37313432835821</v>
      </c>
      <c r="E13" s="36">
        <v>9.55223880597015</v>
      </c>
      <c r="F13" s="36">
        <v>15.223880597014924</v>
      </c>
      <c r="G13" s="36">
        <v>0</v>
      </c>
    </row>
    <row r="14" spans="1:7" ht="12.75" customHeight="1">
      <c r="A14" s="15" t="s">
        <v>34</v>
      </c>
      <c r="B14" s="35">
        <v>2810</v>
      </c>
      <c r="C14" s="36">
        <v>54.555160142348754</v>
      </c>
      <c r="D14" s="36">
        <v>26.690391459074732</v>
      </c>
      <c r="E14" s="36">
        <v>11.494661921708186</v>
      </c>
      <c r="F14" s="36">
        <v>7.259786476868327</v>
      </c>
      <c r="G14" s="36">
        <v>0</v>
      </c>
    </row>
    <row r="15" spans="1:7" ht="12.75" customHeight="1">
      <c r="A15" s="15" t="s">
        <v>32</v>
      </c>
      <c r="B15" s="35">
        <v>7249</v>
      </c>
      <c r="C15" s="36">
        <v>55.014484756518144</v>
      </c>
      <c r="D15" s="36">
        <v>28.224582701062218</v>
      </c>
      <c r="E15" s="36">
        <v>10.332459649606843</v>
      </c>
      <c r="F15" s="36">
        <v>6.428472892812802</v>
      </c>
      <c r="G15" s="36">
        <v>0</v>
      </c>
    </row>
    <row r="16" spans="1:7" ht="12.75" customHeight="1">
      <c r="A16" s="15" t="s">
        <v>35</v>
      </c>
      <c r="B16" s="35">
        <v>6339</v>
      </c>
      <c r="C16" s="36">
        <v>58.68433506862281</v>
      </c>
      <c r="D16" s="36">
        <v>26.881211547562707</v>
      </c>
      <c r="E16" s="36">
        <v>9.433664615870011</v>
      </c>
      <c r="F16" s="36">
        <v>5.000788767944471</v>
      </c>
      <c r="G16" s="36">
        <v>0</v>
      </c>
    </row>
    <row r="17" spans="1:7" ht="12.75" customHeight="1">
      <c r="A17" s="15" t="s">
        <v>36</v>
      </c>
      <c r="B17" s="35">
        <v>1761</v>
      </c>
      <c r="C17" s="36">
        <v>71.89097103918229</v>
      </c>
      <c r="D17" s="36">
        <v>20.61328790459966</v>
      </c>
      <c r="E17" s="36">
        <v>4.997160704145371</v>
      </c>
      <c r="F17" s="36">
        <v>2.4985803520726857</v>
      </c>
      <c r="G17" s="36">
        <v>0</v>
      </c>
    </row>
    <row r="18" spans="1:7" ht="12.75" customHeight="1">
      <c r="A18" s="15" t="s">
        <v>33</v>
      </c>
      <c r="B18" s="35">
        <v>1918</v>
      </c>
      <c r="C18" s="36">
        <v>75.44316996871741</v>
      </c>
      <c r="D18" s="36">
        <v>17.361835245046926</v>
      </c>
      <c r="E18" s="36">
        <v>5.318039624608968</v>
      </c>
      <c r="F18" s="36">
        <v>1.8769551616266946</v>
      </c>
      <c r="G18" s="36">
        <v>0</v>
      </c>
    </row>
    <row r="19" spans="1:7" ht="12.75" customHeight="1">
      <c r="A19" s="15" t="s">
        <v>25</v>
      </c>
      <c r="B19" s="35">
        <v>84</v>
      </c>
      <c r="C19" s="36">
        <v>57.14285714285714</v>
      </c>
      <c r="D19" s="36">
        <v>30.952380952380953</v>
      </c>
      <c r="E19" s="36">
        <v>7.142857142857142</v>
      </c>
      <c r="F19" s="36">
        <v>4.761904761904762</v>
      </c>
      <c r="G19" s="36">
        <v>0</v>
      </c>
    </row>
    <row r="20" ht="12.75" customHeight="1">
      <c r="A20" s="38"/>
    </row>
    <row r="21" spans="1:7" ht="12.75" customHeight="1">
      <c r="A21" s="7"/>
      <c r="B21" s="39" t="s">
        <v>1</v>
      </c>
      <c r="C21" s="39" t="s">
        <v>1</v>
      </c>
      <c r="D21" s="39" t="s">
        <v>1</v>
      </c>
      <c r="E21" s="39" t="s">
        <v>1</v>
      </c>
      <c r="F21" s="39" t="s">
        <v>1</v>
      </c>
      <c r="G21" s="39" t="s">
        <v>1</v>
      </c>
    </row>
    <row r="22" spans="1:7" ht="12.75" customHeight="1">
      <c r="A22" s="7" t="s">
        <v>28</v>
      </c>
      <c r="B22" s="29"/>
      <c r="C22" s="29"/>
      <c r="D22" s="29"/>
      <c r="E22" s="29"/>
      <c r="F22" s="29"/>
      <c r="G22" s="29"/>
    </row>
    <row r="23" spans="1:7" ht="12.75" customHeight="1">
      <c r="A23" s="7"/>
      <c r="B23" s="29"/>
      <c r="C23" s="29"/>
      <c r="D23" s="29"/>
      <c r="E23" s="29"/>
      <c r="F23" s="29"/>
      <c r="G23" s="29"/>
    </row>
    <row r="24" spans="1:7" ht="12.75" customHeight="1">
      <c r="A24" s="3" t="s">
        <v>44</v>
      </c>
      <c r="B24" s="29"/>
      <c r="C24" s="29"/>
      <c r="D24" s="29"/>
      <c r="E24" s="29"/>
      <c r="F24" s="29"/>
      <c r="G24" s="29"/>
    </row>
    <row r="25" spans="1:7" ht="12.75" customHeight="1">
      <c r="A25" s="6"/>
      <c r="B25" s="29"/>
      <c r="C25" s="29"/>
      <c r="D25" s="29"/>
      <c r="E25" s="29"/>
      <c r="F25" s="29"/>
      <c r="G25" s="29"/>
    </row>
    <row r="26" spans="1:7" ht="12.75" customHeight="1">
      <c r="A26" s="6"/>
      <c r="B26" s="29"/>
      <c r="C26" s="29"/>
      <c r="D26" s="29"/>
      <c r="E26" s="29"/>
      <c r="F26" s="29"/>
      <c r="G26" s="29"/>
    </row>
    <row r="27" spans="1:7" ht="12.75" customHeight="1">
      <c r="A27" s="6"/>
      <c r="B27" s="29"/>
      <c r="C27" s="29"/>
      <c r="D27" s="29"/>
      <c r="E27" s="29"/>
      <c r="F27" s="29"/>
      <c r="G27" s="29"/>
    </row>
    <row r="28" spans="1:7" ht="12.75" customHeight="1">
      <c r="A28" s="6"/>
      <c r="B28" s="29"/>
      <c r="C28" s="29"/>
      <c r="D28" s="29"/>
      <c r="E28" s="29"/>
      <c r="F28" s="29"/>
      <c r="G28" s="29"/>
    </row>
    <row r="29" spans="1:7" ht="12.75" customHeight="1">
      <c r="A29" s="6"/>
      <c r="B29" s="29"/>
      <c r="C29" s="29"/>
      <c r="D29" s="29"/>
      <c r="E29" s="29"/>
      <c r="F29" s="29"/>
      <c r="G29" s="29"/>
    </row>
    <row r="30" spans="1:7" ht="12.75" customHeight="1">
      <c r="A30" s="6"/>
      <c r="B30" s="29"/>
      <c r="C30" s="29"/>
      <c r="D30" s="29"/>
      <c r="E30" s="29"/>
      <c r="F30" s="29"/>
      <c r="G30" s="86" t="s">
        <v>26</v>
      </c>
    </row>
    <row r="31" spans="1:7" ht="12.75" customHeight="1">
      <c r="A31" s="4"/>
      <c r="B31" s="29"/>
      <c r="C31" s="29"/>
      <c r="D31" s="29"/>
      <c r="E31" s="29"/>
      <c r="F31" s="29"/>
      <c r="G31" s="29"/>
    </row>
    <row r="32" ht="12.75" customHeight="1"/>
  </sheetData>
  <sheetProtection/>
  <mergeCells count="1">
    <mergeCell ref="A5:G6"/>
  </mergeCells>
  <hyperlinks>
    <hyperlink ref="G2" location="Índice!C13" display="INDICE"/>
    <hyperlink ref="G30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77" r:id="rId2"/>
  <headerFooter alignWithMargins="0">
    <oddFooter>&amp;L</oddFooter>
  </headerFooter>
  <rowBreaks count="1" manualBreakCount="1">
    <brk id="3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6">
    <tabColor indexed="42"/>
    <outlinePr summaryRight="0"/>
    <pageSetUpPr fitToPage="1"/>
  </sheetPr>
  <dimension ref="A2:H32"/>
  <sheetViews>
    <sheetView showGridLines="0" zoomScaleSheetLayoutView="100" zoomScalePageLayoutView="0" workbookViewId="0" topLeftCell="A29">
      <selection activeCell="H30" sqref="H30"/>
    </sheetView>
  </sheetViews>
  <sheetFormatPr defaultColWidth="16.00390625" defaultRowHeight="12.75"/>
  <cols>
    <col min="1" max="1" width="27.7109375" style="17" customWidth="1" collapsed="1"/>
    <col min="2" max="6" width="11.7109375" style="17" customWidth="1"/>
    <col min="7" max="7" width="19.7109375" style="17" customWidth="1"/>
    <col min="8" max="8" width="11.7109375" style="17" customWidth="1"/>
    <col min="9" max="16384" width="16.00390625" style="17" customWidth="1"/>
  </cols>
  <sheetData>
    <row r="1" ht="12.75" customHeight="1"/>
    <row r="2" spans="4:8" ht="12.75" customHeight="1">
      <c r="D2" s="10"/>
      <c r="H2" s="84" t="s">
        <v>26</v>
      </c>
    </row>
    <row r="3" ht="12.75" customHeight="1"/>
    <row r="4" spans="1:8" s="18" customFormat="1" ht="12.75" customHeight="1">
      <c r="A4" s="18" t="s">
        <v>1</v>
      </c>
      <c r="B4" s="18" t="s">
        <v>1</v>
      </c>
      <c r="D4" s="18" t="s">
        <v>1</v>
      </c>
      <c r="E4" s="18" t="s">
        <v>1</v>
      </c>
      <c r="F4" s="18" t="s">
        <v>1</v>
      </c>
      <c r="G4" s="18" t="s">
        <v>1</v>
      </c>
      <c r="H4" s="18" t="s">
        <v>1</v>
      </c>
    </row>
    <row r="5" spans="1:8" s="19" customFormat="1" ht="15" customHeight="1">
      <c r="A5" s="111" t="str">
        <f>+"Tabla 2.2.5. - Interrupciones voluntarias del embarazo en mujeres por nivel de instrucción según utilización de Centro de Planifición Familiar. 2010"</f>
        <v>Tabla 2.2.5. - Interrupciones voluntarias del embarazo en mujeres por nivel de instrucción según utilización de Centro de Planifición Familiar. 2010</v>
      </c>
      <c r="B5" s="112"/>
      <c r="C5" s="112"/>
      <c r="D5" s="112"/>
      <c r="E5" s="112"/>
      <c r="F5" s="112"/>
      <c r="G5" s="112"/>
      <c r="H5" s="112"/>
    </row>
    <row r="6" spans="1:8" s="19" customFormat="1" ht="15" customHeight="1">
      <c r="A6" s="113"/>
      <c r="B6" s="112"/>
      <c r="C6" s="112"/>
      <c r="D6" s="112"/>
      <c r="E6" s="112"/>
      <c r="F6" s="112"/>
      <c r="G6" s="112"/>
      <c r="H6" s="112"/>
    </row>
    <row r="7" ht="12.75" customHeight="1">
      <c r="A7" s="20"/>
    </row>
    <row r="8" ht="12.75" customHeight="1">
      <c r="A8" s="5" t="s">
        <v>29</v>
      </c>
    </row>
    <row r="9" spans="1:8" ht="12.75" customHeight="1">
      <c r="A9" s="89"/>
      <c r="B9" s="98" t="s">
        <v>30</v>
      </c>
      <c r="C9" s="91" t="s">
        <v>38</v>
      </c>
      <c r="D9" s="92"/>
      <c r="E9" s="92"/>
      <c r="F9" s="121"/>
      <c r="G9" s="119" t="s">
        <v>37</v>
      </c>
      <c r="H9" s="119" t="s">
        <v>3</v>
      </c>
    </row>
    <row r="10" spans="1:8" ht="24.75" customHeight="1">
      <c r="A10" s="90"/>
      <c r="B10" s="99"/>
      <c r="C10" s="16" t="s">
        <v>0</v>
      </c>
      <c r="D10" s="118" t="s">
        <v>15</v>
      </c>
      <c r="E10" s="118" t="s">
        <v>14</v>
      </c>
      <c r="F10" s="118" t="s">
        <v>13</v>
      </c>
      <c r="G10" s="120"/>
      <c r="H10" s="120"/>
    </row>
    <row r="11" ht="12.75" customHeight="1"/>
    <row r="12" spans="1:8" ht="12.75" customHeight="1">
      <c r="A12" s="21" t="s">
        <v>0</v>
      </c>
      <c r="B12" s="22">
        <v>20496</v>
      </c>
      <c r="C12" s="23">
        <v>32.18676814988291</v>
      </c>
      <c r="D12" s="23">
        <v>23.4923887587822</v>
      </c>
      <c r="E12" s="23">
        <v>6.493950039032007</v>
      </c>
      <c r="F12" s="23">
        <v>2.200429352068696</v>
      </c>
      <c r="G12" s="23">
        <v>67.19847775175644</v>
      </c>
      <c r="H12" s="23">
        <v>0.6147540983606558</v>
      </c>
    </row>
    <row r="13" spans="1:8" s="26" customFormat="1" ht="12.75" customHeight="1">
      <c r="A13" s="14"/>
      <c r="B13" s="24"/>
      <c r="C13" s="25"/>
      <c r="D13" s="25"/>
      <c r="E13" s="25"/>
      <c r="F13" s="25"/>
      <c r="G13" s="25"/>
      <c r="H13" s="25"/>
    </row>
    <row r="14" spans="1:8" ht="12.75" customHeight="1">
      <c r="A14" s="15" t="s">
        <v>2</v>
      </c>
      <c r="B14" s="24">
        <v>335</v>
      </c>
      <c r="C14" s="25">
        <v>36.417910447761194</v>
      </c>
      <c r="D14" s="25">
        <v>33.134328358208954</v>
      </c>
      <c r="E14" s="25">
        <v>2.9850746268656714</v>
      </c>
      <c r="F14" s="25">
        <v>0.2985074626865672</v>
      </c>
      <c r="G14" s="25">
        <v>62.68656716417911</v>
      </c>
      <c r="H14" s="25">
        <v>0.8955223880597015</v>
      </c>
    </row>
    <row r="15" spans="1:8" ht="12.75" customHeight="1">
      <c r="A15" s="15" t="s">
        <v>34</v>
      </c>
      <c r="B15" s="24">
        <v>2810</v>
      </c>
      <c r="C15" s="25">
        <v>27.829181494661924</v>
      </c>
      <c r="D15" s="25">
        <v>24.41281138790036</v>
      </c>
      <c r="E15" s="25">
        <v>1.886120996441281</v>
      </c>
      <c r="F15" s="25">
        <v>1.5302491103202847</v>
      </c>
      <c r="G15" s="25">
        <v>71.70818505338077</v>
      </c>
      <c r="H15" s="25">
        <v>0.4626334519572953</v>
      </c>
    </row>
    <row r="16" spans="1:8" ht="12.75" customHeight="1">
      <c r="A16" s="15" t="s">
        <v>32</v>
      </c>
      <c r="B16" s="24">
        <v>7249</v>
      </c>
      <c r="C16" s="25">
        <v>30.81804386811974</v>
      </c>
      <c r="D16" s="25">
        <v>23.561870602841772</v>
      </c>
      <c r="E16" s="25">
        <v>4.510967029935163</v>
      </c>
      <c r="F16" s="25">
        <v>2.745206235342806</v>
      </c>
      <c r="G16" s="25">
        <v>68.32666574699958</v>
      </c>
      <c r="H16" s="25">
        <v>0.8552903848806732</v>
      </c>
    </row>
    <row r="17" spans="1:8" ht="12.75" customHeight="1">
      <c r="A17" s="15" t="s">
        <v>35</v>
      </c>
      <c r="B17" s="24">
        <v>6339</v>
      </c>
      <c r="C17" s="25">
        <v>33.61728979334279</v>
      </c>
      <c r="D17" s="25">
        <v>25.587632118630697</v>
      </c>
      <c r="E17" s="25">
        <v>6.467897144660041</v>
      </c>
      <c r="F17" s="25">
        <v>1.5617605300520587</v>
      </c>
      <c r="G17" s="25">
        <v>65.97255087553242</v>
      </c>
      <c r="H17" s="25">
        <v>0.4101593311247831</v>
      </c>
    </row>
    <row r="18" spans="1:8" ht="12.75" customHeight="1">
      <c r="A18" s="15" t="s">
        <v>36</v>
      </c>
      <c r="B18" s="24">
        <v>1761</v>
      </c>
      <c r="C18" s="25">
        <v>34.63940942646224</v>
      </c>
      <c r="D18" s="25">
        <v>20.67007382169222</v>
      </c>
      <c r="E18" s="25">
        <v>12.038614423622942</v>
      </c>
      <c r="F18" s="25">
        <v>1.9307211811470757</v>
      </c>
      <c r="G18" s="25">
        <v>65.07666098807495</v>
      </c>
      <c r="H18" s="25">
        <v>0.2839295854628052</v>
      </c>
    </row>
    <row r="19" spans="1:8" ht="12.75" customHeight="1">
      <c r="A19" s="15" t="s">
        <v>33</v>
      </c>
      <c r="B19" s="24">
        <v>1918</v>
      </c>
      <c r="C19" s="25">
        <v>36.44421272158498</v>
      </c>
      <c r="D19" s="25">
        <v>16.319082377476537</v>
      </c>
      <c r="E19" s="25">
        <v>16.26694473409802</v>
      </c>
      <c r="F19" s="25">
        <v>3.8581856100104277</v>
      </c>
      <c r="G19" s="25">
        <v>63.190823774765384</v>
      </c>
      <c r="H19" s="25">
        <v>0.36496350364963503</v>
      </c>
    </row>
    <row r="20" spans="1:8" ht="12.75" customHeight="1">
      <c r="A20" s="15" t="s">
        <v>25</v>
      </c>
      <c r="B20" s="24">
        <v>84</v>
      </c>
      <c r="C20" s="25">
        <v>22.61904761904762</v>
      </c>
      <c r="D20" s="25">
        <v>13.095238095238097</v>
      </c>
      <c r="E20" s="25">
        <v>8.333333333333332</v>
      </c>
      <c r="F20" s="25">
        <v>1.1904761904761905</v>
      </c>
      <c r="G20" s="25">
        <v>65.47619047619048</v>
      </c>
      <c r="H20" s="25">
        <v>11.904761904761903</v>
      </c>
    </row>
    <row r="21" ht="12.75" customHeight="1">
      <c r="A21" s="18"/>
    </row>
    <row r="22" spans="1:8" ht="12.75" customHeight="1">
      <c r="A22" s="27"/>
      <c r="B22" s="27"/>
      <c r="C22" s="27"/>
      <c r="D22" s="27"/>
      <c r="E22" s="27"/>
      <c r="F22" s="27"/>
      <c r="G22" s="27"/>
      <c r="H22" s="27"/>
    </row>
    <row r="23" spans="1:8" ht="12.75" customHeight="1">
      <c r="A23" s="117" t="s">
        <v>28</v>
      </c>
      <c r="B23" s="117"/>
      <c r="C23" s="117"/>
      <c r="D23" s="117"/>
      <c r="E23" s="117"/>
      <c r="F23" s="117"/>
      <c r="G23" s="117"/>
      <c r="H23" s="117"/>
    </row>
    <row r="24" spans="1:8" ht="12.75" customHeight="1">
      <c r="A24" s="7"/>
      <c r="B24" s="18"/>
      <c r="C24" s="18"/>
      <c r="D24" s="18"/>
      <c r="E24" s="18"/>
      <c r="F24" s="18"/>
      <c r="G24" s="18"/>
      <c r="H24" s="18"/>
    </row>
    <row r="25" spans="1:8" ht="12.75" customHeight="1">
      <c r="A25" s="3" t="s">
        <v>44</v>
      </c>
      <c r="B25" s="18"/>
      <c r="C25" s="18"/>
      <c r="D25" s="18"/>
      <c r="E25" s="18"/>
      <c r="F25" s="18"/>
      <c r="G25" s="18"/>
      <c r="H25" s="18"/>
    </row>
    <row r="26" spans="1:8" ht="12.75" customHeight="1">
      <c r="A26" s="6"/>
      <c r="B26" s="18"/>
      <c r="C26" s="18"/>
      <c r="D26" s="18"/>
      <c r="E26" s="18"/>
      <c r="F26" s="18"/>
      <c r="G26" s="18"/>
      <c r="H26" s="18"/>
    </row>
    <row r="27" spans="1:8" ht="12.75" customHeight="1">
      <c r="A27" s="6"/>
      <c r="B27" s="18"/>
      <c r="C27" s="18"/>
      <c r="D27" s="18"/>
      <c r="E27" s="18"/>
      <c r="F27" s="18"/>
      <c r="G27" s="18"/>
      <c r="H27" s="18"/>
    </row>
    <row r="28" spans="1:8" ht="12.75" customHeight="1">
      <c r="A28" s="6"/>
      <c r="B28" s="18"/>
      <c r="C28" s="18"/>
      <c r="D28" s="18"/>
      <c r="E28" s="18"/>
      <c r="F28" s="18"/>
      <c r="G28" s="18"/>
      <c r="H28" s="18"/>
    </row>
    <row r="29" spans="1:8" ht="12.75" customHeight="1">
      <c r="A29" s="6"/>
      <c r="B29" s="18"/>
      <c r="C29" s="18"/>
      <c r="D29" s="18"/>
      <c r="E29" s="18"/>
      <c r="F29" s="18"/>
      <c r="G29" s="18"/>
      <c r="H29" s="18"/>
    </row>
    <row r="30" spans="1:8" ht="12.75" customHeight="1">
      <c r="A30" s="6"/>
      <c r="B30" s="18"/>
      <c r="C30" s="18"/>
      <c r="D30" s="18"/>
      <c r="E30" s="18"/>
      <c r="F30" s="18"/>
      <c r="G30" s="18"/>
      <c r="H30" s="86" t="s">
        <v>26</v>
      </c>
    </row>
    <row r="31" spans="1:8" ht="12.75" customHeight="1">
      <c r="A31" s="6"/>
      <c r="B31" s="18"/>
      <c r="C31" s="18"/>
      <c r="D31" s="18"/>
      <c r="E31" s="18"/>
      <c r="F31" s="18"/>
      <c r="G31" s="18"/>
      <c r="H31" s="18"/>
    </row>
    <row r="32" spans="1:8" ht="12.75" customHeight="1">
      <c r="A32" s="4"/>
      <c r="B32" s="18"/>
      <c r="C32" s="18"/>
      <c r="D32" s="18"/>
      <c r="E32" s="18"/>
      <c r="F32" s="18"/>
      <c r="G32" s="18"/>
      <c r="H32" s="18"/>
    </row>
    <row r="33" ht="12.75" customHeight="1"/>
  </sheetData>
  <sheetProtection/>
  <mergeCells count="7">
    <mergeCell ref="A5:H6"/>
    <mergeCell ref="A23:H23"/>
    <mergeCell ref="B9:B10"/>
    <mergeCell ref="G9:G10"/>
    <mergeCell ref="H9:H10"/>
    <mergeCell ref="A9:A10"/>
    <mergeCell ref="C9:F9"/>
  </mergeCells>
  <hyperlinks>
    <hyperlink ref="H2" location="Índice!C14" display="INDICE"/>
    <hyperlink ref="H30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65" r:id="rId2"/>
  <headerFooter alignWithMargins="0">
    <oddFooter>&amp;L</oddFooter>
  </headerFooter>
  <rowBreaks count="1" manualBreakCount="1">
    <brk id="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2012-08-28T11:11:28Z</cp:lastPrinted>
  <dcterms:created xsi:type="dcterms:W3CDTF">2008-03-05T12:23:46Z</dcterms:created>
  <dcterms:modified xsi:type="dcterms:W3CDTF">2012-08-30T13:07:10Z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