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5.1" sheetId="2" r:id="rId2"/>
    <sheet name="2.5.2" sheetId="3" r:id="rId3"/>
  </sheets>
  <externalReferences>
    <externalReference r:id="rId6"/>
    <externalReference r:id="rId7"/>
  </externalReferences>
  <definedNames>
    <definedName name="_xlnm.Print_Area" localSheetId="1">'2.5.1'!$A$1:$G$55</definedName>
    <definedName name="_xlnm.Print_Area" localSheetId="2">'2.5.2'!$A$1:$G$55</definedName>
    <definedName name="_xlnm.Print_Area" localSheetId="0">'Índice'!$B$1:$I$13</definedName>
    <definedName name="FICHS">#REF!</definedName>
    <definedName name="_xlnm.Print_Titles" localSheetId="1">'C:\IVE\fichero\[uticpf1.xls]FICHS'!2:8</definedName>
    <definedName name="_xlnm.Print_Titles" localSheetId="2">'C:\IVE\fichero\[uticpf2.xls]FICHS'!2:8</definedName>
  </definedNames>
  <calcPr fullCalcOnLoad="1"/>
</workbook>
</file>

<file path=xl/sharedStrings.xml><?xml version="1.0" encoding="utf-8"?>
<sst xmlns="http://schemas.openxmlformats.org/spreadsheetml/2006/main" count="54" uniqueCount="25">
  <si>
    <t>Total</t>
  </si>
  <si>
    <t/>
  </si>
  <si>
    <t>No consta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</si>
  <si>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</si>
  <si>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</si>
  <si>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</si>
  <si>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</si>
  <si>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</si>
  <si>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</si>
  <si>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</si>
  <si>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</si>
  <si>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</si>
  <si>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</si>
  <si>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</si>
  <si>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</si>
  <si>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</si>
  <si>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</si>
  <si>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Porcentaje vertical</t>
  </si>
  <si>
    <t>No ha utilizado Centro de Planificación Familiar</t>
  </si>
  <si>
    <t>Sí, ha utilizado Centro de Planificación Familiar</t>
  </si>
  <si>
    <t>2.5.- Utilización de Centro de Planificación Familiar.</t>
  </si>
  <si>
    <t>2.5.1.- Interrupciones voluntarias del embarazo en mujeres por utilización de Centro de Planificación Familiar según número de hijos. 2010</t>
  </si>
  <si>
    <t>2.5.2.- Interrupciones voluntarias del embarazo en mujere por utilización de Centro de Planificación Familiar según número de abortos voluntarios anteriores.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</si>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</sst>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7" applyFont="1" applyFill="1" applyAlignment="1">
      <alignment horizontal="left"/>
    </xf>
    <xf numFmtId="0" fontId="9" fillId="5" borderId="0" xfId="61" applyFont="1" applyFill="1">
      <alignment/>
      <protection/>
    </xf>
    <xf numFmtId="17" fontId="8" fillId="5" borderId="0" xfId="55" applyNumberFormat="1" applyFont="1" applyFill="1">
      <alignment/>
      <protection/>
    </xf>
    <xf numFmtId="0" fontId="4" fillId="5" borderId="0" xfId="62" applyFont="1" applyFill="1">
      <alignment/>
      <protection/>
    </xf>
    <xf numFmtId="0" fontId="9" fillId="5" borderId="0" xfId="56" applyFont="1" applyFill="1">
      <alignment/>
      <protection/>
    </xf>
    <xf numFmtId="0" fontId="7" fillId="5" borderId="0" xfId="61" applyFont="1" applyFill="1" applyBorder="1">
      <alignment/>
      <protection/>
    </xf>
    <xf numFmtId="0" fontId="10" fillId="5" borderId="0" xfId="46" applyFont="1" applyFill="1" applyAlignment="1" applyProtection="1">
      <alignment/>
      <protection/>
    </xf>
    <xf numFmtId="0" fontId="4" fillId="5" borderId="0" xfId="58" applyFont="1" applyFill="1" applyBorder="1">
      <alignment/>
      <protection/>
    </xf>
    <xf numFmtId="0" fontId="4" fillId="5" borderId="0" xfId="60" applyFont="1" applyFill="1" applyBorder="1">
      <alignment/>
      <protection/>
    </xf>
    <xf numFmtId="0" fontId="4" fillId="5" borderId="10" xfId="58" applyFont="1" applyFill="1" applyBorder="1">
      <alignment/>
      <protection/>
    </xf>
    <xf numFmtId="0" fontId="4" fillId="5" borderId="0" xfId="60" applyFont="1" applyFill="1">
      <alignment/>
      <protection/>
    </xf>
    <xf numFmtId="0" fontId="4" fillId="18" borderId="0" xfId="56" applyFont="1" applyFill="1" applyBorder="1" applyAlignment="1">
      <alignment vertical="top" wrapText="1"/>
      <protection/>
    </xf>
    <xf numFmtId="0" fontId="4" fillId="0" borderId="0" xfId="56" applyFont="1" applyFill="1" applyBorder="1" applyAlignment="1">
      <alignment vertical="top" wrapText="1"/>
      <protection/>
    </xf>
    <xf numFmtId="0" fontId="4" fillId="5" borderId="10" xfId="60" applyFont="1" applyFill="1" applyBorder="1">
      <alignment/>
      <protection/>
    </xf>
    <xf numFmtId="0" fontId="0" fillId="0" borderId="0" xfId="0" applyFont="1" applyFill="1" applyAlignment="1">
      <alignment/>
    </xf>
    <xf numFmtId="0" fontId="4" fillId="18" borderId="0" xfId="62" applyFont="1" applyFill="1" applyAlignment="1">
      <alignment horizontal="left" vertical="top" wrapText="1" indent="1"/>
      <protection/>
    </xf>
    <xf numFmtId="0" fontId="4" fillId="18" borderId="0" xfId="62" applyFont="1" applyFill="1" applyAlignment="1">
      <alignment horizontal="left" vertical="top" indent="2"/>
      <protection/>
    </xf>
    <xf numFmtId="0" fontId="4" fillId="5" borderId="0" xfId="63" applyFont="1" applyFill="1">
      <alignment/>
      <protection/>
    </xf>
    <xf numFmtId="0" fontId="4" fillId="18" borderId="11" xfId="56" applyFont="1" applyFill="1" applyBorder="1" applyAlignment="1">
      <alignment vertical="top" wrapText="1"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1" fillId="5" borderId="0" xfId="63" applyFont="1" applyFill="1" applyBorder="1">
      <alignment/>
      <protection/>
    </xf>
    <xf numFmtId="0" fontId="4" fillId="18" borderId="12" xfId="63" applyFont="1" applyFill="1" applyBorder="1" applyAlignment="1">
      <alignment vertical="top" wrapText="1"/>
      <protection/>
    </xf>
    <xf numFmtId="3" fontId="4" fillId="19" borderId="0" xfId="63" applyNumberFormat="1" applyFont="1" applyFill="1" applyBorder="1">
      <alignment/>
      <protection/>
    </xf>
    <xf numFmtId="3" fontId="4" fillId="0" borderId="0" xfId="63" applyNumberFormat="1" applyFont="1" applyFill="1" applyBorder="1">
      <alignment/>
      <protection/>
    </xf>
    <xf numFmtId="0" fontId="4" fillId="0" borderId="0" xfId="63" applyFont="1" applyFill="1">
      <alignment/>
      <protection/>
    </xf>
    <xf numFmtId="182" fontId="4" fillId="5" borderId="0" xfId="63" applyNumberFormat="1" applyFont="1" applyFill="1">
      <alignment/>
      <protection/>
    </xf>
    <xf numFmtId="182" fontId="4" fillId="5" borderId="0" xfId="63" applyNumberFormat="1" applyFont="1" applyFill="1" applyBorder="1">
      <alignment/>
      <protection/>
    </xf>
    <xf numFmtId="0" fontId="4" fillId="18" borderId="0" xfId="63" applyFont="1" applyFill="1" applyAlignment="1">
      <alignment horizontal="left" vertical="top" indent="1"/>
      <protection/>
    </xf>
    <xf numFmtId="182" fontId="4" fillId="5" borderId="0" xfId="60" applyNumberFormat="1" applyFont="1" applyFill="1">
      <alignment/>
      <protection/>
    </xf>
    <xf numFmtId="182" fontId="4" fillId="5" borderId="10" xfId="60" applyNumberFormat="1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11" fillId="5" borderId="0" xfId="62" applyFont="1" applyFill="1" applyBorder="1">
      <alignment/>
      <protection/>
    </xf>
    <xf numFmtId="0" fontId="4" fillId="18" borderId="12" xfId="62" applyFont="1" applyFill="1" applyBorder="1" applyAlignment="1">
      <alignment vertical="top" wrapText="1"/>
      <protection/>
    </xf>
    <xf numFmtId="3" fontId="4" fillId="19" borderId="0" xfId="62" applyNumberFormat="1" applyFont="1" applyFill="1">
      <alignment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182" fontId="4" fillId="5" borderId="0" xfId="62" applyNumberFormat="1" applyFont="1" applyFill="1">
      <alignment/>
      <protection/>
    </xf>
    <xf numFmtId="0" fontId="4" fillId="18" borderId="0" xfId="62" applyFont="1" applyFill="1" applyAlignment="1">
      <alignment horizontal="left" vertical="top" indent="1"/>
      <protection/>
    </xf>
    <xf numFmtId="0" fontId="4" fillId="5" borderId="10" xfId="62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2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31" fillId="5" borderId="0" xfId="46" applyFill="1" applyAlignment="1" applyProtection="1">
      <alignment horizontal="right"/>
      <protection/>
    </xf>
    <xf numFmtId="0" fontId="31" fillId="5" borderId="0" xfId="46" applyFill="1" applyAlignment="1">
      <alignment horizontal="right"/>
    </xf>
    <xf numFmtId="0" fontId="31" fillId="0" borderId="0" xfId="0" applyFont="1" applyFill="1" applyAlignment="1">
      <alignment horizontal="center"/>
    </xf>
    <xf numFmtId="0" fontId="31" fillId="0" borderId="0" xfId="46" applyFont="1" applyFill="1" applyAlignment="1">
      <alignment horizontal="justify"/>
    </xf>
    <xf numFmtId="0" fontId="31" fillId="0" borderId="0" xfId="46" applyFont="1" applyFill="1" applyAlignment="1" applyProtection="1">
      <alignment horizontal="justify"/>
      <protection/>
    </xf>
    <xf numFmtId="0" fontId="33" fillId="5" borderId="0" xfId="0" applyFont="1" applyFill="1" applyAlignment="1">
      <alignment horizontal="left" vertical="center" wrapText="1"/>
    </xf>
    <xf numFmtId="0" fontId="31" fillId="5" borderId="0" xfId="46" applyFont="1" applyFill="1" applyAlignment="1" applyProtection="1">
      <alignment horizontal="justify"/>
      <protection/>
    </xf>
    <xf numFmtId="0" fontId="32" fillId="19" borderId="0" xfId="54" applyFont="1" applyFill="1" applyAlignment="1">
      <alignment horizontal="center"/>
      <protection/>
    </xf>
    <xf numFmtId="0" fontId="34" fillId="19" borderId="0" xfId="0" applyFont="1" applyFill="1" applyAlignment="1">
      <alignment horizontal="justify"/>
    </xf>
    <xf numFmtId="0" fontId="33" fillId="19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5" borderId="0" xfId="59" applyFont="1" applyFill="1" applyBorder="1" applyAlignment="1">
      <alignment horizontal="left"/>
      <protection/>
    </xf>
    <xf numFmtId="0" fontId="4" fillId="18" borderId="12" xfId="62" applyFont="1" applyFill="1" applyBorder="1" applyAlignment="1">
      <alignment vertical="top" wrapText="1"/>
      <protection/>
    </xf>
    <xf numFmtId="0" fontId="11" fillId="5" borderId="0" xfId="63" applyFont="1" applyFill="1" applyBorder="1" applyAlignment="1">
      <alignment horizontal="left" vertical="center" wrapText="1"/>
      <protection/>
    </xf>
    <xf numFmtId="0" fontId="4" fillId="18" borderId="12" xfId="63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pareja3" xfId="58"/>
    <cellStyle name="Normal_Pareja4" xfId="59"/>
    <cellStyle name="Normal_situlab3" xfId="60"/>
    <cellStyle name="Normal_tipo" xfId="61"/>
    <cellStyle name="Normal_uticpf1" xfId="62"/>
    <cellStyle name="Normal_uticpf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2.5.1.- Interrupciones voluntarias del embarazo en mujeres por utilización de Centro de Planificación Familiar según número de hijos. 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825"/>
          <c:w val="0.985"/>
          <c:h val="0.58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'2.5.1'!$C$9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>
                <c:ptCount val="2"/>
                <c:pt idx="0">
                  <c:v>Sí, ha utilizado Centro de Planificación Familiar</c:v>
                </c:pt>
                <c:pt idx="1">
                  <c:v>No ha utilizado Centro de Planificación Familiar</c:v>
                </c:pt>
              </c:strCache>
            </c:strRef>
          </c:cat>
          <c:val>
            <c:numRef>
              <c:f>('2.5.1'!$C$13,'2.5.1'!$C$17)</c:f>
              <c:numCache>
                <c:ptCount val="2"/>
                <c:pt idx="0">
                  <c:v>29.450360331289666</c:v>
                </c:pt>
                <c:pt idx="1">
                  <c:v>69.96880714208885</c:v>
                </c:pt>
              </c:numCache>
            </c:numRef>
          </c:val>
        </c:ser>
        <c:ser>
          <c:idx val="1"/>
          <c:order val="1"/>
          <c:tx>
            <c:strRef>
              <c:f>'2.5.1'!$D$9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>
                <c:ptCount val="2"/>
                <c:pt idx="0">
                  <c:v>Sí, ha utilizado Centro de Planificación Familiar</c:v>
                </c:pt>
                <c:pt idx="1">
                  <c:v>No ha utilizado Centro de Planificación Familiar</c:v>
                </c:pt>
              </c:strCache>
            </c:strRef>
          </c:cat>
          <c:val>
            <c:numRef>
              <c:f>('2.5.1'!$D$13,'2.5.1'!$D$17)</c:f>
              <c:numCache>
                <c:ptCount val="2"/>
                <c:pt idx="0">
                  <c:v>34.25630102946397</c:v>
                </c:pt>
                <c:pt idx="1">
                  <c:v>65.14022009229677</c:v>
                </c:pt>
              </c:numCache>
            </c:numRef>
          </c:val>
        </c:ser>
        <c:ser>
          <c:idx val="2"/>
          <c:order val="2"/>
          <c:tx>
            <c:strRef>
              <c:f>'2.5.1'!$E$9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>
                <c:ptCount val="2"/>
                <c:pt idx="0">
                  <c:v>Sí, ha utilizado Centro de Planificación Familiar</c:v>
                </c:pt>
                <c:pt idx="1">
                  <c:v>No ha utilizado Centro de Planificación Familiar</c:v>
                </c:pt>
              </c:strCache>
            </c:strRef>
          </c:cat>
          <c:val>
            <c:numRef>
              <c:f>('2.5.1'!$E$13,'2.5.1'!$E$17)</c:f>
              <c:numCache>
                <c:ptCount val="2"/>
                <c:pt idx="0">
                  <c:v>34.889753566796365</c:v>
                </c:pt>
                <c:pt idx="1">
                  <c:v>64.38391699092088</c:v>
                </c:pt>
              </c:numCache>
            </c:numRef>
          </c:val>
        </c:ser>
        <c:ser>
          <c:idx val="3"/>
          <c:order val="3"/>
          <c:tx>
            <c:strRef>
              <c:f>'2.5.1'!$F$9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('2.5.1'!$A$13,'2.5.1'!$A$17)</c:f>
              <c:strCache>
                <c:ptCount val="2"/>
                <c:pt idx="0">
                  <c:v>Sí, ha utilizado Centro de Planificación Familiar</c:v>
                </c:pt>
                <c:pt idx="1">
                  <c:v>No ha utilizado Centro de Planificación Familiar</c:v>
                </c:pt>
              </c:strCache>
            </c:strRef>
          </c:cat>
          <c:val>
            <c:numRef>
              <c:f>('2.5.1'!$F$13,'2.5.1'!$F$17)</c:f>
              <c:numCache>
                <c:ptCount val="2"/>
                <c:pt idx="0">
                  <c:v>34.15204678362573</c:v>
                </c:pt>
                <c:pt idx="1">
                  <c:v>65.26315789473685</c:v>
                </c:pt>
              </c:numCache>
            </c:numRef>
          </c:val>
        </c:ser>
        <c:overlap val="100"/>
        <c:axId val="56418961"/>
        <c:axId val="38008602"/>
      </c:barChart>
      <c:catAx>
        <c:axId val="564189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08602"/>
        <c:crosses val="autoZero"/>
        <c:auto val="1"/>
        <c:lblOffset val="100"/>
        <c:tickLblSkip val="1"/>
        <c:noMultiLvlLbl val="0"/>
      </c:catAx>
      <c:valAx>
        <c:axId val="380086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5"/>
              <c:y val="-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189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75"/>
          <c:y val="0.79725"/>
          <c:w val="0.674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2.5.2.- Interrupciones voluntarias del embarazo en mujeres por utilización de Centro de Planificación Familiar según número de abortos voluntarios anteriores.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2105"/>
          <c:w val="0.984"/>
          <c:h val="0.5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'2.5.2'!$C$9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('2.5.2'!$C$13,'2.5.2'!$C$17)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'2.5.2'!$D$9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('2.5.2'!$D$13,'2.5.2'!$D$17)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'2.5.2'!$E$9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('2.5.2'!$E$13,'2.5.2'!$E$17)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'2.5.2'!$F$9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('2.5.2'!$A$13,'2.5.2'!$A$17)</c:f>
              <c:strCache/>
            </c:strRef>
          </c:cat>
          <c:val>
            <c:numRef>
              <c:f>('2.5.2'!$F$13,'2.5.2'!$F$17)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6533099"/>
        <c:axId val="58797892"/>
      </c:barChart>
      <c:catAx>
        <c:axId val="65330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7892"/>
        <c:crosses val="autoZero"/>
        <c:auto val="1"/>
        <c:lblOffset val="100"/>
        <c:tickLblSkip val="1"/>
        <c:noMultiLvlLbl val="0"/>
      </c:catAx>
      <c:valAx>
        <c:axId val="587978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0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5"/>
          <c:y val="0.79775"/>
          <c:w val="0.658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5.1'!A54" /><Relationship Id="rId3" Type="http://schemas.openxmlformats.org/officeDocument/2006/relationships/hyperlink" Target="#'2.5.1'!A54" /><Relationship Id="rId4" Type="http://schemas.openxmlformats.org/officeDocument/2006/relationships/hyperlink" Target="#'2.5.2'!A54" /><Relationship Id="rId5" Type="http://schemas.openxmlformats.org/officeDocument/2006/relationships/hyperlink" Target="#'2.5.2'!A54" /><Relationship Id="rId6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1" name="Picture 1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124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71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3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47625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219700"/>
        <a:ext cx="65817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19050</xdr:rowOff>
    </xdr:from>
    <xdr:to>
      <xdr:col>7</xdr:col>
      <xdr:colOff>76200</xdr:colOff>
      <xdr:row>55</xdr:row>
      <xdr:rowOff>19050</xdr:rowOff>
    </xdr:to>
    <xdr:graphicFrame>
      <xdr:nvGraphicFramePr>
        <xdr:cNvPr id="2" name="Chart 2"/>
        <xdr:cNvGraphicFramePr/>
      </xdr:nvGraphicFramePr>
      <xdr:xfrm>
        <a:off x="0" y="5067300"/>
        <a:ext cx="66103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uticp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P1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50"/>
      <c r="B4" s="55" t="str">
        <f>+"Interrupciones Voluntarias del Embarazo (IVE). 2010"</f>
        <v>Interrupciones Voluntarias del Embarazo (IVE). 2010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3:15" ht="12.75" customHeight="1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44"/>
      <c r="O5" s="44"/>
    </row>
    <row r="6" spans="3:14" ht="19.5" customHeight="1">
      <c r="C6" s="57" t="s">
        <v>24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46"/>
    </row>
    <row r="7" spans="3:14" ht="19.5" customHeight="1"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6"/>
    </row>
    <row r="8" spans="3:14" ht="12.75" customHeight="1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46"/>
    </row>
    <row r="9" spans="3:15" ht="12.75" customHeight="1">
      <c r="C9" s="56" t="s">
        <v>20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47"/>
      <c r="O9" s="16"/>
    </row>
    <row r="10" spans="3:16" ht="12.75" customHeight="1">
      <c r="C10" s="54" t="s">
        <v>21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45"/>
      <c r="O10" s="45"/>
      <c r="P10" s="16"/>
    </row>
    <row r="11" spans="3:16" ht="12.75" customHeight="1">
      <c r="C11" s="54" t="s">
        <v>22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45"/>
      <c r="O11" s="45"/>
      <c r="P11" s="45"/>
    </row>
    <row r="12" spans="3:16" ht="12.75" customHeight="1"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45"/>
      <c r="O12" s="45"/>
      <c r="P12" s="45"/>
    </row>
    <row r="13" spans="3:16" ht="12.75" customHeight="1"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5"/>
      <c r="O13" s="45"/>
      <c r="P13" s="45"/>
    </row>
  </sheetData>
  <sheetProtection/>
  <mergeCells count="5">
    <mergeCell ref="C11:M12"/>
    <mergeCell ref="B4:M4"/>
    <mergeCell ref="C9:M9"/>
    <mergeCell ref="C6:M7"/>
    <mergeCell ref="C10:M10"/>
  </mergeCells>
  <hyperlinks>
    <hyperlink ref="C10:M10" location="'2.5.1'!G2" display="2.5.1.- Interrupciones voluntarias del embarazo en mujeres por utilización de Centro de Planificación Familiar según número de hijos. Comunidad de Madrid. Año 2008"/>
    <hyperlink ref="C11:M12" location="'2.5.2'!G2" display="2.5.2.- Interrupciones voluntarias del embarazo en mujere por utilización de Centro de Planificación Familiar según número de abortos voluntarios anteriores. Comunidad de Madrid. Año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4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27.7109375" style="33" customWidth="1" collapsed="1"/>
    <col min="2" max="7" width="11.7109375" style="33" customWidth="1"/>
    <col min="8" max="16384" width="16.00390625" style="33" customWidth="1"/>
  </cols>
  <sheetData>
    <row r="1" ht="12.75" customHeight="1"/>
    <row r="2" spans="4:7" ht="12.75" customHeight="1">
      <c r="D2" s="8"/>
      <c r="G2" s="48" t="s">
        <v>13</v>
      </c>
    </row>
    <row r="3" ht="12.75" customHeight="1"/>
    <row r="4" spans="1:7" s="34" customFormat="1" ht="12.75" customHeight="1">
      <c r="A4" s="34" t="s">
        <v>1</v>
      </c>
      <c r="B4" s="34" t="s">
        <v>1</v>
      </c>
      <c r="C4" s="34" t="s">
        <v>1</v>
      </c>
      <c r="D4" s="34" t="s">
        <v>1</v>
      </c>
      <c r="E4" s="34" t="s">
        <v>1</v>
      </c>
      <c r="F4" s="34" t="s">
        <v>1</v>
      </c>
      <c r="G4" s="34" t="s">
        <v>1</v>
      </c>
    </row>
    <row r="5" spans="1:7" s="5" customFormat="1" ht="15" customHeight="1">
      <c r="A5" s="58" t="str">
        <f>+"Tabla 2.5.1. - Interrupciones voluntarias del embarazo en mujeres por utilización de Centro de Planificación Familiar según número de hijos. 2010"</f>
        <v>Tabla 2.5.1. - Interrupciones voluntarias del embarazo en mujeres por utilización de Centro de Planificación Familiar según número de hijos. 2010</v>
      </c>
      <c r="B5" s="59"/>
      <c r="C5" s="59"/>
      <c r="D5" s="59"/>
      <c r="E5" s="59"/>
      <c r="F5" s="59"/>
      <c r="G5" s="59"/>
    </row>
    <row r="6" spans="1:7" s="5" customFormat="1" ht="15" customHeight="1">
      <c r="A6" s="60"/>
      <c r="B6" s="59"/>
      <c r="C6" s="59"/>
      <c r="D6" s="59"/>
      <c r="E6" s="59"/>
      <c r="F6" s="59"/>
      <c r="G6" s="59"/>
    </row>
    <row r="7" ht="12.75" customHeight="1">
      <c r="A7" s="35"/>
    </row>
    <row r="8" ht="12.75" customHeight="1">
      <c r="A8" s="3" t="s">
        <v>16</v>
      </c>
    </row>
    <row r="9" spans="1:7" ht="24.75" customHeight="1">
      <c r="A9" s="62"/>
      <c r="B9" s="20" t="s">
        <v>0</v>
      </c>
      <c r="C9" s="62" t="s">
        <v>3</v>
      </c>
      <c r="D9" s="62" t="s">
        <v>4</v>
      </c>
      <c r="E9" s="62" t="s">
        <v>5</v>
      </c>
      <c r="F9" s="62" t="s">
        <v>6</v>
      </c>
      <c r="G9" s="36" t="s">
        <v>2</v>
      </c>
    </row>
    <row r="10" ht="12.75" customHeight="1"/>
    <row r="11" spans="1:7" ht="12.75" customHeight="1">
      <c r="A11" s="13" t="s">
        <v>14</v>
      </c>
      <c r="B11" s="37">
        <v>20496</v>
      </c>
      <c r="C11" s="37">
        <v>9297</v>
      </c>
      <c r="D11" s="37">
        <v>5634</v>
      </c>
      <c r="E11" s="37">
        <v>3855</v>
      </c>
      <c r="F11" s="37">
        <v>1710</v>
      </c>
      <c r="G11" s="37">
        <v>0</v>
      </c>
    </row>
    <row r="12" spans="1:7" s="40" customFormat="1" ht="12.75" customHeight="1">
      <c r="A12" s="14"/>
      <c r="B12" s="38"/>
      <c r="C12" s="39"/>
      <c r="D12" s="39"/>
      <c r="E12" s="39"/>
      <c r="F12" s="39"/>
      <c r="G12" s="39"/>
    </row>
    <row r="13" spans="1:7" ht="24.75" customHeight="1">
      <c r="A13" s="17" t="s">
        <v>19</v>
      </c>
      <c r="B13" s="41">
        <v>32.18676814988291</v>
      </c>
      <c r="C13" s="41">
        <v>29.450360331289666</v>
      </c>
      <c r="D13" s="41">
        <v>34.25630102946397</v>
      </c>
      <c r="E13" s="41">
        <v>34.889753566796365</v>
      </c>
      <c r="F13" s="41">
        <v>34.15204678362573</v>
      </c>
      <c r="G13" s="41">
        <v>0</v>
      </c>
    </row>
    <row r="14" spans="1:7" ht="12.75" customHeight="1">
      <c r="A14" s="18" t="s">
        <v>12</v>
      </c>
      <c r="B14" s="41">
        <v>23.4923887587822</v>
      </c>
      <c r="C14" s="41">
        <v>19.490158115521137</v>
      </c>
      <c r="D14" s="41">
        <v>26.233581824636136</v>
      </c>
      <c r="E14" s="41">
        <v>27.315175097276263</v>
      </c>
      <c r="F14" s="41">
        <v>27.60233918128655</v>
      </c>
      <c r="G14" s="41">
        <v>0</v>
      </c>
    </row>
    <row r="15" spans="1:7" ht="12.75" customHeight="1">
      <c r="A15" s="18" t="s">
        <v>11</v>
      </c>
      <c r="B15" s="41">
        <v>6.493950039032007</v>
      </c>
      <c r="C15" s="41">
        <v>8.067118425298483</v>
      </c>
      <c r="D15" s="41">
        <v>5.502307419240326</v>
      </c>
      <c r="E15" s="41">
        <v>5.006485084306096</v>
      </c>
      <c r="F15" s="41">
        <v>4.56140350877193</v>
      </c>
      <c r="G15" s="41">
        <v>0</v>
      </c>
    </row>
    <row r="16" spans="1:7" ht="12.75" customHeight="1">
      <c r="A16" s="18" t="s">
        <v>10</v>
      </c>
      <c r="B16" s="41">
        <v>2.200429352068696</v>
      </c>
      <c r="C16" s="41">
        <v>1.8930837904700442</v>
      </c>
      <c r="D16" s="41">
        <v>2.5204117855875046</v>
      </c>
      <c r="E16" s="41">
        <v>2.5680933852140075</v>
      </c>
      <c r="F16" s="41">
        <v>1.9883040935672516</v>
      </c>
      <c r="G16" s="41">
        <v>0</v>
      </c>
    </row>
    <row r="17" spans="1:7" ht="24.75" customHeight="1">
      <c r="A17" s="17" t="s">
        <v>18</v>
      </c>
      <c r="B17" s="41">
        <v>67.19847775175644</v>
      </c>
      <c r="C17" s="41">
        <v>69.96880714208885</v>
      </c>
      <c r="D17" s="41">
        <v>65.14022009229677</v>
      </c>
      <c r="E17" s="41">
        <v>64.38391699092088</v>
      </c>
      <c r="F17" s="41">
        <v>65.26315789473685</v>
      </c>
      <c r="G17" s="41">
        <v>0</v>
      </c>
    </row>
    <row r="18" spans="1:7" ht="12.75" customHeight="1">
      <c r="A18" s="42" t="s">
        <v>2</v>
      </c>
      <c r="B18" s="41">
        <v>0.6147540983606558</v>
      </c>
      <c r="C18" s="41">
        <v>0.5808325266214909</v>
      </c>
      <c r="D18" s="41">
        <v>0.6034788782392616</v>
      </c>
      <c r="E18" s="41">
        <v>0.7263294422827496</v>
      </c>
      <c r="F18" s="41">
        <v>0.5847953216374269</v>
      </c>
      <c r="G18" s="41">
        <v>0</v>
      </c>
    </row>
    <row r="19" spans="1:8" ht="12.75" customHeight="1">
      <c r="A19" s="9"/>
      <c r="B19" s="12"/>
      <c r="H19" s="10"/>
    </row>
    <row r="20" spans="1:8" ht="12.75" customHeight="1">
      <c r="A20" s="11"/>
      <c r="B20" s="15"/>
      <c r="C20" s="43"/>
      <c r="D20" s="43"/>
      <c r="E20" s="43"/>
      <c r="F20" s="43"/>
      <c r="G20" s="43"/>
      <c r="H20" s="10"/>
    </row>
    <row r="21" spans="1:8" ht="12.75" customHeight="1">
      <c r="A21" s="61" t="s">
        <v>15</v>
      </c>
      <c r="B21" s="61"/>
      <c r="C21" s="61"/>
      <c r="D21" s="61"/>
      <c r="E21" s="61"/>
      <c r="F21" s="61"/>
      <c r="G21" s="61"/>
      <c r="H21" s="61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23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49" t="s">
        <v>13</v>
      </c>
    </row>
    <row r="29" ht="12.75" customHeight="1"/>
  </sheetData>
  <sheetProtection/>
  <mergeCells count="2">
    <mergeCell ref="A5:G6"/>
    <mergeCell ref="A21:H21"/>
  </mergeCells>
  <hyperlinks>
    <hyperlink ref="G2" location="Índice!C10" display="INDICE"/>
    <hyperlink ref="G28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90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5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2">
      <selection activeCell="G2" sqref="G2"/>
    </sheetView>
  </sheetViews>
  <sheetFormatPr defaultColWidth="16.00390625" defaultRowHeight="12.75"/>
  <cols>
    <col min="1" max="1" width="27.7109375" style="19" customWidth="1" collapsed="1"/>
    <col min="2" max="7" width="11.7109375" style="19" customWidth="1"/>
    <col min="8" max="16384" width="16.00390625" style="19" customWidth="1"/>
  </cols>
  <sheetData>
    <row r="1" ht="12.75" customHeight="1"/>
    <row r="2" spans="4:7" ht="12.75" customHeight="1">
      <c r="D2" s="8"/>
      <c r="G2" s="48" t="s">
        <v>13</v>
      </c>
    </row>
    <row r="3" ht="12.75" customHeight="1"/>
    <row r="4" spans="1:7" s="21" customFormat="1" ht="12.75" customHeight="1">
      <c r="A4" s="21" t="s">
        <v>1</v>
      </c>
      <c r="B4" s="21" t="s">
        <v>1</v>
      </c>
      <c r="C4" s="21" t="s">
        <v>1</v>
      </c>
      <c r="D4" s="21" t="s">
        <v>1</v>
      </c>
      <c r="E4" s="21" t="s">
        <v>1</v>
      </c>
      <c r="F4" s="21" t="s">
        <v>1</v>
      </c>
      <c r="G4" s="21" t="s">
        <v>1</v>
      </c>
    </row>
    <row r="5" spans="1:7" ht="15" customHeight="1">
      <c r="A5" s="63" t="str">
        <f>+"Tabla 2.5.2. - Interrupciones voluntarias del embarazo en mujeres por utilización de Centro de Planificación Familiar según número de abortos voluntarios anteriores. 2010"</f>
        <v>Tabla 2.5.2. - Interrupciones voluntarias del embarazo en mujeres por utilización de Centro de Planificación Familiar según número de abortos voluntarios anteriores. 2010</v>
      </c>
      <c r="B5" s="63"/>
      <c r="C5" s="63"/>
      <c r="D5" s="63"/>
      <c r="E5" s="63"/>
      <c r="F5" s="63"/>
      <c r="G5" s="63"/>
    </row>
    <row r="6" spans="1:7" s="22" customFormat="1" ht="15" customHeight="1">
      <c r="A6" s="63"/>
      <c r="B6" s="63"/>
      <c r="C6" s="63"/>
      <c r="D6" s="63"/>
      <c r="E6" s="63"/>
      <c r="F6" s="63"/>
      <c r="G6" s="63"/>
    </row>
    <row r="7" ht="12.75" customHeight="1">
      <c r="A7" s="23"/>
    </row>
    <row r="8" ht="12.75" customHeight="1">
      <c r="A8" s="6" t="s">
        <v>17</v>
      </c>
    </row>
    <row r="9" spans="1:7" ht="24.75" customHeight="1">
      <c r="A9" s="64"/>
      <c r="B9" s="20" t="s">
        <v>0</v>
      </c>
      <c r="C9" s="64" t="s">
        <v>3</v>
      </c>
      <c r="D9" s="64" t="s">
        <v>7</v>
      </c>
      <c r="E9" s="64" t="s">
        <v>8</v>
      </c>
      <c r="F9" s="64" t="s">
        <v>9</v>
      </c>
      <c r="G9" s="24" t="s">
        <v>2</v>
      </c>
    </row>
    <row r="10" ht="12.75" customHeight="1"/>
    <row r="11" spans="1:7" ht="12.75" customHeight="1">
      <c r="A11" s="13" t="s">
        <v>14</v>
      </c>
      <c r="B11" s="25">
        <v>20496</v>
      </c>
      <c r="C11" s="25">
        <v>12169</v>
      </c>
      <c r="D11" s="25">
        <v>5307</v>
      </c>
      <c r="E11" s="25">
        <v>1898</v>
      </c>
      <c r="F11" s="25">
        <v>1122</v>
      </c>
      <c r="G11" s="25">
        <v>0</v>
      </c>
    </row>
    <row r="12" spans="1:7" s="27" customFormat="1" ht="12.75" customHeight="1">
      <c r="A12" s="14"/>
      <c r="B12" s="26"/>
      <c r="C12" s="26"/>
      <c r="D12" s="26"/>
      <c r="E12" s="26"/>
      <c r="F12" s="26"/>
      <c r="G12" s="26"/>
    </row>
    <row r="13" spans="1:7" ht="24.75" customHeight="1">
      <c r="A13" s="17" t="s">
        <v>19</v>
      </c>
      <c r="B13" s="28">
        <v>32.18676814988291</v>
      </c>
      <c r="C13" s="28">
        <v>31.03788314569809</v>
      </c>
      <c r="D13" s="28">
        <v>34.29432824571321</v>
      </c>
      <c r="E13" s="28">
        <v>34.61538461538462</v>
      </c>
      <c r="F13" s="28">
        <v>30.570409982174688</v>
      </c>
      <c r="G13" s="28">
        <v>0</v>
      </c>
    </row>
    <row r="14" spans="1:7" ht="12.75" customHeight="1">
      <c r="A14" s="18" t="s">
        <v>12</v>
      </c>
      <c r="B14" s="29">
        <v>23.4923887587822</v>
      </c>
      <c r="C14" s="29">
        <v>22.13822006738434</v>
      </c>
      <c r="D14" s="29">
        <v>25.77727529677784</v>
      </c>
      <c r="E14" s="29">
        <v>25.816649104320337</v>
      </c>
      <c r="F14" s="29">
        <v>23.44028520499109</v>
      </c>
      <c r="G14" s="29">
        <v>0</v>
      </c>
    </row>
    <row r="15" spans="1:7" ht="12.75" customHeight="1">
      <c r="A15" s="18" t="s">
        <v>11</v>
      </c>
      <c r="B15" s="29">
        <v>6.493950039032007</v>
      </c>
      <c r="C15" s="29">
        <v>6.664475306105679</v>
      </c>
      <c r="D15" s="29">
        <v>6.368946674203882</v>
      </c>
      <c r="E15" s="29">
        <v>6.480505795574289</v>
      </c>
      <c r="F15" s="29">
        <v>5.258467023172905</v>
      </c>
      <c r="G15" s="29">
        <v>0</v>
      </c>
    </row>
    <row r="16" spans="1:7" ht="12.75" customHeight="1">
      <c r="A16" s="18" t="s">
        <v>10</v>
      </c>
      <c r="B16" s="29">
        <v>2.200429352068696</v>
      </c>
      <c r="C16" s="29">
        <v>2.2351877722080697</v>
      </c>
      <c r="D16" s="29">
        <v>2.1481062747314867</v>
      </c>
      <c r="E16" s="29">
        <v>2.3182297154899896</v>
      </c>
      <c r="F16" s="29">
        <v>1.8716577540106951</v>
      </c>
      <c r="G16" s="29">
        <v>0</v>
      </c>
    </row>
    <row r="17" spans="1:7" ht="24.75" customHeight="1">
      <c r="A17" s="17" t="s">
        <v>18</v>
      </c>
      <c r="B17" s="29">
        <v>67.19847775175644</v>
      </c>
      <c r="C17" s="29">
        <v>68.52658394280549</v>
      </c>
      <c r="D17" s="29">
        <v>64.74467684190691</v>
      </c>
      <c r="E17" s="29">
        <v>64.64699683877765</v>
      </c>
      <c r="F17" s="29">
        <v>68.71657754010695</v>
      </c>
      <c r="G17" s="29">
        <v>0</v>
      </c>
    </row>
    <row r="18" spans="1:7" ht="12.75" customHeight="1">
      <c r="A18" s="30" t="s">
        <v>2</v>
      </c>
      <c r="B18" s="29">
        <v>0.6147540983606558</v>
      </c>
      <c r="C18" s="29">
        <v>0.4355329114964253</v>
      </c>
      <c r="D18" s="29">
        <v>0.9609949123798756</v>
      </c>
      <c r="E18" s="29">
        <v>0.7376185458377239</v>
      </c>
      <c r="F18" s="29">
        <v>0.7130124777183601</v>
      </c>
      <c r="G18" s="29">
        <v>0</v>
      </c>
    </row>
    <row r="19" spans="1:8" ht="12.75" customHeight="1">
      <c r="A19" s="9"/>
      <c r="B19" s="31"/>
      <c r="C19" s="31"/>
      <c r="D19" s="31"/>
      <c r="E19" s="31"/>
      <c r="F19" s="31"/>
      <c r="G19" s="31"/>
      <c r="H19" s="10"/>
    </row>
    <row r="20" spans="1:8" ht="12.75" customHeight="1">
      <c r="A20" s="11"/>
      <c r="B20" s="32"/>
      <c r="C20" s="32"/>
      <c r="D20" s="32"/>
      <c r="E20" s="32"/>
      <c r="F20" s="32"/>
      <c r="G20" s="32"/>
      <c r="H20" s="10"/>
    </row>
    <row r="21" spans="1:8" ht="12.75" customHeight="1">
      <c r="A21" s="61" t="s">
        <v>15</v>
      </c>
      <c r="B21" s="61"/>
      <c r="C21" s="61"/>
      <c r="D21" s="61"/>
      <c r="E21" s="61"/>
      <c r="F21" s="61"/>
      <c r="G21" s="61"/>
      <c r="H21" s="61"/>
    </row>
    <row r="22" spans="1:8" ht="12.75" customHeight="1">
      <c r="A22" s="7"/>
      <c r="B22" s="12"/>
      <c r="C22" s="12"/>
      <c r="D22" s="12"/>
      <c r="E22" s="12"/>
      <c r="F22" s="12"/>
      <c r="G22" s="12"/>
      <c r="H22" s="12"/>
    </row>
    <row r="23" spans="1:8" ht="12.75" customHeight="1">
      <c r="A23" s="2" t="s">
        <v>23</v>
      </c>
      <c r="B23" s="12"/>
      <c r="C23" s="12"/>
      <c r="D23" s="12"/>
      <c r="E23" s="12"/>
      <c r="F23" s="12"/>
      <c r="G23" s="12"/>
      <c r="H23" s="12"/>
    </row>
    <row r="24" ht="12.75" customHeight="1">
      <c r="A24" s="4"/>
    </row>
    <row r="25" ht="12.75" customHeight="1">
      <c r="A25" s="4"/>
    </row>
    <row r="26" ht="12.75" customHeight="1">
      <c r="A26" s="4"/>
    </row>
    <row r="27" ht="12.75" customHeight="1">
      <c r="A27" s="4"/>
    </row>
    <row r="28" spans="1:7" ht="12.75" customHeight="1">
      <c r="A28" s="4"/>
      <c r="G28" s="49" t="s">
        <v>13</v>
      </c>
    </row>
    <row r="29" ht="12.75" customHeight="1"/>
  </sheetData>
  <sheetProtection/>
  <mergeCells count="2">
    <mergeCell ref="A5:G6"/>
    <mergeCell ref="A21:H21"/>
  </mergeCells>
  <hyperlinks>
    <hyperlink ref="G2" location="Índice!C11" display="INDICE"/>
    <hyperlink ref="G28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90" r:id="rId2"/>
  <headerFooter alignWithMargins="0">
    <oddFooter>&amp;L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