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843" activeTab="0"/>
  </bookViews>
  <sheets>
    <sheet name="Índice" sheetId="1" r:id="rId1"/>
    <sheet name="A.2.1" sheetId="2" r:id="rId2"/>
    <sheet name="A.2.2" sheetId="3" r:id="rId3"/>
    <sheet name="A.2.3" sheetId="4" r:id="rId4"/>
    <sheet name="A.2.4" sheetId="5" r:id="rId5"/>
    <sheet name="A.2.5" sheetId="6" r:id="rId6"/>
    <sheet name="A.2.6" sheetId="7" r:id="rId7"/>
    <sheet name="A.2.7" sheetId="8" r:id="rId8"/>
    <sheet name="A.2.8" sheetId="9" r:id="rId9"/>
    <sheet name="A.2.9" sheetId="10" r:id="rId10"/>
    <sheet name="A.2.10" sheetId="11" r:id="rId11"/>
    <sheet name="A.2.11" sheetId="12" r:id="rId12"/>
    <sheet name="A.2.12" sheetId="13" r:id="rId13"/>
    <sheet name="A.2.13" sheetId="14" r:id="rId14"/>
  </sheets>
  <externalReferences>
    <externalReference r:id="rId17"/>
    <externalReference r:id="rId18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'A.2.1'!$B$1:$P$24</definedName>
    <definedName name="_xlnm.Print_Area" localSheetId="10">'A.2.10'!$B$1:$I$40</definedName>
    <definedName name="_xlnm.Print_Area" localSheetId="11">'A.2.11'!$B$1:$K$60</definedName>
    <definedName name="_xlnm.Print_Area" localSheetId="12">'A.2.12'!$B$1:$L$23</definedName>
    <definedName name="_xlnm.Print_Area" localSheetId="13">'A.2.13'!$B$1:$K$25</definedName>
    <definedName name="_xlnm.Print_Area" localSheetId="2">'A.2.2'!$B$1:$Q$57</definedName>
    <definedName name="_xlnm.Print_Area" localSheetId="3">'A.2.3'!$B$1:$J$21</definedName>
    <definedName name="_xlnm.Print_Area" localSheetId="4">'A.2.4'!$B$1:$N$28</definedName>
    <definedName name="_xlnm.Print_Area" localSheetId="5">'A.2.5'!$B$1:$H$29</definedName>
    <definedName name="_xlnm.Print_Area" localSheetId="6">'A.2.6'!$B$1:$J$28</definedName>
    <definedName name="_xlnm.Print_Area" localSheetId="7">'A.2.7'!$B$1:$J$25</definedName>
    <definedName name="_xlnm.Print_Area" localSheetId="8">'A.2.8'!$B$1:$T$64</definedName>
    <definedName name="_xlnm.Print_Area" localSheetId="9">'A.2.9'!$B$1:$T$56</definedName>
    <definedName name="_xlnm.Print_Area" localSheetId="0">'Índice'!$A$1:$D$25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#REF!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<sst xmlns="http://schemas.openxmlformats.org/spreadsheetml/2006/main" count="1091" uniqueCount="201">
  <si>
    <t>No consta actividad</t>
  </si>
  <si>
    <t>-</t>
  </si>
  <si>
    <t>(1) Tiempo cotizado que corresponde a relaciones laborales de prestación por desempleo: suma días cotizados en desempleo *100/ suma días totales cotizados</t>
  </si>
  <si>
    <t>CON DATOS EN FICHERO IRPF Y CON INGRESOS POR DESEMPLEO</t>
  </si>
  <si>
    <t>Retribuciones procedentes de desempleo (€)</t>
  </si>
  <si>
    <t>% de retribuciones procedentes de desempleo</t>
  </si>
  <si>
    <r>
      <t>Índice sobre la media anual procedente de desempleo</t>
    </r>
    <r>
      <rPr>
        <vertAlign val="superscript"/>
        <sz val="10"/>
        <rFont val="Arial"/>
        <family val="2"/>
      </rPr>
      <t>(2)</t>
    </r>
  </si>
  <si>
    <t>Retribuciones procedentes de desempleo</t>
  </si>
  <si>
    <r>
      <t>Índice sobre la media anual de retribuciones media</t>
    </r>
    <r>
      <rPr>
        <vertAlign val="superscript"/>
        <sz val="10"/>
        <rFont val="Arial"/>
        <family val="2"/>
      </rPr>
      <t>(2)</t>
    </r>
  </si>
  <si>
    <t>65 y más</t>
  </si>
  <si>
    <t>DATOS BÁSICOS</t>
  </si>
  <si>
    <t>Distribución % personas</t>
  </si>
  <si>
    <t>Porcentajes</t>
  </si>
  <si>
    <t>10 Trabajadores no cualificados</t>
  </si>
  <si>
    <r>
      <t>Bases de cotización anual media por persona</t>
    </r>
    <r>
      <rPr>
        <vertAlign val="superscript"/>
        <sz val="10"/>
        <rFont val="Arial"/>
        <family val="2"/>
      </rPr>
      <t>(1)</t>
    </r>
  </si>
  <si>
    <t>3 Jefe administrativo y de taller</t>
  </si>
  <si>
    <t>45-54</t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</si>
  <si>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</si>
  <si>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</si>
  <si>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(2) Retribuciones por todos los conceptos 100 = 9544  Euros</t>
  </si>
  <si>
    <t>(2) Retribuciones por desempleo: 100 = 3898 Euros</t>
  </si>
  <si>
    <t>(3) Retribuciones por todos los conceptos: 100 = 14726 Euros</t>
  </si>
  <si>
    <t>(2) Retribuciones por desempleo: 100 = 3898 Euros.</t>
  </si>
  <si>
    <t>(3)  Retribuciones por todos los conceptos: 100 = 14726 Euros.</t>
  </si>
  <si>
    <t>(3) Retribuciones por todos los conceptos: 100 = 14726 Euros.</t>
  </si>
  <si>
    <t>(2) Base media anual de ambos sexos = 6934 Euros</t>
  </si>
  <si>
    <t>Número de personas</t>
  </si>
  <si>
    <t xml:space="preserve">Nacionalidad Española </t>
  </si>
  <si>
    <t>.</t>
  </si>
  <si>
    <t>Total</t>
  </si>
  <si>
    <t>TOTAL</t>
  </si>
  <si>
    <t>16-29</t>
  </si>
  <si>
    <t>30-44</t>
  </si>
  <si>
    <t>45-64</t>
  </si>
  <si>
    <t>Nacionalidad extranjera</t>
  </si>
  <si>
    <t>Ambos sexos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</si>
  <si>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</si>
  <si>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</si>
  <si>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</si>
  <si>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</si>
  <si>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</si>
  <si>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</si>
  <si>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</si>
  <si>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t xml:space="preserve">Índice sobre la base media anual de cotización total (2) </t>
  </si>
  <si>
    <t>Total (personas)</t>
  </si>
  <si>
    <t>% mujeres</t>
  </si>
  <si>
    <t xml:space="preserve">% cotización femenina </t>
  </si>
  <si>
    <t>Construccion</t>
  </si>
  <si>
    <t>Agricultura y ganaderia</t>
  </si>
  <si>
    <t>MUESTRA CONTINUA DE VIDAS LABORALES EN LA COMUNIDAD DE MADRID. 2014</t>
  </si>
  <si>
    <t>Fuente: Muestra Continua de Vidas Laborales con Datos Fiscales. 2014. Instituto de Estadística de la Comunidad de Madrid</t>
  </si>
  <si>
    <t>A.2.1. Personas por tipo de prestación según sexo y grupos de edad y según nacionalidad a lo largo de 2014</t>
  </si>
  <si>
    <t>A.2.2. Personas por tipo de prestación, por sexo, por grupos de edad y por nacionalidad según duración de las relaciones de desempleo a lo largo de 2014</t>
  </si>
  <si>
    <t>A.2.3. Personas según sector de actividad de la última relación laboral de trabajo a lo largo de 2014</t>
  </si>
  <si>
    <t>A.2.4. Personas, número medio y duración de relaciones laborales por desempleo por grupos de cotización según sexo a lo largo de 2014</t>
  </si>
  <si>
    <t>A.2.5. Personas según diversas características de las relaciones laborales por desempleo por sexo y grupos de edad y por nacionalidad a lo largo de 2014</t>
  </si>
  <si>
    <t>A.2.6. Base de cotización anual media por persona por grupos de cotización según sexo a lo largo de 2014</t>
  </si>
  <si>
    <t xml:space="preserve">A.2.7. Personas y base de cotización anual media por grupos de edad y por nacionalidad según sexo a lo largo de 2014 </t>
  </si>
  <si>
    <t>A.2.8. Retribuciones anuales medias por todos los conceptos por persona por grupos de edad y por nacionalidad según sexo a lo largo de 2014</t>
  </si>
  <si>
    <t>A.2.9. Retribuciones anuales medias por persona por situación respecto a la actividad según sexo a lo largo de 2014</t>
  </si>
  <si>
    <t>A.2.10. Retribuciones por cuartiles de ingresos anuales según sexo y grupos de edad a lo largo de 2014</t>
  </si>
  <si>
    <t>A.2.11. Retribuciones por percentiles de ingresos anuales según sexo a lo largo de 2014</t>
  </si>
  <si>
    <t>A.2.12. Número medio de relaciones laborales de desempleo a lo largo de la vida laboral de las personas nacidas a partir de 1960, por sector de actividad de la última relación de trabajo según sexo y grupos de edad hasta 2014</t>
  </si>
  <si>
    <t xml:space="preserve">A.2.13. Tiempo cotizado en relaciones laborales de desempleo  a lo largo de la vida laboral de las personas nacidas a partir de 1960 por sector de actividad de la última relación de trabajo según sexo y grupos de edad hasta 2014 </t>
  </si>
  <si>
    <t>Edad</t>
  </si>
  <si>
    <t>4 Ayudante no titulado</t>
  </si>
  <si>
    <t>5 Oficial administrativo</t>
  </si>
  <si>
    <t>A - RELACIONES LABORALES DE EMPLEO Y DESEMPLEO</t>
  </si>
  <si>
    <r>
      <t>Base de cotización anual media por persona (€)</t>
    </r>
    <r>
      <rPr>
        <vertAlign val="superscript"/>
        <sz val="10"/>
        <rFont val="Arial"/>
        <family val="2"/>
      </rPr>
      <t>(1)</t>
    </r>
  </si>
  <si>
    <t>Valores de los puntos de corte de los cuartiles(€)</t>
  </si>
  <si>
    <t>No consta nacionalidad</t>
  </si>
  <si>
    <t>Frecuencia acumulada de renta</t>
  </si>
  <si>
    <r>
      <t>Índice sobre la mediana</t>
    </r>
    <r>
      <rPr>
        <vertAlign val="superscript"/>
        <sz val="10"/>
        <rFont val="Arial"/>
        <family val="2"/>
      </rPr>
      <t>(2)</t>
    </r>
  </si>
  <si>
    <t>(2) Base teórica de cotización anual media (suponiendo 365 días de cotización): suma de bases de cotización anuale en relaciones laborales de desempleo / días cotizados * 365</t>
  </si>
  <si>
    <t>(1) Base cotización anual media por persona: suma de bases cotización anual en relaciones laborales de desempleo / nº personas</t>
  </si>
  <si>
    <t>Nº personas</t>
  </si>
  <si>
    <t xml:space="preserve"> </t>
  </si>
  <si>
    <t xml:space="preserve">    45-64</t>
  </si>
  <si>
    <t xml:space="preserve">    65 y más </t>
  </si>
  <si>
    <t>Mas tiempo en desempleo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</si>
  <si>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</si>
  <si>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por todos los conceptos</t>
  </si>
  <si>
    <t>Cuartil 1</t>
  </si>
  <si>
    <t>Cuartil 2 (mediana)</t>
  </si>
  <si>
    <t>Cuartil 3</t>
  </si>
  <si>
    <t xml:space="preserve">Prestación por desempleo </t>
  </si>
  <si>
    <t xml:space="preserve">Subsidio por desempleo </t>
  </si>
  <si>
    <t>Desempleados exclusivamente</t>
  </si>
  <si>
    <t>Desempleados / Asalariados</t>
  </si>
  <si>
    <t>Desempleados / Pensionistas</t>
  </si>
  <si>
    <t>Desempleados / Pensionistas /Asalariados</t>
  </si>
  <si>
    <t>1semana a 1 mes</t>
  </si>
  <si>
    <t>1 mes a 1 trimestre</t>
  </si>
  <si>
    <t>1 trimestre a 1 semestre</t>
  </si>
  <si>
    <t>Hombres</t>
  </si>
  <si>
    <t>Nacionalidad española</t>
  </si>
  <si>
    <t>1 día a 1 semana</t>
  </si>
  <si>
    <r>
      <t>Base teórica de cotización anual media por persona</t>
    </r>
    <r>
      <rPr>
        <vertAlign val="superscript"/>
        <sz val="10"/>
        <rFont val="Arial"/>
        <family val="2"/>
      </rPr>
      <t>(2)</t>
    </r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</si>
  <si>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</si>
  <si>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</si>
  <si>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</si>
  <si>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</si>
  <si>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</si>
  <si>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</si>
  <si>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</si>
  <si>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</si>
  <si>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</si>
  <si>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1 semestre a 360 días</t>
  </si>
  <si>
    <t>&gt;180 y &lt;=270 días</t>
  </si>
  <si>
    <t>&gt;270 y &lt;=360 días</t>
  </si>
  <si>
    <t>&gt;360 días</t>
  </si>
  <si>
    <t>(*) Para las personas nacidas antes de 1960 no se dispone de información completa de toda su vida laboral</t>
  </si>
  <si>
    <t>Sexo</t>
  </si>
  <si>
    <t xml:space="preserve">    Otra nacionalidad</t>
  </si>
  <si>
    <t xml:space="preserve">    No consta nacionalidad</t>
  </si>
  <si>
    <t>(2) Para las personas nacidas antes de 1960 no se dispone de información completa de toda su vida laboral</t>
  </si>
  <si>
    <t>Retribuciones anuales medias por persona</t>
  </si>
  <si>
    <t xml:space="preserve">Desempleados cuyas relaciones laborales de mayor duración en el año fueron de ingresos por desempleo </t>
  </si>
  <si>
    <t>Total desempleados</t>
  </si>
  <si>
    <t>3 Jefes administrativos y de taller</t>
  </si>
  <si>
    <t>4 Ayudantes no titulados</t>
  </si>
  <si>
    <t>Mujeres</t>
  </si>
  <si>
    <t>Personas</t>
  </si>
  <si>
    <t>Nacionalidad Española o compartida con otras</t>
  </si>
  <si>
    <t xml:space="preserve">2 Ingeniero técnico, </t>
  </si>
  <si>
    <t>HOMBRE</t>
  </si>
  <si>
    <t>MUJER</t>
  </si>
  <si>
    <t xml:space="preserve">% verticales respecto a total de personas </t>
  </si>
  <si>
    <t>DIAS EN DESEMPLEO</t>
  </si>
  <si>
    <t>&gt;0 y &lt;=90 días</t>
  </si>
  <si>
    <t>&gt;90 y &lt;=180 días</t>
  </si>
  <si>
    <t>A.2. Relaciones laborales de desempleo</t>
  </si>
  <si>
    <t>Porcentajes horizontales</t>
  </si>
  <si>
    <t>Porcentajes sobre totales por sexo</t>
  </si>
  <si>
    <t>Personas con alguna relación laboral de desempleo en el año de referencia</t>
  </si>
  <si>
    <t xml:space="preserve">Han iniciado alguna r.l. desempleo (%) </t>
  </si>
  <si>
    <t xml:space="preserve">Han finalizado alguna r.l. desempleo (%) </t>
  </si>
  <si>
    <t xml:space="preserve">Han iniciado alguna r.l. de trabajo al finalizar un r.l. de desempleo (%) </t>
  </si>
  <si>
    <t>Porcentaje</t>
  </si>
  <si>
    <t xml:space="preserve">% Personas  </t>
  </si>
  <si>
    <t>PERSONAS</t>
  </si>
  <si>
    <t>Agricultura y Ganadería</t>
  </si>
  <si>
    <t>Minería, Industria y energia</t>
  </si>
  <si>
    <t>Servicios de distribución y hostelería</t>
  </si>
  <si>
    <t>Servicios a empresas y financieros</t>
  </si>
  <si>
    <t>Otros servicios</t>
  </si>
  <si>
    <t>Un único tipo de prestación por desempleo</t>
  </si>
  <si>
    <t>Más de un tipo de prestación por desempleo</t>
  </si>
  <si>
    <t>6 Subalterno</t>
  </si>
  <si>
    <t>7 Auxiliar administrativo</t>
  </si>
  <si>
    <t xml:space="preserve">Nº personas </t>
  </si>
  <si>
    <t>Hombre</t>
  </si>
  <si>
    <t>Mujer</t>
  </si>
  <si>
    <t>HOMBRES</t>
  </si>
  <si>
    <t>MUJERES</t>
  </si>
  <si>
    <t xml:space="preserve">65 y más </t>
  </si>
  <si>
    <t xml:space="preserve">    16-29</t>
  </si>
  <si>
    <t xml:space="preserve">    30-44</t>
  </si>
  <si>
    <t>Grupos de cotización</t>
  </si>
  <si>
    <t xml:space="preserve">Total </t>
  </si>
  <si>
    <t>Nacionalidad Española</t>
  </si>
  <si>
    <t>Construcción</t>
  </si>
  <si>
    <t>NO CONSTA NACIONALIDAD</t>
  </si>
  <si>
    <t>Otra nacionalidad</t>
  </si>
  <si>
    <t>8 Oficial de primera y segunda</t>
  </si>
  <si>
    <t>9 Oficial de tercera y especialista</t>
  </si>
  <si>
    <t>10 Trabajador &gt; 18 años no cualificado</t>
  </si>
  <si>
    <t>11 Trabajador &lt; 18 años</t>
  </si>
  <si>
    <t>Mineria, industria y energía</t>
  </si>
  <si>
    <t>1 Ingeniero y licenciado</t>
  </si>
  <si>
    <t xml:space="preserve">TOTAL </t>
  </si>
  <si>
    <t>Nacionalidad</t>
  </si>
  <si>
    <t>CON DATOS EN FICHERO IRPF y con ingresos por desempleo</t>
  </si>
  <si>
    <t>Ingresos medios mensuales por desempleo</t>
  </si>
  <si>
    <t>ingresos por desempleo (suma)</t>
  </si>
  <si>
    <t>DESEMPLEADO</t>
  </si>
  <si>
    <t>ASALARIADO Y DESEMPLEADO</t>
  </si>
  <si>
    <t>Todo el año (&gt;360 Días)</t>
  </si>
  <si>
    <t>(1) Base cotización anual media por persona: Suma bases cotización anual en relaciones laborales de desempleo / nº personas</t>
  </si>
  <si>
    <t>Distribución % personas con relaciones laborales de desempleo</t>
  </si>
  <si>
    <t>Actividad</t>
  </si>
  <si>
    <t>11 Trabajadores menores de 18 años</t>
  </si>
  <si>
    <r>
      <t>Valores</t>
    </r>
    <r>
      <rPr>
        <sz val="10"/>
        <rFont val="Arial"/>
        <family val="2"/>
      </rPr>
      <t xml:space="preserve"> de los puntos de corte (€)</t>
    </r>
  </si>
  <si>
    <t xml:space="preserve">    Desempleados / Pensionistas /Asalariados</t>
  </si>
  <si>
    <t>13 (sin cotización)</t>
  </si>
  <si>
    <t>No consta</t>
  </si>
  <si>
    <t>ÍNDICE</t>
  </si>
  <si>
    <t>&lt; 65 años</t>
  </si>
  <si>
    <t xml:space="preserve">    Nacionalidad española </t>
  </si>
  <si>
    <t xml:space="preserve">    Desempleados exclusivamente</t>
  </si>
  <si>
    <t xml:space="preserve">    Desempleados / Asalariados</t>
  </si>
  <si>
    <t>Servicios de comercio, distribución y hostelería</t>
  </si>
  <si>
    <r>
      <t>Índice sobre la media anual de retribuciones media</t>
    </r>
    <r>
      <rPr>
        <vertAlign val="superscript"/>
        <sz val="10"/>
        <rFont val="Arial"/>
        <family val="2"/>
      </rPr>
      <t>(3)</t>
    </r>
  </si>
  <si>
    <t xml:space="preserve">    Desempleados / Pensionistas</t>
  </si>
  <si>
    <r>
      <t>A.2.4. Personas, número medio y duración de relaciones laborales por desempleo por grupos de cotización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sexo a lo largo de 2014</t>
    </r>
  </si>
  <si>
    <r>
      <t>A.2.8. Retribuciones anuales medias por todos los conceptos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por persona por grupos de edad y por nacionalidad según sexo a lo largo de 2014</t>
    </r>
  </si>
  <si>
    <r>
      <t>A.2.9. Retribuciones anuales medias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situación respecto a la actividad según sexo a lo largo de 2014</t>
    </r>
  </si>
  <si>
    <r>
      <t>A.2.10. Retribuciones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por cuartiles de ingresos anuales según sexo y grupos de edad a lo largo de 2014</t>
    </r>
  </si>
  <si>
    <r>
      <t>A.2.11.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2014</t>
    </r>
  </si>
  <si>
    <r>
      <t>A.2.12. Número medio de relaciones laborales de desempleo a lo largo de la vida laboral de las personas nacidas a partir de 1960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, por sector de actividad de la última relación de trabajo según sexo y grupos de edad hasta 2014</t>
    </r>
  </si>
  <si>
    <r>
      <t>A.2.13.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relaciones laborales de desempleo  a lo largo de la vida laboral de las personas nacidas a partir de 1960</t>
    </r>
    <r>
      <rPr>
        <b/>
        <vertAlign val="superscript"/>
        <sz val="12"/>
        <rFont val="Arial"/>
        <family val="2"/>
      </rPr>
      <t xml:space="preserve">(2) </t>
    </r>
    <r>
      <rPr>
        <b/>
        <sz val="12"/>
        <rFont val="Arial"/>
        <family val="2"/>
      </rPr>
      <t xml:space="preserve">por sector de actividad de la última relación de trabajo según sexo y grupos de edad hasta 2014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</si>
</sst>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  <numFmt numFmtId="169" formatCode="###0"/>
    <numFmt numFmtId="170" formatCode="####.0%"/>
    <numFmt numFmtId="171" formatCode="####.00"/>
    <numFmt numFmtId="172" formatCode="#,###.0%"/>
    <numFmt numFmtId="173" formatCode="#,###.00"/>
    <numFmt numFmtId="174" formatCode="#,##0.000"/>
    <numFmt numFmtId="175" formatCode="#,###.0"/>
    <numFmt numFmtId="176" formatCode="#,###"/>
    <numFmt numFmtId="177" formatCode="0.000000"/>
    <numFmt numFmtId="178" formatCode="0.00000"/>
    <numFmt numFmtId="179" formatCode="0.0000"/>
    <numFmt numFmtId="180" formatCode="0.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strike/>
      <sz val="10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10"/>
      <color indexed="5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sz val="14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0"/>
      <color indexed="59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370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9" fillId="33" borderId="0" xfId="0" applyFont="1" applyFill="1" applyAlignment="1">
      <alignment/>
    </xf>
    <xf numFmtId="3" fontId="0" fillId="0" borderId="0" xfId="0" applyNumberFormat="1" applyBorder="1" applyAlignment="1">
      <alignment/>
    </xf>
    <xf numFmtId="165" fontId="0" fillId="33" borderId="0" xfId="0" applyNumberFormat="1" applyFill="1" applyBorder="1" applyAlignment="1">
      <alignment/>
    </xf>
    <xf numFmtId="3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3" fontId="3" fillId="34" borderId="10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0" fontId="6" fillId="33" borderId="0" xfId="0" applyFont="1" applyFill="1" applyBorder="1" applyAlignment="1">
      <alignment wrapText="1"/>
    </xf>
    <xf numFmtId="166" fontId="6" fillId="33" borderId="0" xfId="48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0" fillId="33" borderId="11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6" fontId="0" fillId="33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3" fontId="0" fillId="33" borderId="0" xfId="0" applyNumberFormat="1" applyFill="1" applyBorder="1" applyAlignment="1">
      <alignment horizontal="left"/>
    </xf>
    <xf numFmtId="0" fontId="1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4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Alignment="1">
      <alignment wrapText="1"/>
    </xf>
    <xf numFmtId="0" fontId="0" fillId="34" borderId="10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166" fontId="0" fillId="33" borderId="0" xfId="48" applyNumberFormat="1" applyFont="1" applyFill="1" applyBorder="1" applyAlignment="1">
      <alignment horizontal="right" vertical="top" wrapText="1"/>
    </xf>
    <xf numFmtId="3" fontId="19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3" fontId="18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4" borderId="0" xfId="0" applyNumberFormat="1" applyFont="1" applyFill="1" applyBorder="1" applyAlignment="1">
      <alignment horizontal="left" indent="1"/>
    </xf>
    <xf numFmtId="0" fontId="0" fillId="34" borderId="10" xfId="0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0" fontId="0" fillId="34" borderId="10" xfId="0" applyFill="1" applyBorder="1" applyAlignment="1">
      <alignment horizontal="left" vertical="top" wrapText="1"/>
    </xf>
    <xf numFmtId="3" fontId="0" fillId="33" borderId="13" xfId="0" applyNumberFormat="1" applyFont="1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66" fontId="18" fillId="33" borderId="0" xfId="48" applyNumberFormat="1" applyFont="1" applyFill="1" applyAlignment="1">
      <alignment/>
    </xf>
    <xf numFmtId="0" fontId="21" fillId="33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ill="1" applyBorder="1" applyAlignment="1">
      <alignment horizontal="left" indent="1"/>
    </xf>
    <xf numFmtId="3" fontId="3" fillId="0" borderId="10" xfId="0" applyNumberFormat="1" applyFont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165" fontId="0" fillId="33" borderId="0" xfId="48" applyNumberFormat="1" applyFont="1" applyFill="1" applyBorder="1" applyAlignment="1">
      <alignment horizontal="right" vertical="top" wrapText="1"/>
    </xf>
    <xf numFmtId="165" fontId="0" fillId="34" borderId="0" xfId="48" applyNumberFormat="1" applyFont="1" applyFill="1" applyBorder="1" applyAlignment="1">
      <alignment horizontal="right" vertical="top" wrapText="1"/>
    </xf>
    <xf numFmtId="165" fontId="0" fillId="33" borderId="0" xfId="0" applyNumberForma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48" applyNumberFormat="1" applyFont="1" applyFill="1" applyBorder="1" applyAlignment="1">
      <alignment horizontal="right"/>
    </xf>
    <xf numFmtId="167" fontId="0" fillId="33" borderId="13" xfId="48" applyNumberFormat="1" applyFont="1" applyFill="1" applyBorder="1" applyAlignment="1">
      <alignment/>
    </xf>
    <xf numFmtId="0" fontId="10" fillId="33" borderId="0" xfId="0" applyFont="1" applyFill="1" applyAlignment="1">
      <alignment horizontal="left" vertical="justify" wrapText="1"/>
    </xf>
    <xf numFmtId="0" fontId="22" fillId="33" borderId="0" xfId="0" applyFont="1" applyFill="1" applyAlignment="1">
      <alignment/>
    </xf>
    <xf numFmtId="0" fontId="0" fillId="34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3" fontId="0" fillId="0" borderId="14" xfId="0" applyNumberFormat="1" applyBorder="1" applyAlignment="1">
      <alignment wrapText="1"/>
    </xf>
    <xf numFmtId="3" fontId="3" fillId="35" borderId="10" xfId="48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33" borderId="0" xfId="0" applyFill="1" applyBorder="1" applyAlignment="1">
      <alignment horizontal="left" wrapText="1"/>
    </xf>
    <xf numFmtId="3" fontId="3" fillId="33" borderId="13" xfId="0" applyNumberFormat="1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right" vertical="top" wrapText="1"/>
    </xf>
    <xf numFmtId="165" fontId="0" fillId="33" borderId="0" xfId="0" applyNumberFormat="1" applyFill="1" applyBorder="1" applyAlignment="1">
      <alignment horizontal="right" vertical="top" wrapText="1"/>
    </xf>
    <xf numFmtId="167" fontId="0" fillId="33" borderId="0" xfId="48" applyNumberFormat="1" applyFont="1" applyFill="1" applyAlignment="1">
      <alignment/>
    </xf>
    <xf numFmtId="0" fontId="3" fillId="33" borderId="0" xfId="0" applyFont="1" applyFill="1" applyAlignment="1">
      <alignment horizontal="justify"/>
    </xf>
    <xf numFmtId="0" fontId="0" fillId="34" borderId="10" xfId="0" applyFill="1" applyBorder="1" applyAlignment="1">
      <alignment horizontal="left"/>
    </xf>
    <xf numFmtId="165" fontId="0" fillId="33" borderId="0" xfId="0" applyNumberFormat="1" applyFont="1" applyFill="1" applyBorder="1" applyAlignment="1">
      <alignment horizontal="right" vertical="top" wrapText="1"/>
    </xf>
    <xf numFmtId="167" fontId="0" fillId="33" borderId="0" xfId="48" applyNumberFormat="1" applyFont="1" applyFill="1" applyBorder="1" applyAlignment="1">
      <alignment horizontal="right" vertical="top" wrapText="1"/>
    </xf>
    <xf numFmtId="165" fontId="0" fillId="33" borderId="0" xfId="48" applyNumberFormat="1" applyFont="1" applyFill="1" applyBorder="1" applyAlignment="1">
      <alignment horizontal="right" vertical="top" wrapText="1"/>
    </xf>
    <xf numFmtId="3" fontId="7" fillId="33" borderId="13" xfId="0" applyNumberFormat="1" applyFont="1" applyFill="1" applyBorder="1" applyAlignment="1">
      <alignment/>
    </xf>
    <xf numFmtId="167" fontId="6" fillId="33" borderId="13" xfId="48" applyNumberFormat="1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/>
    </xf>
    <xf numFmtId="3" fontId="5" fillId="33" borderId="13" xfId="0" applyNumberFormat="1" applyFont="1" applyFill="1" applyBorder="1" applyAlignment="1">
      <alignment/>
    </xf>
    <xf numFmtId="166" fontId="0" fillId="33" borderId="13" xfId="0" applyNumberForma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165" fontId="0" fillId="33" borderId="0" xfId="48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166" fontId="0" fillId="33" borderId="13" xfId="0" applyNumberFormat="1" applyFill="1" applyBorder="1" applyAlignment="1">
      <alignment horizontal="right"/>
    </xf>
    <xf numFmtId="2" fontId="0" fillId="34" borderId="0" xfId="0" applyNumberFormat="1" applyFont="1" applyFill="1" applyBorder="1" applyAlignment="1">
      <alignment wrapText="1"/>
    </xf>
    <xf numFmtId="3" fontId="0" fillId="33" borderId="0" xfId="48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166" fontId="6" fillId="33" borderId="13" xfId="48" applyNumberFormat="1" applyFont="1" applyFill="1" applyBorder="1" applyAlignment="1">
      <alignment horizontal="center"/>
    </xf>
    <xf numFmtId="166" fontId="8" fillId="33" borderId="0" xfId="48" applyNumberFormat="1" applyFont="1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7" fontId="16" fillId="33" borderId="0" xfId="0" applyNumberFormat="1" applyFont="1" applyFill="1" applyBorder="1" applyAlignment="1">
      <alignment/>
    </xf>
    <xf numFmtId="166" fontId="16" fillId="33" borderId="0" xfId="0" applyNumberFormat="1" applyFont="1" applyFill="1" applyBorder="1" applyAlignment="1">
      <alignment/>
    </xf>
    <xf numFmtId="49" fontId="0" fillId="33" borderId="0" xfId="48" applyNumberFormat="1" applyFont="1" applyFill="1" applyBorder="1" applyAlignment="1">
      <alignment/>
    </xf>
    <xf numFmtId="0" fontId="0" fillId="33" borderId="0" xfId="0" applyFill="1" applyBorder="1" applyAlignment="1">
      <alignment horizontal="left" vertical="justify" wrapText="1"/>
    </xf>
    <xf numFmtId="3" fontId="7" fillId="33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left" indent="1"/>
    </xf>
    <xf numFmtId="0" fontId="0" fillId="33" borderId="0" xfId="0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 wrapText="1" indent="1"/>
    </xf>
    <xf numFmtId="0" fontId="0" fillId="34" borderId="1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3" fontId="3" fillId="36" borderId="1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3" fontId="0" fillId="0" borderId="15" xfId="48" applyNumberForma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0" xfId="48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2" fillId="33" borderId="0" xfId="0" applyFont="1" applyFill="1" applyAlignment="1">
      <alignment horizontal="left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 horizontal="left"/>
    </xf>
    <xf numFmtId="0" fontId="61" fillId="33" borderId="0" xfId="45" applyFill="1" applyAlignment="1" applyProtection="1">
      <alignment/>
      <protection/>
    </xf>
    <xf numFmtId="166" fontId="0" fillId="34" borderId="0" xfId="48" applyNumberFormat="1" applyFont="1" applyFill="1" applyBorder="1" applyAlignment="1">
      <alignment horizontal="right" vertical="top" wrapText="1"/>
    </xf>
    <xf numFmtId="166" fontId="0" fillId="33" borderId="0" xfId="0" applyNumberFormat="1" applyFill="1" applyBorder="1" applyAlignment="1">
      <alignment/>
    </xf>
    <xf numFmtId="167" fontId="2" fillId="33" borderId="0" xfId="0" applyNumberFormat="1" applyFont="1" applyFill="1" applyBorder="1" applyAlignment="1">
      <alignment horizontal="left"/>
    </xf>
    <xf numFmtId="166" fontId="2" fillId="33" borderId="0" xfId="0" applyNumberFormat="1" applyFont="1" applyFill="1" applyBorder="1" applyAlignment="1">
      <alignment horizontal="left"/>
    </xf>
    <xf numFmtId="3" fontId="0" fillId="34" borderId="0" xfId="0" applyNumberForma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top" wrapText="1"/>
    </xf>
    <xf numFmtId="0" fontId="20" fillId="0" borderId="0" xfId="0" applyFont="1" applyBorder="1" applyAlignment="1">
      <alignment vertical="justify" wrapText="1"/>
    </xf>
    <xf numFmtId="0" fontId="0" fillId="33" borderId="0" xfId="45" applyFont="1" applyFill="1" applyBorder="1" applyAlignment="1" applyProtection="1">
      <alignment vertical="top"/>
      <protection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34" borderId="10" xfId="0" applyFont="1" applyFill="1" applyBorder="1" applyAlignment="1">
      <alignment vertical="top"/>
    </xf>
    <xf numFmtId="0" fontId="6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vertical="top"/>
    </xf>
    <xf numFmtId="0" fontId="23" fillId="33" borderId="13" xfId="0" applyFont="1" applyFill="1" applyBorder="1" applyAlignment="1">
      <alignment/>
    </xf>
    <xf numFmtId="3" fontId="23" fillId="33" borderId="13" xfId="0" applyNumberFormat="1" applyFont="1" applyFill="1" applyBorder="1" applyAlignment="1">
      <alignment horizontal="right" vertical="top" wrapText="1"/>
    </xf>
    <xf numFmtId="167" fontId="24" fillId="33" borderId="13" xfId="0" applyNumberFormat="1" applyFont="1" applyFill="1" applyBorder="1" applyAlignment="1">
      <alignment/>
    </xf>
    <xf numFmtId="167" fontId="23" fillId="33" borderId="13" xfId="48" applyNumberFormat="1" applyFont="1" applyFill="1" applyBorder="1" applyAlignment="1">
      <alignment/>
    </xf>
    <xf numFmtId="165" fontId="15" fillId="33" borderId="0" xfId="48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167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19" fillId="33" borderId="16" xfId="0" applyNumberFormat="1" applyFont="1" applyFill="1" applyBorder="1" applyAlignment="1">
      <alignment vertical="justify" wrapText="1"/>
    </xf>
    <xf numFmtId="3" fontId="0" fillId="34" borderId="0" xfId="0" applyNumberFormat="1" applyFill="1" applyBorder="1" applyAlignment="1">
      <alignment horizontal="left"/>
    </xf>
    <xf numFmtId="0" fontId="18" fillId="33" borderId="0" xfId="0" applyFont="1" applyFill="1" applyAlignment="1">
      <alignment horizontal="left" wrapText="1"/>
    </xf>
    <xf numFmtId="3" fontId="0" fillId="33" borderId="0" xfId="48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4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3" fontId="26" fillId="33" borderId="0" xfId="0" applyNumberFormat="1" applyFont="1" applyFill="1" applyBorder="1" applyAlignment="1">
      <alignment wrapText="1"/>
    </xf>
    <xf numFmtId="3" fontId="23" fillId="33" borderId="0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left" indent="1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top"/>
    </xf>
    <xf numFmtId="0" fontId="25" fillId="33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165" fontId="0" fillId="34" borderId="0" xfId="0" applyNumberFormat="1" applyFont="1" applyFill="1" applyBorder="1" applyAlignment="1">
      <alignment horizontal="right"/>
    </xf>
    <xf numFmtId="167" fontId="11" fillId="33" borderId="0" xfId="48" applyNumberFormat="1" applyFont="1" applyFill="1" applyBorder="1" applyAlignment="1">
      <alignment horizontal="right"/>
    </xf>
    <xf numFmtId="167" fontId="0" fillId="33" borderId="0" xfId="48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left" wrapText="1"/>
    </xf>
    <xf numFmtId="166" fontId="6" fillId="33" borderId="0" xfId="48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3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justify" wrapText="1"/>
    </xf>
    <xf numFmtId="3" fontId="19" fillId="33" borderId="16" xfId="0" applyNumberFormat="1" applyFont="1" applyFill="1" applyBorder="1" applyAlignment="1">
      <alignment/>
    </xf>
    <xf numFmtId="3" fontId="18" fillId="33" borderId="0" xfId="0" applyNumberFormat="1" applyFont="1" applyFill="1" applyAlignment="1">
      <alignment vertical="top" wrapText="1"/>
    </xf>
    <xf numFmtId="3" fontId="19" fillId="33" borderId="0" xfId="0" applyNumberFormat="1" applyFont="1" applyFill="1" applyBorder="1" applyAlignment="1">
      <alignment vertical="justify" wrapText="1"/>
    </xf>
    <xf numFmtId="0" fontId="0" fillId="33" borderId="0" xfId="0" applyFont="1" applyFill="1" applyAlignment="1">
      <alignment horizontal="left" vertical="top"/>
    </xf>
    <xf numFmtId="0" fontId="0" fillId="34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justify" wrapText="1"/>
    </xf>
    <xf numFmtId="0" fontId="0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 vertical="top"/>
    </xf>
    <xf numFmtId="3" fontId="23" fillId="33" borderId="0" xfId="0" applyNumberFormat="1" applyFont="1" applyFill="1" applyBorder="1" applyAlignment="1">
      <alignment wrapText="1"/>
    </xf>
    <xf numFmtId="0" fontId="0" fillId="34" borderId="0" xfId="0" applyFill="1" applyBorder="1" applyAlignment="1">
      <alignment horizontal="left" wrapText="1" indent="1"/>
    </xf>
    <xf numFmtId="3" fontId="0" fillId="33" borderId="0" xfId="0" applyNumberFormat="1" applyFont="1" applyFill="1" applyAlignment="1">
      <alignment/>
    </xf>
    <xf numFmtId="0" fontId="10" fillId="33" borderId="0" xfId="0" applyFont="1" applyFill="1" applyAlignment="1">
      <alignment vertical="justify" wrapText="1"/>
    </xf>
    <xf numFmtId="0" fontId="23" fillId="33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6" fillId="33" borderId="0" xfId="45" applyFont="1" applyFill="1" applyAlignment="1" applyProtection="1">
      <alignment/>
      <protection/>
    </xf>
    <xf numFmtId="0" fontId="6" fillId="33" borderId="0" xfId="45" applyFont="1" applyFill="1" applyBorder="1" applyAlignment="1" applyProtection="1">
      <alignment vertical="top"/>
      <protection/>
    </xf>
    <xf numFmtId="0" fontId="29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0" fillId="34" borderId="0" xfId="0" applyFill="1" applyBorder="1" applyAlignment="1">
      <alignment horizontal="left" indent="2"/>
    </xf>
    <xf numFmtId="166" fontId="0" fillId="33" borderId="0" xfId="48" applyNumberFormat="1" applyFont="1" applyFill="1" applyBorder="1" applyAlignment="1">
      <alignment horizontal="right" vertical="top" wrapText="1"/>
    </xf>
    <xf numFmtId="3" fontId="0" fillId="33" borderId="0" xfId="0" applyNumberFormat="1" applyFill="1" applyBorder="1" applyAlignment="1">
      <alignment horizontal="left" indent="1"/>
    </xf>
    <xf numFmtId="0" fontId="0" fillId="34" borderId="0" xfId="0" applyFill="1" applyBorder="1" applyAlignment="1">
      <alignment horizontal="right"/>
    </xf>
    <xf numFmtId="3" fontId="0" fillId="34" borderId="0" xfId="0" applyNumberFormat="1" applyFill="1" applyBorder="1" applyAlignment="1">
      <alignment horizontal="right" vertical="top" wrapText="1"/>
    </xf>
    <xf numFmtId="165" fontId="0" fillId="34" borderId="0" xfId="0" applyNumberFormat="1" applyFill="1" applyBorder="1" applyAlignment="1">
      <alignment horizontal="right" vertical="top" wrapText="1"/>
    </xf>
    <xf numFmtId="165" fontId="0" fillId="34" borderId="0" xfId="0" applyNumberFormat="1" applyFill="1" applyBorder="1" applyAlignment="1">
      <alignment horizontal="right"/>
    </xf>
    <xf numFmtId="0" fontId="0" fillId="33" borderId="0" xfId="0" applyFont="1" applyFill="1" applyBorder="1" applyAlignment="1">
      <alignment horizontal="left" indent="1"/>
    </xf>
    <xf numFmtId="0" fontId="0" fillId="34" borderId="10" xfId="0" applyFont="1" applyFill="1" applyBorder="1" applyAlignment="1">
      <alignment vertical="top" wrapText="1"/>
    </xf>
    <xf numFmtId="3" fontId="23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166" fontId="0" fillId="33" borderId="0" xfId="48" applyNumberFormat="1" applyFont="1" applyFill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left" vertical="top"/>
    </xf>
    <xf numFmtId="0" fontId="23" fillId="33" borderId="0" xfId="0" applyFont="1" applyFill="1" applyAlignment="1">
      <alignment horizontal="left"/>
    </xf>
    <xf numFmtId="166" fontId="23" fillId="33" borderId="0" xfId="48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0" fontId="32" fillId="33" borderId="0" xfId="0" applyFont="1" applyFill="1" applyAlignment="1">
      <alignment horizontal="left" vertical="center"/>
    </xf>
    <xf numFmtId="3" fontId="33" fillId="33" borderId="16" xfId="0" applyNumberFormat="1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61" fillId="33" borderId="0" xfId="45" applyFill="1" applyAlignment="1" applyProtection="1">
      <alignment horizontal="right"/>
      <protection/>
    </xf>
    <xf numFmtId="0" fontId="10" fillId="33" borderId="0" xfId="0" applyFont="1" applyFill="1" applyAlignment="1">
      <alignment horizontal="left" vertical="top" wrapText="1"/>
    </xf>
    <xf numFmtId="0" fontId="18" fillId="33" borderId="0" xfId="0" applyFont="1" applyFill="1" applyAlignment="1">
      <alignment wrapText="1"/>
    </xf>
    <xf numFmtId="3" fontId="0" fillId="34" borderId="0" xfId="0" applyNumberFormat="1" applyFont="1" applyFill="1" applyBorder="1" applyAlignment="1">
      <alignment horizontal="left" wrapText="1" indent="1"/>
    </xf>
    <xf numFmtId="49" fontId="0" fillId="34" borderId="0" xfId="48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indent="2"/>
    </xf>
    <xf numFmtId="167" fontId="3" fillId="33" borderId="0" xfId="48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center"/>
    </xf>
    <xf numFmtId="167" fontId="0" fillId="34" borderId="0" xfId="48" applyNumberFormat="1" applyFont="1" applyFill="1" applyBorder="1" applyAlignment="1">
      <alignment horizontal="right" vertical="top" wrapText="1"/>
    </xf>
    <xf numFmtId="166" fontId="0" fillId="34" borderId="0" xfId="48" applyNumberFormat="1" applyFont="1" applyFill="1" applyBorder="1" applyAlignment="1">
      <alignment horizontal="right" vertical="top" wrapText="1"/>
    </xf>
    <xf numFmtId="165" fontId="0" fillId="34" borderId="0" xfId="48" applyNumberFormat="1" applyFont="1" applyFill="1" applyBorder="1" applyAlignment="1">
      <alignment horizontal="right" vertical="top" wrapText="1"/>
    </xf>
    <xf numFmtId="3" fontId="0" fillId="34" borderId="0" xfId="48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left" indent="1"/>
    </xf>
    <xf numFmtId="0" fontId="18" fillId="33" borderId="0" xfId="0" applyFont="1" applyFill="1" applyAlignment="1">
      <alignment vertical="top" wrapText="1"/>
    </xf>
    <xf numFmtId="49" fontId="0" fillId="34" borderId="0" xfId="48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vertical="top" wrapText="1"/>
    </xf>
    <xf numFmtId="3" fontId="0" fillId="34" borderId="0" xfId="0" applyNumberFormat="1" applyFont="1" applyFill="1" applyBorder="1" applyAlignment="1">
      <alignment horizontal="left" wrapText="1" indent="1"/>
    </xf>
    <xf numFmtId="0" fontId="14" fillId="33" borderId="0" xfId="53" applyFont="1" applyFill="1" applyBorder="1" applyAlignment="1">
      <alignment horizontal="left" wrapText="1"/>
      <protection/>
    </xf>
    <xf numFmtId="0" fontId="6" fillId="33" borderId="0" xfId="0" applyFont="1" applyFill="1" applyBorder="1" applyAlignment="1">
      <alignment horizontal="left" vertical="top"/>
    </xf>
    <xf numFmtId="0" fontId="30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31" fillId="34" borderId="0" xfId="0" applyFont="1" applyFill="1" applyBorder="1" applyAlignment="1">
      <alignment horizontal="left" vertical="center"/>
    </xf>
    <xf numFmtId="0" fontId="32" fillId="34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left" vertical="justify" wrapText="1"/>
    </xf>
    <xf numFmtId="3" fontId="3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0" fillId="34" borderId="14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justify" vertical="justify" wrapText="1"/>
    </xf>
    <xf numFmtId="0" fontId="3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 vertical="justify"/>
    </xf>
    <xf numFmtId="0" fontId="10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34" borderId="0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left" indent="1"/>
    </xf>
    <xf numFmtId="0" fontId="0" fillId="34" borderId="18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34" borderId="20" xfId="0" applyFill="1" applyBorder="1" applyAlignment="1">
      <alignment vertical="top"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 indent="1"/>
    </xf>
    <xf numFmtId="0" fontId="0" fillId="34" borderId="18" xfId="0" applyFill="1" applyBorder="1" applyAlignment="1">
      <alignment horizontal="left" vertical="top"/>
    </xf>
    <xf numFmtId="0" fontId="0" fillId="34" borderId="20" xfId="0" applyFill="1" applyBorder="1" applyAlignment="1">
      <alignment horizontal="left" vertical="top"/>
    </xf>
    <xf numFmtId="0" fontId="0" fillId="34" borderId="21" xfId="0" applyFill="1" applyBorder="1" applyAlignment="1">
      <alignment horizontal="left" vertical="top"/>
    </xf>
    <xf numFmtId="0" fontId="0" fillId="34" borderId="22" xfId="0" applyFill="1" applyBorder="1" applyAlignment="1">
      <alignment horizontal="left" vertical="top"/>
    </xf>
    <xf numFmtId="0" fontId="0" fillId="34" borderId="18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33" borderId="0" xfId="0" applyFont="1" applyFill="1" applyAlignment="1">
      <alignment horizontal="left" vertical="justify" wrapText="1"/>
    </xf>
    <xf numFmtId="0" fontId="3" fillId="34" borderId="10" xfId="0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left" vertical="top" wrapText="1"/>
    </xf>
    <xf numFmtId="2" fontId="0" fillId="34" borderId="17" xfId="0" applyNumberFormat="1" applyFont="1" applyFill="1" applyBorder="1" applyAlignment="1">
      <alignment horizontal="left" vertical="top" wrapText="1"/>
    </xf>
    <xf numFmtId="2" fontId="0" fillId="34" borderId="15" xfId="0" applyNumberFormat="1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vertical="top" wrapText="1"/>
    </xf>
    <xf numFmtId="3" fontId="18" fillId="33" borderId="0" xfId="0" applyNumberFormat="1" applyFont="1" applyFill="1" applyAlignment="1">
      <alignment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wrapText="1"/>
    </xf>
    <xf numFmtId="3" fontId="18" fillId="33" borderId="0" xfId="0" applyNumberFormat="1" applyFont="1" applyFill="1" applyAlignment="1">
      <alignment wrapText="1"/>
    </xf>
    <xf numFmtId="0" fontId="18" fillId="33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3" fontId="18" fillId="33" borderId="0" xfId="0" applyNumberFormat="1" applyFont="1" applyFill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left" vertical="top"/>
    </xf>
    <xf numFmtId="3" fontId="0" fillId="34" borderId="12" xfId="0" applyNumberFormat="1" applyFont="1" applyFill="1" applyBorder="1" applyAlignment="1">
      <alignment horizontal="left" vertical="top"/>
    </xf>
    <xf numFmtId="3" fontId="18" fillId="33" borderId="0" xfId="0" applyNumberFormat="1" applyFont="1" applyFill="1" applyAlignment="1">
      <alignment horizontal="lef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34" borderId="14" xfId="0" applyFill="1" applyBorder="1" applyAlignment="1">
      <alignment horizontal="left" vertical="top"/>
    </xf>
    <xf numFmtId="0" fontId="0" fillId="34" borderId="17" xfId="0" applyFill="1" applyBorder="1" applyAlignment="1">
      <alignment horizontal="left" vertical="top"/>
    </xf>
    <xf numFmtId="0" fontId="0" fillId="34" borderId="15" xfId="0" applyFill="1" applyBorder="1" applyAlignment="1">
      <alignment horizontal="left" vertical="top"/>
    </xf>
    <xf numFmtId="0" fontId="18" fillId="33" borderId="0" xfId="0" applyFont="1" applyFill="1" applyAlignment="1">
      <alignment horizontal="left" vertical="justify" wrapText="1"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justify" vertical="justify" wrapText="1"/>
    </xf>
    <xf numFmtId="0" fontId="4" fillId="34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A.2.11!A67" /><Relationship Id="rId3" Type="http://schemas.openxmlformats.org/officeDocument/2006/relationships/hyperlink" Target="#A.2.11!A67" /><Relationship Id="rId4" Type="http://schemas.openxmlformats.org/officeDocument/2006/relationships/hyperlink" Target="#A.2.8!A68" /><Relationship Id="rId5" Type="http://schemas.openxmlformats.org/officeDocument/2006/relationships/hyperlink" Target="#A.2.8!A68" /><Relationship Id="rId6" Type="http://schemas.openxmlformats.org/officeDocument/2006/relationships/hyperlink" Target="#A.2.9!A65" /><Relationship Id="rId7" Type="http://schemas.openxmlformats.org/officeDocument/2006/relationships/hyperlink" Target="#A.2.9!A65" /><Relationship Id="rId8" Type="http://schemas.openxmlformats.org/officeDocument/2006/relationships/image" Target="../media/image19.jpeg" /><Relationship Id="rId9" Type="http://schemas.openxmlformats.org/officeDocument/2006/relationships/hyperlink" Target="#A.2.2!A71" /><Relationship Id="rId10" Type="http://schemas.openxmlformats.org/officeDocument/2006/relationships/hyperlink" Target="#A.2.2!A7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11.emf" /><Relationship Id="rId3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9525</xdr:rowOff>
    </xdr:from>
    <xdr:to>
      <xdr:col>0</xdr:col>
      <xdr:colOff>180975</xdr:colOff>
      <xdr:row>21</xdr:row>
      <xdr:rowOff>161925</xdr:rowOff>
    </xdr:to>
    <xdr:pic>
      <xdr:nvPicPr>
        <xdr:cNvPr id="1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00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190500</xdr:colOff>
      <xdr:row>18</xdr:row>
      <xdr:rowOff>161925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24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190500</xdr:colOff>
      <xdr:row>19</xdr:row>
      <xdr:rowOff>161925</xdr:rowOff>
    </xdr:to>
    <xdr:pic>
      <xdr:nvPicPr>
        <xdr:cNvPr id="3" name="Picture 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862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0</xdr:row>
      <xdr:rowOff>400050</xdr:rowOff>
    </xdr:to>
    <xdr:pic>
      <xdr:nvPicPr>
        <xdr:cNvPr id="4" name="Picture 3" descr="SimboloLogo-IE-Izq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19050</xdr:rowOff>
    </xdr:from>
    <xdr:to>
      <xdr:col>0</xdr:col>
      <xdr:colOff>190500</xdr:colOff>
      <xdr:row>13</xdr:row>
      <xdr:rowOff>9525</xdr:rowOff>
    </xdr:to>
    <xdr:pic>
      <xdr:nvPicPr>
        <xdr:cNvPr id="5" name="Picture 6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95250</xdr:rowOff>
    </xdr:from>
    <xdr:to>
      <xdr:col>1</xdr:col>
      <xdr:colOff>1266825</xdr:colOff>
      <xdr:row>0</xdr:row>
      <xdr:rowOff>447675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34</xdr:row>
      <xdr:rowOff>0</xdr:rowOff>
    </xdr:from>
    <xdr:to>
      <xdr:col>6</xdr:col>
      <xdr:colOff>200025</xdr:colOff>
      <xdr:row>60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162675"/>
          <a:ext cx="50006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33</xdr:row>
      <xdr:rowOff>133350</xdr:rowOff>
    </xdr:from>
    <xdr:to>
      <xdr:col>15</xdr:col>
      <xdr:colOff>504825</xdr:colOff>
      <xdr:row>60</xdr:row>
      <xdr:rowOff>142875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6134100"/>
          <a:ext cx="527685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1285875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61</xdr:row>
      <xdr:rowOff>161925</xdr:rowOff>
    </xdr:from>
    <xdr:to>
      <xdr:col>6</xdr:col>
      <xdr:colOff>819150</xdr:colOff>
      <xdr:row>62</xdr:row>
      <xdr:rowOff>161925</xdr:rowOff>
    </xdr:to>
    <xdr:sp fLocksText="0">
      <xdr:nvSpPr>
        <xdr:cNvPr id="1" name="Text Box 159"/>
        <xdr:cNvSpPr txBox="1">
          <a:spLocks noChangeArrowheads="1"/>
        </xdr:cNvSpPr>
      </xdr:nvSpPr>
      <xdr:spPr>
        <a:xfrm>
          <a:off x="295275" y="10610850"/>
          <a:ext cx="5534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60</xdr:row>
      <xdr:rowOff>161925</xdr:rowOff>
    </xdr:from>
    <xdr:to>
      <xdr:col>13</xdr:col>
      <xdr:colOff>685800</xdr:colOff>
      <xdr:row>62</xdr:row>
      <xdr:rowOff>161925</xdr:rowOff>
    </xdr:to>
    <xdr:sp fLocksText="0">
      <xdr:nvSpPr>
        <xdr:cNvPr id="2" name="Text Box 160"/>
        <xdr:cNvSpPr txBox="1">
          <a:spLocks noChangeArrowheads="1"/>
        </xdr:cNvSpPr>
      </xdr:nvSpPr>
      <xdr:spPr>
        <a:xfrm>
          <a:off x="6591300" y="10448925"/>
          <a:ext cx="5534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76200</xdr:rowOff>
    </xdr:from>
    <xdr:to>
      <xdr:col>2</xdr:col>
      <xdr:colOff>342900</xdr:colOff>
      <xdr:row>0</xdr:row>
      <xdr:rowOff>428625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762000</xdr:colOff>
      <xdr:row>76</xdr:row>
      <xdr:rowOff>19050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77215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14</xdr:col>
      <xdr:colOff>104775</xdr:colOff>
      <xdr:row>77</xdr:row>
      <xdr:rowOff>0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6238875"/>
          <a:ext cx="6315075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66675</xdr:rowOff>
    </xdr:from>
    <xdr:to>
      <xdr:col>1</xdr:col>
      <xdr:colOff>1314450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1</xdr:col>
      <xdr:colOff>1285875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152400</xdr:rowOff>
    </xdr:from>
    <xdr:to>
      <xdr:col>9</xdr:col>
      <xdr:colOff>161925</xdr:colOff>
      <xdr:row>64</xdr:row>
      <xdr:rowOff>47625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181850"/>
          <a:ext cx="769620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1266825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1</xdr:col>
      <xdr:colOff>1238250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2</xdr:col>
      <xdr:colOff>285750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95250</xdr:rowOff>
    </xdr:from>
    <xdr:to>
      <xdr:col>1</xdr:col>
      <xdr:colOff>1247775</xdr:colOff>
      <xdr:row>0</xdr:row>
      <xdr:rowOff>447675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1</xdr:col>
      <xdr:colOff>1247775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50</xdr:row>
      <xdr:rowOff>123825</xdr:rowOff>
    </xdr:from>
    <xdr:ext cx="5143500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257175" y="8886825"/>
          <a:ext cx="5143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76200</xdr:colOff>
      <xdr:row>0</xdr:row>
      <xdr:rowOff>95250</xdr:rowOff>
    </xdr:from>
    <xdr:to>
      <xdr:col>1</xdr:col>
      <xdr:colOff>1295400</xdr:colOff>
      <xdr:row>0</xdr:row>
      <xdr:rowOff>447675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6</xdr:col>
      <xdr:colOff>466725</xdr:colOff>
      <xdr:row>66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72200"/>
          <a:ext cx="45910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14</xdr:col>
      <xdr:colOff>381000</xdr:colOff>
      <xdr:row>67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6172200"/>
          <a:ext cx="4600575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OCIALES\11%20Empleo\Seguridad%20Social\Muestra%20continua%20de%20vidas%20laborales\2012\2012_CMADRID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OCIALES\11%20Empleo\Seguridad%20Social\Muestra%20continua%20de%20vidas%20laborales\2012\2012_CMADRID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outlinePr summaryBelow="0"/>
  </sheetPr>
  <dimension ref="A1:H28"/>
  <sheetViews>
    <sheetView showGridLines="0" tabSelected="1" zoomScale="80" zoomScaleNormal="80" zoomScalePageLayoutView="0" workbookViewId="0" topLeftCell="A1">
      <selection activeCell="B4" sqref="B4:E4"/>
    </sheetView>
  </sheetViews>
  <sheetFormatPr defaultColWidth="11.421875" defaultRowHeight="12.75" outlineLevelRow="1"/>
  <cols>
    <col min="1" max="1" width="3.00390625" style="79" customWidth="1"/>
    <col min="2" max="2" width="102.7109375" style="235" customWidth="1"/>
    <col min="3" max="4" width="11.421875" style="79" customWidth="1"/>
    <col min="5" max="5" width="17.140625" style="79" customWidth="1"/>
    <col min="6" max="16384" width="11.421875" style="79" customWidth="1"/>
  </cols>
  <sheetData>
    <row r="1" spans="1:8" s="90" customFormat="1" ht="37.5" customHeight="1">
      <c r="A1" s="35"/>
      <c r="H1" s="231"/>
    </row>
    <row r="2" ht="15" customHeight="1">
      <c r="B2" s="232"/>
    </row>
    <row r="3" ht="7.5" customHeight="1">
      <c r="B3" s="232"/>
    </row>
    <row r="4" spans="2:5" ht="39.75" customHeight="1">
      <c r="B4" s="275" t="s">
        <v>49</v>
      </c>
      <c r="C4" s="275"/>
      <c r="D4" s="275"/>
      <c r="E4" s="275"/>
    </row>
    <row r="5" spans="2:5" ht="15" customHeight="1">
      <c r="B5" s="276" t="s">
        <v>10</v>
      </c>
      <c r="C5" s="276"/>
      <c r="D5" s="276"/>
      <c r="E5" s="276"/>
    </row>
    <row r="6" spans="1:2" ht="3" customHeight="1">
      <c r="A6" s="233"/>
      <c r="B6" s="233"/>
    </row>
    <row r="7" ht="26.25" customHeight="1">
      <c r="B7" s="234"/>
    </row>
    <row r="8" spans="2:5" ht="30" customHeight="1">
      <c r="B8" s="277" t="s">
        <v>67</v>
      </c>
      <c r="C8" s="277"/>
      <c r="D8" s="277"/>
      <c r="E8" s="277"/>
    </row>
    <row r="9" spans="2:5" ht="15" customHeight="1" outlineLevel="1">
      <c r="B9" s="274"/>
      <c r="C9" s="274"/>
      <c r="D9" s="274"/>
      <c r="E9" s="274"/>
    </row>
    <row r="10" spans="2:5" s="243" customFormat="1" ht="15" customHeight="1">
      <c r="B10" s="278" t="s">
        <v>131</v>
      </c>
      <c r="C10" s="278"/>
      <c r="D10" s="278"/>
      <c r="E10" s="278"/>
    </row>
    <row r="11" spans="2:5" s="243" customFormat="1" ht="15" customHeight="1">
      <c r="B11" s="253"/>
      <c r="C11" s="253"/>
      <c r="D11" s="253"/>
      <c r="E11" s="253"/>
    </row>
    <row r="12" spans="2:5" ht="12.75" customHeight="1" outlineLevel="1">
      <c r="B12" s="273" t="s">
        <v>51</v>
      </c>
      <c r="C12" s="273"/>
      <c r="D12" s="273"/>
      <c r="E12" s="273"/>
    </row>
    <row r="13" spans="2:5" ht="12.75" customHeight="1" outlineLevel="1">
      <c r="B13" s="273" t="s">
        <v>52</v>
      </c>
      <c r="C13" s="273"/>
      <c r="D13" s="273"/>
      <c r="E13" s="273"/>
    </row>
    <row r="14" spans="2:5" ht="12.75" customHeight="1" outlineLevel="1">
      <c r="B14" s="273" t="s">
        <v>53</v>
      </c>
      <c r="C14" s="273"/>
      <c r="D14" s="273"/>
      <c r="E14" s="273"/>
    </row>
    <row r="15" spans="2:5" ht="12.75" customHeight="1" outlineLevel="1">
      <c r="B15" s="273" t="s">
        <v>54</v>
      </c>
      <c r="C15" s="273"/>
      <c r="D15" s="273"/>
      <c r="E15" s="273"/>
    </row>
    <row r="16" spans="2:8" ht="12.75" customHeight="1" outlineLevel="1">
      <c r="B16" s="273" t="s">
        <v>55</v>
      </c>
      <c r="C16" s="273"/>
      <c r="D16" s="273"/>
      <c r="E16" s="273"/>
      <c r="F16" s="170"/>
      <c r="G16" s="170"/>
      <c r="H16" s="170"/>
    </row>
    <row r="17" spans="2:5" ht="12.75" customHeight="1" outlineLevel="1">
      <c r="B17" s="273" t="s">
        <v>56</v>
      </c>
      <c r="C17" s="273"/>
      <c r="D17" s="273"/>
      <c r="E17" s="273"/>
    </row>
    <row r="18" spans="2:5" ht="12.75" customHeight="1" outlineLevel="1">
      <c r="B18" s="273" t="s">
        <v>57</v>
      </c>
      <c r="C18" s="273"/>
      <c r="D18" s="273"/>
      <c r="E18" s="273"/>
    </row>
    <row r="19" spans="2:5" ht="12.75" customHeight="1" outlineLevel="1">
      <c r="B19" s="273" t="s">
        <v>58</v>
      </c>
      <c r="C19" s="273"/>
      <c r="D19" s="273"/>
      <c r="E19" s="273"/>
    </row>
    <row r="20" spans="2:5" ht="12.75" customHeight="1" outlineLevel="1">
      <c r="B20" s="273" t="s">
        <v>59</v>
      </c>
      <c r="C20" s="273"/>
      <c r="D20" s="273"/>
      <c r="E20" s="273"/>
    </row>
    <row r="21" spans="2:5" ht="12.75" customHeight="1" outlineLevel="1">
      <c r="B21" s="273" t="s">
        <v>60</v>
      </c>
      <c r="C21" s="273"/>
      <c r="D21" s="273"/>
      <c r="E21" s="273"/>
    </row>
    <row r="22" spans="2:5" ht="12.75" customHeight="1" outlineLevel="1">
      <c r="B22" s="273" t="s">
        <v>61</v>
      </c>
      <c r="C22" s="273"/>
      <c r="D22" s="273"/>
      <c r="E22" s="273"/>
    </row>
    <row r="23" spans="2:5" ht="25.5" customHeight="1" outlineLevel="1">
      <c r="B23" s="273" t="s">
        <v>62</v>
      </c>
      <c r="C23" s="273"/>
      <c r="D23" s="273"/>
      <c r="E23" s="273"/>
    </row>
    <row r="24" spans="2:5" ht="25.5" customHeight="1" outlineLevel="1">
      <c r="B24" s="273" t="s">
        <v>63</v>
      </c>
      <c r="C24" s="273"/>
      <c r="D24" s="273"/>
      <c r="E24" s="273"/>
    </row>
    <row r="25" spans="2:5" ht="15" customHeight="1" outlineLevel="1">
      <c r="B25" s="274"/>
      <c r="C25" s="274"/>
      <c r="D25" s="274"/>
      <c r="E25" s="274"/>
    </row>
    <row r="26" ht="12.75">
      <c r="B26" s="90"/>
    </row>
    <row r="27" ht="12.75">
      <c r="B27" s="90"/>
    </row>
    <row r="28" ht="12.75">
      <c r="B28" s="90"/>
    </row>
  </sheetData>
  <sheetProtection/>
  <mergeCells count="19">
    <mergeCell ref="B22:E22"/>
    <mergeCell ref="B14:E14"/>
    <mergeCell ref="B15:E15"/>
    <mergeCell ref="B13:E13"/>
    <mergeCell ref="B9:E9"/>
    <mergeCell ref="B4:E4"/>
    <mergeCell ref="B5:E5"/>
    <mergeCell ref="B8:E8"/>
    <mergeCell ref="B10:E10"/>
    <mergeCell ref="B23:E23"/>
    <mergeCell ref="B24:E24"/>
    <mergeCell ref="B12:E12"/>
    <mergeCell ref="B25:E25"/>
    <mergeCell ref="B16:E16"/>
    <mergeCell ref="B17:E17"/>
    <mergeCell ref="B18:E18"/>
    <mergeCell ref="B19:E19"/>
    <mergeCell ref="B20:E20"/>
    <mergeCell ref="B21:E21"/>
  </mergeCells>
  <hyperlinks>
    <hyperlink ref="B12" location="A.2.1!A1" display="A.2.1. Personas por tipo de prestación según sexo y edad y según nacionalidad. 200X"/>
    <hyperlink ref="B13:B24" location="A.2.1!A1" display="A.2.1. Personas por tipo de prestación según sexo y edad y según nacionalidad. 200X"/>
    <hyperlink ref="B13" location="A.2.2!A1" display="A.2.2!A1"/>
    <hyperlink ref="B14" location="A.2.3!A1" display="A.2.3!A1"/>
    <hyperlink ref="B15" location="A.2.4!A1" display="A.2.4!A1"/>
    <hyperlink ref="B16" location="A.2.5!A1" display="A.2.5!A1"/>
    <hyperlink ref="B17" location="A.2.6!A1" display="A.2.6!A1"/>
    <hyperlink ref="B18" location="A.2.7!A1" display="A.2.7!A1"/>
    <hyperlink ref="B19" location="A.2.8!A1" display="A.2.8!A1"/>
    <hyperlink ref="B20" location="A.2.9!A1" display="A.2.9!A1"/>
    <hyperlink ref="B21" location="A.2.10!A1" display="A.2.10!A1"/>
    <hyperlink ref="B22" location="A.2.11!A1" display="A.2.11!A1"/>
    <hyperlink ref="B23" location="A.2.12!A1" display="A.2.12!A1"/>
    <hyperlink ref="B24" location="A.2.13!A1" display="A.2.13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rowBreaks count="1" manualBreakCount="1">
    <brk id="17" max="3" man="1"/>
  </rowBreaks>
  <colBreaks count="1" manualBreakCount="1">
    <brk id="4" max="8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4"/>
  <dimension ref="B1:AM66"/>
  <sheetViews>
    <sheetView zoomScale="90" zoomScaleNormal="90" zoomScalePageLayoutView="0" workbookViewId="0" topLeftCell="A1">
      <selection activeCell="B6" sqref="B6"/>
    </sheetView>
  </sheetViews>
  <sheetFormatPr defaultColWidth="11.421875" defaultRowHeight="12.75"/>
  <cols>
    <col min="1" max="1" width="1.421875" style="2" customWidth="1"/>
    <col min="2" max="2" width="38.28125" style="2" customWidth="1"/>
    <col min="3" max="20" width="8.28125" style="2" customWidth="1"/>
    <col min="21" max="27" width="11.421875" style="2" customWidth="1"/>
    <col min="28" max="39" width="11.421875" style="90" customWidth="1"/>
    <col min="40" max="16384" width="11.421875" style="2" customWidth="1"/>
  </cols>
  <sheetData>
    <row r="1" spans="2:11" ht="37.5" customHeight="1">
      <c r="B1" s="181"/>
      <c r="K1" s="256" t="s">
        <v>186</v>
      </c>
    </row>
    <row r="2" ht="18.75" customHeight="1"/>
    <row r="3" spans="2:20" s="190" customFormat="1" ht="19.5" customHeight="1" thickBot="1">
      <c r="B3" s="291" t="s">
        <v>131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186"/>
      <c r="N3" s="186"/>
      <c r="O3" s="186"/>
      <c r="P3" s="186"/>
      <c r="Q3" s="186"/>
      <c r="R3" s="186"/>
      <c r="S3" s="186"/>
      <c r="T3" s="186"/>
    </row>
    <row r="4" spans="2:22" ht="12.75" customHeight="1">
      <c r="B4" s="14"/>
      <c r="U4" s="4"/>
      <c r="V4" s="4"/>
    </row>
    <row r="5" spans="2:12" ht="15" customHeight="1">
      <c r="B5" s="48" t="s">
        <v>196</v>
      </c>
      <c r="K5" s="41"/>
      <c r="L5" s="41"/>
    </row>
    <row r="6" spans="2:22" ht="12.75" customHeight="1">
      <c r="B6" s="15"/>
      <c r="U6" s="128"/>
      <c r="V6" s="128"/>
    </row>
    <row r="7" spans="2:35" s="172" customFormat="1" ht="25.5" customHeight="1">
      <c r="B7" s="340"/>
      <c r="C7" s="340" t="s">
        <v>11</v>
      </c>
      <c r="D7" s="340"/>
      <c r="E7" s="340"/>
      <c r="F7" s="340" t="s">
        <v>4</v>
      </c>
      <c r="G7" s="340"/>
      <c r="H7" s="340"/>
      <c r="I7" s="340" t="s">
        <v>39</v>
      </c>
      <c r="J7" s="340"/>
      <c r="K7" s="340"/>
      <c r="L7" s="335" t="s">
        <v>5</v>
      </c>
      <c r="M7" s="336"/>
      <c r="N7" s="337"/>
      <c r="O7" s="335" t="s">
        <v>6</v>
      </c>
      <c r="P7" s="336"/>
      <c r="Q7" s="337"/>
      <c r="R7" s="335" t="s">
        <v>80</v>
      </c>
      <c r="S7" s="336"/>
      <c r="T7" s="337"/>
      <c r="AC7" s="224"/>
      <c r="AD7" s="224"/>
      <c r="AE7" s="224"/>
      <c r="AF7" s="224"/>
      <c r="AG7" s="224"/>
      <c r="AH7" s="224"/>
      <c r="AI7" s="224"/>
    </row>
    <row r="8" spans="2:35" s="172" customFormat="1" ht="12.75" customHeight="1">
      <c r="B8" s="341"/>
      <c r="C8" s="157" t="s">
        <v>29</v>
      </c>
      <c r="D8" s="157" t="s">
        <v>94</v>
      </c>
      <c r="E8" s="157" t="s">
        <v>121</v>
      </c>
      <c r="F8" s="157" t="s">
        <v>29</v>
      </c>
      <c r="G8" s="157" t="s">
        <v>94</v>
      </c>
      <c r="H8" s="157" t="s">
        <v>121</v>
      </c>
      <c r="I8" s="157" t="s">
        <v>29</v>
      </c>
      <c r="J8" s="157" t="s">
        <v>94</v>
      </c>
      <c r="K8" s="157" t="s">
        <v>121</v>
      </c>
      <c r="L8" s="157" t="s">
        <v>29</v>
      </c>
      <c r="M8" s="157" t="s">
        <v>94</v>
      </c>
      <c r="N8" s="158" t="s">
        <v>121</v>
      </c>
      <c r="O8" s="157" t="s">
        <v>29</v>
      </c>
      <c r="P8" s="157" t="s">
        <v>94</v>
      </c>
      <c r="Q8" s="158" t="s">
        <v>121</v>
      </c>
      <c r="R8" s="157" t="s">
        <v>29</v>
      </c>
      <c r="S8" s="157" t="s">
        <v>94</v>
      </c>
      <c r="T8" s="157" t="s">
        <v>121</v>
      </c>
      <c r="AC8" s="224"/>
      <c r="AD8" s="224"/>
      <c r="AE8" s="224"/>
      <c r="AF8" s="224"/>
      <c r="AG8" s="224"/>
      <c r="AH8" s="224"/>
      <c r="AI8" s="224"/>
    </row>
    <row r="9" spans="2:39" s="13" customFormat="1" ht="12.75" customHeight="1"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65"/>
      <c r="M9" s="65"/>
      <c r="N9" s="65"/>
      <c r="O9" s="65"/>
      <c r="P9" s="65"/>
      <c r="Q9" s="65"/>
      <c r="R9" s="65"/>
      <c r="S9" s="65"/>
      <c r="T9" s="65"/>
      <c r="U9" s="162"/>
      <c r="V9" s="162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</row>
    <row r="10" spans="2:22" ht="12.75" customHeight="1">
      <c r="B10" s="78" t="s">
        <v>29</v>
      </c>
      <c r="C10" s="266">
        <v>100</v>
      </c>
      <c r="D10" s="266">
        <v>100</v>
      </c>
      <c r="E10" s="266">
        <v>100</v>
      </c>
      <c r="F10" s="267">
        <v>3898.4876945244655</v>
      </c>
      <c r="G10" s="267">
        <v>4143.727292793762</v>
      </c>
      <c r="H10" s="267">
        <v>3626.702855544026</v>
      </c>
      <c r="I10" s="267">
        <v>14725.846983543159</v>
      </c>
      <c r="J10" s="267">
        <v>16647.793639183525</v>
      </c>
      <c r="K10" s="267">
        <v>12595.864851706747</v>
      </c>
      <c r="L10" s="266">
        <v>26.47377566045072</v>
      </c>
      <c r="M10" s="266">
        <v>24.890549358088915</v>
      </c>
      <c r="N10" s="266">
        <v>28.792805402739816</v>
      </c>
      <c r="O10" s="266">
        <v>100</v>
      </c>
      <c r="P10" s="266">
        <v>106.29063415061545</v>
      </c>
      <c r="Q10" s="266">
        <v>93.0284546142811</v>
      </c>
      <c r="R10" s="266">
        <v>100</v>
      </c>
      <c r="S10" s="266">
        <v>113.05151858353705</v>
      </c>
      <c r="T10" s="266">
        <v>85.53575808429378</v>
      </c>
      <c r="U10" s="41"/>
      <c r="V10" s="41"/>
    </row>
    <row r="11" spans="2:22" ht="12.75" customHeight="1">
      <c r="B11" s="143" t="s">
        <v>87</v>
      </c>
      <c r="C11" s="112">
        <v>27.18413468830578</v>
      </c>
      <c r="D11" s="112">
        <v>26.74745726033326</v>
      </c>
      <c r="E11" s="112">
        <v>27.668078983132144</v>
      </c>
      <c r="F11" s="126">
        <v>5414.384481796609</v>
      </c>
      <c r="G11" s="126">
        <v>5705.107532362461</v>
      </c>
      <c r="H11" s="126">
        <v>5102.913498988744</v>
      </c>
      <c r="I11" s="126">
        <v>6465.329029153287</v>
      </c>
      <c r="J11" s="126">
        <v>7235.320509708719</v>
      </c>
      <c r="K11" s="126">
        <v>5640.38583068477</v>
      </c>
      <c r="L11" s="112">
        <v>83.74491781287871</v>
      </c>
      <c r="M11" s="112">
        <v>78.85079209285972</v>
      </c>
      <c r="N11" s="112">
        <v>90.47100060474455</v>
      </c>
      <c r="O11" s="112">
        <v>138.88422655280567</v>
      </c>
      <c r="P11" s="112">
        <v>146.3415554799735</v>
      </c>
      <c r="Q11" s="112">
        <v>130.8946929896926</v>
      </c>
      <c r="R11" s="112">
        <v>43.904632693648125</v>
      </c>
      <c r="S11" s="112">
        <v>49.13347611036932</v>
      </c>
      <c r="T11" s="112">
        <v>38.30262420211328</v>
      </c>
      <c r="U11" s="41"/>
      <c r="V11" s="41"/>
    </row>
    <row r="12" spans="2:22" ht="12.75" customHeight="1">
      <c r="B12" s="143" t="s">
        <v>88</v>
      </c>
      <c r="C12" s="112">
        <v>61.71318064613985</v>
      </c>
      <c r="D12" s="112">
        <v>63.62259251244319</v>
      </c>
      <c r="E12" s="112">
        <v>59.597090095131506</v>
      </c>
      <c r="F12" s="126">
        <v>3256.403749923201</v>
      </c>
      <c r="G12" s="126">
        <v>3493.209682539677</v>
      </c>
      <c r="H12" s="126">
        <v>2976.2389845741113</v>
      </c>
      <c r="I12" s="126">
        <v>18057.79687987713</v>
      </c>
      <c r="J12" s="126">
        <v>20163.339568027113</v>
      </c>
      <c r="K12" s="126">
        <v>15566.732291079805</v>
      </c>
      <c r="L12" s="112">
        <v>18.033228369912635</v>
      </c>
      <c r="M12" s="112">
        <v>17.32455911261267</v>
      </c>
      <c r="N12" s="112">
        <v>19.119227651133848</v>
      </c>
      <c r="O12" s="112">
        <v>83.52992250038163</v>
      </c>
      <c r="P12" s="112">
        <v>89.6042249266552</v>
      </c>
      <c r="Q12" s="112">
        <v>76.34342385521242</v>
      </c>
      <c r="R12" s="112">
        <v>122.62654161799715</v>
      </c>
      <c r="S12" s="112">
        <v>136.9248206270282</v>
      </c>
      <c r="T12" s="112">
        <v>105.71026786083256</v>
      </c>
      <c r="U12" s="41"/>
      <c r="V12" s="41"/>
    </row>
    <row r="13" spans="2:22" ht="12.75" customHeight="1">
      <c r="B13" s="143" t="s">
        <v>89</v>
      </c>
      <c r="C13" s="112">
        <v>4.432731685120582</v>
      </c>
      <c r="D13" s="112">
        <v>3.931327995383395</v>
      </c>
      <c r="E13" s="112">
        <v>4.988408345990886</v>
      </c>
      <c r="F13" s="126">
        <v>4549.30984602225</v>
      </c>
      <c r="G13" s="126">
        <v>4898.519376146787</v>
      </c>
      <c r="H13" s="126">
        <v>4244.311137820517</v>
      </c>
      <c r="I13" s="126">
        <v>13334.360213858019</v>
      </c>
      <c r="J13" s="126">
        <v>16462.18555963303</v>
      </c>
      <c r="K13" s="126">
        <v>10602.525576923079</v>
      </c>
      <c r="L13" s="112">
        <v>34.117196273836086</v>
      </c>
      <c r="M13" s="112">
        <v>29.756190989357208</v>
      </c>
      <c r="N13" s="112">
        <v>40.0311332146981</v>
      </c>
      <c r="O13" s="112">
        <v>116.69422100297719</v>
      </c>
      <c r="P13" s="112">
        <v>125.65178499926763</v>
      </c>
      <c r="Q13" s="112">
        <v>108.87070757672956</v>
      </c>
      <c r="R13" s="112">
        <v>90.55071826265618</v>
      </c>
      <c r="S13" s="112">
        <v>111.79109478748703</v>
      </c>
      <c r="T13" s="112">
        <v>71.9994278683726</v>
      </c>
      <c r="U13" s="41"/>
      <c r="V13" s="41"/>
    </row>
    <row r="14" spans="2:22" ht="12.75" customHeight="1">
      <c r="B14" s="143" t="s">
        <v>90</v>
      </c>
      <c r="C14" s="112">
        <v>6.669952980433793</v>
      </c>
      <c r="D14" s="112">
        <v>5.69862223184015</v>
      </c>
      <c r="E14" s="112">
        <v>7.746422575745464</v>
      </c>
      <c r="F14" s="126">
        <v>3228.584928936897</v>
      </c>
      <c r="G14" s="126">
        <v>3557.152240506328</v>
      </c>
      <c r="H14" s="126">
        <v>2960.712714138287</v>
      </c>
      <c r="I14" s="126">
        <v>18488.676253553145</v>
      </c>
      <c r="J14" s="126">
        <v>21705.378037974686</v>
      </c>
      <c r="K14" s="126">
        <v>15866.184602683203</v>
      </c>
      <c r="L14" s="112">
        <v>17.462499124654364</v>
      </c>
      <c r="M14" s="112">
        <v>16.38834501883775</v>
      </c>
      <c r="N14" s="112">
        <v>18.66052102808376</v>
      </c>
      <c r="O14" s="112">
        <v>82.81634269287382</v>
      </c>
      <c r="P14" s="112">
        <v>91.2444137120773</v>
      </c>
      <c r="Q14" s="112">
        <v>75.94515992179969</v>
      </c>
      <c r="R14" s="112">
        <v>125.55254902631495</v>
      </c>
      <c r="S14" s="112">
        <v>147.39646597055835</v>
      </c>
      <c r="T14" s="112">
        <v>107.74378289014157</v>
      </c>
      <c r="U14" s="41"/>
      <c r="V14" s="41"/>
    </row>
    <row r="15" spans="2:22" ht="12.75" customHeight="1">
      <c r="B15" s="57"/>
      <c r="C15" s="93"/>
      <c r="D15" s="93"/>
      <c r="E15" s="93"/>
      <c r="F15" s="129"/>
      <c r="G15" s="129"/>
      <c r="H15" s="129"/>
      <c r="I15" s="129"/>
      <c r="J15" s="129"/>
      <c r="K15" s="129"/>
      <c r="L15" s="57"/>
      <c r="M15" s="129"/>
      <c r="N15" s="129"/>
      <c r="O15" s="129"/>
      <c r="P15" s="129"/>
      <c r="Q15" s="129"/>
      <c r="R15" s="129"/>
      <c r="S15" s="129"/>
      <c r="T15" s="129"/>
      <c r="U15" s="41"/>
      <c r="V15" s="41"/>
    </row>
    <row r="16" ht="12.75" customHeight="1"/>
    <row r="17" spans="2:20" ht="12.75" customHeight="1">
      <c r="B17" s="343" t="s">
        <v>18</v>
      </c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</row>
    <row r="18" spans="2:20" ht="12.75" customHeight="1">
      <c r="B18" s="342" t="s">
        <v>22</v>
      </c>
      <c r="C18" s="342"/>
      <c r="D18" s="342"/>
      <c r="E18" s="342"/>
      <c r="F18" s="342"/>
      <c r="G18" s="342"/>
      <c r="H18" s="342"/>
      <c r="I18" s="342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</row>
    <row r="19" spans="2:20" ht="12.75" customHeight="1">
      <c r="B19" s="342" t="s">
        <v>23</v>
      </c>
      <c r="C19" s="342"/>
      <c r="D19" s="342"/>
      <c r="E19" s="342"/>
      <c r="F19" s="342"/>
      <c r="G19" s="342"/>
      <c r="H19" s="342"/>
      <c r="I19" s="34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2:9" ht="12.75" customHeight="1">
      <c r="B20" s="188"/>
      <c r="C20" s="188"/>
      <c r="D20" s="188"/>
      <c r="E20" s="188"/>
      <c r="F20" s="188"/>
      <c r="G20" s="188"/>
      <c r="H20" s="188"/>
      <c r="I20" s="188"/>
    </row>
    <row r="21" ht="12.75" customHeight="1">
      <c r="B21" s="95" t="s">
        <v>50</v>
      </c>
    </row>
    <row r="22" ht="12.75" customHeight="1">
      <c r="B22" s="95"/>
    </row>
    <row r="23" ht="12.75" customHeight="1">
      <c r="B23" s="95"/>
    </row>
    <row r="24" ht="12.75" customHeight="1">
      <c r="B24" s="95"/>
    </row>
    <row r="25" ht="12.75" customHeight="1">
      <c r="B25" s="95"/>
    </row>
    <row r="26" ht="12.75" customHeight="1">
      <c r="B26" s="95"/>
    </row>
    <row r="27" ht="12.75" customHeight="1">
      <c r="B27" s="95"/>
    </row>
    <row r="28" ht="12.75" customHeight="1"/>
    <row r="33" ht="12" customHeight="1">
      <c r="K33" s="256" t="s">
        <v>186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spans="30:36" ht="12.75">
      <c r="AD59" s="196"/>
      <c r="AE59" s="196" t="s">
        <v>30</v>
      </c>
      <c r="AF59" s="196" t="s">
        <v>153</v>
      </c>
      <c r="AG59" s="196" t="s">
        <v>154</v>
      </c>
      <c r="AH59" s="91"/>
      <c r="AI59" s="91"/>
      <c r="AJ59" s="91"/>
    </row>
    <row r="60" spans="29:36" ht="12.75">
      <c r="AC60" s="91"/>
      <c r="AD60" s="194" t="s">
        <v>29</v>
      </c>
      <c r="AE60" s="194">
        <v>659300</v>
      </c>
      <c r="AF60" s="194">
        <v>346575</v>
      </c>
      <c r="AG60" s="194">
        <v>312725</v>
      </c>
      <c r="AH60" s="91"/>
      <c r="AI60" s="91"/>
      <c r="AJ60" s="91"/>
    </row>
    <row r="61" spans="28:36" ht="17.25" customHeight="1">
      <c r="AB61" s="2"/>
      <c r="AC61" s="91"/>
      <c r="AD61" s="210" t="s">
        <v>189</v>
      </c>
      <c r="AE61" s="194">
        <v>179225</v>
      </c>
      <c r="AF61" s="194">
        <v>92700</v>
      </c>
      <c r="AG61" s="194">
        <v>86525</v>
      </c>
      <c r="AH61" s="91"/>
      <c r="AI61" s="91"/>
      <c r="AJ61" s="91"/>
    </row>
    <row r="62" spans="28:36" ht="17.25" customHeight="1">
      <c r="AB62" s="2"/>
      <c r="AC62" s="91"/>
      <c r="AD62" s="210" t="s">
        <v>190</v>
      </c>
      <c r="AE62" s="194">
        <v>406875</v>
      </c>
      <c r="AF62" s="194">
        <v>220500</v>
      </c>
      <c r="AG62" s="194">
        <v>186375</v>
      </c>
      <c r="AH62" s="91"/>
      <c r="AI62" s="91"/>
      <c r="AJ62" s="91"/>
    </row>
    <row r="63" spans="28:36" ht="17.25" customHeight="1">
      <c r="AB63" s="2"/>
      <c r="AC63" s="91"/>
      <c r="AD63" s="210" t="s">
        <v>193</v>
      </c>
      <c r="AE63" s="194">
        <v>29225</v>
      </c>
      <c r="AF63" s="194">
        <v>13625</v>
      </c>
      <c r="AG63" s="194">
        <v>15600</v>
      </c>
      <c r="AH63" s="91"/>
      <c r="AI63" s="91"/>
      <c r="AJ63" s="91"/>
    </row>
    <row r="64" spans="29:36" ht="12" customHeight="1">
      <c r="AC64" s="91"/>
      <c r="AD64" s="210" t="s">
        <v>183</v>
      </c>
      <c r="AE64" s="194">
        <v>43975</v>
      </c>
      <c r="AF64" s="194">
        <v>19750</v>
      </c>
      <c r="AG64" s="194">
        <v>24225</v>
      </c>
      <c r="AH64" s="91"/>
      <c r="AI64" s="91"/>
      <c r="AJ64" s="91"/>
    </row>
    <row r="65" spans="29:36" ht="12.75">
      <c r="AC65" s="91"/>
      <c r="AD65" s="200"/>
      <c r="AE65" s="200"/>
      <c r="AF65" s="200"/>
      <c r="AG65" s="200"/>
      <c r="AH65" s="91"/>
      <c r="AI65" s="91"/>
      <c r="AJ65" s="91"/>
    </row>
    <row r="66" spans="29:36" ht="12.75">
      <c r="AC66" s="91"/>
      <c r="AD66" s="91"/>
      <c r="AE66" s="91"/>
      <c r="AF66" s="91"/>
      <c r="AG66" s="91"/>
      <c r="AH66" s="91"/>
      <c r="AI66" s="91"/>
      <c r="AJ66" s="91"/>
    </row>
  </sheetData>
  <sheetProtection/>
  <mergeCells count="11">
    <mergeCell ref="O7:Q7"/>
    <mergeCell ref="R7:T7"/>
    <mergeCell ref="B18:I18"/>
    <mergeCell ref="B19:I19"/>
    <mergeCell ref="B3:L3"/>
    <mergeCell ref="B17:T17"/>
    <mergeCell ref="L7:N7"/>
    <mergeCell ref="I7:K7"/>
    <mergeCell ref="B7:B8"/>
    <mergeCell ref="C7:E7"/>
    <mergeCell ref="F7:H7"/>
  </mergeCells>
  <conditionalFormatting sqref="B1">
    <cfRule type="expression" priority="1" dxfId="0" stopIfTrue="1">
      <formula>AND($E28&gt;=500,$E28&lt;=1225)</formula>
    </cfRule>
  </conditionalFormatting>
  <conditionalFormatting sqref="F10:H10">
    <cfRule type="expression" priority="2" dxfId="0" stopIfTrue="1">
      <formula>AND(AE60&gt;=500,AE60&lt;=1225)</formula>
    </cfRule>
  </conditionalFormatting>
  <conditionalFormatting sqref="F11:H14">
    <cfRule type="expression" priority="3" dxfId="0" stopIfTrue="1">
      <formula>AND(AE61&gt;=500,AE61&lt;=1225)</formula>
    </cfRule>
  </conditionalFormatting>
  <conditionalFormatting sqref="I10:K10">
    <cfRule type="expression" priority="4" dxfId="0" stopIfTrue="1">
      <formula>AND(AE60&gt;=500,AE60&lt;=1225)</formula>
    </cfRule>
  </conditionalFormatting>
  <conditionalFormatting sqref="I11:K14">
    <cfRule type="expression" priority="5" dxfId="0" stopIfTrue="1">
      <formula>AND(AE61&gt;=500,AE61&lt;=1225)</formula>
    </cfRule>
  </conditionalFormatting>
  <conditionalFormatting sqref="L10:N10">
    <cfRule type="expression" priority="6" dxfId="0" stopIfTrue="1">
      <formula>AND(AE60&gt;=500,AE60&lt;=1225)</formula>
    </cfRule>
  </conditionalFormatting>
  <conditionalFormatting sqref="L11:N14">
    <cfRule type="expression" priority="7" dxfId="0" stopIfTrue="1">
      <formula>AND(AE61&gt;=500,AE61&lt;=1225)</formula>
    </cfRule>
  </conditionalFormatting>
  <conditionalFormatting sqref="O10:Q10">
    <cfRule type="expression" priority="8" dxfId="0" stopIfTrue="1">
      <formula>AND(AE60&gt;=500,AE60&lt;=1225)</formula>
    </cfRule>
  </conditionalFormatting>
  <conditionalFormatting sqref="O11:Q14">
    <cfRule type="expression" priority="9" dxfId="0" stopIfTrue="1">
      <formula>AND(AE61&gt;=500,AE61&lt;=1225)</formula>
    </cfRule>
  </conditionalFormatting>
  <conditionalFormatting sqref="R10:T10">
    <cfRule type="expression" priority="10" dxfId="0" stopIfTrue="1">
      <formula>AND(AE60&gt;=500,AE60&lt;=1225)</formula>
    </cfRule>
  </conditionalFormatting>
  <conditionalFormatting sqref="R11:T14">
    <cfRule type="expression" priority="11" dxfId="0" stopIfTrue="1">
      <formula>AND(AE61&gt;=500,AE61&lt;=1225)</formula>
    </cfRule>
  </conditionalFormatting>
  <conditionalFormatting sqref="C10:E10">
    <cfRule type="expression" priority="12" dxfId="0" stopIfTrue="1">
      <formula>AND(AE60&gt;=500,AE60&lt;=1225)</formula>
    </cfRule>
  </conditionalFormatting>
  <conditionalFormatting sqref="C11:E14">
    <cfRule type="expression" priority="13" dxfId="0" stopIfTrue="1">
      <formula>AND(AE61&gt;=500,AE61&lt;=1225)</formula>
    </cfRule>
  </conditionalFormatting>
  <hyperlinks>
    <hyperlink ref="K1" location="Índice!B20" display="ÍNDICE"/>
    <hyperlink ref="K33" location="Índice!A20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5"/>
  <dimension ref="B1:T143"/>
  <sheetViews>
    <sheetView zoomScale="90" zoomScaleNormal="90" zoomScalePageLayoutView="0" workbookViewId="0" topLeftCell="B1">
      <selection activeCell="C2" sqref="C2"/>
    </sheetView>
  </sheetViews>
  <sheetFormatPr defaultColWidth="11.421875" defaultRowHeight="12.75"/>
  <cols>
    <col min="1" max="1" width="2.7109375" style="2" customWidth="1"/>
    <col min="2" max="2" width="47.7109375" style="2" customWidth="1"/>
    <col min="3" max="9" width="13.7109375" style="2" customWidth="1"/>
    <col min="10" max="10" width="13.57421875" style="2" customWidth="1"/>
    <col min="11" max="11" width="12.7109375" style="2" customWidth="1"/>
    <col min="12" max="12" width="16.8515625" style="2" customWidth="1"/>
    <col min="13" max="13" width="11.57421875" style="2" bestFit="1" customWidth="1"/>
    <col min="14" max="14" width="15.421875" style="2" bestFit="1" customWidth="1"/>
    <col min="15" max="15" width="11.421875" style="2" customWidth="1"/>
    <col min="16" max="16" width="13.140625" style="2" customWidth="1"/>
    <col min="17" max="16384" width="11.421875" style="2" customWidth="1"/>
  </cols>
  <sheetData>
    <row r="1" ht="37.5" customHeight="1">
      <c r="I1" s="256" t="s">
        <v>186</v>
      </c>
    </row>
    <row r="2" ht="16.5" customHeight="1"/>
    <row r="3" spans="2:11" s="190" customFormat="1" ht="18.75" thickBot="1">
      <c r="B3" s="291" t="s">
        <v>131</v>
      </c>
      <c r="C3" s="291"/>
      <c r="D3" s="291"/>
      <c r="E3" s="291"/>
      <c r="F3" s="291"/>
      <c r="G3" s="291"/>
      <c r="H3" s="291"/>
      <c r="I3" s="291"/>
      <c r="J3" s="191"/>
      <c r="K3" s="191"/>
    </row>
    <row r="4" spans="2:14" ht="12.75" customHeight="1">
      <c r="B4" s="3"/>
      <c r="F4" s="35"/>
      <c r="N4" s="35"/>
    </row>
    <row r="5" spans="2:14" ht="19.5" customHeight="1">
      <c r="B5" s="289" t="s">
        <v>197</v>
      </c>
      <c r="C5" s="345"/>
      <c r="D5" s="345"/>
      <c r="E5" s="345"/>
      <c r="F5" s="345"/>
      <c r="G5" s="345"/>
      <c r="H5" s="345"/>
      <c r="I5" s="345"/>
      <c r="J5" s="4"/>
      <c r="N5" s="35"/>
    </row>
    <row r="6" spans="2:14" ht="12.75" customHeight="1">
      <c r="B6" s="97"/>
      <c r="C6" s="97"/>
      <c r="D6" s="97"/>
      <c r="E6" s="97"/>
      <c r="F6" s="97"/>
      <c r="G6" s="97"/>
      <c r="H6" s="97"/>
      <c r="I6" s="182"/>
      <c r="J6" s="4"/>
      <c r="N6" s="35"/>
    </row>
    <row r="7" spans="2:13" s="84" customFormat="1" ht="12.75" customHeight="1">
      <c r="B7" s="348"/>
      <c r="C7" s="293" t="s">
        <v>69</v>
      </c>
      <c r="D7" s="294"/>
      <c r="E7" s="294"/>
      <c r="F7" s="294"/>
      <c r="G7" s="294"/>
      <c r="H7" s="294"/>
      <c r="I7" s="295"/>
      <c r="J7" s="184"/>
      <c r="K7" s="184"/>
      <c r="L7" s="184"/>
      <c r="M7" s="184"/>
    </row>
    <row r="8" spans="2:9" ht="12.75" customHeight="1">
      <c r="B8" s="348"/>
      <c r="C8" s="349" t="s">
        <v>29</v>
      </c>
      <c r="D8" s="347" t="s">
        <v>94</v>
      </c>
      <c r="E8" s="347"/>
      <c r="F8" s="347"/>
      <c r="G8" s="347" t="s">
        <v>121</v>
      </c>
      <c r="H8" s="347"/>
      <c r="I8" s="347"/>
    </row>
    <row r="9" spans="2:9" ht="12.75" customHeight="1">
      <c r="B9" s="348"/>
      <c r="C9" s="350"/>
      <c r="D9" s="159" t="s">
        <v>29</v>
      </c>
      <c r="E9" s="159" t="s">
        <v>187</v>
      </c>
      <c r="F9" s="159" t="s">
        <v>9</v>
      </c>
      <c r="G9" s="159" t="s">
        <v>29</v>
      </c>
      <c r="H9" s="159" t="s">
        <v>187</v>
      </c>
      <c r="I9" s="159" t="s">
        <v>9</v>
      </c>
    </row>
    <row r="10" spans="2:9" ht="12.75" customHeight="1">
      <c r="B10" s="142"/>
      <c r="C10" s="46"/>
      <c r="D10" s="46"/>
      <c r="E10" s="46"/>
      <c r="F10" s="46"/>
      <c r="G10" s="46"/>
      <c r="H10" s="46"/>
      <c r="I10" s="46"/>
    </row>
    <row r="11" spans="2:9" ht="12.75" customHeight="1">
      <c r="B11" s="187" t="s">
        <v>7</v>
      </c>
      <c r="C11" s="187"/>
      <c r="D11" s="187"/>
      <c r="E11" s="187"/>
      <c r="F11" s="187"/>
      <c r="G11" s="187"/>
      <c r="H11" s="187"/>
      <c r="I11" s="187"/>
    </row>
    <row r="12" spans="2:11" ht="12.75" customHeight="1">
      <c r="B12" s="68" t="s">
        <v>82</v>
      </c>
      <c r="C12" s="6">
        <v>1447.085</v>
      </c>
      <c r="D12" s="6">
        <v>1594.56</v>
      </c>
      <c r="E12" s="6">
        <v>1594.56</v>
      </c>
      <c r="F12" s="6">
        <v>1434.2</v>
      </c>
      <c r="G12" s="6">
        <v>1300.3</v>
      </c>
      <c r="H12" s="6">
        <v>1304.27</v>
      </c>
      <c r="I12" s="6">
        <v>1079.81</v>
      </c>
      <c r="K12" s="52"/>
    </row>
    <row r="13" spans="2:9" ht="12.75" customHeight="1">
      <c r="B13" s="68" t="s">
        <v>83</v>
      </c>
      <c r="C13" s="6">
        <v>3116.64</v>
      </c>
      <c r="D13" s="6">
        <v>3392.04</v>
      </c>
      <c r="E13" s="6">
        <v>3391.29</v>
      </c>
      <c r="F13" s="6">
        <v>3406.56</v>
      </c>
      <c r="G13" s="6">
        <v>2838.86</v>
      </c>
      <c r="H13" s="6">
        <v>2849.08</v>
      </c>
      <c r="I13" s="6">
        <v>2349.3</v>
      </c>
    </row>
    <row r="14" spans="2:9" ht="12.75" customHeight="1">
      <c r="B14" s="68" t="s">
        <v>84</v>
      </c>
      <c r="C14" s="6">
        <v>5112</v>
      </c>
      <c r="D14" s="6">
        <v>5247.53</v>
      </c>
      <c r="E14" s="6">
        <v>5244.91</v>
      </c>
      <c r="F14" s="6">
        <v>5954.71</v>
      </c>
      <c r="G14" s="6">
        <v>5112</v>
      </c>
      <c r="H14" s="6">
        <v>5112</v>
      </c>
      <c r="I14" s="6">
        <v>4004.4</v>
      </c>
    </row>
    <row r="15" spans="2:9" ht="12.75" customHeight="1">
      <c r="B15" s="238"/>
      <c r="C15" s="6"/>
      <c r="D15" s="6"/>
      <c r="E15" s="6"/>
      <c r="F15" s="6"/>
      <c r="G15" s="6"/>
      <c r="H15" s="6"/>
      <c r="I15" s="6"/>
    </row>
    <row r="16" spans="2:9" ht="12.75" customHeight="1">
      <c r="B16" s="139" t="s">
        <v>116</v>
      </c>
      <c r="C16" s="6">
        <v>3898.4876945244655</v>
      </c>
      <c r="D16" s="6">
        <v>4143.727292793762</v>
      </c>
      <c r="E16" s="6">
        <v>4144.448533217044</v>
      </c>
      <c r="F16" s="6">
        <v>4049.2241904761913</v>
      </c>
      <c r="G16" s="6">
        <v>3626.702855544026</v>
      </c>
      <c r="H16" s="6">
        <v>3633.185006862053</v>
      </c>
      <c r="I16" s="6">
        <v>2968.551967213115</v>
      </c>
    </row>
    <row r="17" spans="2:9" ht="12.75" customHeight="1">
      <c r="B17" s="238"/>
      <c r="C17" s="6"/>
      <c r="D17" s="6"/>
      <c r="E17" s="6"/>
      <c r="F17" s="6"/>
      <c r="G17" s="6"/>
      <c r="H17" s="6"/>
      <c r="I17" s="6"/>
    </row>
    <row r="18" spans="2:10" ht="12.75" customHeight="1">
      <c r="B18" s="143" t="s">
        <v>8</v>
      </c>
      <c r="C18" s="19">
        <v>100</v>
      </c>
      <c r="D18" s="19">
        <v>106.29063415061545</v>
      </c>
      <c r="E18" s="19">
        <v>106.30913466875982</v>
      </c>
      <c r="F18" s="19">
        <v>103.86653768750995</v>
      </c>
      <c r="G18" s="19">
        <v>93.0284546142811</v>
      </c>
      <c r="H18" s="19">
        <v>93.19472809841012</v>
      </c>
      <c r="I18" s="19">
        <v>76.14624438554799</v>
      </c>
      <c r="J18" s="33"/>
    </row>
    <row r="19" spans="2:9" ht="12.75" customHeight="1">
      <c r="B19" s="238"/>
      <c r="C19" s="6"/>
      <c r="D19" s="6"/>
      <c r="E19" s="6"/>
      <c r="F19" s="6"/>
      <c r="G19" s="6"/>
      <c r="H19" s="6"/>
      <c r="I19" s="6"/>
    </row>
    <row r="20" spans="2:9" ht="12.75" customHeight="1">
      <c r="B20" s="68" t="s">
        <v>26</v>
      </c>
      <c r="C20" s="6">
        <v>659300</v>
      </c>
      <c r="D20" s="6">
        <v>346575</v>
      </c>
      <c r="E20" s="6">
        <v>343950</v>
      </c>
      <c r="F20" s="6">
        <v>2625</v>
      </c>
      <c r="G20" s="6">
        <v>312725</v>
      </c>
      <c r="H20" s="6">
        <v>309675</v>
      </c>
      <c r="I20" s="6">
        <v>3050</v>
      </c>
    </row>
    <row r="21" spans="2:14" ht="12.75" customHeight="1">
      <c r="B21" s="142"/>
      <c r="C21" s="46"/>
      <c r="D21" s="46"/>
      <c r="E21" s="46"/>
      <c r="F21" s="46"/>
      <c r="G21" s="46"/>
      <c r="H21" s="46"/>
      <c r="I21" s="46"/>
      <c r="J21" s="23"/>
      <c r="N21" s="35"/>
    </row>
    <row r="22" spans="2:14" ht="12.75" customHeight="1">
      <c r="B22" s="185" t="s">
        <v>81</v>
      </c>
      <c r="C22" s="187"/>
      <c r="D22" s="187"/>
      <c r="E22" s="187"/>
      <c r="F22" s="187"/>
      <c r="G22" s="187"/>
      <c r="H22" s="187"/>
      <c r="I22" s="187"/>
      <c r="J22" s="23"/>
      <c r="N22" s="35"/>
    </row>
    <row r="23" spans="2:14" ht="12.75" customHeight="1">
      <c r="B23" s="68" t="s">
        <v>82</v>
      </c>
      <c r="C23" s="6">
        <v>5112</v>
      </c>
      <c r="D23" s="6">
        <v>5260.8</v>
      </c>
      <c r="E23" s="6">
        <v>5253.42</v>
      </c>
      <c r="F23" s="6">
        <v>6415.31</v>
      </c>
      <c r="G23" s="6">
        <v>5083.6</v>
      </c>
      <c r="H23" s="6">
        <v>5083.6</v>
      </c>
      <c r="I23" s="6">
        <v>5056.72</v>
      </c>
      <c r="J23" s="130"/>
      <c r="N23" s="35"/>
    </row>
    <row r="24" spans="2:14" ht="12.75" customHeight="1">
      <c r="B24" s="68" t="s">
        <v>83</v>
      </c>
      <c r="C24" s="6">
        <v>9543.895</v>
      </c>
      <c r="D24" s="6">
        <v>10591.55</v>
      </c>
      <c r="E24" s="6">
        <v>10591.465</v>
      </c>
      <c r="F24" s="6">
        <v>10970.28</v>
      </c>
      <c r="G24" s="6">
        <v>8586.99</v>
      </c>
      <c r="H24" s="6">
        <v>8598.6</v>
      </c>
      <c r="I24" s="6">
        <v>7964.82</v>
      </c>
      <c r="J24" s="131"/>
      <c r="N24" s="35"/>
    </row>
    <row r="25" spans="2:10" ht="12.75" customHeight="1">
      <c r="B25" s="68" t="s">
        <v>84</v>
      </c>
      <c r="C25" s="6">
        <v>15976.76</v>
      </c>
      <c r="D25" s="6">
        <v>17161.44</v>
      </c>
      <c r="E25" s="6">
        <v>17139.45</v>
      </c>
      <c r="F25" s="6">
        <v>18459.69</v>
      </c>
      <c r="G25" s="6">
        <v>14477.66</v>
      </c>
      <c r="H25" s="6">
        <v>14508.03</v>
      </c>
      <c r="I25" s="6">
        <v>12574.87</v>
      </c>
      <c r="J25" s="131"/>
    </row>
    <row r="26" spans="2:10" ht="12.75" customHeight="1">
      <c r="B26" s="139"/>
      <c r="C26" s="6"/>
      <c r="D26" s="6"/>
      <c r="E26" s="6"/>
      <c r="F26" s="6"/>
      <c r="G26" s="6"/>
      <c r="H26" s="6"/>
      <c r="I26" s="6"/>
      <c r="J26" s="131"/>
    </row>
    <row r="27" spans="2:10" ht="12.75" customHeight="1">
      <c r="B27" s="139" t="s">
        <v>116</v>
      </c>
      <c r="C27" s="6">
        <v>14725.846983543159</v>
      </c>
      <c r="D27" s="6">
        <v>16647.793639183525</v>
      </c>
      <c r="E27" s="6">
        <v>16662.43002180558</v>
      </c>
      <c r="F27" s="6">
        <v>14730.009333333332</v>
      </c>
      <c r="G27" s="6">
        <v>12595.864851706747</v>
      </c>
      <c r="H27" s="6">
        <v>12617.91570356026</v>
      </c>
      <c r="I27" s="6">
        <v>10356.980409836071</v>
      </c>
      <c r="J27" s="131"/>
    </row>
    <row r="28" spans="2:10" ht="12.75" customHeight="1">
      <c r="B28" s="53"/>
      <c r="C28" s="6"/>
      <c r="D28" s="6"/>
      <c r="E28" s="6"/>
      <c r="F28" s="6"/>
      <c r="G28" s="6"/>
      <c r="H28" s="6"/>
      <c r="I28" s="6"/>
      <c r="J28" s="131"/>
    </row>
    <row r="29" spans="2:10" ht="12.75" customHeight="1">
      <c r="B29" s="226" t="s">
        <v>192</v>
      </c>
      <c r="C29" s="19">
        <v>100</v>
      </c>
      <c r="D29" s="19">
        <v>113.05151858353705</v>
      </c>
      <c r="E29" s="19">
        <v>113.15091105066246</v>
      </c>
      <c r="F29" s="19">
        <v>100.02826560533207</v>
      </c>
      <c r="G29" s="19">
        <v>85.53575808429378</v>
      </c>
      <c r="H29" s="19">
        <v>85.6855005872422</v>
      </c>
      <c r="I29" s="19">
        <v>70.33198444483699</v>
      </c>
      <c r="J29" s="131"/>
    </row>
    <row r="30" spans="2:10" ht="12.75" customHeight="1">
      <c r="B30" s="238"/>
      <c r="C30" s="6"/>
      <c r="D30" s="6"/>
      <c r="E30" s="6"/>
      <c r="F30" s="6"/>
      <c r="G30" s="6"/>
      <c r="H30" s="6"/>
      <c r="I30" s="6"/>
      <c r="J30" s="131"/>
    </row>
    <row r="31" spans="2:9" ht="12.75" customHeight="1">
      <c r="B31" s="68" t="s">
        <v>26</v>
      </c>
      <c r="C31" s="6">
        <v>659300</v>
      </c>
      <c r="D31" s="6">
        <v>346575</v>
      </c>
      <c r="E31" s="6">
        <v>343950</v>
      </c>
      <c r="F31" s="6">
        <v>2625</v>
      </c>
      <c r="G31" s="6">
        <v>312725</v>
      </c>
      <c r="H31" s="6">
        <v>309675</v>
      </c>
      <c r="I31" s="6">
        <v>3050</v>
      </c>
    </row>
    <row r="32" spans="2:9" ht="12.75" customHeight="1">
      <c r="B32" s="57"/>
      <c r="C32" s="57"/>
      <c r="D32" s="57"/>
      <c r="E32" s="57"/>
      <c r="F32" s="57"/>
      <c r="G32" s="102"/>
      <c r="H32" s="57"/>
      <c r="I32" s="57"/>
    </row>
    <row r="33" spans="2:10" ht="12.75" customHeight="1">
      <c r="B33" s="4"/>
      <c r="C33" s="4"/>
      <c r="D33" s="4"/>
      <c r="E33" s="4"/>
      <c r="F33" s="4"/>
      <c r="G33" s="7"/>
      <c r="H33" s="4"/>
      <c r="I33" s="4"/>
      <c r="J33" s="12"/>
    </row>
    <row r="34" spans="2:20" ht="21" customHeight="1">
      <c r="B34" s="346" t="s">
        <v>18</v>
      </c>
      <c r="C34" s="346"/>
      <c r="D34" s="346"/>
      <c r="E34" s="346"/>
      <c r="F34" s="346"/>
      <c r="G34" s="346"/>
      <c r="H34" s="346"/>
      <c r="I34" s="346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</row>
    <row r="35" spans="2:11" ht="12.75" customHeight="1">
      <c r="B35" s="344" t="s">
        <v>20</v>
      </c>
      <c r="C35" s="344"/>
      <c r="D35" s="344"/>
      <c r="E35" s="344"/>
      <c r="F35" s="344"/>
      <c r="G35" s="344"/>
      <c r="H35" s="344"/>
      <c r="I35" s="344"/>
      <c r="J35" s="156"/>
      <c r="K35" s="156"/>
    </row>
    <row r="36" spans="2:9" ht="12.75" customHeight="1">
      <c r="B36" s="344" t="s">
        <v>21</v>
      </c>
      <c r="C36" s="344"/>
      <c r="D36" s="344"/>
      <c r="E36" s="344"/>
      <c r="F36" s="344"/>
      <c r="G36" s="344"/>
      <c r="H36" s="344"/>
      <c r="I36" s="344"/>
    </row>
    <row r="37" ht="12.75" customHeight="1"/>
    <row r="38" ht="12.75" customHeight="1">
      <c r="B38" s="95" t="s">
        <v>50</v>
      </c>
    </row>
    <row r="39" ht="12.75" customHeight="1"/>
    <row r="40" ht="12.75" customHeight="1"/>
    <row r="143" ht="12.75">
      <c r="J143" s="12"/>
    </row>
  </sheetData>
  <sheetProtection/>
  <mergeCells count="10">
    <mergeCell ref="B36:I36"/>
    <mergeCell ref="B5:I5"/>
    <mergeCell ref="B34:I34"/>
    <mergeCell ref="B3:I3"/>
    <mergeCell ref="D8:F8"/>
    <mergeCell ref="G8:I8"/>
    <mergeCell ref="B7:B9"/>
    <mergeCell ref="C7:I7"/>
    <mergeCell ref="B35:I35"/>
    <mergeCell ref="C8:C9"/>
  </mergeCells>
  <conditionalFormatting sqref="C12:I20 C23:I31">
    <cfRule type="expression" priority="1" dxfId="0" stopIfTrue="1">
      <formula>AND($C$31&gt;=500,$C$31&lt;=1225)</formula>
    </cfRule>
  </conditionalFormatting>
  <hyperlinks>
    <hyperlink ref="I1" location="Índice!B21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6"/>
  <dimension ref="B1:Z69"/>
  <sheetViews>
    <sheetView zoomScale="90" zoomScaleNormal="90" zoomScalePageLayoutView="0" workbookViewId="0" topLeftCell="A1">
      <selection activeCell="B25" sqref="B25:K25"/>
    </sheetView>
  </sheetViews>
  <sheetFormatPr defaultColWidth="11.421875" defaultRowHeight="12.75"/>
  <cols>
    <col min="1" max="1" width="2.7109375" style="2" customWidth="1"/>
    <col min="2" max="2" width="13.57421875" style="2" customWidth="1"/>
    <col min="3" max="11" width="14.7109375" style="2" customWidth="1"/>
    <col min="12" max="16384" width="11.421875" style="2" customWidth="1"/>
  </cols>
  <sheetData>
    <row r="1" ht="37.5" customHeight="1">
      <c r="K1" s="256" t="s">
        <v>186</v>
      </c>
    </row>
    <row r="2" ht="15" customHeight="1"/>
    <row r="3" spans="2:11" s="190" customFormat="1" ht="18.75" thickBot="1">
      <c r="B3" s="291" t="s">
        <v>131</v>
      </c>
      <c r="C3" s="291"/>
      <c r="D3" s="291"/>
      <c r="E3" s="291"/>
      <c r="F3" s="291"/>
      <c r="G3" s="291"/>
      <c r="H3" s="291"/>
      <c r="I3" s="291"/>
      <c r="J3" s="291"/>
      <c r="K3" s="291"/>
    </row>
    <row r="4" ht="12.75" customHeight="1">
      <c r="J4" s="12"/>
    </row>
    <row r="5" spans="2:25" ht="16.5" customHeight="1">
      <c r="B5" s="306" t="s">
        <v>198</v>
      </c>
      <c r="C5" s="307"/>
      <c r="D5" s="307"/>
      <c r="E5" s="307"/>
      <c r="F5" s="307"/>
      <c r="G5" s="307"/>
      <c r="H5" s="307"/>
      <c r="I5" s="307"/>
      <c r="J5" s="307"/>
      <c r="K5" s="307"/>
      <c r="L5" s="38"/>
      <c r="M5" s="38"/>
      <c r="N5" s="38"/>
      <c r="O5" s="38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12.75" customHeight="1">
      <c r="B6" s="3"/>
      <c r="J6" s="12"/>
      <c r="L6" s="38"/>
      <c r="M6" s="38"/>
      <c r="N6" s="38"/>
      <c r="O6" s="38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s="40" customFormat="1" ht="12.75" customHeight="1">
      <c r="B7" s="322"/>
      <c r="C7" s="340" t="s">
        <v>182</v>
      </c>
      <c r="D7" s="340"/>
      <c r="E7" s="340"/>
      <c r="F7" s="340" t="s">
        <v>71</v>
      </c>
      <c r="G7" s="340"/>
      <c r="H7" s="340"/>
      <c r="I7" s="352" t="s">
        <v>72</v>
      </c>
      <c r="J7" s="353"/>
      <c r="K7" s="354"/>
      <c r="L7" s="163"/>
      <c r="M7" s="164"/>
      <c r="N7" s="164"/>
      <c r="O7" s="164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2:25" s="40" customFormat="1" ht="12.75" customHeight="1">
      <c r="B8" s="323"/>
      <c r="C8" s="59" t="s">
        <v>29</v>
      </c>
      <c r="D8" s="59" t="s">
        <v>94</v>
      </c>
      <c r="E8" s="59" t="s">
        <v>121</v>
      </c>
      <c r="F8" s="59" t="s">
        <v>29</v>
      </c>
      <c r="G8" s="59" t="s">
        <v>94</v>
      </c>
      <c r="H8" s="59" t="s">
        <v>121</v>
      </c>
      <c r="I8" s="59" t="s">
        <v>29</v>
      </c>
      <c r="J8" s="59" t="s">
        <v>94</v>
      </c>
      <c r="K8" s="59" t="s">
        <v>121</v>
      </c>
      <c r="L8" s="163"/>
      <c r="M8" s="164"/>
      <c r="N8" s="164"/>
      <c r="O8" s="164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2:25" s="40" customFormat="1" ht="12.75" customHeight="1">
      <c r="B9" s="116"/>
      <c r="C9" s="65"/>
      <c r="D9" s="65"/>
      <c r="E9" s="65"/>
      <c r="F9" s="65"/>
      <c r="G9" s="65"/>
      <c r="H9" s="65"/>
      <c r="I9" s="65"/>
      <c r="J9" s="65"/>
      <c r="K9" s="65"/>
      <c r="L9" s="163"/>
      <c r="M9" s="164"/>
      <c r="N9" s="164"/>
      <c r="O9" s="164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2:25" s="40" customFormat="1" ht="12.75" customHeight="1">
      <c r="B10" s="217" t="s">
        <v>139</v>
      </c>
      <c r="C10" s="271"/>
      <c r="D10" s="271"/>
      <c r="E10" s="271"/>
      <c r="F10" s="271"/>
      <c r="G10" s="271"/>
      <c r="H10" s="271"/>
      <c r="I10" s="271"/>
      <c r="J10" s="271"/>
      <c r="K10" s="271"/>
      <c r="L10" s="163"/>
      <c r="M10" s="164"/>
      <c r="N10" s="164"/>
      <c r="O10" s="164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2:19" ht="12.75" customHeight="1">
      <c r="B11" s="260">
        <v>10</v>
      </c>
      <c r="C11" s="105">
        <v>3079.7180000000003</v>
      </c>
      <c r="D11" s="105">
        <v>3434.15</v>
      </c>
      <c r="E11" s="105">
        <v>2760.54</v>
      </c>
      <c r="F11" s="106">
        <v>1.169024622518985</v>
      </c>
      <c r="G11" s="106">
        <v>1.1390050015191577</v>
      </c>
      <c r="H11" s="106">
        <v>1.2533110032480823</v>
      </c>
      <c r="I11" s="106">
        <v>20.168263024596254</v>
      </c>
      <c r="J11" s="106">
        <v>20.06311067044593</v>
      </c>
      <c r="K11" s="106">
        <v>20.5057332936219</v>
      </c>
      <c r="L11" s="132"/>
      <c r="M11" s="133"/>
      <c r="N11" s="133"/>
      <c r="O11" s="133"/>
      <c r="P11" s="4"/>
      <c r="Q11" s="4"/>
      <c r="R11" s="4"/>
      <c r="S11" s="4"/>
    </row>
    <row r="12" spans="2:19" ht="12.75" customHeight="1">
      <c r="B12" s="260">
        <v>20</v>
      </c>
      <c r="C12" s="105">
        <v>4812</v>
      </c>
      <c r="D12" s="105">
        <v>5112</v>
      </c>
      <c r="E12" s="105">
        <v>4435.47</v>
      </c>
      <c r="F12" s="106">
        <v>3.9004902872332465</v>
      </c>
      <c r="G12" s="106">
        <v>3.789407094873025</v>
      </c>
      <c r="H12" s="106">
        <v>4.154372257862608</v>
      </c>
      <c r="I12" s="106">
        <v>47.123830334648254</v>
      </c>
      <c r="J12" s="106">
        <v>46.6857568221537</v>
      </c>
      <c r="K12" s="106">
        <v>47.46498530804837</v>
      </c>
      <c r="L12" s="132"/>
      <c r="M12" s="133"/>
      <c r="N12" s="133"/>
      <c r="O12" s="133"/>
      <c r="P12" s="4"/>
      <c r="Q12" s="4"/>
      <c r="R12" s="4"/>
      <c r="S12" s="4"/>
    </row>
    <row r="13" spans="2:19" ht="12.75" customHeight="1">
      <c r="B13" s="260">
        <v>30</v>
      </c>
      <c r="C13" s="105">
        <v>5679.638</v>
      </c>
      <c r="D13" s="105">
        <v>6262.97</v>
      </c>
      <c r="E13" s="105">
        <v>5132.8</v>
      </c>
      <c r="F13" s="106">
        <v>7.410678000254029</v>
      </c>
      <c r="G13" s="106">
        <v>7.063214337397476</v>
      </c>
      <c r="H13" s="106">
        <v>8.07487857486639</v>
      </c>
      <c r="I13" s="106">
        <v>60.55850980226843</v>
      </c>
      <c r="J13" s="106">
        <v>57.66678542488446</v>
      </c>
      <c r="K13" s="106">
        <v>64.14437973024508</v>
      </c>
      <c r="L13" s="134"/>
      <c r="M13" s="135"/>
      <c r="N13" s="135"/>
      <c r="O13" s="135"/>
      <c r="P13" s="4"/>
      <c r="Q13" s="4"/>
      <c r="R13" s="4"/>
      <c r="S13" s="4"/>
    </row>
    <row r="14" spans="2:19" ht="12.75" customHeight="1">
      <c r="B14" s="260">
        <v>40</v>
      </c>
      <c r="C14" s="105">
        <v>7555.462</v>
      </c>
      <c r="D14" s="105">
        <v>8380.45</v>
      </c>
      <c r="E14" s="105">
        <v>6830.45</v>
      </c>
      <c r="F14" s="106">
        <v>11.902996808948547</v>
      </c>
      <c r="G14" s="106">
        <v>11.453207064345332</v>
      </c>
      <c r="H14" s="106">
        <v>12.817563789694269</v>
      </c>
      <c r="I14" s="106">
        <v>77.50244569602343</v>
      </c>
      <c r="J14" s="106">
        <v>77.32793956631814</v>
      </c>
      <c r="K14" s="106">
        <v>77.5962533312365</v>
      </c>
      <c r="L14" s="132"/>
      <c r="M14" s="133"/>
      <c r="N14" s="133"/>
      <c r="O14" s="133"/>
      <c r="P14" s="4"/>
      <c r="Q14" s="4"/>
      <c r="R14" s="4"/>
      <c r="S14" s="4"/>
    </row>
    <row r="15" spans="2:19" ht="12.75" customHeight="1">
      <c r="B15" s="270">
        <v>50</v>
      </c>
      <c r="C15" s="240">
        <v>9543.895</v>
      </c>
      <c r="D15" s="240">
        <v>10591.55</v>
      </c>
      <c r="E15" s="240">
        <v>8586.99</v>
      </c>
      <c r="F15" s="241">
        <v>17.699354289477725</v>
      </c>
      <c r="G15" s="241">
        <v>17.13031775883487</v>
      </c>
      <c r="H15" s="241">
        <v>18.929566639345648</v>
      </c>
      <c r="I15" s="241">
        <v>100</v>
      </c>
      <c r="J15" s="241">
        <v>100</v>
      </c>
      <c r="K15" s="241">
        <v>100</v>
      </c>
      <c r="L15" s="132"/>
      <c r="M15" s="133"/>
      <c r="N15" s="133"/>
      <c r="O15" s="133"/>
      <c r="P15" s="4"/>
      <c r="Q15" s="4"/>
      <c r="R15" s="4"/>
      <c r="S15" s="4"/>
    </row>
    <row r="16" spans="2:19" ht="12.75" customHeight="1">
      <c r="B16" s="270">
        <v>60</v>
      </c>
      <c r="C16" s="105">
        <v>11803.828</v>
      </c>
      <c r="D16" s="105">
        <v>12943.55</v>
      </c>
      <c r="E16" s="105">
        <v>10528.05</v>
      </c>
      <c r="F16" s="106">
        <v>24.917065839550773</v>
      </c>
      <c r="G16" s="106">
        <v>24.188566668235847</v>
      </c>
      <c r="H16" s="106">
        <v>26.501282076412394</v>
      </c>
      <c r="I16" s="106">
        <v>124.52150465733712</v>
      </c>
      <c r="J16" s="106">
        <v>124.32818891926895</v>
      </c>
      <c r="K16" s="106">
        <v>123.882720988892</v>
      </c>
      <c r="L16" s="132"/>
      <c r="M16" s="133"/>
      <c r="N16" s="133"/>
      <c r="O16" s="133"/>
      <c r="P16" s="4"/>
      <c r="Q16" s="4"/>
      <c r="R16" s="4"/>
      <c r="S16" s="4"/>
    </row>
    <row r="17" spans="2:19" ht="12.75" customHeight="1">
      <c r="B17" s="260">
        <v>70</v>
      </c>
      <c r="C17" s="105">
        <v>14370.552999999998</v>
      </c>
      <c r="D17" s="105">
        <v>15579.74</v>
      </c>
      <c r="E17" s="105">
        <v>13046.4</v>
      </c>
      <c r="F17" s="106">
        <v>33.76815346310589</v>
      </c>
      <c r="G17" s="106">
        <v>32.69228189294664</v>
      </c>
      <c r="H17" s="106">
        <v>35.82231221673058</v>
      </c>
      <c r="I17" s="106">
        <v>152.70085831122785</v>
      </c>
      <c r="J17" s="106">
        <v>149.7894912101129</v>
      </c>
      <c r="K17" s="106">
        <v>152.50369428165172</v>
      </c>
      <c r="L17" s="133"/>
      <c r="M17" s="132"/>
      <c r="N17" s="132"/>
      <c r="O17" s="132"/>
      <c r="P17" s="4"/>
      <c r="Q17" s="4"/>
      <c r="R17" s="4"/>
      <c r="S17" s="4"/>
    </row>
    <row r="18" spans="2:19" ht="12.75" customHeight="1">
      <c r="B18" s="260">
        <v>80</v>
      </c>
      <c r="C18" s="105">
        <v>17966.086000000003</v>
      </c>
      <c r="D18" s="105">
        <v>19342.35</v>
      </c>
      <c r="E18" s="105">
        <v>16387.03</v>
      </c>
      <c r="F18" s="106">
        <v>44.656577958893806</v>
      </c>
      <c r="G18" s="106">
        <v>43.06022776601935</v>
      </c>
      <c r="H18" s="106">
        <v>47.366401984272215</v>
      </c>
      <c r="I18" s="106">
        <v>187.84943013545572</v>
      </c>
      <c r="J18" s="106">
        <v>182.62715721108466</v>
      </c>
      <c r="K18" s="106">
        <v>188.87572619832952</v>
      </c>
      <c r="L18" s="4"/>
      <c r="M18" s="4"/>
      <c r="N18" s="4"/>
      <c r="O18" s="4"/>
      <c r="P18" s="4"/>
      <c r="Q18" s="4"/>
      <c r="R18" s="4"/>
      <c r="S18" s="4"/>
    </row>
    <row r="19" spans="2:19" ht="12.75" customHeight="1">
      <c r="B19" s="260">
        <v>90</v>
      </c>
      <c r="C19" s="105">
        <v>25778.86</v>
      </c>
      <c r="D19" s="105">
        <v>28023.43</v>
      </c>
      <c r="E19" s="105">
        <v>23447.32</v>
      </c>
      <c r="F19" s="106">
        <v>59.111751467888006</v>
      </c>
      <c r="G19" s="106">
        <v>56.858965040152526</v>
      </c>
      <c r="H19" s="106">
        <v>62.74353908402763</v>
      </c>
      <c r="I19" s="106">
        <v>249.38374759581805</v>
      </c>
      <c r="J19" s="106">
        <v>243.05915485366265</v>
      </c>
      <c r="K19" s="106">
        <v>251.58916770846253</v>
      </c>
      <c r="L19" s="4"/>
      <c r="M19" s="4"/>
      <c r="N19" s="4"/>
      <c r="O19" s="4"/>
      <c r="P19" s="4"/>
      <c r="Q19" s="4"/>
      <c r="R19" s="4"/>
      <c r="S19" s="4"/>
    </row>
    <row r="20" spans="2:19" ht="12.75" customHeight="1">
      <c r="B20" s="136"/>
      <c r="C20" s="105"/>
      <c r="D20" s="105"/>
      <c r="E20" s="105"/>
      <c r="F20" s="132"/>
      <c r="G20" s="132"/>
      <c r="H20" s="132"/>
      <c r="I20" s="52"/>
      <c r="J20" s="132"/>
      <c r="K20" s="52"/>
      <c r="L20" s="4"/>
      <c r="M20" s="4"/>
      <c r="N20" s="4"/>
      <c r="O20" s="4"/>
      <c r="P20" s="4"/>
      <c r="Q20" s="4"/>
      <c r="R20" s="4"/>
      <c r="S20" s="4"/>
    </row>
    <row r="21" spans="2:19" ht="12.75" customHeight="1">
      <c r="B21" s="50" t="s">
        <v>150</v>
      </c>
      <c r="C21" s="105">
        <v>659300</v>
      </c>
      <c r="D21" s="105">
        <v>346575</v>
      </c>
      <c r="E21" s="105">
        <v>312725</v>
      </c>
      <c r="F21" s="183" t="s">
        <v>1</v>
      </c>
      <c r="G21" s="183" t="s">
        <v>1</v>
      </c>
      <c r="H21" s="183" t="s">
        <v>1</v>
      </c>
      <c r="I21" s="183" t="s">
        <v>1</v>
      </c>
      <c r="J21" s="183" t="s">
        <v>1</v>
      </c>
      <c r="K21" s="183" t="s">
        <v>1</v>
      </c>
      <c r="L21" s="4"/>
      <c r="M21" s="4"/>
      <c r="N21" s="4"/>
      <c r="O21" s="4"/>
      <c r="P21" s="4"/>
      <c r="Q21" s="4"/>
      <c r="R21" s="4"/>
      <c r="S21" s="4"/>
    </row>
    <row r="22" spans="2:19" ht="12.75" customHeight="1">
      <c r="B22" s="177"/>
      <c r="C22" s="178"/>
      <c r="D22" s="178"/>
      <c r="E22" s="178"/>
      <c r="F22" s="179"/>
      <c r="G22" s="179"/>
      <c r="H22" s="179"/>
      <c r="I22" s="180"/>
      <c r="J22" s="180"/>
      <c r="K22" s="180"/>
      <c r="L22" s="4"/>
      <c r="M22" s="4"/>
      <c r="N22" s="4"/>
      <c r="O22" s="4"/>
      <c r="P22" s="4"/>
      <c r="Q22" s="4"/>
      <c r="R22" s="4"/>
      <c r="S22" s="4"/>
    </row>
    <row r="23" ht="12.75" customHeight="1"/>
    <row r="24" spans="2:11" ht="21" customHeight="1">
      <c r="B24" s="351" t="s">
        <v>18</v>
      </c>
      <c r="C24" s="351"/>
      <c r="D24" s="351"/>
      <c r="E24" s="351"/>
      <c r="F24" s="351"/>
      <c r="G24" s="351"/>
      <c r="H24" s="351"/>
      <c r="I24" s="351"/>
      <c r="J24" s="351"/>
      <c r="K24" s="351"/>
    </row>
    <row r="25" spans="2:11" ht="12.75" customHeight="1">
      <c r="B25" s="351" t="s">
        <v>19</v>
      </c>
      <c r="C25" s="351"/>
      <c r="D25" s="351"/>
      <c r="E25" s="351"/>
      <c r="F25" s="351"/>
      <c r="G25" s="351"/>
      <c r="H25" s="351"/>
      <c r="I25" s="351"/>
      <c r="J25" s="351"/>
      <c r="K25" s="351"/>
    </row>
    <row r="26" ht="12.75" customHeight="1"/>
    <row r="27" spans="2:10" ht="12.75" customHeight="1">
      <c r="B27" s="95" t="s">
        <v>50</v>
      </c>
      <c r="C27" s="137"/>
      <c r="D27" s="137"/>
      <c r="E27" s="137"/>
      <c r="F27" s="137"/>
      <c r="G27" s="137"/>
      <c r="H27" s="137"/>
      <c r="I27" s="137"/>
      <c r="J27" s="137"/>
    </row>
    <row r="28" spans="2:10" ht="12.75" customHeight="1">
      <c r="B28" s="3"/>
      <c r="C28" s="4"/>
      <c r="D28" s="4"/>
      <c r="E28" s="4"/>
      <c r="J28" s="107"/>
    </row>
    <row r="29" spans="3:8" ht="12.75">
      <c r="C29" s="4"/>
      <c r="D29" s="4"/>
      <c r="E29" s="4"/>
      <c r="H29" s="35"/>
    </row>
    <row r="30" spans="3:5" ht="12.75">
      <c r="C30" s="4"/>
      <c r="D30" s="4"/>
      <c r="E30" s="4"/>
    </row>
    <row r="31" spans="3:5" ht="12.75">
      <c r="C31" s="4"/>
      <c r="D31" s="4"/>
      <c r="E31" s="4"/>
    </row>
    <row r="32" spans="3:5" ht="12.75">
      <c r="C32" s="4"/>
      <c r="D32" s="4"/>
      <c r="E32" s="4"/>
    </row>
    <row r="33" ht="12.75">
      <c r="K33" s="256" t="s">
        <v>186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spans="19:24" ht="12.75">
      <c r="S59" s="193"/>
      <c r="T59" s="193"/>
      <c r="U59" s="193"/>
      <c r="V59" s="193"/>
      <c r="W59" s="193"/>
      <c r="X59" s="193"/>
    </row>
    <row r="60" spans="19:24" ht="12.75">
      <c r="S60" s="193"/>
      <c r="T60" s="193"/>
      <c r="U60" s="193"/>
      <c r="V60" s="193"/>
      <c r="W60" s="193"/>
      <c r="X60" s="193"/>
    </row>
    <row r="61" spans="19:24" ht="12.75">
      <c r="S61" s="193"/>
      <c r="T61" s="193"/>
      <c r="U61" s="193"/>
      <c r="V61" s="193"/>
      <c r="W61" s="193"/>
      <c r="X61" s="193"/>
    </row>
    <row r="62" spans="18:24" ht="12.75">
      <c r="R62" s="90"/>
      <c r="S62" s="193"/>
      <c r="T62" s="196"/>
      <c r="U62" s="196"/>
      <c r="V62" s="196"/>
      <c r="W62" s="63"/>
      <c r="X62" s="193"/>
    </row>
    <row r="63" spans="6:24" ht="12.75">
      <c r="F63" s="63"/>
      <c r="R63" s="91"/>
      <c r="X63" s="193"/>
    </row>
    <row r="64" spans="6:24" ht="12.75">
      <c r="F64" s="63"/>
      <c r="R64" s="91"/>
      <c r="X64" s="193"/>
    </row>
    <row r="65" spans="18:24" ht="12.75">
      <c r="R65" s="91"/>
      <c r="S65" s="193"/>
      <c r="T65" s="194"/>
      <c r="U65" s="194"/>
      <c r="V65" s="194"/>
      <c r="W65" s="63"/>
      <c r="X65" s="193"/>
    </row>
    <row r="66" spans="18:26" ht="12.75">
      <c r="R66" s="91"/>
      <c r="S66" s="63"/>
      <c r="T66" s="63"/>
      <c r="U66" s="63"/>
      <c r="V66" s="63"/>
      <c r="W66" s="200"/>
      <c r="X66" s="200"/>
      <c r="Y66" s="200"/>
      <c r="Z66" s="200"/>
    </row>
    <row r="67" spans="19:26" ht="12.75">
      <c r="S67" s="193"/>
      <c r="T67" s="193"/>
      <c r="U67" s="193"/>
      <c r="V67" s="193"/>
      <c r="W67" s="193"/>
      <c r="X67" s="196" t="s">
        <v>30</v>
      </c>
      <c r="Y67" s="196" t="s">
        <v>125</v>
      </c>
      <c r="Z67" s="196" t="s">
        <v>126</v>
      </c>
    </row>
    <row r="68" spans="23:26" ht="12.75">
      <c r="W68" s="193" t="s">
        <v>140</v>
      </c>
      <c r="X68" s="194">
        <v>659300</v>
      </c>
      <c r="Y68" s="194">
        <v>346575</v>
      </c>
      <c r="Z68" s="194">
        <v>312725</v>
      </c>
    </row>
    <row r="69" spans="23:26" ht="12.75">
      <c r="W69" s="200"/>
      <c r="X69" s="200"/>
      <c r="Y69" s="200"/>
      <c r="Z69" s="200"/>
    </row>
    <row r="70" ht="12.75"/>
    <row r="71" ht="12.75"/>
    <row r="72" ht="12.75"/>
    <row r="73" ht="12.75"/>
    <row r="74" ht="12.75"/>
    <row r="75" ht="12.75"/>
    <row r="76" ht="12.75"/>
  </sheetData>
  <sheetProtection/>
  <mergeCells count="8">
    <mergeCell ref="B25:K25"/>
    <mergeCell ref="B24:K24"/>
    <mergeCell ref="B3:K3"/>
    <mergeCell ref="B5:K5"/>
    <mergeCell ref="B7:B8"/>
    <mergeCell ref="I7:K7"/>
    <mergeCell ref="C7:E7"/>
    <mergeCell ref="F7:H7"/>
  </mergeCells>
  <conditionalFormatting sqref="C11:K19">
    <cfRule type="expression" priority="3" dxfId="0" stopIfTrue="1">
      <formula>AND(C$21&gt;=500,C$21&lt;=1225)</formula>
    </cfRule>
  </conditionalFormatting>
  <conditionalFormatting sqref="C22:E22">
    <cfRule type="expression" priority="1" dxfId="0" stopIfTrue="1">
      <formula>AND(#REF!&gt;=500,#REF!&lt;=1225)</formula>
    </cfRule>
  </conditionalFormatting>
  <conditionalFormatting sqref="C20:E21">
    <cfRule type="expression" priority="2" dxfId="0" stopIfTrue="1">
      <formula>AND($X$67&gt;=500,$X$67&lt;=1225)</formula>
    </cfRule>
  </conditionalFormatting>
  <hyperlinks>
    <hyperlink ref="K1" location="Índice!B22" display="ÍNDICE"/>
    <hyperlink ref="K33" location="Índice!A2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7"/>
  <dimension ref="B1:AK36"/>
  <sheetViews>
    <sheetView zoomScalePageLayoutView="0" workbookViewId="0" topLeftCell="A1">
      <selection activeCell="B3" sqref="B3:K3"/>
    </sheetView>
  </sheetViews>
  <sheetFormatPr defaultColWidth="11.421875" defaultRowHeight="12.75"/>
  <cols>
    <col min="1" max="1" width="2.7109375" style="2" customWidth="1"/>
    <col min="2" max="2" width="43.421875" style="2" customWidth="1"/>
    <col min="3" max="3" width="13.7109375" style="2" customWidth="1"/>
    <col min="4" max="7" width="10.140625" style="2" customWidth="1"/>
    <col min="8" max="8" width="8.8515625" style="2" customWidth="1"/>
    <col min="9" max="9" width="10.140625" style="2" customWidth="1"/>
    <col min="10" max="11" width="8.8515625" style="2" customWidth="1"/>
    <col min="12" max="12" width="11.8515625" style="2" customWidth="1"/>
    <col min="13" max="22" width="11.421875" style="2" customWidth="1"/>
    <col min="23" max="23" width="25.421875" style="2" customWidth="1"/>
    <col min="24" max="16384" width="11.421875" style="2" customWidth="1"/>
  </cols>
  <sheetData>
    <row r="1" ht="37.5" customHeight="1">
      <c r="K1" s="256" t="s">
        <v>186</v>
      </c>
    </row>
    <row r="2" ht="15.75" customHeight="1"/>
    <row r="3" spans="2:11" s="190" customFormat="1" ht="21" customHeight="1" thickBot="1">
      <c r="B3" s="291" t="s">
        <v>131</v>
      </c>
      <c r="C3" s="291"/>
      <c r="D3" s="291"/>
      <c r="E3" s="291"/>
      <c r="F3" s="291"/>
      <c r="G3" s="291"/>
      <c r="H3" s="291"/>
      <c r="I3" s="291"/>
      <c r="J3" s="291"/>
      <c r="K3" s="291"/>
    </row>
    <row r="4" ht="12.75" customHeight="1">
      <c r="F4" s="35"/>
    </row>
    <row r="5" spans="2:12" ht="31.5" customHeight="1">
      <c r="B5" s="300" t="s">
        <v>199</v>
      </c>
      <c r="C5" s="300"/>
      <c r="D5" s="300"/>
      <c r="E5" s="300"/>
      <c r="F5" s="300"/>
      <c r="G5" s="300"/>
      <c r="H5" s="300"/>
      <c r="I5" s="300"/>
      <c r="J5" s="300"/>
      <c r="K5" s="300"/>
      <c r="L5" s="218"/>
    </row>
    <row r="6" spans="2:12" ht="12.75" customHeight="1">
      <c r="B6" s="94"/>
      <c r="C6" s="94"/>
      <c r="D6" s="94"/>
      <c r="E6" s="94"/>
      <c r="F6" s="94"/>
      <c r="G6" s="94"/>
      <c r="H6" s="94"/>
      <c r="I6" s="94"/>
      <c r="J6" s="94"/>
      <c r="K6" s="94"/>
      <c r="L6" s="169"/>
    </row>
    <row r="7" spans="2:11" s="173" customFormat="1" ht="12.75" customHeight="1">
      <c r="B7" s="362"/>
      <c r="C7" s="355" t="s">
        <v>112</v>
      </c>
      <c r="D7" s="356"/>
      <c r="E7" s="356"/>
      <c r="F7" s="356"/>
      <c r="G7" s="356"/>
      <c r="H7" s="356"/>
      <c r="I7" s="356"/>
      <c r="J7" s="356"/>
      <c r="K7" s="357"/>
    </row>
    <row r="8" spans="2:11" s="173" customFormat="1" ht="25.5" customHeight="1">
      <c r="B8" s="363"/>
      <c r="C8" s="287" t="s">
        <v>44</v>
      </c>
      <c r="D8" s="361" t="s">
        <v>94</v>
      </c>
      <c r="E8" s="361"/>
      <c r="F8" s="361"/>
      <c r="G8" s="361"/>
      <c r="H8" s="361" t="s">
        <v>121</v>
      </c>
      <c r="I8" s="361"/>
      <c r="J8" s="361"/>
      <c r="K8" s="361"/>
    </row>
    <row r="9" spans="2:11" s="173" customFormat="1" ht="12.75" customHeight="1">
      <c r="B9" s="364"/>
      <c r="C9" s="288"/>
      <c r="D9" s="144" t="s">
        <v>29</v>
      </c>
      <c r="E9" s="141" t="s">
        <v>31</v>
      </c>
      <c r="F9" s="141" t="s">
        <v>32</v>
      </c>
      <c r="G9" s="141" t="s">
        <v>16</v>
      </c>
      <c r="H9" s="144" t="s">
        <v>29</v>
      </c>
      <c r="I9" s="141" t="s">
        <v>31</v>
      </c>
      <c r="J9" s="141" t="s">
        <v>32</v>
      </c>
      <c r="K9" s="141" t="s">
        <v>16</v>
      </c>
    </row>
    <row r="10" spans="2:11" s="40" customFormat="1" ht="12.75" customHeight="1">
      <c r="B10" s="83"/>
      <c r="C10" s="83"/>
      <c r="D10" s="166"/>
      <c r="E10" s="83"/>
      <c r="F10" s="83"/>
      <c r="G10" s="83"/>
      <c r="H10" s="166"/>
      <c r="I10" s="83"/>
      <c r="J10" s="83"/>
      <c r="K10" s="83"/>
    </row>
    <row r="11" spans="2:11" ht="12.75" customHeight="1">
      <c r="B11" s="50" t="s">
        <v>29</v>
      </c>
      <c r="C11" s="165">
        <v>553200</v>
      </c>
      <c r="D11" s="242">
        <v>3.6448345712356587</v>
      </c>
      <c r="E11" s="242">
        <v>7.118749007779008</v>
      </c>
      <c r="F11" s="242">
        <v>9.404514789828777</v>
      </c>
      <c r="G11" s="242">
        <v>6.541738136077755</v>
      </c>
      <c r="H11" s="242">
        <v>3.4321641297154204</v>
      </c>
      <c r="I11" s="242">
        <v>6.324342548887412</v>
      </c>
      <c r="J11" s="242">
        <v>8.504424778761072</v>
      </c>
      <c r="K11" s="242">
        <v>7.352916157158843</v>
      </c>
    </row>
    <row r="12" spans="2:11" ht="12.75" customHeight="1">
      <c r="B12" s="272" t="s">
        <v>48</v>
      </c>
      <c r="C12" s="67">
        <v>3200</v>
      </c>
      <c r="D12" s="87">
        <v>5.5</v>
      </c>
      <c r="E12" s="87" t="s">
        <v>17</v>
      </c>
      <c r="F12" s="87">
        <v>13.108108108108107</v>
      </c>
      <c r="G12" s="87">
        <v>7.444444444444446</v>
      </c>
      <c r="H12" s="87" t="s">
        <v>17</v>
      </c>
      <c r="I12" s="87" t="s">
        <v>17</v>
      </c>
      <c r="J12" s="87" t="s">
        <v>17</v>
      </c>
      <c r="K12" s="87" t="s">
        <v>17</v>
      </c>
    </row>
    <row r="13" spans="2:11" ht="12.75" customHeight="1">
      <c r="B13" s="272" t="s">
        <v>168</v>
      </c>
      <c r="C13" s="67">
        <v>39600</v>
      </c>
      <c r="D13" s="87">
        <v>6.2</v>
      </c>
      <c r="E13" s="87">
        <v>10.503311258278135</v>
      </c>
      <c r="F13" s="87">
        <v>11.827102803738322</v>
      </c>
      <c r="G13" s="87">
        <v>9.821029082774052</v>
      </c>
      <c r="H13" s="87">
        <v>5.216216216216215</v>
      </c>
      <c r="I13" s="87">
        <v>9.783882783882785</v>
      </c>
      <c r="J13" s="87">
        <v>11.138686131386864</v>
      </c>
      <c r="K13" s="87">
        <v>10.835831548893653</v>
      </c>
    </row>
    <row r="14" spans="2:11" ht="12.75" customHeight="1">
      <c r="B14" s="272" t="s">
        <v>161</v>
      </c>
      <c r="C14" s="67">
        <v>67525</v>
      </c>
      <c r="D14" s="87">
        <v>4.527950310559003</v>
      </c>
      <c r="E14" s="87">
        <v>7.594311377245505</v>
      </c>
      <c r="F14" s="87">
        <v>10.04772004241782</v>
      </c>
      <c r="G14" s="87">
        <v>5.191570881226056</v>
      </c>
      <c r="H14" s="87">
        <v>2.5</v>
      </c>
      <c r="I14" s="87">
        <v>4.920245398773009</v>
      </c>
      <c r="J14" s="87">
        <v>6.552631578947369</v>
      </c>
      <c r="K14" s="87">
        <v>8.622153209109705</v>
      </c>
    </row>
    <row r="15" spans="2:11" ht="12.75" customHeight="1">
      <c r="B15" s="272" t="s">
        <v>191</v>
      </c>
      <c r="C15" s="67">
        <v>170375</v>
      </c>
      <c r="D15" s="87">
        <v>3.1411359724612713</v>
      </c>
      <c r="E15" s="87">
        <v>6.521520402459486</v>
      </c>
      <c r="F15" s="87">
        <v>8.604901960784321</v>
      </c>
      <c r="G15" s="87">
        <v>6.230656934306566</v>
      </c>
      <c r="H15" s="87">
        <v>3.418641390205378</v>
      </c>
      <c r="I15" s="87">
        <v>6.139472267097463</v>
      </c>
      <c r="J15" s="87">
        <v>8.31550802139037</v>
      </c>
      <c r="K15" s="87">
        <v>6.864759887005675</v>
      </c>
    </row>
    <row r="16" spans="2:11" ht="12.75" customHeight="1">
      <c r="B16" s="272" t="s">
        <v>144</v>
      </c>
      <c r="C16" s="67">
        <v>162050</v>
      </c>
      <c r="D16" s="87">
        <v>3.355504587155967</v>
      </c>
      <c r="E16" s="87">
        <v>6.219376391982183</v>
      </c>
      <c r="F16" s="87">
        <v>8.449152542372891</v>
      </c>
      <c r="G16" s="87">
        <v>6.61736237144586</v>
      </c>
      <c r="H16" s="87">
        <v>3.5345744680851072</v>
      </c>
      <c r="I16" s="87">
        <v>6.284167096441463</v>
      </c>
      <c r="J16" s="87">
        <v>8.438950554994962</v>
      </c>
      <c r="K16" s="87">
        <v>6.7297857636489145</v>
      </c>
    </row>
    <row r="17" spans="2:11" ht="12.75" customHeight="1">
      <c r="B17" s="272" t="s">
        <v>145</v>
      </c>
      <c r="C17" s="67">
        <v>105450</v>
      </c>
      <c r="D17" s="87">
        <v>3.644578313253013</v>
      </c>
      <c r="E17" s="87">
        <v>6.81911764705882</v>
      </c>
      <c r="F17" s="87">
        <v>9.698156682027651</v>
      </c>
      <c r="G17" s="87">
        <v>6.4965963240299525</v>
      </c>
      <c r="H17" s="87">
        <v>3.2447552447552463</v>
      </c>
      <c r="I17" s="87">
        <v>6.170570570570572</v>
      </c>
      <c r="J17" s="87">
        <v>8.792654028436015</v>
      </c>
      <c r="K17" s="87">
        <v>7.073428420496567</v>
      </c>
    </row>
    <row r="18" spans="2:11" ht="12.75" customHeight="1">
      <c r="B18" s="272" t="s">
        <v>0</v>
      </c>
      <c r="C18" s="67">
        <v>5000</v>
      </c>
      <c r="D18" s="87">
        <v>3.181818181818182</v>
      </c>
      <c r="E18" s="87">
        <v>8.064516129032256</v>
      </c>
      <c r="F18" s="87">
        <v>5.4375</v>
      </c>
      <c r="G18" s="87">
        <v>4.7070707070707085</v>
      </c>
      <c r="H18" s="87">
        <v>2.9230769230769234</v>
      </c>
      <c r="I18" s="87" t="s">
        <v>17</v>
      </c>
      <c r="J18" s="87">
        <v>5.129032258064516</v>
      </c>
      <c r="K18" s="87">
        <v>5.589743589743589</v>
      </c>
    </row>
    <row r="19" spans="2:11" ht="12.75" customHeight="1">
      <c r="B19" s="113"/>
      <c r="C19" s="26"/>
      <c r="D19" s="73"/>
      <c r="E19" s="73"/>
      <c r="F19" s="73"/>
      <c r="G19" s="73"/>
      <c r="H19" s="73"/>
      <c r="I19" s="73"/>
      <c r="J19" s="73"/>
      <c r="K19" s="73"/>
    </row>
    <row r="20" spans="2:12" ht="12.75" customHeight="1">
      <c r="B20" s="138"/>
      <c r="C20" s="6"/>
      <c r="D20" s="19"/>
      <c r="E20" s="19"/>
      <c r="F20" s="19"/>
      <c r="G20" s="19"/>
      <c r="H20" s="19"/>
      <c r="I20" s="19"/>
      <c r="J20" s="19"/>
      <c r="K20" s="19"/>
      <c r="L20" s="19"/>
    </row>
    <row r="21" spans="2:11" s="4" customFormat="1" ht="12.75" customHeight="1">
      <c r="B21" s="358" t="s">
        <v>111</v>
      </c>
      <c r="C21" s="358"/>
      <c r="D21" s="358"/>
      <c r="E21" s="358"/>
      <c r="F21" s="358"/>
      <c r="G21" s="358"/>
      <c r="H21" s="358"/>
      <c r="I21" s="358"/>
      <c r="J21" s="358"/>
      <c r="K21" s="358"/>
    </row>
    <row r="22" s="4" customFormat="1" ht="12.75" customHeight="1"/>
    <row r="23" ht="12.75" customHeight="1">
      <c r="B23" s="95" t="s">
        <v>50</v>
      </c>
    </row>
    <row r="24" ht="12.75" customHeight="1"/>
    <row r="25" spans="25:37" s="4" customFormat="1" ht="10.5" customHeight="1">
      <c r="Y25" s="193"/>
      <c r="Z25" s="359" t="s">
        <v>112</v>
      </c>
      <c r="AA25" s="359"/>
      <c r="AB25" s="359"/>
      <c r="AC25" s="359"/>
      <c r="AD25" s="359"/>
      <c r="AE25" s="359"/>
      <c r="AF25" s="359"/>
      <c r="AG25" s="359"/>
      <c r="AH25" s="359"/>
      <c r="AI25" s="359" t="s">
        <v>171</v>
      </c>
      <c r="AJ25" s="359"/>
      <c r="AK25" s="359"/>
    </row>
    <row r="26" spans="25:37" s="4" customFormat="1" ht="10.5" customHeight="1">
      <c r="Y26" s="193"/>
      <c r="Z26" s="192" t="s">
        <v>44</v>
      </c>
      <c r="AA26" s="360" t="s">
        <v>94</v>
      </c>
      <c r="AB26" s="360"/>
      <c r="AC26" s="360"/>
      <c r="AD26" s="360"/>
      <c r="AE26" s="360" t="s">
        <v>121</v>
      </c>
      <c r="AF26" s="360"/>
      <c r="AG26" s="360"/>
      <c r="AH26" s="360"/>
      <c r="AI26" s="192" t="s">
        <v>160</v>
      </c>
      <c r="AJ26" s="192" t="s">
        <v>163</v>
      </c>
      <c r="AK26" s="192" t="s">
        <v>70</v>
      </c>
    </row>
    <row r="27" spans="25:37" s="4" customFormat="1" ht="10.5" customHeight="1">
      <c r="Y27" s="193"/>
      <c r="Z27" s="229" t="s">
        <v>159</v>
      </c>
      <c r="AA27" s="229" t="s">
        <v>29</v>
      </c>
      <c r="AB27" s="229" t="s">
        <v>31</v>
      </c>
      <c r="AC27" s="229" t="s">
        <v>32</v>
      </c>
      <c r="AD27" s="229"/>
      <c r="AE27" s="229" t="s">
        <v>29</v>
      </c>
      <c r="AF27" s="229" t="s">
        <v>31</v>
      </c>
      <c r="AG27" s="229" t="s">
        <v>32</v>
      </c>
      <c r="AH27" s="229"/>
      <c r="AI27" s="229" t="s">
        <v>29</v>
      </c>
      <c r="AJ27" s="229" t="s">
        <v>29</v>
      </c>
      <c r="AK27" s="229" t="s">
        <v>29</v>
      </c>
    </row>
    <row r="28" spans="12:37" s="4" customFormat="1" ht="10.5" customHeight="1">
      <c r="L28" s="53"/>
      <c r="M28" s="53"/>
      <c r="N28" s="53"/>
      <c r="O28" s="79"/>
      <c r="Y28" s="193" t="s">
        <v>30</v>
      </c>
      <c r="Z28" s="194">
        <v>553200</v>
      </c>
      <c r="AA28" s="194">
        <v>290850</v>
      </c>
      <c r="AB28" s="194">
        <v>37025</v>
      </c>
      <c r="AC28" s="194">
        <v>157475</v>
      </c>
      <c r="AD28" s="194">
        <v>96350</v>
      </c>
      <c r="AE28" s="194">
        <v>262350</v>
      </c>
      <c r="AF28" s="194">
        <v>37775</v>
      </c>
      <c r="AG28" s="194">
        <v>148300</v>
      </c>
      <c r="AH28" s="194">
        <v>76275</v>
      </c>
      <c r="AI28" s="194">
        <v>470225</v>
      </c>
      <c r="AJ28" s="194">
        <v>82875</v>
      </c>
      <c r="AK28" s="194">
        <v>100</v>
      </c>
    </row>
    <row r="29" spans="12:37" s="4" customFormat="1" ht="10.5" customHeight="1">
      <c r="L29" s="53"/>
      <c r="M29" s="53"/>
      <c r="N29" s="53"/>
      <c r="O29" s="63"/>
      <c r="Y29" s="197" t="s">
        <v>48</v>
      </c>
      <c r="Z29" s="194">
        <v>3200</v>
      </c>
      <c r="AA29" s="194">
        <v>2750</v>
      </c>
      <c r="AB29" s="194">
        <v>250</v>
      </c>
      <c r="AC29" s="194">
        <v>1575</v>
      </c>
      <c r="AD29" s="194">
        <v>925</v>
      </c>
      <c r="AE29" s="194">
        <v>450</v>
      </c>
      <c r="AF29" s="194">
        <v>25</v>
      </c>
      <c r="AG29" s="194">
        <v>275</v>
      </c>
      <c r="AH29" s="194">
        <v>150</v>
      </c>
      <c r="AI29" s="194">
        <v>2050</v>
      </c>
      <c r="AJ29" s="194">
        <v>1150</v>
      </c>
      <c r="AK29" s="194">
        <v>0</v>
      </c>
    </row>
    <row r="30" spans="12:37" s="4" customFormat="1" ht="10.5" customHeight="1">
      <c r="L30" s="53"/>
      <c r="M30" s="53"/>
      <c r="N30" s="53"/>
      <c r="O30" s="63"/>
      <c r="Y30" s="197" t="s">
        <v>168</v>
      </c>
      <c r="Z30" s="194">
        <v>39600</v>
      </c>
      <c r="AA30" s="194">
        <v>28425</v>
      </c>
      <c r="AB30" s="194">
        <v>2625</v>
      </c>
      <c r="AC30" s="194">
        <v>15100</v>
      </c>
      <c r="AD30" s="194">
        <v>10700</v>
      </c>
      <c r="AE30" s="194">
        <v>11175</v>
      </c>
      <c r="AF30" s="194">
        <v>925</v>
      </c>
      <c r="AG30" s="194">
        <v>6825</v>
      </c>
      <c r="AH30" s="194">
        <v>3425</v>
      </c>
      <c r="AI30" s="194">
        <v>35025</v>
      </c>
      <c r="AJ30" s="194">
        <v>4575</v>
      </c>
      <c r="AK30" s="194">
        <v>0</v>
      </c>
    </row>
    <row r="31" spans="12:37" s="4" customFormat="1" ht="10.5" customHeight="1">
      <c r="L31" s="53"/>
      <c r="M31" s="53"/>
      <c r="N31" s="53"/>
      <c r="O31" s="63"/>
      <c r="Y31" s="197" t="s">
        <v>161</v>
      </c>
      <c r="Z31" s="194">
        <v>67525</v>
      </c>
      <c r="AA31" s="194">
        <v>61000</v>
      </c>
      <c r="AB31" s="194">
        <v>4025</v>
      </c>
      <c r="AC31" s="194">
        <v>33400</v>
      </c>
      <c r="AD31" s="194">
        <v>23575</v>
      </c>
      <c r="AE31" s="194">
        <v>6525</v>
      </c>
      <c r="AF31" s="194">
        <v>550</v>
      </c>
      <c r="AG31" s="194">
        <v>4075</v>
      </c>
      <c r="AH31" s="194">
        <v>1900</v>
      </c>
      <c r="AI31" s="194">
        <v>48300</v>
      </c>
      <c r="AJ31" s="194">
        <v>19225</v>
      </c>
      <c r="AK31" s="194">
        <v>0</v>
      </c>
    </row>
    <row r="32" spans="12:37" s="4" customFormat="1" ht="10.5" customHeight="1">
      <c r="L32" s="53"/>
      <c r="M32" s="53"/>
      <c r="N32" s="53"/>
      <c r="O32" s="63"/>
      <c r="Y32" s="197" t="s">
        <v>191</v>
      </c>
      <c r="Z32" s="194">
        <v>170375</v>
      </c>
      <c r="AA32" s="194">
        <v>84750</v>
      </c>
      <c r="AB32" s="194">
        <v>14525</v>
      </c>
      <c r="AC32" s="194">
        <v>44725</v>
      </c>
      <c r="AD32" s="194">
        <v>25500</v>
      </c>
      <c r="AE32" s="194">
        <v>85625</v>
      </c>
      <c r="AF32" s="194">
        <v>15825</v>
      </c>
      <c r="AG32" s="194">
        <v>46425</v>
      </c>
      <c r="AH32" s="194">
        <v>23375</v>
      </c>
      <c r="AI32" s="194">
        <v>141600</v>
      </c>
      <c r="AJ32" s="194">
        <v>28775</v>
      </c>
      <c r="AK32" s="194">
        <v>0</v>
      </c>
    </row>
    <row r="33" spans="12:37" s="4" customFormat="1" ht="10.5" customHeight="1">
      <c r="L33" s="53"/>
      <c r="M33" s="53"/>
      <c r="N33" s="53"/>
      <c r="O33" s="63"/>
      <c r="Y33" s="197" t="s">
        <v>144</v>
      </c>
      <c r="Z33" s="194">
        <v>162050</v>
      </c>
      <c r="AA33" s="194">
        <v>79400</v>
      </c>
      <c r="AB33" s="194">
        <v>10900</v>
      </c>
      <c r="AC33" s="194">
        <v>44900</v>
      </c>
      <c r="AD33" s="194">
        <v>23600</v>
      </c>
      <c r="AE33" s="194">
        <v>82650</v>
      </c>
      <c r="AF33" s="194">
        <v>9400</v>
      </c>
      <c r="AG33" s="194">
        <v>48475</v>
      </c>
      <c r="AH33" s="194">
        <v>24775</v>
      </c>
      <c r="AI33" s="194">
        <v>144700</v>
      </c>
      <c r="AJ33" s="194">
        <v>17300</v>
      </c>
      <c r="AK33" s="194">
        <v>50</v>
      </c>
    </row>
    <row r="34" spans="12:37" s="4" customFormat="1" ht="10.5" customHeight="1">
      <c r="L34" s="53"/>
      <c r="M34" s="53"/>
      <c r="N34" s="53"/>
      <c r="O34" s="63"/>
      <c r="Y34" s="197" t="s">
        <v>145</v>
      </c>
      <c r="Z34" s="194">
        <v>105450</v>
      </c>
      <c r="AA34" s="194">
        <v>32000</v>
      </c>
      <c r="AB34" s="194">
        <v>4150</v>
      </c>
      <c r="AC34" s="194">
        <v>17000</v>
      </c>
      <c r="AD34" s="194">
        <v>10850</v>
      </c>
      <c r="AE34" s="194">
        <v>73450</v>
      </c>
      <c r="AF34" s="194">
        <v>10725</v>
      </c>
      <c r="AG34" s="194">
        <v>41625</v>
      </c>
      <c r="AH34" s="194">
        <v>21100</v>
      </c>
      <c r="AI34" s="194">
        <v>94650</v>
      </c>
      <c r="AJ34" s="194">
        <v>10750</v>
      </c>
      <c r="AK34" s="194">
        <v>50</v>
      </c>
    </row>
    <row r="35" spans="12:37" s="4" customFormat="1" ht="10.5" customHeight="1">
      <c r="L35" s="53"/>
      <c r="M35" s="53"/>
      <c r="N35" s="53"/>
      <c r="O35" s="63"/>
      <c r="Y35" s="194" t="s">
        <v>185</v>
      </c>
      <c r="Z35" s="194">
        <v>5000</v>
      </c>
      <c r="AA35" s="194">
        <v>2525</v>
      </c>
      <c r="AB35" s="194">
        <v>550</v>
      </c>
      <c r="AC35" s="194">
        <v>775</v>
      </c>
      <c r="AD35" s="194">
        <v>1200</v>
      </c>
      <c r="AE35" s="194">
        <v>2475</v>
      </c>
      <c r="AF35" s="194">
        <v>325</v>
      </c>
      <c r="AG35" s="194">
        <v>600</v>
      </c>
      <c r="AH35" s="194">
        <v>1550</v>
      </c>
      <c r="AI35" s="194">
        <v>3900</v>
      </c>
      <c r="AJ35" s="194">
        <v>1100</v>
      </c>
      <c r="AK35" s="194">
        <v>0</v>
      </c>
    </row>
    <row r="36" spans="2:15" ht="10.5" customHeight="1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</sheetData>
  <sheetProtection/>
  <mergeCells count="12">
    <mergeCell ref="B3:K3"/>
    <mergeCell ref="B5:K5"/>
    <mergeCell ref="D8:G8"/>
    <mergeCell ref="H8:K8"/>
    <mergeCell ref="B7:B9"/>
    <mergeCell ref="C7:K7"/>
    <mergeCell ref="C8:C9"/>
    <mergeCell ref="B21:K21"/>
    <mergeCell ref="Z25:AH25"/>
    <mergeCell ref="AI25:AK25"/>
    <mergeCell ref="AA26:AD26"/>
    <mergeCell ref="AE26:AH26"/>
  </mergeCells>
  <conditionalFormatting sqref="C11:K18">
    <cfRule type="expression" priority="1" dxfId="0" stopIfTrue="1">
      <formula>AND(Z28&gt;=500,Z28&lt;=1225)</formula>
    </cfRule>
  </conditionalFormatting>
  <hyperlinks>
    <hyperlink ref="K1" location="Índice!B23" display="ÍNDICE"/>
  </hyperlinks>
  <printOptions/>
  <pageMargins left="0.1968503937007874" right="0.1968503937007874" top="0.4330708661417323" bottom="0.2362204724409449" header="0" footer="0"/>
  <pageSetup horizontalDpi="300" verticalDpi="3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8"/>
  <dimension ref="B1:BI43"/>
  <sheetViews>
    <sheetView zoomScalePageLayoutView="0" workbookViewId="0" topLeftCell="A1">
      <selection activeCell="B3" sqref="B3:K3"/>
    </sheetView>
  </sheetViews>
  <sheetFormatPr defaultColWidth="11.421875" defaultRowHeight="12.75"/>
  <cols>
    <col min="1" max="1" width="2.7109375" style="2" customWidth="1"/>
    <col min="2" max="2" width="45.28125" style="2" customWidth="1"/>
    <col min="3" max="3" width="12.8515625" style="2" bestFit="1" customWidth="1"/>
    <col min="4" max="5" width="8.28125" style="2" customWidth="1"/>
    <col min="6" max="6" width="8.421875" style="2" customWidth="1"/>
    <col min="7" max="7" width="8.8515625" style="2" customWidth="1"/>
    <col min="8" max="9" width="8.421875" style="2" customWidth="1"/>
    <col min="10" max="10" width="8.8515625" style="2" customWidth="1"/>
    <col min="11" max="11" width="8.28125" style="2" customWidth="1"/>
    <col min="12" max="12" width="11.421875" style="2" customWidth="1"/>
    <col min="13" max="20" width="11.421875" style="91" customWidth="1"/>
    <col min="21" max="61" width="11.421875" style="200" customWidth="1"/>
    <col min="62" max="16384" width="11.421875" style="2" customWidth="1"/>
  </cols>
  <sheetData>
    <row r="1" spans="11:20" ht="37.5" customHeight="1">
      <c r="K1" s="256" t="s">
        <v>186</v>
      </c>
      <c r="M1" s="90"/>
      <c r="N1" s="90"/>
      <c r="O1" s="90"/>
      <c r="P1" s="90"/>
      <c r="Q1" s="90"/>
      <c r="R1" s="90"/>
      <c r="S1" s="90"/>
      <c r="T1" s="90"/>
    </row>
    <row r="2" spans="13:20" ht="17.25" customHeight="1">
      <c r="M2" s="90"/>
      <c r="N2" s="90"/>
      <c r="O2" s="90"/>
      <c r="P2" s="90"/>
      <c r="Q2" s="90"/>
      <c r="R2" s="90"/>
      <c r="S2" s="90"/>
      <c r="T2" s="90"/>
    </row>
    <row r="3" spans="2:61" s="190" customFormat="1" ht="20.25" customHeight="1" thickBot="1">
      <c r="B3" s="291" t="s">
        <v>131</v>
      </c>
      <c r="C3" s="291"/>
      <c r="D3" s="291"/>
      <c r="E3" s="291"/>
      <c r="F3" s="291"/>
      <c r="G3" s="291"/>
      <c r="H3" s="291"/>
      <c r="I3" s="291"/>
      <c r="J3" s="291"/>
      <c r="K3" s="291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</row>
    <row r="4" ht="12.75" customHeight="1"/>
    <row r="5" spans="2:20" ht="37.5" customHeight="1">
      <c r="B5" s="365" t="s">
        <v>200</v>
      </c>
      <c r="C5" s="365"/>
      <c r="D5" s="365"/>
      <c r="E5" s="365"/>
      <c r="F5" s="365"/>
      <c r="G5" s="365"/>
      <c r="H5" s="365"/>
      <c r="I5" s="365"/>
      <c r="J5" s="365"/>
      <c r="K5" s="365"/>
      <c r="M5" s="90"/>
      <c r="N5" s="90"/>
      <c r="O5" s="90"/>
      <c r="P5" s="90"/>
      <c r="Q5" s="90"/>
      <c r="R5" s="90"/>
      <c r="S5" s="90"/>
      <c r="T5" s="90"/>
    </row>
    <row r="6" spans="2:20" ht="12.75" customHeight="1">
      <c r="B6" s="211"/>
      <c r="C6" s="211"/>
      <c r="D6" s="211"/>
      <c r="E6" s="211"/>
      <c r="F6" s="211"/>
      <c r="G6" s="211"/>
      <c r="H6" s="211"/>
      <c r="I6" s="211"/>
      <c r="J6" s="211"/>
      <c r="K6" s="211"/>
      <c r="M6" s="90"/>
      <c r="N6" s="90"/>
      <c r="O6" s="90"/>
      <c r="P6" s="90"/>
      <c r="Q6" s="90"/>
      <c r="R6" s="90"/>
      <c r="S6" s="90"/>
      <c r="T6" s="90"/>
    </row>
    <row r="7" spans="2:20" ht="12.75" customHeight="1">
      <c r="B7" s="212" t="s">
        <v>138</v>
      </c>
      <c r="C7" s="137"/>
      <c r="D7" s="137"/>
      <c r="E7" s="137"/>
      <c r="F7" s="137"/>
      <c r="G7" s="137"/>
      <c r="H7" s="137"/>
      <c r="I7" s="137"/>
      <c r="J7" s="137"/>
      <c r="K7" s="137"/>
      <c r="M7" s="90"/>
      <c r="N7" s="90"/>
      <c r="O7" s="90"/>
      <c r="P7" s="90"/>
      <c r="Q7" s="90"/>
      <c r="R7" s="90"/>
      <c r="S7" s="90"/>
      <c r="T7" s="90"/>
    </row>
    <row r="8" spans="2:20" ht="12.75" customHeight="1">
      <c r="B8" s="366"/>
      <c r="C8" s="369" t="s">
        <v>112</v>
      </c>
      <c r="D8" s="369"/>
      <c r="E8" s="369"/>
      <c r="F8" s="369"/>
      <c r="G8" s="369"/>
      <c r="H8" s="369"/>
      <c r="I8" s="369"/>
      <c r="J8" s="369"/>
      <c r="K8" s="369"/>
      <c r="M8" s="90"/>
      <c r="N8" s="90"/>
      <c r="O8" s="90"/>
      <c r="P8" s="90"/>
      <c r="Q8" s="90"/>
      <c r="R8" s="90"/>
      <c r="S8" s="90"/>
      <c r="T8" s="90"/>
    </row>
    <row r="9" spans="2:61" s="40" customFormat="1" ht="25.5" customHeight="1">
      <c r="B9" s="367"/>
      <c r="C9" s="287" t="s">
        <v>44</v>
      </c>
      <c r="D9" s="361" t="s">
        <v>94</v>
      </c>
      <c r="E9" s="361"/>
      <c r="F9" s="361"/>
      <c r="G9" s="361"/>
      <c r="H9" s="361" t="s">
        <v>121</v>
      </c>
      <c r="I9" s="361"/>
      <c r="J9" s="361"/>
      <c r="K9" s="361"/>
      <c r="M9" s="221"/>
      <c r="N9" s="221"/>
      <c r="O9" s="221"/>
      <c r="P9" s="221"/>
      <c r="Q9" s="221"/>
      <c r="R9" s="221"/>
      <c r="S9" s="221"/>
      <c r="T9" s="221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</row>
    <row r="10" spans="2:61" s="40" customFormat="1" ht="12.75" customHeight="1">
      <c r="B10" s="368"/>
      <c r="C10" s="288"/>
      <c r="D10" s="69" t="s">
        <v>29</v>
      </c>
      <c r="E10" s="109" t="s">
        <v>31</v>
      </c>
      <c r="F10" s="109" t="s">
        <v>32</v>
      </c>
      <c r="G10" s="109" t="s">
        <v>16</v>
      </c>
      <c r="H10" s="69" t="s">
        <v>29</v>
      </c>
      <c r="I10" s="109" t="s">
        <v>31</v>
      </c>
      <c r="J10" s="109" t="s">
        <v>32</v>
      </c>
      <c r="K10" s="109" t="s">
        <v>16</v>
      </c>
      <c r="M10" s="221"/>
      <c r="N10" s="221"/>
      <c r="O10" s="221"/>
      <c r="P10" s="221"/>
      <c r="Q10" s="221"/>
      <c r="R10" s="221"/>
      <c r="S10" s="221"/>
      <c r="T10" s="221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</row>
    <row r="11" spans="2:61" s="40" customFormat="1" ht="12.75" customHeight="1">
      <c r="B11" s="142"/>
      <c r="C11" s="83"/>
      <c r="D11" s="166"/>
      <c r="E11" s="83"/>
      <c r="F11" s="83"/>
      <c r="G11" s="83"/>
      <c r="H11" s="166"/>
      <c r="I11" s="83"/>
      <c r="J11" s="83"/>
      <c r="K11" s="83"/>
      <c r="M11" s="221"/>
      <c r="N11" s="221"/>
      <c r="O11" s="221"/>
      <c r="P11" s="221"/>
      <c r="Q11" s="221"/>
      <c r="R11" s="221"/>
      <c r="S11" s="221"/>
      <c r="T11" s="221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</row>
    <row r="12" spans="2:20" ht="12.75" customHeight="1">
      <c r="B12" s="51" t="s">
        <v>29</v>
      </c>
      <c r="C12" s="267">
        <v>553200</v>
      </c>
      <c r="D12" s="266">
        <v>19.044573324118794</v>
      </c>
      <c r="E12" s="266">
        <v>21.599998663773324</v>
      </c>
      <c r="F12" s="266">
        <v>18.137074306465017</v>
      </c>
      <c r="G12" s="266">
        <v>19.54580616900027</v>
      </c>
      <c r="H12" s="266">
        <v>21.113866561093506</v>
      </c>
      <c r="I12" s="266">
        <v>21.29289363091383</v>
      </c>
      <c r="J12" s="266">
        <v>19.846864822331007</v>
      </c>
      <c r="K12" s="266">
        <v>23.48861071443348</v>
      </c>
      <c r="M12" s="90"/>
      <c r="N12" s="90"/>
      <c r="O12" s="90"/>
      <c r="P12" s="90"/>
      <c r="Q12" s="90"/>
      <c r="R12" s="90"/>
      <c r="S12" s="90"/>
      <c r="T12" s="90"/>
    </row>
    <row r="13" spans="2:20" ht="12.75" customHeight="1">
      <c r="B13" s="259" t="s">
        <v>48</v>
      </c>
      <c r="C13" s="126">
        <v>3200</v>
      </c>
      <c r="D13" s="112">
        <v>23.491933766146673</v>
      </c>
      <c r="E13" s="112" t="s">
        <v>17</v>
      </c>
      <c r="F13" s="112">
        <v>24.067259965658764</v>
      </c>
      <c r="G13" s="112">
        <v>20.850871192413297</v>
      </c>
      <c r="H13" s="112" t="s">
        <v>17</v>
      </c>
      <c r="I13" s="112" t="s">
        <v>17</v>
      </c>
      <c r="J13" s="112" t="s">
        <v>17</v>
      </c>
      <c r="K13" s="112" t="s">
        <v>17</v>
      </c>
      <c r="M13" s="90"/>
      <c r="N13" s="90"/>
      <c r="O13" s="90"/>
      <c r="P13" s="90"/>
      <c r="Q13" s="90"/>
      <c r="R13" s="90"/>
      <c r="S13" s="90"/>
      <c r="T13" s="90"/>
    </row>
    <row r="14" spans="2:20" ht="12.75" customHeight="1">
      <c r="B14" s="259" t="s">
        <v>168</v>
      </c>
      <c r="C14" s="126">
        <v>39600</v>
      </c>
      <c r="D14" s="112">
        <v>15.17604853025424</v>
      </c>
      <c r="E14" s="112">
        <v>17.788491392774386</v>
      </c>
      <c r="F14" s="112">
        <v>14.840562084513397</v>
      </c>
      <c r="G14" s="112">
        <v>15.008588980401065</v>
      </c>
      <c r="H14" s="112">
        <v>19.95701767970154</v>
      </c>
      <c r="I14" s="112">
        <v>23.554523773549615</v>
      </c>
      <c r="J14" s="112">
        <v>18.745926083799336</v>
      </c>
      <c r="K14" s="112">
        <v>21.39877154983966</v>
      </c>
      <c r="M14" s="90"/>
      <c r="N14" s="90"/>
      <c r="O14" s="90"/>
      <c r="P14" s="90"/>
      <c r="Q14" s="90"/>
      <c r="R14" s="90"/>
      <c r="S14" s="90"/>
      <c r="T14" s="90"/>
    </row>
    <row r="15" spans="2:20" ht="12.75" customHeight="1">
      <c r="B15" s="259" t="s">
        <v>161</v>
      </c>
      <c r="C15" s="126">
        <v>67525</v>
      </c>
      <c r="D15" s="112">
        <v>22.441488096815295</v>
      </c>
      <c r="E15" s="112">
        <v>22.69918032057764</v>
      </c>
      <c r="F15" s="112">
        <v>21.556010892975326</v>
      </c>
      <c r="G15" s="112">
        <v>23.651996152281477</v>
      </c>
      <c r="H15" s="112">
        <v>20.971647944143534</v>
      </c>
      <c r="I15" s="112">
        <v>23.69294674828937</v>
      </c>
      <c r="J15" s="112">
        <v>18.856007398047666</v>
      </c>
      <c r="K15" s="112">
        <v>24.72139577733324</v>
      </c>
      <c r="M15" s="90"/>
      <c r="N15" s="90"/>
      <c r="O15" s="90"/>
      <c r="P15" s="90"/>
      <c r="Q15" s="90"/>
      <c r="R15" s="90"/>
      <c r="S15" s="90"/>
      <c r="T15" s="90"/>
    </row>
    <row r="16" spans="2:20" ht="12.75" customHeight="1">
      <c r="B16" s="259" t="s">
        <v>191</v>
      </c>
      <c r="C16" s="126">
        <v>170375</v>
      </c>
      <c r="D16" s="112">
        <v>17.6425469393124</v>
      </c>
      <c r="E16" s="112">
        <v>19.76888008536576</v>
      </c>
      <c r="F16" s="112">
        <v>17.739637857188853</v>
      </c>
      <c r="G16" s="112">
        <v>16.261081047216276</v>
      </c>
      <c r="H16" s="112">
        <v>21.6816663553333</v>
      </c>
      <c r="I16" s="112">
        <v>21.52489472936487</v>
      </c>
      <c r="J16" s="112">
        <v>21.29078564564328</v>
      </c>
      <c r="K16" s="112">
        <v>22.56412829879039</v>
      </c>
      <c r="M16" s="90"/>
      <c r="N16" s="90"/>
      <c r="O16" s="90"/>
      <c r="P16" s="90"/>
      <c r="Q16" s="90"/>
      <c r="R16" s="90"/>
      <c r="S16" s="90"/>
      <c r="T16" s="90"/>
    </row>
    <row r="17" spans="2:20" ht="12.75" customHeight="1">
      <c r="B17" s="259" t="s">
        <v>144</v>
      </c>
      <c r="C17" s="126">
        <v>162050</v>
      </c>
      <c r="D17" s="112">
        <v>17.75748383873787</v>
      </c>
      <c r="E17" s="112">
        <v>22.083564167858412</v>
      </c>
      <c r="F17" s="112">
        <v>16.548049543529213</v>
      </c>
      <c r="G17" s="112">
        <v>18.060421307697936</v>
      </c>
      <c r="H17" s="112">
        <v>20.62962935760921</v>
      </c>
      <c r="I17" s="112">
        <v>22.409238778985703</v>
      </c>
      <c r="J17" s="112">
        <v>19.466731188920434</v>
      </c>
      <c r="K17" s="112">
        <v>22.22975691225103</v>
      </c>
      <c r="M17" s="90"/>
      <c r="N17" s="90"/>
      <c r="O17" s="90"/>
      <c r="P17" s="90"/>
      <c r="Q17" s="90"/>
      <c r="R17" s="90"/>
      <c r="S17" s="90"/>
      <c r="T17" s="90"/>
    </row>
    <row r="18" spans="2:20" ht="12.75" customHeight="1">
      <c r="B18" s="259" t="s">
        <v>145</v>
      </c>
      <c r="C18" s="126">
        <v>105450</v>
      </c>
      <c r="D18" s="112">
        <v>19.943322162301314</v>
      </c>
      <c r="E18" s="112">
        <v>19.814716605207817</v>
      </c>
      <c r="F18" s="112">
        <v>18.403039614003543</v>
      </c>
      <c r="G18" s="112">
        <v>22.405858234467324</v>
      </c>
      <c r="H18" s="112">
        <v>20.014129109734487</v>
      </c>
      <c r="I18" s="112">
        <v>17.58458534276932</v>
      </c>
      <c r="J18" s="112">
        <v>18.40342611583089</v>
      </c>
      <c r="K18" s="112">
        <v>24.42656366053731</v>
      </c>
      <c r="M18" s="90"/>
      <c r="N18" s="90"/>
      <c r="O18" s="90"/>
      <c r="P18" s="90"/>
      <c r="Q18" s="90"/>
      <c r="R18" s="90"/>
      <c r="S18" s="90"/>
      <c r="T18" s="90"/>
    </row>
    <row r="19" spans="2:20" ht="12.75" customHeight="1">
      <c r="B19" s="259" t="s">
        <v>0</v>
      </c>
      <c r="C19" s="126">
        <v>5000</v>
      </c>
      <c r="D19" s="112">
        <v>51.82772316383783</v>
      </c>
      <c r="E19" s="112">
        <v>80.33859216478835</v>
      </c>
      <c r="F19" s="112">
        <v>32.13185749399208</v>
      </c>
      <c r="G19" s="112">
        <v>51.480488116844214</v>
      </c>
      <c r="H19" s="112">
        <v>53.362059059691475</v>
      </c>
      <c r="I19" s="112" t="s">
        <v>17</v>
      </c>
      <c r="J19" s="112">
        <v>49.95682318803175</v>
      </c>
      <c r="K19" s="112">
        <v>47.66167858375181</v>
      </c>
      <c r="M19" s="90"/>
      <c r="N19" s="90"/>
      <c r="O19" s="90"/>
      <c r="P19" s="90"/>
      <c r="Q19" s="90"/>
      <c r="R19" s="90"/>
      <c r="S19" s="90"/>
      <c r="T19" s="90"/>
    </row>
    <row r="20" spans="2:20" ht="12.75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M20" s="90"/>
      <c r="N20" s="90"/>
      <c r="O20" s="90"/>
      <c r="P20" s="90"/>
      <c r="Q20" s="90"/>
      <c r="R20" s="90"/>
      <c r="S20" s="90"/>
      <c r="T20" s="90"/>
    </row>
    <row r="21" spans="13:20" ht="12.75" customHeight="1">
      <c r="M21" s="90"/>
      <c r="N21" s="90"/>
      <c r="O21" s="90"/>
      <c r="P21" s="90"/>
      <c r="Q21" s="90"/>
      <c r="R21" s="90"/>
      <c r="S21" s="90"/>
      <c r="T21" s="90"/>
    </row>
    <row r="22" spans="2:20" ht="12.75" customHeight="1">
      <c r="B22" s="75" t="s">
        <v>2</v>
      </c>
      <c r="C22" s="47"/>
      <c r="D22" s="47"/>
      <c r="E22" s="47"/>
      <c r="F22" s="47"/>
      <c r="G22" s="47"/>
      <c r="H22" s="47"/>
      <c r="I22" s="47"/>
      <c r="J22" s="47"/>
      <c r="K22" s="47"/>
      <c r="M22" s="90"/>
      <c r="N22" s="90"/>
      <c r="O22" s="90"/>
      <c r="P22" s="90"/>
      <c r="Q22" s="90"/>
      <c r="R22" s="90"/>
      <c r="S22" s="90"/>
      <c r="T22" s="90"/>
    </row>
    <row r="23" spans="2:20" ht="12.75" customHeight="1">
      <c r="B23" s="358" t="s">
        <v>115</v>
      </c>
      <c r="C23" s="358"/>
      <c r="D23" s="358"/>
      <c r="E23" s="358"/>
      <c r="F23" s="358"/>
      <c r="G23" s="358"/>
      <c r="H23" s="358"/>
      <c r="I23" s="358"/>
      <c r="J23" s="358"/>
      <c r="K23" s="358"/>
      <c r="M23" s="90"/>
      <c r="N23" s="90"/>
      <c r="O23" s="90"/>
      <c r="P23" s="90"/>
      <c r="Q23" s="90"/>
      <c r="R23" s="90"/>
      <c r="S23" s="90"/>
      <c r="T23" s="90"/>
    </row>
    <row r="24" ht="12.75" customHeight="1"/>
    <row r="25" spans="2:20" ht="12.75" customHeight="1">
      <c r="B25" s="95" t="s">
        <v>50</v>
      </c>
      <c r="M25" s="90"/>
      <c r="N25" s="90"/>
      <c r="O25" s="90"/>
      <c r="P25" s="90"/>
      <c r="Q25" s="90"/>
      <c r="R25" s="90"/>
      <c r="S25" s="90"/>
      <c r="T25" s="90"/>
    </row>
    <row r="26" spans="22:38" ht="12.75" customHeight="1"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79"/>
      <c r="AG26" s="53"/>
      <c r="AH26" s="53"/>
      <c r="AI26" s="53"/>
      <c r="AJ26" s="90"/>
      <c r="AK26" s="90"/>
      <c r="AL26" s="90"/>
    </row>
    <row r="28" spans="24:40" ht="9" customHeight="1">
      <c r="X28" s="193"/>
      <c r="Y28" s="192" t="s">
        <v>44</v>
      </c>
      <c r="Z28" s="360" t="s">
        <v>94</v>
      </c>
      <c r="AA28" s="360"/>
      <c r="AB28" s="360"/>
      <c r="AC28" s="360"/>
      <c r="AD28" s="360" t="s">
        <v>121</v>
      </c>
      <c r="AE28" s="360"/>
      <c r="AF28" s="360"/>
      <c r="AG28" s="360"/>
      <c r="AH28" s="192" t="s">
        <v>160</v>
      </c>
      <c r="AI28" s="192" t="s">
        <v>163</v>
      </c>
      <c r="AJ28" s="192" t="s">
        <v>70</v>
      </c>
      <c r="AK28" s="2"/>
      <c r="AL28" s="2"/>
      <c r="AM28" s="2"/>
      <c r="AN28" s="2"/>
    </row>
    <row r="29" spans="12:40" ht="9" customHeight="1">
      <c r="L29" s="200"/>
      <c r="X29" s="193"/>
      <c r="Y29" s="229" t="s">
        <v>159</v>
      </c>
      <c r="Z29" s="229" t="s">
        <v>29</v>
      </c>
      <c r="AA29" s="229" t="s">
        <v>31</v>
      </c>
      <c r="AB29" s="229" t="s">
        <v>32</v>
      </c>
      <c r="AC29" s="229"/>
      <c r="AD29" s="229" t="s">
        <v>29</v>
      </c>
      <c r="AE29" s="229" t="s">
        <v>31</v>
      </c>
      <c r="AF29" s="229" t="s">
        <v>32</v>
      </c>
      <c r="AG29" s="229"/>
      <c r="AH29" s="229" t="s">
        <v>29</v>
      </c>
      <c r="AI29" s="229" t="s">
        <v>29</v>
      </c>
      <c r="AJ29" s="229" t="s">
        <v>29</v>
      </c>
      <c r="AK29" s="2"/>
      <c r="AL29" s="2"/>
      <c r="AM29" s="2"/>
      <c r="AN29" s="2"/>
    </row>
    <row r="30" spans="12:40" ht="9" customHeight="1">
      <c r="L30" s="200"/>
      <c r="M30" s="200"/>
      <c r="X30" s="193" t="s">
        <v>29</v>
      </c>
      <c r="Y30" s="194">
        <v>553200</v>
      </c>
      <c r="Z30" s="194">
        <v>290850</v>
      </c>
      <c r="AA30" s="194">
        <v>37025</v>
      </c>
      <c r="AB30" s="194">
        <v>157475</v>
      </c>
      <c r="AC30" s="194">
        <v>96350</v>
      </c>
      <c r="AD30" s="194">
        <v>262350</v>
      </c>
      <c r="AE30" s="194">
        <v>37775</v>
      </c>
      <c r="AF30" s="194">
        <v>148300</v>
      </c>
      <c r="AG30" s="194">
        <v>76275</v>
      </c>
      <c r="AH30" s="194">
        <v>470225</v>
      </c>
      <c r="AI30" s="194">
        <v>82875</v>
      </c>
      <c r="AJ30" s="194">
        <v>100</v>
      </c>
      <c r="AK30" s="2"/>
      <c r="AL30" s="2"/>
      <c r="AM30" s="2"/>
      <c r="AN30" s="2"/>
    </row>
    <row r="31" spans="12:40" ht="9" customHeight="1">
      <c r="L31" s="200"/>
      <c r="M31" s="200"/>
      <c r="X31" s="225" t="s">
        <v>48</v>
      </c>
      <c r="Y31" s="194">
        <v>3200</v>
      </c>
      <c r="Z31" s="194">
        <v>2750</v>
      </c>
      <c r="AA31" s="194">
        <v>250</v>
      </c>
      <c r="AB31" s="194">
        <v>1575</v>
      </c>
      <c r="AC31" s="194">
        <v>925</v>
      </c>
      <c r="AD31" s="194">
        <v>450</v>
      </c>
      <c r="AE31" s="194">
        <v>25</v>
      </c>
      <c r="AF31" s="194">
        <v>275</v>
      </c>
      <c r="AG31" s="194">
        <v>150</v>
      </c>
      <c r="AH31" s="194">
        <v>2050</v>
      </c>
      <c r="AI31" s="194">
        <v>1150</v>
      </c>
      <c r="AJ31" s="194">
        <v>0</v>
      </c>
      <c r="AK31" s="2"/>
      <c r="AL31" s="2"/>
      <c r="AM31" s="2"/>
      <c r="AN31" s="2"/>
    </row>
    <row r="32" spans="12:40" ht="9" customHeight="1">
      <c r="L32" s="200"/>
      <c r="M32" s="200"/>
      <c r="X32" s="225" t="s">
        <v>168</v>
      </c>
      <c r="Y32" s="194">
        <v>39600</v>
      </c>
      <c r="Z32" s="194">
        <v>28425</v>
      </c>
      <c r="AA32" s="194">
        <v>2625</v>
      </c>
      <c r="AB32" s="194">
        <v>15100</v>
      </c>
      <c r="AC32" s="194">
        <v>10700</v>
      </c>
      <c r="AD32" s="194">
        <v>11175</v>
      </c>
      <c r="AE32" s="194">
        <v>925</v>
      </c>
      <c r="AF32" s="194">
        <v>6825</v>
      </c>
      <c r="AG32" s="194">
        <v>3425</v>
      </c>
      <c r="AH32" s="194">
        <v>35025</v>
      </c>
      <c r="AI32" s="194">
        <v>4575</v>
      </c>
      <c r="AJ32" s="194">
        <v>0</v>
      </c>
      <c r="AK32" s="2"/>
      <c r="AL32" s="2"/>
      <c r="AM32" s="2"/>
      <c r="AN32" s="2"/>
    </row>
    <row r="33" spans="12:40" ht="9" customHeight="1">
      <c r="L33" s="200"/>
      <c r="M33" s="200"/>
      <c r="X33" s="225" t="s">
        <v>161</v>
      </c>
      <c r="Y33" s="194">
        <v>67525</v>
      </c>
      <c r="Z33" s="194">
        <v>61000</v>
      </c>
      <c r="AA33" s="194">
        <v>4025</v>
      </c>
      <c r="AB33" s="194">
        <v>33400</v>
      </c>
      <c r="AC33" s="194">
        <v>23575</v>
      </c>
      <c r="AD33" s="194">
        <v>6525</v>
      </c>
      <c r="AE33" s="194">
        <v>550</v>
      </c>
      <c r="AF33" s="194">
        <v>4075</v>
      </c>
      <c r="AG33" s="194">
        <v>1900</v>
      </c>
      <c r="AH33" s="194">
        <v>48300</v>
      </c>
      <c r="AI33" s="194">
        <v>19225</v>
      </c>
      <c r="AJ33" s="194">
        <v>0</v>
      </c>
      <c r="AK33" s="2"/>
      <c r="AL33" s="2"/>
      <c r="AM33" s="2"/>
      <c r="AN33" s="2"/>
    </row>
    <row r="34" spans="12:40" ht="9" customHeight="1">
      <c r="L34" s="200"/>
      <c r="M34" s="200"/>
      <c r="X34" s="225" t="s">
        <v>191</v>
      </c>
      <c r="Y34" s="194">
        <v>170375</v>
      </c>
      <c r="Z34" s="194">
        <v>84750</v>
      </c>
      <c r="AA34" s="194">
        <v>14525</v>
      </c>
      <c r="AB34" s="194">
        <v>44725</v>
      </c>
      <c r="AC34" s="194">
        <v>25500</v>
      </c>
      <c r="AD34" s="194">
        <v>85625</v>
      </c>
      <c r="AE34" s="194">
        <v>15825</v>
      </c>
      <c r="AF34" s="194">
        <v>46425</v>
      </c>
      <c r="AG34" s="194">
        <v>23375</v>
      </c>
      <c r="AH34" s="194">
        <v>141600</v>
      </c>
      <c r="AI34" s="194">
        <v>28775</v>
      </c>
      <c r="AJ34" s="194">
        <v>0</v>
      </c>
      <c r="AK34" s="2"/>
      <c r="AL34" s="2"/>
      <c r="AM34" s="2"/>
      <c r="AN34" s="2"/>
    </row>
    <row r="35" spans="12:40" ht="9" customHeight="1">
      <c r="L35" s="200"/>
      <c r="M35" s="200"/>
      <c r="X35" s="225" t="s">
        <v>144</v>
      </c>
      <c r="Y35" s="194">
        <v>162050</v>
      </c>
      <c r="Z35" s="194">
        <v>79400</v>
      </c>
      <c r="AA35" s="194">
        <v>10900</v>
      </c>
      <c r="AB35" s="194">
        <v>44900</v>
      </c>
      <c r="AC35" s="194">
        <v>23600</v>
      </c>
      <c r="AD35" s="194">
        <v>82650</v>
      </c>
      <c r="AE35" s="194">
        <v>9400</v>
      </c>
      <c r="AF35" s="194">
        <v>48475</v>
      </c>
      <c r="AG35" s="194">
        <v>24775</v>
      </c>
      <c r="AH35" s="194">
        <v>144700</v>
      </c>
      <c r="AI35" s="194">
        <v>17300</v>
      </c>
      <c r="AJ35" s="194">
        <v>50</v>
      </c>
      <c r="AK35" s="2"/>
      <c r="AL35" s="2"/>
      <c r="AM35" s="2"/>
      <c r="AN35" s="2"/>
    </row>
    <row r="36" spans="12:36" ht="9" customHeight="1">
      <c r="L36" s="200"/>
      <c r="M36" s="200"/>
      <c r="X36" s="225" t="s">
        <v>145</v>
      </c>
      <c r="Y36" s="194">
        <v>105450</v>
      </c>
      <c r="Z36" s="194">
        <v>32000</v>
      </c>
      <c r="AA36" s="194">
        <v>4150</v>
      </c>
      <c r="AB36" s="194">
        <v>17000</v>
      </c>
      <c r="AC36" s="194">
        <v>10850</v>
      </c>
      <c r="AD36" s="194">
        <v>73450</v>
      </c>
      <c r="AE36" s="194">
        <v>10725</v>
      </c>
      <c r="AF36" s="194">
        <v>41625</v>
      </c>
      <c r="AG36" s="194">
        <v>21100</v>
      </c>
      <c r="AH36" s="194">
        <v>94650</v>
      </c>
      <c r="AI36" s="194">
        <v>10750</v>
      </c>
      <c r="AJ36" s="194">
        <v>50</v>
      </c>
    </row>
    <row r="37" spans="12:36" ht="9" customHeight="1">
      <c r="L37" s="200"/>
      <c r="M37" s="200"/>
      <c r="X37" s="225" t="s">
        <v>0</v>
      </c>
      <c r="Y37" s="194">
        <v>5000</v>
      </c>
      <c r="Z37" s="194">
        <v>2525</v>
      </c>
      <c r="AA37" s="194">
        <v>550</v>
      </c>
      <c r="AB37" s="194">
        <v>775</v>
      </c>
      <c r="AC37" s="194">
        <v>1200</v>
      </c>
      <c r="AD37" s="194">
        <v>2475</v>
      </c>
      <c r="AE37" s="194">
        <v>325</v>
      </c>
      <c r="AF37" s="194">
        <v>600</v>
      </c>
      <c r="AG37" s="194">
        <v>1550</v>
      </c>
      <c r="AH37" s="194">
        <v>3900</v>
      </c>
      <c r="AI37" s="194">
        <v>1100</v>
      </c>
      <c r="AJ37" s="194">
        <v>0</v>
      </c>
    </row>
    <row r="38" spans="3:12" ht="9" customHeight="1">
      <c r="C38" s="27"/>
      <c r="D38" s="27"/>
      <c r="E38" s="27"/>
      <c r="F38" s="27"/>
      <c r="G38" s="27"/>
      <c r="H38" s="27"/>
      <c r="I38" s="27"/>
      <c r="J38" s="27"/>
      <c r="K38" s="27"/>
      <c r="L38" s="200"/>
    </row>
    <row r="39" spans="2:12" ht="9" customHeight="1"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</row>
    <row r="40" spans="2:12" ht="12.75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</row>
    <row r="41" spans="2:12" ht="12.7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</row>
    <row r="42" spans="2:12" ht="12.75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</row>
    <row r="43" spans="2:12" ht="12.75"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</row>
  </sheetData>
  <sheetProtection/>
  <mergeCells count="10">
    <mergeCell ref="B23:K23"/>
    <mergeCell ref="Z28:AC28"/>
    <mergeCell ref="AD28:AG28"/>
    <mergeCell ref="B3:K3"/>
    <mergeCell ref="B5:K5"/>
    <mergeCell ref="B8:B10"/>
    <mergeCell ref="C8:K8"/>
    <mergeCell ref="D9:G9"/>
    <mergeCell ref="H9:K9"/>
    <mergeCell ref="C9:C10"/>
  </mergeCells>
  <conditionalFormatting sqref="C12:K19">
    <cfRule type="expression" priority="1" dxfId="0" stopIfTrue="1">
      <formula>AND(Y30&gt;=500,Y30&lt;=1225)</formula>
    </cfRule>
  </conditionalFormatting>
  <hyperlinks>
    <hyperlink ref="K1" location="Índice!B24" display="ÍNDICE"/>
  </hyperlinks>
  <printOptions/>
  <pageMargins left="0.75" right="0.75" top="1" bottom="1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/>
  <dimension ref="B1:AM360"/>
  <sheetViews>
    <sheetView zoomScale="70" zoomScaleNormal="70" zoomScalePageLayoutView="0" workbookViewId="0" topLeftCell="A1">
      <selection activeCell="B5" sqref="B5:P5"/>
    </sheetView>
  </sheetViews>
  <sheetFormatPr defaultColWidth="11.421875" defaultRowHeight="12.75"/>
  <cols>
    <col min="1" max="1" width="2.7109375" style="2" customWidth="1"/>
    <col min="2" max="2" width="39.7109375" style="2" customWidth="1"/>
    <col min="3" max="3" width="10.00390625" style="2" customWidth="1"/>
    <col min="4" max="4" width="11.00390625" style="2" customWidth="1"/>
    <col min="5" max="5" width="10.57421875" style="2" customWidth="1"/>
    <col min="6" max="6" width="9.57421875" style="2" customWidth="1"/>
    <col min="7" max="7" width="11.140625" style="2" customWidth="1"/>
    <col min="8" max="8" width="9.28125" style="2" customWidth="1"/>
    <col min="9" max="13" width="9.8515625" style="2" customWidth="1"/>
    <col min="14" max="15" width="11.421875" style="2" customWidth="1"/>
    <col min="16" max="16" width="11.00390625" style="2" customWidth="1"/>
    <col min="17" max="16384" width="11.421875" style="2" customWidth="1"/>
  </cols>
  <sheetData>
    <row r="1" spans="2:13" ht="37.5" customHeight="1">
      <c r="B1" s="2" t="s">
        <v>76</v>
      </c>
      <c r="D1" s="146"/>
      <c r="M1" s="256" t="s">
        <v>186</v>
      </c>
    </row>
    <row r="2" ht="18.75" customHeight="1">
      <c r="D2" s="145"/>
    </row>
    <row r="3" spans="2:16" s="190" customFormat="1" ht="18.75" thickBot="1">
      <c r="B3" s="213" t="s">
        <v>131</v>
      </c>
      <c r="C3" s="254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ht="12.75" customHeight="1"/>
    <row r="5" spans="2:39" ht="15" customHeight="1">
      <c r="B5" s="289" t="s">
        <v>51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54"/>
      <c r="R5" s="54"/>
      <c r="S5" s="5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39" ht="12.75" customHeight="1">
      <c r="B6" s="3"/>
      <c r="C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s="173" customFormat="1" ht="12.75" customHeight="1">
      <c r="B7" s="290"/>
      <c r="C7" s="287" t="s">
        <v>29</v>
      </c>
      <c r="D7" s="280" t="s">
        <v>94</v>
      </c>
      <c r="E7" s="281"/>
      <c r="F7" s="281"/>
      <c r="G7" s="281"/>
      <c r="H7" s="282"/>
      <c r="I7" s="280" t="s">
        <v>121</v>
      </c>
      <c r="J7" s="281"/>
      <c r="K7" s="281"/>
      <c r="L7" s="281"/>
      <c r="M7" s="282"/>
      <c r="N7" s="280" t="s">
        <v>171</v>
      </c>
      <c r="O7" s="281"/>
      <c r="P7" s="282"/>
      <c r="Q7" s="140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155"/>
      <c r="AC7" s="155"/>
      <c r="AD7" s="155"/>
      <c r="AE7" s="140"/>
      <c r="AF7" s="140"/>
      <c r="AG7" s="140"/>
      <c r="AH7" s="140"/>
      <c r="AI7" s="140"/>
      <c r="AJ7" s="140"/>
      <c r="AK7" s="140"/>
      <c r="AL7" s="140"/>
      <c r="AM7" s="140"/>
    </row>
    <row r="8" spans="2:39" s="173" customFormat="1" ht="25.5" customHeight="1">
      <c r="B8" s="290"/>
      <c r="C8" s="288"/>
      <c r="D8" s="141" t="s">
        <v>29</v>
      </c>
      <c r="E8" s="141" t="s">
        <v>31</v>
      </c>
      <c r="F8" s="141" t="s">
        <v>32</v>
      </c>
      <c r="G8" s="141" t="s">
        <v>33</v>
      </c>
      <c r="H8" s="141" t="s">
        <v>155</v>
      </c>
      <c r="I8" s="141" t="s">
        <v>29</v>
      </c>
      <c r="J8" s="141" t="s">
        <v>31</v>
      </c>
      <c r="K8" s="141" t="s">
        <v>32</v>
      </c>
      <c r="L8" s="141" t="s">
        <v>33</v>
      </c>
      <c r="M8" s="141" t="s">
        <v>155</v>
      </c>
      <c r="N8" s="71" t="s">
        <v>160</v>
      </c>
      <c r="O8" s="71" t="s">
        <v>163</v>
      </c>
      <c r="P8" s="71" t="s">
        <v>70</v>
      </c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</row>
    <row r="9" spans="2:39" s="173" customFormat="1" ht="12.75" customHeight="1">
      <c r="B9" s="142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</row>
    <row r="10" spans="2:39" ht="12.75" customHeight="1">
      <c r="B10" s="51" t="s">
        <v>122</v>
      </c>
      <c r="C10" s="203">
        <v>679000</v>
      </c>
      <c r="D10" s="203">
        <v>358550</v>
      </c>
      <c r="E10" s="203">
        <v>37025</v>
      </c>
      <c r="F10" s="203">
        <v>157475</v>
      </c>
      <c r="G10" s="203">
        <v>160225</v>
      </c>
      <c r="H10" s="203">
        <v>3825</v>
      </c>
      <c r="I10" s="203">
        <v>320450</v>
      </c>
      <c r="J10" s="203">
        <v>37775</v>
      </c>
      <c r="K10" s="203">
        <v>148300</v>
      </c>
      <c r="L10" s="203">
        <v>130750</v>
      </c>
      <c r="M10" s="203">
        <v>3625</v>
      </c>
      <c r="N10" s="203">
        <v>586750</v>
      </c>
      <c r="O10" s="203">
        <v>92150</v>
      </c>
      <c r="P10" s="203" t="s">
        <v>17</v>
      </c>
      <c r="Q10" s="42"/>
      <c r="R10" s="42"/>
      <c r="S10" s="4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199" t="s">
        <v>146</v>
      </c>
      <c r="C11" s="60">
        <v>628025</v>
      </c>
      <c r="D11" s="60">
        <v>330275</v>
      </c>
      <c r="E11" s="60">
        <v>35975</v>
      </c>
      <c r="F11" s="60">
        <v>146175</v>
      </c>
      <c r="G11" s="60">
        <v>144525</v>
      </c>
      <c r="H11" s="60">
        <v>3600</v>
      </c>
      <c r="I11" s="60">
        <v>297750</v>
      </c>
      <c r="J11" s="60">
        <v>36750</v>
      </c>
      <c r="K11" s="60">
        <v>138850</v>
      </c>
      <c r="L11" s="60">
        <v>118600</v>
      </c>
      <c r="M11" s="60">
        <v>3550</v>
      </c>
      <c r="N11" s="60">
        <v>544400</v>
      </c>
      <c r="O11" s="60">
        <v>83525</v>
      </c>
      <c r="P11" s="60" t="s">
        <v>17</v>
      </c>
      <c r="Q11" s="42"/>
      <c r="R11" s="42"/>
      <c r="S11" s="4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61" t="s">
        <v>85</v>
      </c>
      <c r="C12" s="60">
        <v>432825</v>
      </c>
      <c r="D12" s="60">
        <v>226250</v>
      </c>
      <c r="E12" s="60">
        <v>28100</v>
      </c>
      <c r="F12" s="60">
        <v>115075</v>
      </c>
      <c r="G12" s="60">
        <v>80950</v>
      </c>
      <c r="H12" s="60">
        <v>2125</v>
      </c>
      <c r="I12" s="60">
        <v>206575</v>
      </c>
      <c r="J12" s="60">
        <v>28500</v>
      </c>
      <c r="K12" s="60">
        <v>108325</v>
      </c>
      <c r="L12" s="60">
        <v>67600</v>
      </c>
      <c r="M12" s="60">
        <v>2150</v>
      </c>
      <c r="N12" s="60">
        <v>382925</v>
      </c>
      <c r="O12" s="60">
        <v>49825</v>
      </c>
      <c r="P12" s="60" t="s">
        <v>17</v>
      </c>
      <c r="Q12" s="42"/>
      <c r="R12" s="42"/>
      <c r="S12" s="4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19" ht="12.75" customHeight="1">
      <c r="B13" s="261" t="s">
        <v>86</v>
      </c>
      <c r="C13" s="60">
        <v>195200</v>
      </c>
      <c r="D13" s="60">
        <v>104025</v>
      </c>
      <c r="E13" s="60">
        <v>7875</v>
      </c>
      <c r="F13" s="60">
        <v>31100</v>
      </c>
      <c r="G13" s="60">
        <v>63575</v>
      </c>
      <c r="H13" s="60">
        <v>1475</v>
      </c>
      <c r="I13" s="60">
        <v>91175</v>
      </c>
      <c r="J13" s="60">
        <v>8250</v>
      </c>
      <c r="K13" s="60">
        <v>30525</v>
      </c>
      <c r="L13" s="60">
        <v>51000</v>
      </c>
      <c r="M13" s="60">
        <v>1400</v>
      </c>
      <c r="N13" s="60">
        <v>161475</v>
      </c>
      <c r="O13" s="60">
        <v>33700</v>
      </c>
      <c r="P13" s="60" t="s">
        <v>17</v>
      </c>
      <c r="Q13" s="32"/>
      <c r="R13" s="32"/>
      <c r="S13" s="32"/>
    </row>
    <row r="14" spans="2:19" ht="12.75" customHeight="1">
      <c r="B14" s="199" t="s">
        <v>147</v>
      </c>
      <c r="C14" s="60">
        <v>50975</v>
      </c>
      <c r="D14" s="60">
        <v>28275</v>
      </c>
      <c r="E14" s="60">
        <v>1050</v>
      </c>
      <c r="F14" s="60">
        <v>11300</v>
      </c>
      <c r="G14" s="60">
        <v>15700</v>
      </c>
      <c r="H14" s="60" t="s">
        <v>17</v>
      </c>
      <c r="I14" s="60">
        <v>22700</v>
      </c>
      <c r="J14" s="60">
        <v>1025</v>
      </c>
      <c r="K14" s="60">
        <v>9450</v>
      </c>
      <c r="L14" s="60">
        <v>12150</v>
      </c>
      <c r="M14" s="60" t="s">
        <v>17</v>
      </c>
      <c r="N14" s="60">
        <v>42350</v>
      </c>
      <c r="O14" s="60">
        <v>8625</v>
      </c>
      <c r="P14" s="60" t="s">
        <v>17</v>
      </c>
      <c r="Q14" s="32"/>
      <c r="R14" s="32"/>
      <c r="S14" s="32"/>
    </row>
    <row r="15" spans="2:19" ht="12.75" customHeight="1">
      <c r="B15" s="42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2"/>
      <c r="R15" s="32"/>
      <c r="S15" s="32"/>
    </row>
    <row r="16" spans="2:19" ht="12.75" customHeight="1">
      <c r="B16" s="51" t="s">
        <v>12</v>
      </c>
      <c r="C16" s="204">
        <v>100</v>
      </c>
      <c r="D16" s="204">
        <v>52.80559646539028</v>
      </c>
      <c r="E16" s="204">
        <v>5.452871870397644</v>
      </c>
      <c r="F16" s="204">
        <v>23.19219440353461</v>
      </c>
      <c r="G16" s="204">
        <v>23.59720176730486</v>
      </c>
      <c r="H16" s="204">
        <v>0.5633284241531664</v>
      </c>
      <c r="I16" s="204">
        <v>47.19440353460972</v>
      </c>
      <c r="J16" s="204">
        <v>5.563328424153166</v>
      </c>
      <c r="K16" s="204">
        <v>21.840942562592048</v>
      </c>
      <c r="L16" s="204">
        <v>19.256259204712812</v>
      </c>
      <c r="M16" s="204">
        <v>0.5338733431516937</v>
      </c>
      <c r="N16" s="204">
        <v>86.41384388807069</v>
      </c>
      <c r="O16" s="204">
        <v>13.571428571428571</v>
      </c>
      <c r="P16" s="204" t="s">
        <v>17</v>
      </c>
      <c r="Q16" s="32"/>
      <c r="R16" s="32"/>
      <c r="S16" s="32"/>
    </row>
    <row r="17" spans="2:19" ht="12.75" customHeight="1">
      <c r="B17" s="199" t="s">
        <v>146</v>
      </c>
      <c r="C17" s="88">
        <v>92.49263622974964</v>
      </c>
      <c r="D17" s="88">
        <v>48.64138438880707</v>
      </c>
      <c r="E17" s="88">
        <v>5.2982326951399115</v>
      </c>
      <c r="F17" s="88">
        <v>21.5279823269514</v>
      </c>
      <c r="G17" s="88">
        <v>21.28497790868925</v>
      </c>
      <c r="H17" s="88">
        <v>0.5301914580265096</v>
      </c>
      <c r="I17" s="88">
        <v>43.85125184094256</v>
      </c>
      <c r="J17" s="88">
        <v>5.412371134020619</v>
      </c>
      <c r="K17" s="88">
        <v>20.449189985272458</v>
      </c>
      <c r="L17" s="88">
        <v>17.46686303387334</v>
      </c>
      <c r="M17" s="88">
        <v>0.5228276877761414</v>
      </c>
      <c r="N17" s="88">
        <v>80.17673048600884</v>
      </c>
      <c r="O17" s="88">
        <v>12.30117820324006</v>
      </c>
      <c r="P17" s="88" t="s">
        <v>17</v>
      </c>
      <c r="Q17" s="32"/>
      <c r="R17" s="32"/>
      <c r="S17" s="32"/>
    </row>
    <row r="18" spans="2:19" ht="12.75" customHeight="1">
      <c r="B18" s="236" t="s">
        <v>85</v>
      </c>
      <c r="C18" s="88">
        <v>63.74447717231222</v>
      </c>
      <c r="D18" s="88">
        <v>33.32106038291605</v>
      </c>
      <c r="E18" s="88">
        <v>4.138438880706922</v>
      </c>
      <c r="F18" s="88">
        <v>16.947717231222384</v>
      </c>
      <c r="G18" s="88">
        <v>11.921944035346097</v>
      </c>
      <c r="H18" s="88">
        <v>0.312960235640648</v>
      </c>
      <c r="I18" s="88">
        <v>30.42341678939617</v>
      </c>
      <c r="J18" s="88">
        <v>4.197349042709868</v>
      </c>
      <c r="K18" s="88">
        <v>15.95360824742268</v>
      </c>
      <c r="L18" s="88">
        <v>9.955817378497791</v>
      </c>
      <c r="M18" s="88">
        <v>0.3166421207658321</v>
      </c>
      <c r="N18" s="88">
        <v>56.39543446244477</v>
      </c>
      <c r="O18" s="88">
        <v>7.3379970544918995</v>
      </c>
      <c r="P18" s="88" t="s">
        <v>17</v>
      </c>
      <c r="Q18" s="32"/>
      <c r="R18" s="32"/>
      <c r="S18" s="32"/>
    </row>
    <row r="19" spans="2:19" ht="12.75" customHeight="1">
      <c r="B19" s="236" t="s">
        <v>86</v>
      </c>
      <c r="C19" s="88">
        <v>28.74815905743741</v>
      </c>
      <c r="D19" s="88">
        <v>15.320324005891017</v>
      </c>
      <c r="E19" s="88">
        <v>1.1597938144329898</v>
      </c>
      <c r="F19" s="88">
        <v>4.580265095729013</v>
      </c>
      <c r="G19" s="88">
        <v>9.363033873343152</v>
      </c>
      <c r="H19" s="88">
        <v>0.21723122238586157</v>
      </c>
      <c r="I19" s="88">
        <v>13.427835051546392</v>
      </c>
      <c r="J19" s="88">
        <v>1.215022091310751</v>
      </c>
      <c r="K19" s="88">
        <v>4.495581737849779</v>
      </c>
      <c r="L19" s="88">
        <v>7.511045655375552</v>
      </c>
      <c r="M19" s="88">
        <v>0.20618556701030927</v>
      </c>
      <c r="N19" s="88">
        <v>23.781296023564064</v>
      </c>
      <c r="O19" s="88">
        <v>4.963181148748159</v>
      </c>
      <c r="P19" s="88" t="s">
        <v>17</v>
      </c>
      <c r="Q19" s="32"/>
      <c r="R19" s="32"/>
      <c r="S19" s="32"/>
    </row>
    <row r="20" spans="2:19" ht="12.75" customHeight="1">
      <c r="B20" s="199" t="s">
        <v>147</v>
      </c>
      <c r="C20" s="88">
        <v>7.507363770250368</v>
      </c>
      <c r="D20" s="88">
        <v>4.164212076583211</v>
      </c>
      <c r="E20" s="88">
        <v>0.15463917525773196</v>
      </c>
      <c r="F20" s="88">
        <v>1.6642120765832107</v>
      </c>
      <c r="G20" s="88">
        <v>2.312223858615611</v>
      </c>
      <c r="H20" s="88" t="s">
        <v>17</v>
      </c>
      <c r="I20" s="88">
        <v>3.3431516936671577</v>
      </c>
      <c r="J20" s="88">
        <v>0.15095729013254786</v>
      </c>
      <c r="K20" s="88">
        <v>1.3917525773195876</v>
      </c>
      <c r="L20" s="88">
        <v>1.78939617083947</v>
      </c>
      <c r="M20" s="88" t="s">
        <v>17</v>
      </c>
      <c r="N20" s="88">
        <v>6.237113402061856</v>
      </c>
      <c r="O20" s="88">
        <v>1.2702503681885124</v>
      </c>
      <c r="P20" s="88" t="s">
        <v>17</v>
      </c>
      <c r="Q20" s="32"/>
      <c r="R20" s="32"/>
      <c r="S20" s="32"/>
    </row>
    <row r="21" spans="2:19" ht="12.75" customHeight="1">
      <c r="B21" s="57"/>
      <c r="C21" s="102"/>
      <c r="D21" s="102"/>
      <c r="E21" s="102"/>
      <c r="F21" s="102"/>
      <c r="G21" s="102"/>
      <c r="H21" s="72"/>
      <c r="I21" s="72"/>
      <c r="J21" s="72"/>
      <c r="K21" s="72"/>
      <c r="L21" s="72"/>
      <c r="M21" s="72"/>
      <c r="N21" s="72"/>
      <c r="O21" s="72"/>
      <c r="P21" s="72"/>
      <c r="Q21" s="42"/>
      <c r="R21" s="32"/>
      <c r="S21" s="32"/>
    </row>
    <row r="22" spans="8:19" ht="12.75" customHeight="1"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2:19" ht="12.75" customHeight="1">
      <c r="B23" s="95" t="s">
        <v>50</v>
      </c>
      <c r="C23" s="10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33"/>
      <c r="R23" s="32"/>
      <c r="S23" s="32"/>
    </row>
    <row r="24" spans="8:19" ht="12.75" customHeight="1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8:19" ht="12.75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8:19" ht="12.75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8:19" ht="12.75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8:19" ht="12.75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8:19" ht="12.75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180" spans="3:14" ht="12.75">
      <c r="C180" s="9" t="s">
        <v>29</v>
      </c>
      <c r="D180" s="147">
        <v>449675</v>
      </c>
      <c r="E180" s="16">
        <v>230500</v>
      </c>
      <c r="F180" s="100">
        <v>285.4432719631241</v>
      </c>
      <c r="G180" s="16">
        <v>789536090.2500013</v>
      </c>
      <c r="H180" s="100">
        <v>1726.700149584238</v>
      </c>
      <c r="I180" s="16">
        <v>4776052613.750021</v>
      </c>
      <c r="J180" s="16">
        <v>219175</v>
      </c>
      <c r="K180" s="100">
        <v>265.50099055168863</v>
      </c>
      <c r="L180" s="16">
        <v>698294155.2499992</v>
      </c>
      <c r="M180" s="100">
        <v>1119.8445657009233</v>
      </c>
      <c r="N180" s="16">
        <v>2945303192.25</v>
      </c>
    </row>
    <row r="181" spans="3:14" ht="12.75">
      <c r="C181" s="9" t="s">
        <v>175</v>
      </c>
      <c r="D181" s="147">
        <v>59725</v>
      </c>
      <c r="E181" s="16">
        <v>24650</v>
      </c>
      <c r="F181" s="100">
        <v>536.2235285665987</v>
      </c>
      <c r="G181" s="16">
        <v>158614919.75000015</v>
      </c>
      <c r="H181" s="100">
        <v>824.1808722109546</v>
      </c>
      <c r="I181" s="16">
        <v>243792701.99999967</v>
      </c>
      <c r="J181" s="16">
        <v>35075</v>
      </c>
      <c r="K181" s="100">
        <v>448.52322998336837</v>
      </c>
      <c r="L181" s="16">
        <v>188783427.49999997</v>
      </c>
      <c r="M181" s="100">
        <v>505.5931177239256</v>
      </c>
      <c r="N181" s="16">
        <v>212804143.25000012</v>
      </c>
    </row>
    <row r="182" spans="3:14" ht="12.75">
      <c r="C182" s="9" t="s">
        <v>176</v>
      </c>
      <c r="D182" s="147">
        <v>339325</v>
      </c>
      <c r="E182" s="16">
        <v>184025</v>
      </c>
      <c r="F182" s="100">
        <v>248.27838054159324</v>
      </c>
      <c r="G182" s="16">
        <v>548273147.7499988</v>
      </c>
      <c r="H182" s="100">
        <v>1776.4278019290934</v>
      </c>
      <c r="I182" s="16">
        <v>3922885514.9999957</v>
      </c>
      <c r="J182" s="16">
        <v>155300</v>
      </c>
      <c r="K182" s="100">
        <v>221.9054864241254</v>
      </c>
      <c r="L182" s="16">
        <v>413543064.49999857</v>
      </c>
      <c r="M182" s="100">
        <v>1218.4252870787752</v>
      </c>
      <c r="N182" s="16">
        <v>2270657365.0000024</v>
      </c>
    </row>
    <row r="183" spans="3:14" ht="12.75">
      <c r="C183" s="9" t="s">
        <v>40</v>
      </c>
      <c r="D183" s="147">
        <v>34425</v>
      </c>
      <c r="E183" s="16">
        <v>13525</v>
      </c>
      <c r="F183" s="100">
        <v>271.1061367837339</v>
      </c>
      <c r="G183" s="16">
        <v>44000526.000000015</v>
      </c>
      <c r="H183" s="100">
        <v>2405.661136783738</v>
      </c>
      <c r="I183" s="16">
        <v>390438802.5000003</v>
      </c>
      <c r="J183" s="16">
        <v>20900</v>
      </c>
      <c r="K183" s="100">
        <v>247.4129126794263</v>
      </c>
      <c r="L183" s="16">
        <v>62051158.50000002</v>
      </c>
      <c r="M183" s="100">
        <v>1381.0453209728853</v>
      </c>
      <c r="N183" s="16">
        <v>346366166.49999946</v>
      </c>
    </row>
    <row r="184" spans="3:14" ht="12.75">
      <c r="C184" s="9" t="s">
        <v>100</v>
      </c>
      <c r="D184" s="147">
        <v>16200</v>
      </c>
      <c r="E184" s="16">
        <v>8300</v>
      </c>
      <c r="F184" s="100">
        <v>388.0270758032129</v>
      </c>
      <c r="G184" s="16">
        <v>38647496.75</v>
      </c>
      <c r="H184" s="100">
        <v>2198.1485366465877</v>
      </c>
      <c r="I184" s="16">
        <v>218935594.24999994</v>
      </c>
      <c r="J184" s="16">
        <v>7900</v>
      </c>
      <c r="K184" s="100">
        <v>357.76903744725723</v>
      </c>
      <c r="L184" s="16">
        <v>33916504.749999985</v>
      </c>
      <c r="M184" s="100">
        <v>1218.0961761603369</v>
      </c>
      <c r="N184" s="16">
        <v>115475517.5000001</v>
      </c>
    </row>
    <row r="189" spans="3:11" ht="38.25">
      <c r="C189"/>
      <c r="D189" s="24" t="s">
        <v>30</v>
      </c>
      <c r="E189" s="149" t="s">
        <v>129</v>
      </c>
      <c r="F189" s="149" t="s">
        <v>130</v>
      </c>
      <c r="G189" s="149" t="s">
        <v>108</v>
      </c>
      <c r="H189" s="149" t="s">
        <v>109</v>
      </c>
      <c r="I189" s="149" t="s">
        <v>110</v>
      </c>
      <c r="J189" s="149" t="s">
        <v>101</v>
      </c>
      <c r="K189" s="149" t="s">
        <v>110</v>
      </c>
    </row>
    <row r="190" spans="3:11" ht="12.75">
      <c r="C190" t="s">
        <v>30</v>
      </c>
      <c r="D190" s="28">
        <v>449675</v>
      </c>
      <c r="E190" s="28">
        <v>190475</v>
      </c>
      <c r="F190" s="28">
        <v>115625</v>
      </c>
      <c r="G190" s="28">
        <v>59950</v>
      </c>
      <c r="H190" s="28">
        <v>37700</v>
      </c>
      <c r="I190" s="28">
        <v>38350</v>
      </c>
      <c r="J190" s="28">
        <v>7575</v>
      </c>
      <c r="K190" s="28">
        <v>38350</v>
      </c>
    </row>
    <row r="191" spans="3:11" ht="12.75">
      <c r="C191" s="10" t="s">
        <v>175</v>
      </c>
      <c r="D191" s="16">
        <v>59725</v>
      </c>
      <c r="E191" s="16">
        <v>7550</v>
      </c>
      <c r="F191" s="16">
        <v>6275</v>
      </c>
      <c r="G191" s="16">
        <v>5900</v>
      </c>
      <c r="H191" s="16">
        <v>11900</v>
      </c>
      <c r="I191" s="16">
        <v>27650</v>
      </c>
      <c r="J191" s="16">
        <v>450</v>
      </c>
      <c r="K191" s="16">
        <v>29250</v>
      </c>
    </row>
    <row r="192" spans="3:11" ht="12.75">
      <c r="C192" s="10" t="s">
        <v>176</v>
      </c>
      <c r="D192" s="16">
        <v>339325</v>
      </c>
      <c r="E192" s="16">
        <v>166900</v>
      </c>
      <c r="F192" s="16">
        <v>96425</v>
      </c>
      <c r="G192" s="16">
        <v>44625</v>
      </c>
      <c r="H192" s="16">
        <v>19800</v>
      </c>
      <c r="I192" s="16">
        <v>5575</v>
      </c>
      <c r="J192" s="16">
        <v>6000</v>
      </c>
      <c r="K192" s="16">
        <v>8325</v>
      </c>
    </row>
    <row r="193" spans="3:11" ht="12.75">
      <c r="C193" s="10" t="s">
        <v>40</v>
      </c>
      <c r="D193" s="16">
        <v>34425</v>
      </c>
      <c r="E193" s="16">
        <v>13325</v>
      </c>
      <c r="F193" s="16">
        <v>9925</v>
      </c>
      <c r="G193" s="16">
        <v>6125</v>
      </c>
      <c r="H193" s="16">
        <v>3150</v>
      </c>
      <c r="I193" s="16">
        <v>1100</v>
      </c>
      <c r="J193" s="16">
        <v>800</v>
      </c>
      <c r="K193" s="16">
        <v>75</v>
      </c>
    </row>
    <row r="194" spans="3:11" ht="12.75">
      <c r="C194" s="9" t="s">
        <v>100</v>
      </c>
      <c r="D194" s="16">
        <v>16200</v>
      </c>
      <c r="E194" s="16">
        <v>2700</v>
      </c>
      <c r="F194" s="16">
        <v>3000</v>
      </c>
      <c r="G194" s="16">
        <v>3300</v>
      </c>
      <c r="H194" s="16">
        <v>2850</v>
      </c>
      <c r="I194" s="16">
        <v>4025</v>
      </c>
      <c r="J194" s="16">
        <v>325</v>
      </c>
      <c r="K194" s="16">
        <v>700</v>
      </c>
    </row>
    <row r="218" spans="14:17" ht="12.75">
      <c r="N218" s="4"/>
      <c r="O218" s="4"/>
      <c r="P218" s="4"/>
      <c r="Q218" s="4"/>
    </row>
    <row r="219" spans="14:17" ht="12.75">
      <c r="N219" s="4"/>
      <c r="O219" s="4"/>
      <c r="P219" s="4"/>
      <c r="Q219" s="4"/>
    </row>
    <row r="220" spans="4:17" ht="12.75">
      <c r="D220" s="148"/>
      <c r="E220" s="286" t="s">
        <v>172</v>
      </c>
      <c r="F220" s="286"/>
      <c r="G220" s="286"/>
      <c r="H220" s="286"/>
      <c r="I220" s="286"/>
      <c r="J220" s="286"/>
      <c r="K220" s="286"/>
      <c r="L220" s="286"/>
      <c r="M220" s="286"/>
      <c r="N220" s="4"/>
      <c r="O220" s="4"/>
      <c r="P220" s="4"/>
      <c r="Q220" s="4"/>
    </row>
    <row r="221" spans="4:17" ht="12.75">
      <c r="D221" s="82"/>
      <c r="E221" s="148" t="s">
        <v>170</v>
      </c>
      <c r="F221" s="283" t="s">
        <v>153</v>
      </c>
      <c r="G221" s="284"/>
      <c r="H221" s="284"/>
      <c r="I221" s="284"/>
      <c r="J221" s="285"/>
      <c r="K221" s="283" t="s">
        <v>154</v>
      </c>
      <c r="L221" s="284"/>
      <c r="M221" s="284"/>
      <c r="N221" s="4"/>
      <c r="O221" s="4"/>
      <c r="P221" s="4"/>
      <c r="Q221" s="4"/>
    </row>
    <row r="222" spans="4:17" ht="76.5">
      <c r="D222" s="9"/>
      <c r="E222" s="148" t="s">
        <v>170</v>
      </c>
      <c r="F222" s="20" t="s">
        <v>122</v>
      </c>
      <c r="G222" s="20" t="s">
        <v>173</v>
      </c>
      <c r="H222" s="20" t="s">
        <v>174</v>
      </c>
      <c r="I222" s="20" t="s">
        <v>98</v>
      </c>
      <c r="J222" s="20" t="s">
        <v>99</v>
      </c>
      <c r="K222" s="20" t="s">
        <v>122</v>
      </c>
      <c r="L222" s="20" t="s">
        <v>173</v>
      </c>
      <c r="M222" s="98" t="s">
        <v>174</v>
      </c>
      <c r="N222" s="4"/>
      <c r="O222" s="4"/>
      <c r="P222" s="4"/>
      <c r="Q222" s="4"/>
    </row>
    <row r="223" spans="4:17" ht="12.75">
      <c r="D223" s="9" t="s">
        <v>29</v>
      </c>
      <c r="E223" s="147">
        <v>449675</v>
      </c>
      <c r="F223" s="16">
        <v>230500</v>
      </c>
      <c r="G223" s="100">
        <v>285.4432719631241</v>
      </c>
      <c r="H223" s="16">
        <v>789536090.2500013</v>
      </c>
      <c r="I223" s="100">
        <v>1726.700149584238</v>
      </c>
      <c r="J223" s="16">
        <v>4776052613.750021</v>
      </c>
      <c r="K223" s="16">
        <v>219175</v>
      </c>
      <c r="L223" s="100">
        <v>265.50099055168863</v>
      </c>
      <c r="M223" s="29">
        <v>698294155.2499992</v>
      </c>
      <c r="N223" s="4"/>
      <c r="O223" s="4"/>
      <c r="P223" s="4"/>
      <c r="Q223" s="4"/>
    </row>
    <row r="224" spans="4:17" ht="12.75">
      <c r="D224" s="9" t="s">
        <v>175</v>
      </c>
      <c r="E224" s="147">
        <v>59725</v>
      </c>
      <c r="F224" s="16">
        <v>24650</v>
      </c>
      <c r="G224" s="100">
        <v>536.2235285665987</v>
      </c>
      <c r="H224" s="16">
        <v>158614919.75000015</v>
      </c>
      <c r="I224" s="100">
        <v>824.1808722109546</v>
      </c>
      <c r="J224" s="16">
        <v>243792701.99999967</v>
      </c>
      <c r="K224" s="16">
        <v>35075</v>
      </c>
      <c r="L224" s="100">
        <v>448.52322998336837</v>
      </c>
      <c r="M224" s="29">
        <v>188783427.49999997</v>
      </c>
      <c r="N224" s="4"/>
      <c r="O224" s="4"/>
      <c r="P224" s="4"/>
      <c r="Q224" s="4"/>
    </row>
    <row r="225" spans="4:17" ht="12.75">
      <c r="D225" s="9" t="s">
        <v>176</v>
      </c>
      <c r="E225" s="147">
        <v>339325</v>
      </c>
      <c r="F225" s="16">
        <v>184025</v>
      </c>
      <c r="G225" s="100">
        <v>248.27838054159324</v>
      </c>
      <c r="H225" s="16">
        <v>548273147.7499988</v>
      </c>
      <c r="I225" s="100">
        <v>1776.4278019290934</v>
      </c>
      <c r="J225" s="16">
        <v>3922885514.9999957</v>
      </c>
      <c r="K225" s="16">
        <v>155300</v>
      </c>
      <c r="L225" s="100">
        <v>221.9054864241254</v>
      </c>
      <c r="M225" s="29">
        <v>413543064.49999857</v>
      </c>
      <c r="N225" s="4"/>
      <c r="O225" s="4"/>
      <c r="P225" s="4"/>
      <c r="Q225" s="4"/>
    </row>
    <row r="226" spans="4:17" ht="12.75">
      <c r="D226" s="9" t="s">
        <v>40</v>
      </c>
      <c r="E226" s="147">
        <v>34425</v>
      </c>
      <c r="F226" s="16">
        <v>13525</v>
      </c>
      <c r="G226" s="100">
        <v>271.1061367837339</v>
      </c>
      <c r="H226" s="16">
        <v>44000526.000000015</v>
      </c>
      <c r="I226" s="100">
        <v>2405.661136783738</v>
      </c>
      <c r="J226" s="16">
        <v>390438802.5000003</v>
      </c>
      <c r="K226" s="16">
        <v>20900</v>
      </c>
      <c r="L226" s="100">
        <v>247.4129126794263</v>
      </c>
      <c r="M226" s="29">
        <v>62051158.50000002</v>
      </c>
      <c r="N226" s="4"/>
      <c r="O226" s="4"/>
      <c r="P226" s="4"/>
      <c r="Q226" s="4"/>
    </row>
    <row r="227" spans="4:17" ht="12.75">
      <c r="D227" s="9" t="s">
        <v>100</v>
      </c>
      <c r="E227" s="147">
        <v>16200</v>
      </c>
      <c r="F227" s="16">
        <v>8300</v>
      </c>
      <c r="G227" s="100">
        <v>388.0270758032129</v>
      </c>
      <c r="H227" s="16">
        <v>38647496.75</v>
      </c>
      <c r="I227" s="100">
        <v>2198.1485366465877</v>
      </c>
      <c r="J227" s="16">
        <v>218935594.24999994</v>
      </c>
      <c r="K227" s="16">
        <v>7900</v>
      </c>
      <c r="L227" s="100">
        <v>357.76903744725723</v>
      </c>
      <c r="M227" s="29">
        <v>33916504.749999985</v>
      </c>
      <c r="N227" s="4"/>
      <c r="O227" s="4"/>
      <c r="P227" s="4"/>
      <c r="Q227" s="4"/>
    </row>
    <row r="228" spans="4:17" ht="12.75">
      <c r="D228"/>
      <c r="E228"/>
      <c r="F228"/>
      <c r="G228" s="11"/>
      <c r="H228" s="11"/>
      <c r="I228" s="11"/>
      <c r="J228" s="11"/>
      <c r="K228" s="11"/>
      <c r="L228" s="11"/>
      <c r="M228" s="11"/>
      <c r="N228" s="4"/>
      <c r="O228" s="4"/>
      <c r="P228" s="4"/>
      <c r="Q228" s="4"/>
    </row>
    <row r="229" spans="4:17" ht="12.75">
      <c r="D229"/>
      <c r="E229"/>
      <c r="F229"/>
      <c r="G229" s="11"/>
      <c r="H229" s="11"/>
      <c r="I229" s="11"/>
      <c r="J229" s="11"/>
      <c r="K229" s="11"/>
      <c r="L229" s="11"/>
      <c r="M229" s="11"/>
      <c r="N229" s="4"/>
      <c r="O229" s="4"/>
      <c r="P229" s="4"/>
      <c r="Q229" s="4"/>
    </row>
    <row r="230" spans="4:17" ht="12.75">
      <c r="D230" s="8" t="s">
        <v>128</v>
      </c>
      <c r="E230"/>
      <c r="F230"/>
      <c r="G230" s="11"/>
      <c r="H230" s="11"/>
      <c r="I230" s="11"/>
      <c r="J230" s="11"/>
      <c r="K230" s="11"/>
      <c r="L230" s="11"/>
      <c r="M230" s="11"/>
      <c r="N230" s="4"/>
      <c r="O230" s="4"/>
      <c r="P230" s="4"/>
      <c r="Q230" s="4"/>
    </row>
    <row r="236" spans="14:17" ht="12.75">
      <c r="N236" s="4"/>
      <c r="O236" s="4"/>
      <c r="P236" s="4"/>
      <c r="Q236" s="4"/>
    </row>
    <row r="237" spans="14:17" ht="12.75">
      <c r="N237" s="4"/>
      <c r="O237" s="4"/>
      <c r="P237" s="4"/>
      <c r="Q237" s="4"/>
    </row>
    <row r="238" spans="14:17" ht="12.75">
      <c r="N238" s="4"/>
      <c r="O238" s="4"/>
      <c r="P238" s="4"/>
      <c r="Q238" s="4"/>
    </row>
    <row r="239" spans="4:17" ht="76.5">
      <c r="D239" s="150" t="s">
        <v>122</v>
      </c>
      <c r="E239" s="20" t="s">
        <v>173</v>
      </c>
      <c r="F239" s="20" t="s">
        <v>174</v>
      </c>
      <c r="G239" s="20" t="s">
        <v>98</v>
      </c>
      <c r="H239" s="20" t="s">
        <v>99</v>
      </c>
      <c r="I239" s="20" t="s">
        <v>122</v>
      </c>
      <c r="J239" s="20" t="s">
        <v>173</v>
      </c>
      <c r="K239" s="20" t="s">
        <v>174</v>
      </c>
      <c r="L239" s="20" t="s">
        <v>98</v>
      </c>
      <c r="M239" s="98" t="s">
        <v>99</v>
      </c>
      <c r="N239" s="4"/>
      <c r="O239" s="4"/>
      <c r="P239" s="4"/>
      <c r="Q239" s="4"/>
    </row>
    <row r="240" spans="4:17" ht="12.75">
      <c r="D240" s="16">
        <v>24650</v>
      </c>
      <c r="E240" s="100">
        <v>536.2235285665987</v>
      </c>
      <c r="F240" s="16">
        <v>158614919.75000015</v>
      </c>
      <c r="G240" s="100">
        <v>824.1808722109546</v>
      </c>
      <c r="H240" s="16">
        <v>243792701.99999967</v>
      </c>
      <c r="I240" s="100">
        <v>35075</v>
      </c>
      <c r="J240" s="100">
        <v>448.52322998336837</v>
      </c>
      <c r="K240" s="16">
        <v>188783427.49999997</v>
      </c>
      <c r="L240" s="100">
        <v>505.5931177239256</v>
      </c>
      <c r="M240" s="29">
        <v>212804143.25000012</v>
      </c>
      <c r="N240" s="4"/>
      <c r="O240" s="4"/>
      <c r="P240" s="4"/>
      <c r="Q240" s="4"/>
    </row>
    <row r="241" spans="4:17" ht="12.75">
      <c r="D241" s="16">
        <v>2925</v>
      </c>
      <c r="E241" s="100">
        <v>392.7269230769229</v>
      </c>
      <c r="F241" s="16">
        <v>13784715.000000002</v>
      </c>
      <c r="G241" s="100">
        <v>488.3403774928775</v>
      </c>
      <c r="H241" s="16">
        <v>17140747.25</v>
      </c>
      <c r="I241" s="16">
        <v>3575</v>
      </c>
      <c r="J241" s="100">
        <v>378.4811305361304</v>
      </c>
      <c r="K241" s="16">
        <v>16236840.499999998</v>
      </c>
      <c r="L241" s="100">
        <v>388.75444638694637</v>
      </c>
      <c r="M241" s="29">
        <v>16677565.74999999</v>
      </c>
      <c r="N241" s="4"/>
      <c r="O241" s="4"/>
      <c r="P241" s="4"/>
      <c r="Q241" s="4"/>
    </row>
    <row r="242" spans="4:17" ht="12.75">
      <c r="D242" s="16">
        <v>7775</v>
      </c>
      <c r="E242" s="100">
        <v>522.8563236870309</v>
      </c>
      <c r="F242" s="16">
        <v>48782494.99999995</v>
      </c>
      <c r="G242" s="100">
        <v>714.7869185423368</v>
      </c>
      <c r="H242" s="16">
        <v>66689619.50000001</v>
      </c>
      <c r="I242" s="16">
        <v>14950</v>
      </c>
      <c r="J242" s="100">
        <v>473.02460005574125</v>
      </c>
      <c r="K242" s="16">
        <v>84860613.25000006</v>
      </c>
      <c r="L242" s="100">
        <v>544.5858012820506</v>
      </c>
      <c r="M242" s="29">
        <v>97698692.75</v>
      </c>
      <c r="N242" s="4"/>
      <c r="O242" s="4"/>
      <c r="P242" s="4"/>
      <c r="Q242" s="4"/>
    </row>
    <row r="243" spans="4:17" ht="12.75">
      <c r="D243" s="16">
        <v>13800</v>
      </c>
      <c r="E243" s="100">
        <v>575.2609978864737</v>
      </c>
      <c r="F243" s="16">
        <v>95263221.24999997</v>
      </c>
      <c r="G243" s="100">
        <v>961.1086684782605</v>
      </c>
      <c r="H243" s="16">
        <v>159159595.4999998</v>
      </c>
      <c r="I243" s="16">
        <v>16375</v>
      </c>
      <c r="J243" s="100">
        <v>442.9653918575062</v>
      </c>
      <c r="K243" s="16">
        <v>87042699.49999999</v>
      </c>
      <c r="L243" s="100">
        <v>497.631605597964</v>
      </c>
      <c r="M243" s="29">
        <v>97784610.5</v>
      </c>
      <c r="N243" s="4"/>
      <c r="O243" s="4"/>
      <c r="P243" s="4"/>
      <c r="Q243" s="4"/>
    </row>
    <row r="244" spans="4:17" ht="12.75">
      <c r="D244" s="16">
        <v>150</v>
      </c>
      <c r="E244" s="100">
        <v>435.82694444444445</v>
      </c>
      <c r="F244" s="16">
        <v>784488.5</v>
      </c>
      <c r="G244" s="100">
        <v>445.9665277777778</v>
      </c>
      <c r="H244" s="16">
        <v>802739.75</v>
      </c>
      <c r="I244" s="16">
        <v>175</v>
      </c>
      <c r="J244" s="100">
        <v>306.32107142857143</v>
      </c>
      <c r="K244" s="16">
        <v>643274.25</v>
      </c>
      <c r="L244" s="100">
        <v>306.32107142857143</v>
      </c>
      <c r="M244" s="29">
        <v>643274.25</v>
      </c>
      <c r="N244" s="4"/>
      <c r="O244" s="4"/>
      <c r="P244" s="4"/>
      <c r="Q244" s="4"/>
    </row>
    <row r="245" spans="4:17" ht="12.75">
      <c r="D245" s="16">
        <v>22225</v>
      </c>
      <c r="E245" s="100">
        <v>550.860998312711</v>
      </c>
      <c r="F245" s="16">
        <v>146914628.24999997</v>
      </c>
      <c r="G245" s="100">
        <v>855.3845125609315</v>
      </c>
      <c r="H245" s="16">
        <v>228131049.49999985</v>
      </c>
      <c r="I245" s="16">
        <v>33275</v>
      </c>
      <c r="J245" s="100">
        <v>456.18639619333806</v>
      </c>
      <c r="K245" s="16">
        <v>182155228.00000006</v>
      </c>
      <c r="L245" s="100">
        <v>516.3378255697475</v>
      </c>
      <c r="M245" s="29">
        <v>206173693.75</v>
      </c>
      <c r="N245" s="4"/>
      <c r="O245" s="4"/>
      <c r="P245" s="4"/>
      <c r="Q245" s="4"/>
    </row>
    <row r="246" spans="4:17" ht="12.75">
      <c r="D246" s="16">
        <v>2425</v>
      </c>
      <c r="E246" s="100">
        <v>402.0718728522335</v>
      </c>
      <c r="F246" s="16">
        <v>11700291.500000006</v>
      </c>
      <c r="G246" s="100">
        <v>538.2011168384881</v>
      </c>
      <c r="H246" s="16">
        <v>15661652.499999996</v>
      </c>
      <c r="I246" s="16">
        <v>1800</v>
      </c>
      <c r="J246" s="100">
        <v>306.861087962963</v>
      </c>
      <c r="K246" s="16">
        <v>6628199.5</v>
      </c>
      <c r="L246" s="100">
        <v>306.9652546296296</v>
      </c>
      <c r="M246" s="29">
        <v>6630449.5</v>
      </c>
      <c r="N246" s="4"/>
      <c r="O246" s="4"/>
      <c r="P246" s="4"/>
      <c r="Q246" s="4"/>
    </row>
    <row r="247" spans="4:17" ht="12.75">
      <c r="D247" s="16">
        <v>0</v>
      </c>
      <c r="E247" s="100" t="s">
        <v>28</v>
      </c>
      <c r="F247" s="16" t="s">
        <v>28</v>
      </c>
      <c r="G247" s="100" t="s">
        <v>28</v>
      </c>
      <c r="H247" s="16" t="s">
        <v>28</v>
      </c>
      <c r="I247" s="16">
        <v>0</v>
      </c>
      <c r="J247" s="100" t="s">
        <v>28</v>
      </c>
      <c r="K247" s="16" t="s">
        <v>28</v>
      </c>
      <c r="L247" s="100" t="s">
        <v>28</v>
      </c>
      <c r="M247" s="29" t="s">
        <v>28</v>
      </c>
      <c r="N247" s="4"/>
      <c r="O247" s="4"/>
      <c r="P247" s="4"/>
      <c r="Q247" s="4"/>
    </row>
    <row r="248" spans="4:17" ht="12.75">
      <c r="D248" s="11"/>
      <c r="E248" s="11"/>
      <c r="F248" s="25">
        <v>18300.6</v>
      </c>
      <c r="G248" s="11"/>
      <c r="H248" s="25">
        <v>941529.28</v>
      </c>
      <c r="I248" s="11"/>
      <c r="J248" s="11"/>
      <c r="K248" s="25">
        <v>16650.8</v>
      </c>
      <c r="L248" s="11"/>
      <c r="M248" s="29">
        <v>173978.47</v>
      </c>
      <c r="N248" s="4"/>
      <c r="O248" s="4"/>
      <c r="P248" s="4"/>
      <c r="Q248" s="4"/>
    </row>
    <row r="249" spans="4:17" ht="12.75">
      <c r="D249" s="11"/>
      <c r="E249" s="11"/>
      <c r="F249" s="16">
        <v>68.15</v>
      </c>
      <c r="G249" s="11"/>
      <c r="H249" s="16">
        <v>68.15</v>
      </c>
      <c r="I249" s="11"/>
      <c r="J249" s="11"/>
      <c r="K249" s="16">
        <v>13.31</v>
      </c>
      <c r="L249" s="11"/>
      <c r="M249" s="29">
        <v>13.31</v>
      </c>
      <c r="N249" s="4"/>
      <c r="O249" s="4"/>
      <c r="P249" s="4"/>
      <c r="Q249" s="4"/>
    </row>
    <row r="250" spans="14:17" ht="12.75">
      <c r="N250" s="4"/>
      <c r="O250" s="4"/>
      <c r="P250" s="4"/>
      <c r="Q250" s="4"/>
    </row>
    <row r="251" spans="14:17" ht="12.75">
      <c r="N251" s="4"/>
      <c r="O251" s="4"/>
      <c r="P251" s="4"/>
      <c r="Q251" s="4"/>
    </row>
    <row r="252" spans="14:17" ht="12.75">
      <c r="N252" s="4"/>
      <c r="O252" s="4"/>
      <c r="P252" s="4"/>
      <c r="Q252" s="4"/>
    </row>
    <row r="253" spans="14:17" ht="12.75">
      <c r="N253" s="4"/>
      <c r="O253" s="4"/>
      <c r="P253" s="4"/>
      <c r="Q253" s="4"/>
    </row>
    <row r="254" spans="14:17" ht="12.75">
      <c r="N254" s="4"/>
      <c r="O254" s="4"/>
      <c r="P254" s="4"/>
      <c r="Q254" s="4"/>
    </row>
    <row r="255" spans="4:17" ht="76.5">
      <c r="D255" s="20" t="s">
        <v>122</v>
      </c>
      <c r="E255" s="20" t="s">
        <v>173</v>
      </c>
      <c r="F255" s="20" t="s">
        <v>174</v>
      </c>
      <c r="G255" s="20" t="s">
        <v>98</v>
      </c>
      <c r="H255" s="20" t="s">
        <v>99</v>
      </c>
      <c r="I255" s="20" t="s">
        <v>122</v>
      </c>
      <c r="J255" s="20" t="s">
        <v>173</v>
      </c>
      <c r="K255" s="20" t="s">
        <v>174</v>
      </c>
      <c r="L255" s="20" t="s">
        <v>98</v>
      </c>
      <c r="M255" s="20" t="s">
        <v>99</v>
      </c>
      <c r="N255" s="4"/>
      <c r="O255" s="4"/>
      <c r="P255" s="4"/>
      <c r="Q255" s="4"/>
    </row>
    <row r="256" spans="4:17" ht="12.75">
      <c r="D256" s="16">
        <v>184025</v>
      </c>
      <c r="E256" s="100">
        <v>248.27838054159324</v>
      </c>
      <c r="F256" s="16">
        <v>548273147.7499988</v>
      </c>
      <c r="G256" s="100">
        <v>1776.4278019290934</v>
      </c>
      <c r="H256" s="16">
        <v>3922885514.9999957</v>
      </c>
      <c r="I256" s="16">
        <v>155300</v>
      </c>
      <c r="J256" s="100">
        <v>221.9054864241254</v>
      </c>
      <c r="K256" s="16">
        <v>413543064.49999857</v>
      </c>
      <c r="L256" s="100">
        <v>1218.4252870787752</v>
      </c>
      <c r="M256" s="16">
        <v>2270657365.0000024</v>
      </c>
      <c r="N256" s="4"/>
      <c r="O256" s="4"/>
      <c r="P256" s="4"/>
      <c r="Q256" s="4"/>
    </row>
    <row r="257" spans="4:17" ht="12.75">
      <c r="D257" s="16">
        <v>56475</v>
      </c>
      <c r="E257" s="100">
        <v>203.4933469824405</v>
      </c>
      <c r="F257" s="16">
        <v>137907441.25000054</v>
      </c>
      <c r="G257" s="100">
        <v>1140.0102490039828</v>
      </c>
      <c r="H257" s="16">
        <v>772584945.7499998</v>
      </c>
      <c r="I257" s="16">
        <v>45200</v>
      </c>
      <c r="J257" s="100">
        <v>197.67877535029464</v>
      </c>
      <c r="K257" s="16">
        <v>107220967.74999991</v>
      </c>
      <c r="L257" s="100">
        <v>1002.7321792035389</v>
      </c>
      <c r="M257" s="16">
        <v>543881934.0000006</v>
      </c>
      <c r="N257" s="4"/>
      <c r="O257" s="4"/>
      <c r="P257" s="4"/>
      <c r="Q257" s="4"/>
    </row>
    <row r="258" spans="4:17" ht="12.75">
      <c r="D258" s="16">
        <v>84425</v>
      </c>
      <c r="E258" s="100">
        <v>247.74436235317387</v>
      </c>
      <c r="F258" s="16">
        <v>250989813.49999988</v>
      </c>
      <c r="G258" s="100">
        <v>1595.1224516336022</v>
      </c>
      <c r="H258" s="16">
        <v>1616018555.7500038</v>
      </c>
      <c r="I258" s="16">
        <v>72325</v>
      </c>
      <c r="J258" s="100">
        <v>233.95871557783158</v>
      </c>
      <c r="K258" s="16">
        <v>203052769.2499999</v>
      </c>
      <c r="L258" s="100">
        <v>1226.9623309136944</v>
      </c>
      <c r="M258" s="16">
        <v>1064880607.0000014</v>
      </c>
      <c r="N258" s="4"/>
      <c r="O258" s="4"/>
      <c r="P258" s="4"/>
      <c r="Q258" s="4"/>
    </row>
    <row r="259" spans="4:17" ht="12.75">
      <c r="D259" s="16">
        <v>42975</v>
      </c>
      <c r="E259" s="100">
        <v>308.12022833042454</v>
      </c>
      <c r="F259" s="16">
        <v>158897601.7499999</v>
      </c>
      <c r="G259" s="100">
        <v>2953.6387133992607</v>
      </c>
      <c r="H259" s="16">
        <v>1523191484.5000012</v>
      </c>
      <c r="I259" s="16">
        <v>37550</v>
      </c>
      <c r="J259" s="100">
        <v>227.7786173990234</v>
      </c>
      <c r="K259" s="16">
        <v>102637044.99999997</v>
      </c>
      <c r="L259" s="100">
        <v>1462.3676226142932</v>
      </c>
      <c r="M259" s="16">
        <v>658942850.749999</v>
      </c>
      <c r="N259" s="4"/>
      <c r="O259" s="4"/>
      <c r="P259" s="4"/>
      <c r="Q259" s="4"/>
    </row>
    <row r="260" spans="4:17" ht="12.75">
      <c r="D260" s="16">
        <v>150</v>
      </c>
      <c r="E260" s="100">
        <v>265.71736111111113</v>
      </c>
      <c r="F260" s="16">
        <v>478291.25</v>
      </c>
      <c r="G260" s="100">
        <v>6161.405</v>
      </c>
      <c r="H260" s="16">
        <v>11090529</v>
      </c>
      <c r="I260" s="16">
        <v>225</v>
      </c>
      <c r="J260" s="100">
        <v>234.17870370370372</v>
      </c>
      <c r="K260" s="16">
        <v>632282.5</v>
      </c>
      <c r="L260" s="100">
        <v>1093.323425925926</v>
      </c>
      <c r="M260" s="16">
        <v>2951973.25</v>
      </c>
      <c r="N260" s="4"/>
      <c r="O260" s="4"/>
      <c r="P260" s="4"/>
      <c r="Q260" s="4"/>
    </row>
    <row r="261" spans="4:17" ht="12.75">
      <c r="D261" s="16">
        <v>136925</v>
      </c>
      <c r="E261" s="100">
        <v>263.6864821069931</v>
      </c>
      <c r="F261" s="16">
        <v>433263258.74999976</v>
      </c>
      <c r="G261" s="100">
        <v>1976.6681026717833</v>
      </c>
      <c r="H261" s="16">
        <v>3247863359.4999976</v>
      </c>
      <c r="I261" s="16">
        <v>137100</v>
      </c>
      <c r="J261" s="100">
        <v>226.68239894845613</v>
      </c>
      <c r="K261" s="16">
        <v>372937882.74999917</v>
      </c>
      <c r="L261" s="100">
        <v>1256.1956368526598</v>
      </c>
      <c r="M261" s="16">
        <v>2066693061.7500017</v>
      </c>
      <c r="N261" s="4"/>
      <c r="O261" s="4"/>
      <c r="P261" s="4"/>
      <c r="Q261" s="4"/>
    </row>
    <row r="262" spans="4:17" ht="12.75">
      <c r="D262" s="16">
        <v>47025</v>
      </c>
      <c r="E262" s="100">
        <v>203.43522638667338</v>
      </c>
      <c r="F262" s="16">
        <v>114798498.25000013</v>
      </c>
      <c r="G262" s="100">
        <v>1194.2643022328525</v>
      </c>
      <c r="H262" s="16">
        <v>673923345.7500001</v>
      </c>
      <c r="I262" s="16">
        <v>18175</v>
      </c>
      <c r="J262" s="100">
        <v>185.93042870242985</v>
      </c>
      <c r="K262" s="16">
        <v>40551426.49999993</v>
      </c>
      <c r="L262" s="100">
        <v>933.611612792297</v>
      </c>
      <c r="M262" s="16">
        <v>203620692.7500002</v>
      </c>
      <c r="N262" s="4"/>
      <c r="O262" s="4"/>
      <c r="P262" s="4"/>
      <c r="Q262" s="4"/>
    </row>
    <row r="263" spans="4:17" ht="12.75">
      <c r="D263" s="16">
        <v>75</v>
      </c>
      <c r="E263" s="100">
        <v>234.87861111111113</v>
      </c>
      <c r="F263" s="16">
        <v>211390.75</v>
      </c>
      <c r="G263" s="100">
        <v>1220.8997222222222</v>
      </c>
      <c r="H263" s="16">
        <v>1098809.75</v>
      </c>
      <c r="I263" s="16">
        <v>25</v>
      </c>
      <c r="J263" s="100">
        <v>179.18416666666667</v>
      </c>
      <c r="K263" s="16">
        <v>53755.25</v>
      </c>
      <c r="L263" s="100">
        <v>1145.3683333333333</v>
      </c>
      <c r="M263" s="16">
        <v>343610.5</v>
      </c>
      <c r="N263" s="4"/>
      <c r="O263" s="4"/>
      <c r="P263" s="4"/>
      <c r="Q263" s="4"/>
    </row>
    <row r="264" spans="4:17" ht="12.75">
      <c r="D264" s="11"/>
      <c r="E264" s="11"/>
      <c r="F264" s="25">
        <v>15678.43</v>
      </c>
      <c r="G264" s="21"/>
      <c r="H264" s="25">
        <v>2687081.54</v>
      </c>
      <c r="I264" s="11"/>
      <c r="J264" s="11"/>
      <c r="K264" s="25">
        <v>21795.57</v>
      </c>
      <c r="L264" s="11"/>
      <c r="M264" s="16">
        <v>597902.99</v>
      </c>
      <c r="N264" s="4"/>
      <c r="O264" s="4"/>
      <c r="P264" s="4"/>
      <c r="Q264" s="4"/>
    </row>
    <row r="265" spans="4:17" ht="12.75">
      <c r="D265" s="11"/>
      <c r="E265" s="11"/>
      <c r="F265" s="16">
        <v>13.31</v>
      </c>
      <c r="G265" s="11"/>
      <c r="H265" s="16">
        <v>152.45</v>
      </c>
      <c r="I265" s="11"/>
      <c r="J265" s="11"/>
      <c r="K265" s="16">
        <v>7.53</v>
      </c>
      <c r="L265" s="11"/>
      <c r="M265" s="16">
        <v>457.54</v>
      </c>
      <c r="N265" s="4"/>
      <c r="O265" s="4"/>
      <c r="P265" s="4"/>
      <c r="Q265" s="4"/>
    </row>
    <row r="266" spans="4:17" ht="12.75">
      <c r="D266" s="11"/>
      <c r="E266" s="11"/>
      <c r="F266" s="16"/>
      <c r="G266" s="11"/>
      <c r="H266" s="16"/>
      <c r="I266" s="11"/>
      <c r="J266" s="11"/>
      <c r="K266" s="16"/>
      <c r="L266" s="11"/>
      <c r="M266" s="16"/>
      <c r="N266" s="4"/>
      <c r="O266" s="4"/>
      <c r="P266" s="4"/>
      <c r="Q266" s="4"/>
    </row>
    <row r="267" spans="14:17" ht="12.75">
      <c r="N267" s="4"/>
      <c r="O267" s="4"/>
      <c r="P267" s="4"/>
      <c r="Q267" s="4"/>
    </row>
    <row r="268" spans="14:17" ht="12.75">
      <c r="N268" s="4"/>
      <c r="O268" s="4"/>
      <c r="P268" s="4"/>
      <c r="Q268" s="4"/>
    </row>
    <row r="269" spans="14:17" ht="12.75">
      <c r="N269" s="4"/>
      <c r="O269" s="4"/>
      <c r="P269" s="4"/>
      <c r="Q269" s="4"/>
    </row>
    <row r="270" spans="14:17" ht="12.75">
      <c r="N270" s="4"/>
      <c r="O270" s="4"/>
      <c r="P270" s="4"/>
      <c r="Q270" s="4"/>
    </row>
    <row r="271" spans="14:17" ht="12.75">
      <c r="N271" s="4"/>
      <c r="O271" s="4"/>
      <c r="P271" s="4"/>
      <c r="Q271" s="4"/>
    </row>
    <row r="272" spans="4:17" ht="76.5">
      <c r="D272" s="20" t="s">
        <v>122</v>
      </c>
      <c r="E272" s="20" t="s">
        <v>173</v>
      </c>
      <c r="F272" s="20" t="s">
        <v>174</v>
      </c>
      <c r="G272" s="20" t="s">
        <v>98</v>
      </c>
      <c r="H272" s="20" t="s">
        <v>99</v>
      </c>
      <c r="I272" s="20" t="s">
        <v>122</v>
      </c>
      <c r="J272" s="20" t="s">
        <v>173</v>
      </c>
      <c r="K272" s="20" t="s">
        <v>174</v>
      </c>
      <c r="L272" s="20" t="s">
        <v>98</v>
      </c>
      <c r="M272" s="20" t="s">
        <v>99</v>
      </c>
      <c r="N272" s="4"/>
      <c r="O272" s="4"/>
      <c r="P272" s="4"/>
      <c r="Q272" s="4"/>
    </row>
    <row r="273" spans="4:17" ht="12.75">
      <c r="D273" s="16">
        <v>8300</v>
      </c>
      <c r="E273" s="16">
        <v>388.0270758032129</v>
      </c>
      <c r="F273" s="16">
        <v>38647496.75</v>
      </c>
      <c r="G273" s="16">
        <v>2198.1485366465877</v>
      </c>
      <c r="H273" s="16">
        <v>218935594.24999994</v>
      </c>
      <c r="I273" s="16">
        <v>7900</v>
      </c>
      <c r="J273" s="16">
        <v>357.76903744725723</v>
      </c>
      <c r="K273" s="16">
        <v>33916504.749999985</v>
      </c>
      <c r="L273" s="16">
        <v>1218.0961761603369</v>
      </c>
      <c r="M273" s="16">
        <v>115475517.5000001</v>
      </c>
      <c r="N273" s="4"/>
      <c r="O273" s="4"/>
      <c r="P273" s="4"/>
      <c r="Q273" s="4"/>
    </row>
    <row r="274" spans="4:17" ht="12.75">
      <c r="D274" s="16">
        <v>50</v>
      </c>
      <c r="E274" s="16">
        <v>349.5316666666667</v>
      </c>
      <c r="F274" s="16">
        <v>209719</v>
      </c>
      <c r="G274" s="16">
        <v>1166.5370833333334</v>
      </c>
      <c r="H274" s="16">
        <v>699922.25</v>
      </c>
      <c r="I274" s="16">
        <v>450</v>
      </c>
      <c r="J274" s="16">
        <v>367.6561574074074</v>
      </c>
      <c r="K274" s="16">
        <v>1985343.25</v>
      </c>
      <c r="L274" s="16">
        <v>588.5738425925927</v>
      </c>
      <c r="M274" s="16">
        <v>3178298.75</v>
      </c>
      <c r="N274" s="4"/>
      <c r="O274" s="4"/>
      <c r="P274" s="4"/>
      <c r="Q274" s="4"/>
    </row>
    <row r="275" spans="4:17" ht="12.75">
      <c r="D275" s="16">
        <v>550</v>
      </c>
      <c r="E275" s="16">
        <v>455.01151515151514</v>
      </c>
      <c r="F275" s="16">
        <v>3003076</v>
      </c>
      <c r="G275" s="16">
        <v>781.751060606061</v>
      </c>
      <c r="H275" s="16">
        <v>5159557</v>
      </c>
      <c r="I275" s="16">
        <v>2750</v>
      </c>
      <c r="J275" s="16">
        <v>419.8455075757577</v>
      </c>
      <c r="K275" s="16">
        <v>13854901.75</v>
      </c>
      <c r="L275" s="16">
        <v>736.2802121212119</v>
      </c>
      <c r="M275" s="16">
        <v>24297247.00000001</v>
      </c>
      <c r="N275" s="4"/>
      <c r="O275" s="4"/>
      <c r="P275" s="4"/>
      <c r="Q275" s="4"/>
    </row>
    <row r="276" spans="4:17" ht="12.75">
      <c r="D276" s="16">
        <v>6300</v>
      </c>
      <c r="E276" s="16">
        <v>408.9993022486773</v>
      </c>
      <c r="F276" s="16">
        <v>30920347.25000001</v>
      </c>
      <c r="G276" s="16">
        <v>2379.1459920634898</v>
      </c>
      <c r="H276" s="16">
        <v>179863437.00000006</v>
      </c>
      <c r="I276" s="16">
        <v>4150</v>
      </c>
      <c r="J276" s="16">
        <v>336.019939759036</v>
      </c>
      <c r="K276" s="16">
        <v>16733792.999999998</v>
      </c>
      <c r="L276" s="16">
        <v>1486.5673192771085</v>
      </c>
      <c r="M276" s="16">
        <v>74031052.50000003</v>
      </c>
      <c r="N276" s="4"/>
      <c r="O276" s="4"/>
      <c r="P276" s="4"/>
      <c r="Q276" s="4"/>
    </row>
    <row r="277" spans="4:17" ht="12.75">
      <c r="D277" s="16">
        <v>1400</v>
      </c>
      <c r="E277" s="16">
        <v>268.71157738095246</v>
      </c>
      <c r="F277" s="16">
        <v>4514354.5</v>
      </c>
      <c r="G277" s="16">
        <v>1976.9451190476188</v>
      </c>
      <c r="H277" s="16">
        <v>33212677.999999993</v>
      </c>
      <c r="I277" s="16">
        <v>550</v>
      </c>
      <c r="J277" s="16">
        <v>203.404053030303</v>
      </c>
      <c r="K277" s="16">
        <v>1342466.75</v>
      </c>
      <c r="L277" s="16">
        <v>2116.5029166666664</v>
      </c>
      <c r="M277" s="16">
        <v>13968919.250000004</v>
      </c>
      <c r="N277" s="4"/>
      <c r="O277" s="4"/>
      <c r="P277" s="4"/>
      <c r="Q277" s="4"/>
    </row>
    <row r="278" spans="4:17" ht="12.75">
      <c r="D278" s="16">
        <v>8225</v>
      </c>
      <c r="E278" s="16">
        <v>387.3001646403242</v>
      </c>
      <c r="F278" s="16">
        <v>38226526.25</v>
      </c>
      <c r="G278" s="16">
        <v>2213.0443617021283</v>
      </c>
      <c r="H278" s="16">
        <v>218427478.49999997</v>
      </c>
      <c r="I278" s="16">
        <v>7550</v>
      </c>
      <c r="J278" s="16">
        <v>363.2303394039732</v>
      </c>
      <c r="K278" s="16">
        <v>32908668.749999985</v>
      </c>
      <c r="L278" s="16">
        <v>1251.7392328918318</v>
      </c>
      <c r="M278" s="16">
        <v>113407574.5000001</v>
      </c>
      <c r="N278" s="4"/>
      <c r="O278" s="4"/>
      <c r="P278" s="4"/>
      <c r="Q278" s="4"/>
    </row>
    <row r="279" spans="4:17" ht="12.75">
      <c r="D279" s="16">
        <v>75</v>
      </c>
      <c r="E279" s="16">
        <v>467.745</v>
      </c>
      <c r="F279" s="16">
        <v>420970.5</v>
      </c>
      <c r="G279" s="16">
        <v>564.5730555555556</v>
      </c>
      <c r="H279" s="16">
        <v>508115.75</v>
      </c>
      <c r="I279" s="16">
        <v>325</v>
      </c>
      <c r="J279" s="16">
        <v>231.3688461538461</v>
      </c>
      <c r="K279" s="16">
        <v>902338.5</v>
      </c>
      <c r="L279" s="16">
        <v>490.90910256410245</v>
      </c>
      <c r="M279" s="16">
        <v>1914545.5</v>
      </c>
      <c r="N279" s="4"/>
      <c r="O279" s="4"/>
      <c r="P279" s="4"/>
      <c r="Q279" s="4"/>
    </row>
    <row r="280" spans="4:17" ht="12.75">
      <c r="D280" s="16">
        <v>0</v>
      </c>
      <c r="E280" s="16" t="s">
        <v>28</v>
      </c>
      <c r="F280" s="16" t="s">
        <v>28</v>
      </c>
      <c r="G280" s="16" t="s">
        <v>28</v>
      </c>
      <c r="H280" s="16" t="s">
        <v>28</v>
      </c>
      <c r="I280" s="16">
        <v>25</v>
      </c>
      <c r="J280" s="16">
        <v>351.6583333333333</v>
      </c>
      <c r="K280" s="16">
        <v>105497.5</v>
      </c>
      <c r="L280" s="16">
        <v>511.325</v>
      </c>
      <c r="M280" s="16">
        <v>153397.5</v>
      </c>
      <c r="N280" s="4"/>
      <c r="O280" s="4"/>
      <c r="P280" s="4"/>
      <c r="Q280" s="4"/>
    </row>
    <row r="281" spans="4:17" ht="12.75">
      <c r="D281" s="11"/>
      <c r="E281" s="11"/>
      <c r="F281" s="25">
        <v>23280.08</v>
      </c>
      <c r="G281" s="11"/>
      <c r="H281" s="25">
        <v>785155.62</v>
      </c>
      <c r="I281" s="11"/>
      <c r="J281" s="11"/>
      <c r="K281" s="25">
        <v>15091.56</v>
      </c>
      <c r="L281" s="11"/>
      <c r="M281" s="16">
        <v>333259.09</v>
      </c>
      <c r="N281" s="4"/>
      <c r="O281" s="4"/>
      <c r="P281" s="4"/>
      <c r="Q281" s="4"/>
    </row>
    <row r="282" spans="4:17" ht="12.75">
      <c r="D282" s="11"/>
      <c r="E282" s="11"/>
      <c r="F282" s="16">
        <v>61.78</v>
      </c>
      <c r="G282" s="11"/>
      <c r="H282" s="16">
        <v>2900.22</v>
      </c>
      <c r="I282" s="11"/>
      <c r="J282" s="11"/>
      <c r="K282" s="16">
        <v>125.05</v>
      </c>
      <c r="L282" s="11"/>
      <c r="M282" s="16">
        <v>525.95</v>
      </c>
      <c r="N282" s="4"/>
      <c r="O282" s="4"/>
      <c r="P282" s="4"/>
      <c r="Q282" s="4"/>
    </row>
    <row r="283" spans="14:17" ht="12.75">
      <c r="N283" s="4"/>
      <c r="O283" s="4"/>
      <c r="P283" s="4"/>
      <c r="Q283" s="4"/>
    </row>
    <row r="284" spans="14:17" ht="12.75">
      <c r="N284" s="4"/>
      <c r="O284" s="4"/>
      <c r="P284" s="4"/>
      <c r="Q284" s="4"/>
    </row>
    <row r="285" spans="14:17" ht="12.75">
      <c r="N285" s="4"/>
      <c r="O285" s="4"/>
      <c r="P285" s="4"/>
      <c r="Q285" s="4"/>
    </row>
    <row r="286" spans="14:17" ht="12.75">
      <c r="N286" s="4"/>
      <c r="O286" s="4"/>
      <c r="P286" s="4"/>
      <c r="Q286" s="4"/>
    </row>
    <row r="287" spans="14:17" ht="12.75">
      <c r="N287" s="4"/>
      <c r="O287" s="4"/>
      <c r="P287" s="4"/>
      <c r="Q287" s="4"/>
    </row>
    <row r="288" spans="4:17" ht="76.5">
      <c r="D288" s="20" t="s">
        <v>122</v>
      </c>
      <c r="E288" s="20" t="s">
        <v>173</v>
      </c>
      <c r="F288" s="20" t="s">
        <v>174</v>
      </c>
      <c r="G288" s="20" t="s">
        <v>98</v>
      </c>
      <c r="H288" s="20" t="s">
        <v>99</v>
      </c>
      <c r="I288" s="20" t="s">
        <v>122</v>
      </c>
      <c r="J288" s="20" t="s">
        <v>173</v>
      </c>
      <c r="K288" s="20" t="s">
        <v>174</v>
      </c>
      <c r="L288" s="20" t="s">
        <v>98</v>
      </c>
      <c r="M288" s="20" t="s">
        <v>99</v>
      </c>
      <c r="N288" s="4"/>
      <c r="O288" s="4"/>
      <c r="P288" s="4"/>
      <c r="Q288" s="4"/>
    </row>
    <row r="289" spans="4:17" ht="12.75">
      <c r="D289" s="16">
        <v>13525</v>
      </c>
      <c r="E289" s="16">
        <v>271.1061367837339</v>
      </c>
      <c r="F289" s="16">
        <v>44000526.000000015</v>
      </c>
      <c r="G289" s="16">
        <v>2405.661136783738</v>
      </c>
      <c r="H289" s="16">
        <v>390438802.5000003</v>
      </c>
      <c r="I289" s="16">
        <v>20900</v>
      </c>
      <c r="J289" s="16">
        <v>247.4129126794263</v>
      </c>
      <c r="K289" s="16">
        <v>62051158.50000002</v>
      </c>
      <c r="L289" s="16">
        <v>1381.0453209728853</v>
      </c>
      <c r="M289" s="16">
        <v>346366166.49999946</v>
      </c>
      <c r="N289" s="4"/>
      <c r="O289" s="4"/>
      <c r="P289" s="4"/>
      <c r="Q289" s="4"/>
    </row>
    <row r="290" spans="4:17" ht="12.75">
      <c r="D290" s="16">
        <v>2250</v>
      </c>
      <c r="E290" s="16">
        <v>172.84386111111115</v>
      </c>
      <c r="F290" s="16">
        <v>4666784.25</v>
      </c>
      <c r="G290" s="16">
        <v>1164.0630092592594</v>
      </c>
      <c r="H290" s="16">
        <v>31429701.25</v>
      </c>
      <c r="I290" s="16">
        <v>4925</v>
      </c>
      <c r="J290" s="16">
        <v>206.98583333333332</v>
      </c>
      <c r="K290" s="16">
        <v>12232862.75000001</v>
      </c>
      <c r="L290" s="16">
        <v>927.7735406091364</v>
      </c>
      <c r="M290" s="16">
        <v>54831416.250000015</v>
      </c>
      <c r="N290" s="4"/>
      <c r="O290" s="4"/>
      <c r="P290" s="4"/>
      <c r="Q290" s="4"/>
    </row>
    <row r="291" spans="4:17" ht="12.75">
      <c r="D291" s="16">
        <v>5625</v>
      </c>
      <c r="E291" s="16">
        <v>217.4534407407408</v>
      </c>
      <c r="F291" s="16">
        <v>14678107.250000002</v>
      </c>
      <c r="G291" s="16">
        <v>1735.929237037037</v>
      </c>
      <c r="H291" s="16">
        <v>117175223.50000004</v>
      </c>
      <c r="I291" s="16">
        <v>11400</v>
      </c>
      <c r="J291" s="16">
        <v>258.72749086257295</v>
      </c>
      <c r="K291" s="16">
        <v>35393920.75000002</v>
      </c>
      <c r="L291" s="16">
        <v>1385.2202741228066</v>
      </c>
      <c r="M291" s="16">
        <v>189498133.50000006</v>
      </c>
      <c r="N291" s="4"/>
      <c r="O291" s="4"/>
      <c r="P291" s="4"/>
      <c r="Q291" s="4"/>
    </row>
    <row r="292" spans="4:17" ht="12.75">
      <c r="D292" s="16">
        <v>5250</v>
      </c>
      <c r="E292" s="16">
        <v>361.53982936507924</v>
      </c>
      <c r="F292" s="16">
        <v>22777009.24999999</v>
      </c>
      <c r="G292" s="16">
        <v>3498.210115079366</v>
      </c>
      <c r="H292" s="16">
        <v>220387237.24999988</v>
      </c>
      <c r="I292" s="16">
        <v>4550</v>
      </c>
      <c r="J292" s="16">
        <v>261.6004716117215</v>
      </c>
      <c r="K292" s="16">
        <v>14283385.749999993</v>
      </c>
      <c r="L292" s="16">
        <v>1826.8633974358972</v>
      </c>
      <c r="M292" s="16">
        <v>99746741.49999999</v>
      </c>
      <c r="N292" s="4"/>
      <c r="O292" s="4"/>
      <c r="P292" s="4"/>
      <c r="Q292" s="4"/>
    </row>
    <row r="293" spans="4:17" ht="12.75">
      <c r="D293" s="16">
        <v>400</v>
      </c>
      <c r="E293" s="16">
        <v>391.38026041666666</v>
      </c>
      <c r="F293" s="16">
        <v>1878625.25</v>
      </c>
      <c r="G293" s="16">
        <v>4468.050104166667</v>
      </c>
      <c r="H293" s="16">
        <v>21446640.500000004</v>
      </c>
      <c r="I293" s="16">
        <v>25</v>
      </c>
      <c r="J293" s="16">
        <v>469.96416666666664</v>
      </c>
      <c r="K293" s="16">
        <v>140989.25</v>
      </c>
      <c r="L293" s="16">
        <v>7632.9175</v>
      </c>
      <c r="M293" s="16">
        <v>2289875.25</v>
      </c>
      <c r="N293" s="4"/>
      <c r="O293" s="4"/>
      <c r="P293" s="4"/>
      <c r="Q293" s="4"/>
    </row>
    <row r="294" spans="4:17" ht="12.75">
      <c r="D294" s="16">
        <v>10400</v>
      </c>
      <c r="E294" s="16">
        <v>294.04543669871816</v>
      </c>
      <c r="F294" s="16">
        <v>36696870.49999999</v>
      </c>
      <c r="G294" s="16">
        <v>2787.4472035256445</v>
      </c>
      <c r="H294" s="16">
        <v>347873411.00000024</v>
      </c>
      <c r="I294" s="16">
        <v>18400</v>
      </c>
      <c r="J294" s="16">
        <v>252.29583899456577</v>
      </c>
      <c r="K294" s="16">
        <v>55706921.25000003</v>
      </c>
      <c r="L294" s="16">
        <v>1438.5509646739124</v>
      </c>
      <c r="M294" s="16">
        <v>317632052.9999994</v>
      </c>
      <c r="N294" s="4"/>
      <c r="O294" s="4"/>
      <c r="P294" s="4"/>
      <c r="Q294" s="4"/>
    </row>
    <row r="295" spans="4:17" ht="12.75">
      <c r="D295" s="16">
        <v>3125</v>
      </c>
      <c r="E295" s="16">
        <v>194.7641466666666</v>
      </c>
      <c r="F295" s="16">
        <v>7303655.499999996</v>
      </c>
      <c r="G295" s="16">
        <v>1135.0771066666666</v>
      </c>
      <c r="H295" s="16">
        <v>42565391.50000001</v>
      </c>
      <c r="I295" s="16">
        <v>2500</v>
      </c>
      <c r="J295" s="16">
        <v>211.47457500000002</v>
      </c>
      <c r="K295" s="16">
        <v>6344237.250000001</v>
      </c>
      <c r="L295" s="16">
        <v>957.8037833333333</v>
      </c>
      <c r="M295" s="16">
        <v>28734113.500000004</v>
      </c>
      <c r="N295" s="4"/>
      <c r="O295" s="4"/>
      <c r="P295" s="4"/>
      <c r="Q295" s="4"/>
    </row>
    <row r="296" spans="4:17" ht="12.75">
      <c r="D296" s="16">
        <v>0</v>
      </c>
      <c r="E296" s="16" t="s">
        <v>28</v>
      </c>
      <c r="F296" s="16" t="s">
        <v>28</v>
      </c>
      <c r="G296" s="16" t="s">
        <v>28</v>
      </c>
      <c r="H296" s="16" t="s">
        <v>28</v>
      </c>
      <c r="I296" s="16">
        <v>0</v>
      </c>
      <c r="J296" s="16" t="s">
        <v>28</v>
      </c>
      <c r="K296" s="16" t="s">
        <v>28</v>
      </c>
      <c r="L296" s="16" t="s">
        <v>28</v>
      </c>
      <c r="M296" s="16" t="s">
        <v>28</v>
      </c>
      <c r="N296" s="4"/>
      <c r="O296" s="4"/>
      <c r="P296" s="4"/>
      <c r="Q296" s="4"/>
    </row>
    <row r="297" spans="4:17" ht="12.75">
      <c r="D297" s="11"/>
      <c r="E297" s="11"/>
      <c r="F297" s="25">
        <v>13414.8</v>
      </c>
      <c r="G297" s="11"/>
      <c r="H297" s="25">
        <v>927000.13</v>
      </c>
      <c r="I297" s="11"/>
      <c r="J297" s="11"/>
      <c r="K297" s="25">
        <v>13104</v>
      </c>
      <c r="L297" s="11"/>
      <c r="M297" s="16">
        <v>269362.5</v>
      </c>
      <c r="N297" s="4"/>
      <c r="O297" s="4"/>
      <c r="P297" s="4"/>
      <c r="Q297" s="4"/>
    </row>
    <row r="298" spans="4:17" ht="12.75">
      <c r="D298" s="11"/>
      <c r="E298" s="11"/>
      <c r="F298" s="16">
        <v>25.23</v>
      </c>
      <c r="G298" s="11"/>
      <c r="H298" s="16">
        <v>2256.55</v>
      </c>
      <c r="I298" s="11"/>
      <c r="J298" s="11"/>
      <c r="K298" s="16">
        <v>13.43</v>
      </c>
      <c r="L298" s="11"/>
      <c r="M298" s="16">
        <v>815.3</v>
      </c>
      <c r="N298" s="4"/>
      <c r="O298" s="4"/>
      <c r="P298" s="4"/>
      <c r="Q298" s="4"/>
    </row>
    <row r="299" spans="4:17" ht="12.75">
      <c r="D299" s="11"/>
      <c r="E299" s="11"/>
      <c r="F299" s="16"/>
      <c r="G299" s="11"/>
      <c r="H299" s="16"/>
      <c r="I299" s="11"/>
      <c r="J299" s="11"/>
      <c r="K299" s="16"/>
      <c r="L299" s="11"/>
      <c r="M299" s="16"/>
      <c r="N299" s="4"/>
      <c r="O299" s="4"/>
      <c r="P299" s="4"/>
      <c r="Q299" s="4"/>
    </row>
    <row r="300" spans="4:17" ht="12.75">
      <c r="D300" s="11"/>
      <c r="E300" s="11"/>
      <c r="F300" s="18"/>
      <c r="G300" s="11"/>
      <c r="H300" s="18"/>
      <c r="I300" s="11"/>
      <c r="J300" s="11"/>
      <c r="K300" s="18"/>
      <c r="L300" s="11"/>
      <c r="M300" s="18"/>
      <c r="N300" s="4"/>
      <c r="O300" s="4"/>
      <c r="P300" s="4"/>
      <c r="Q300" s="4"/>
    </row>
    <row r="301" spans="14:17" ht="12.75">
      <c r="N301" s="4"/>
      <c r="O301" s="4"/>
      <c r="P301" s="4"/>
      <c r="Q301" s="4"/>
    </row>
    <row r="302" spans="14:17" ht="12.75">
      <c r="N302" s="4"/>
      <c r="O302" s="4"/>
      <c r="P302" s="4"/>
      <c r="Q302" s="4"/>
    </row>
    <row r="303" spans="14:17" ht="12.75">
      <c r="N303" s="4"/>
      <c r="O303" s="4"/>
      <c r="P303" s="4"/>
      <c r="Q303" s="4"/>
    </row>
    <row r="304" spans="4:17" ht="12.75">
      <c r="D304" s="34">
        <v>7708.71</v>
      </c>
      <c r="E304" s="151">
        <v>9600.335</v>
      </c>
      <c r="F304" s="151">
        <v>9596.075</v>
      </c>
      <c r="G304" s="151">
        <v>10905.77</v>
      </c>
      <c r="H304" s="151">
        <v>6302.08</v>
      </c>
      <c r="I304" s="151">
        <v>6307.405000000001</v>
      </c>
      <c r="J304" s="151">
        <v>5280.56</v>
      </c>
      <c r="N304" s="4"/>
      <c r="O304" s="4"/>
      <c r="P304" s="4"/>
      <c r="Q304" s="4"/>
    </row>
    <row r="305" spans="4:17" ht="12.75">
      <c r="D305" s="34">
        <v>12180.77</v>
      </c>
      <c r="E305" s="151">
        <v>13800.87</v>
      </c>
      <c r="F305" s="151">
        <v>13780.845000000001</v>
      </c>
      <c r="G305" s="151">
        <v>17658.495000000003</v>
      </c>
      <c r="H305" s="151">
        <v>10453.53</v>
      </c>
      <c r="I305" s="151">
        <v>10467.755</v>
      </c>
      <c r="J305" s="151">
        <v>8269.47</v>
      </c>
      <c r="N305" s="4"/>
      <c r="O305" s="4"/>
      <c r="P305" s="4"/>
      <c r="Q305" s="4"/>
    </row>
    <row r="306" spans="4:17" ht="12.75">
      <c r="D306" s="34">
        <v>17336.23</v>
      </c>
      <c r="E306" s="151">
        <v>19410.574999999997</v>
      </c>
      <c r="F306" s="151">
        <v>19351.03</v>
      </c>
      <c r="G306" s="151">
        <v>29157.405</v>
      </c>
      <c r="H306" s="151">
        <v>15091.56</v>
      </c>
      <c r="I306" s="151">
        <v>15091.555</v>
      </c>
      <c r="J306" s="151">
        <v>15458.11</v>
      </c>
      <c r="N306" s="4"/>
      <c r="O306" s="4"/>
      <c r="P306" s="4"/>
      <c r="Q306" s="4"/>
    </row>
    <row r="307" spans="4:17" ht="12.75">
      <c r="D307" s="34">
        <v>17170.969713682156</v>
      </c>
      <c r="E307" s="151">
        <v>20720.401795010937</v>
      </c>
      <c r="F307" s="151">
        <v>20619.527261383588</v>
      </c>
      <c r="G307" s="151">
        <v>31691.70821428571</v>
      </c>
      <c r="H307" s="151">
        <v>13438.134788411087</v>
      </c>
      <c r="I307" s="151">
        <v>13407.191339367551</v>
      </c>
      <c r="J307" s="151">
        <v>20363.12</v>
      </c>
      <c r="N307" s="4"/>
      <c r="O307" s="4"/>
      <c r="P307" s="4"/>
      <c r="Q307" s="4"/>
    </row>
    <row r="308" spans="4:10" ht="12.75">
      <c r="D308" s="5">
        <v>7721355806.000024</v>
      </c>
      <c r="E308" s="151">
        <v>4776052613.750021</v>
      </c>
      <c r="F308" s="151">
        <v>4709500026.500011</v>
      </c>
      <c r="G308" s="151">
        <v>66552587.24999999</v>
      </c>
      <c r="H308" s="151">
        <v>2945303192.25</v>
      </c>
      <c r="I308" s="151">
        <v>2925449150.2499995</v>
      </c>
      <c r="J308" s="151">
        <v>19854042</v>
      </c>
    </row>
    <row r="309" spans="4:10" ht="12.75">
      <c r="D309" s="152" t="s">
        <v>30</v>
      </c>
      <c r="E309" s="153"/>
      <c r="F309" s="153"/>
      <c r="G309" s="153"/>
      <c r="H309" s="153"/>
      <c r="I309" s="153"/>
      <c r="J309" s="153"/>
    </row>
    <row r="310" spans="4:10" ht="12.75">
      <c r="D310" s="16">
        <v>449675</v>
      </c>
      <c r="E310" s="16">
        <v>230500</v>
      </c>
      <c r="F310" s="16">
        <v>228400</v>
      </c>
      <c r="G310" s="16">
        <v>2100</v>
      </c>
      <c r="H310" s="16">
        <v>219175</v>
      </c>
      <c r="I310" s="16">
        <v>218200</v>
      </c>
      <c r="J310" s="16">
        <v>975</v>
      </c>
    </row>
    <row r="317" spans="4:10" ht="12.75">
      <c r="D317" s="34">
        <v>1177.43</v>
      </c>
      <c r="E317" s="151">
        <v>1229.62</v>
      </c>
      <c r="F317" s="151">
        <v>1228.815</v>
      </c>
      <c r="G317" s="151">
        <v>1295.84</v>
      </c>
      <c r="H317" s="151">
        <v>1132.13</v>
      </c>
      <c r="I317" s="151">
        <v>1131.52</v>
      </c>
      <c r="J317" s="151">
        <v>1166.76</v>
      </c>
    </row>
    <row r="318" spans="4:10" ht="12.75">
      <c r="D318" s="34">
        <v>2483.45</v>
      </c>
      <c r="E318" s="151">
        <v>2548.8</v>
      </c>
      <c r="F318" s="151">
        <v>2547.995</v>
      </c>
      <c r="G318" s="151">
        <v>3276.83</v>
      </c>
      <c r="H318" s="151">
        <v>2407.3</v>
      </c>
      <c r="I318" s="151">
        <v>2407.89</v>
      </c>
      <c r="J318" s="151">
        <v>2050.04</v>
      </c>
    </row>
    <row r="319" spans="4:10" ht="12.75">
      <c r="D319" s="34">
        <v>4691.21</v>
      </c>
      <c r="E319" s="151">
        <v>4792.32</v>
      </c>
      <c r="F319" s="151">
        <v>4792.32</v>
      </c>
      <c r="G319" s="151">
        <v>4594.985000000001</v>
      </c>
      <c r="H319" s="151">
        <v>4565.26</v>
      </c>
      <c r="I319" s="151">
        <v>4566.405000000001</v>
      </c>
      <c r="J319" s="151">
        <v>3964.56</v>
      </c>
    </row>
    <row r="320" spans="4:10" ht="12.75">
      <c r="D320" s="34">
        <v>3308.679035970423</v>
      </c>
      <c r="E320" s="151">
        <v>3425.3192635574896</v>
      </c>
      <c r="F320" s="151">
        <v>3423.29391746937</v>
      </c>
      <c r="G320" s="151">
        <v>3645.5997619047625</v>
      </c>
      <c r="H320" s="151">
        <v>3186.0118866202765</v>
      </c>
      <c r="I320" s="151">
        <v>3187.6037694775414</v>
      </c>
      <c r="J320" s="151">
        <v>2829.756666666667</v>
      </c>
    </row>
    <row r="321" spans="4:10" ht="12.75">
      <c r="D321" s="5">
        <v>1487830245.4999998</v>
      </c>
      <c r="E321" s="151">
        <v>789536090.2500013</v>
      </c>
      <c r="F321" s="151">
        <v>781880330.7500042</v>
      </c>
      <c r="G321" s="151">
        <v>7655759.500000001</v>
      </c>
      <c r="H321" s="151">
        <v>698294155.2499992</v>
      </c>
      <c r="I321" s="151">
        <v>695535142.4999995</v>
      </c>
      <c r="J321" s="151">
        <v>2759012.75</v>
      </c>
    </row>
    <row r="322" spans="4:10" ht="12.75">
      <c r="D322" s="152" t="s">
        <v>30</v>
      </c>
      <c r="E322" s="153"/>
      <c r="F322" s="153"/>
      <c r="G322" s="153"/>
      <c r="H322" s="153"/>
      <c r="I322" s="153"/>
      <c r="J322" s="153"/>
    </row>
    <row r="323" spans="4:10" ht="12.75">
      <c r="D323" s="16">
        <v>449675</v>
      </c>
      <c r="E323" s="16">
        <v>230500</v>
      </c>
      <c r="F323" s="16">
        <v>228400</v>
      </c>
      <c r="G323" s="16">
        <v>2100</v>
      </c>
      <c r="H323" s="16">
        <v>219175</v>
      </c>
      <c r="I323" s="16">
        <v>218200</v>
      </c>
      <c r="J323" s="16">
        <v>975</v>
      </c>
    </row>
    <row r="331" spans="4:9" ht="12.75">
      <c r="D331" s="5">
        <v>4741.48</v>
      </c>
      <c r="E331" s="5">
        <v>5463.280999999996</v>
      </c>
      <c r="F331" s="5">
        <v>3953.66</v>
      </c>
      <c r="G331" s="5">
        <v>133654894.25000007</v>
      </c>
      <c r="H331" s="5">
        <v>85089300.24999997</v>
      </c>
      <c r="I331" s="5">
        <v>54007017.00000006</v>
      </c>
    </row>
    <row r="332" spans="4:9" ht="12.75">
      <c r="D332" s="5">
        <v>6648.01</v>
      </c>
      <c r="E332" s="5">
        <v>8542.73999999999</v>
      </c>
      <c r="F332" s="5">
        <v>5350.82</v>
      </c>
      <c r="G332" s="5">
        <v>247640432.49999973</v>
      </c>
      <c r="H332" s="5">
        <v>165044420.24999985</v>
      </c>
      <c r="I332" s="5">
        <v>102799207.25</v>
      </c>
    </row>
    <row r="333" spans="4:9" ht="12.75">
      <c r="D333" s="5">
        <v>8741.23</v>
      </c>
      <c r="E333" s="5">
        <v>10656.548000000003</v>
      </c>
      <c r="F333" s="5">
        <v>7126.19</v>
      </c>
      <c r="G333" s="5">
        <v>346922254.74999976</v>
      </c>
      <c r="H333" s="5">
        <v>221523548.25000042</v>
      </c>
      <c r="I333" s="5">
        <v>137391499.24999985</v>
      </c>
    </row>
    <row r="334" spans="4:9" ht="12.75">
      <c r="D334" s="5">
        <v>10596.76</v>
      </c>
      <c r="E334" s="5">
        <v>12250.341999999959</v>
      </c>
      <c r="F334" s="5">
        <v>8831.35</v>
      </c>
      <c r="G334" s="5">
        <v>435138742.74999964</v>
      </c>
      <c r="H334" s="5">
        <v>265132015.00000018</v>
      </c>
      <c r="I334" s="5">
        <v>174332663.99999982</v>
      </c>
    </row>
    <row r="335" spans="4:9" ht="12.75">
      <c r="D335" s="5">
        <v>12180.77</v>
      </c>
      <c r="E335" s="5">
        <v>13800.87</v>
      </c>
      <c r="F335" s="5">
        <v>10453.53</v>
      </c>
      <c r="G335" s="5">
        <v>513466855.5000003</v>
      </c>
      <c r="H335" s="5">
        <v>300347837.99999976</v>
      </c>
      <c r="I335" s="5">
        <v>211128617.50000042</v>
      </c>
    </row>
    <row r="336" spans="4:9" ht="12.75">
      <c r="D336" s="5">
        <v>13899.32</v>
      </c>
      <c r="E336" s="5">
        <v>15477.17</v>
      </c>
      <c r="F336" s="5">
        <v>12030.32</v>
      </c>
      <c r="G336" s="5">
        <v>585687068.2500004</v>
      </c>
      <c r="H336" s="5">
        <v>337026310.0000003</v>
      </c>
      <c r="I336" s="5">
        <v>246902080.2499997</v>
      </c>
    </row>
    <row r="337" spans="4:9" ht="12.75">
      <c r="D337" s="5">
        <v>15934.85</v>
      </c>
      <c r="E337" s="5">
        <v>17669.83300000003</v>
      </c>
      <c r="F337" s="5">
        <v>13950.7</v>
      </c>
      <c r="G337" s="5">
        <v>669060532.0000004</v>
      </c>
      <c r="H337" s="5">
        <v>379652535.2499996</v>
      </c>
      <c r="I337" s="5">
        <v>283255588.75000024</v>
      </c>
    </row>
    <row r="338" spans="4:9" ht="12.75">
      <c r="D338" s="5">
        <v>19353.9</v>
      </c>
      <c r="E338" s="5">
        <v>22059.50799999987</v>
      </c>
      <c r="F338" s="5">
        <v>16617.77</v>
      </c>
      <c r="G338" s="5">
        <v>784051546.750001</v>
      </c>
      <c r="H338" s="5">
        <v>451275963.99999976</v>
      </c>
      <c r="I338" s="5">
        <v>332679473.75000006</v>
      </c>
    </row>
    <row r="339" spans="4:9" ht="12.75">
      <c r="D339" s="5">
        <v>27979.84</v>
      </c>
      <c r="E339" s="5">
        <v>32975.066999999864</v>
      </c>
      <c r="F339" s="5">
        <v>23249.32</v>
      </c>
      <c r="G339" s="5">
        <v>1032603871.0000015</v>
      </c>
      <c r="H339" s="5">
        <v>614739912.9999998</v>
      </c>
      <c r="I339" s="5">
        <v>424401432.75000006</v>
      </c>
    </row>
    <row r="340" spans="4:9" ht="12.75">
      <c r="D340" s="5">
        <v>2687081.54</v>
      </c>
      <c r="E340" s="5">
        <v>2687081.54</v>
      </c>
      <c r="F340" s="5">
        <v>597902.99</v>
      </c>
      <c r="G340" s="5">
        <v>2973129608.249999</v>
      </c>
      <c r="H340" s="5">
        <v>1956220769.750002</v>
      </c>
      <c r="I340" s="5">
        <v>978405611.749999</v>
      </c>
    </row>
    <row r="341" spans="4:9" ht="12.75">
      <c r="D341" s="99">
        <v>449675</v>
      </c>
      <c r="E341" s="99">
        <v>230500</v>
      </c>
      <c r="F341" s="99">
        <v>219175</v>
      </c>
      <c r="G341" s="16">
        <v>7721355806.000002</v>
      </c>
      <c r="H341" s="16">
        <v>4776052613.750002</v>
      </c>
      <c r="I341" s="16">
        <v>2945303192.249999</v>
      </c>
    </row>
    <row r="350" spans="4:9" ht="12.75">
      <c r="D350" s="5">
        <v>574.95</v>
      </c>
      <c r="E350" s="5">
        <v>590.125</v>
      </c>
      <c r="F350" s="5">
        <v>549.12</v>
      </c>
      <c r="G350" s="5">
        <v>15852876.000000002</v>
      </c>
      <c r="H350" s="5">
        <v>8398457.75000001</v>
      </c>
      <c r="I350" s="5">
        <v>7476578.999999993</v>
      </c>
    </row>
    <row r="351" spans="4:9" ht="12.75">
      <c r="D351" s="5">
        <v>970.66</v>
      </c>
      <c r="E351" s="5">
        <v>1009.5519999999991</v>
      </c>
      <c r="F351" s="5">
        <v>922.72</v>
      </c>
      <c r="G351" s="5">
        <v>34754708.24999993</v>
      </c>
      <c r="H351" s="5">
        <v>18586855.24999996</v>
      </c>
      <c r="I351" s="5">
        <v>16242892.999999987</v>
      </c>
    </row>
    <row r="352" spans="4:9" ht="12.75">
      <c r="D352" s="5">
        <v>1400.14</v>
      </c>
      <c r="E352" s="5">
        <v>1453.8410000000008</v>
      </c>
      <c r="F352" s="5">
        <v>1343.02</v>
      </c>
      <c r="G352" s="5">
        <v>53146237.00000005</v>
      </c>
      <c r="H352" s="5">
        <v>28346313</v>
      </c>
      <c r="I352" s="5">
        <v>24850833.749999978</v>
      </c>
    </row>
    <row r="353" spans="4:9" ht="12.75">
      <c r="D353" s="5">
        <v>1909.5</v>
      </c>
      <c r="E353" s="5">
        <v>1973.6079999999995</v>
      </c>
      <c r="F353" s="5">
        <v>1853.65</v>
      </c>
      <c r="G353" s="5">
        <v>74490856.25000013</v>
      </c>
      <c r="H353" s="5">
        <v>39508795.750000015</v>
      </c>
      <c r="I353" s="5">
        <v>35010458.75000001</v>
      </c>
    </row>
    <row r="354" spans="4:9" ht="12.75">
      <c r="D354" s="5">
        <v>2483.45</v>
      </c>
      <c r="E354" s="5">
        <v>2548.8</v>
      </c>
      <c r="F354" s="5">
        <v>2407.3</v>
      </c>
      <c r="G354" s="5">
        <v>98587383.0000001</v>
      </c>
      <c r="H354" s="5">
        <v>51952649.750000015</v>
      </c>
      <c r="I354" s="5">
        <v>46635303.50000002</v>
      </c>
    </row>
    <row r="355" spans="4:9" ht="12.75">
      <c r="D355" s="5">
        <v>3171.64</v>
      </c>
      <c r="E355" s="5">
        <v>3261.426</v>
      </c>
      <c r="F355" s="5">
        <v>3087.36</v>
      </c>
      <c r="G355" s="5">
        <v>126688244.25000003</v>
      </c>
      <c r="H355" s="5">
        <v>66589337.00000002</v>
      </c>
      <c r="I355" s="5">
        <v>60138066.75000008</v>
      </c>
    </row>
    <row r="356" spans="4:9" ht="12.75">
      <c r="D356" s="5">
        <v>4076.8</v>
      </c>
      <c r="E356" s="5">
        <v>4177.825000000006</v>
      </c>
      <c r="F356" s="5">
        <v>4012.06</v>
      </c>
      <c r="G356" s="5">
        <v>162939344.99999994</v>
      </c>
      <c r="H356" s="5">
        <v>85404024.24999997</v>
      </c>
      <c r="I356" s="5">
        <v>77454020.49999994</v>
      </c>
    </row>
    <row r="357" spans="4:9" ht="12.75">
      <c r="D357" s="5">
        <v>4968.93</v>
      </c>
      <c r="E357" s="5">
        <v>5203.041999999992</v>
      </c>
      <c r="F357" s="5">
        <v>4792.32</v>
      </c>
      <c r="G357" s="5">
        <v>206663338.99999997</v>
      </c>
      <c r="H357" s="5">
        <v>108317052.00000003</v>
      </c>
      <c r="I357" s="5">
        <v>98982118.25000003</v>
      </c>
    </row>
    <row r="358" spans="4:9" ht="12.75">
      <c r="D358" s="5">
        <v>7176.84</v>
      </c>
      <c r="E358" s="5">
        <v>7577.245999999989</v>
      </c>
      <c r="F358" s="5">
        <v>6851.9</v>
      </c>
      <c r="G358" s="5">
        <v>268866763.9999996</v>
      </c>
      <c r="H358" s="5">
        <v>144372741.7499999</v>
      </c>
      <c r="I358" s="5">
        <v>124681271.75000021</v>
      </c>
    </row>
    <row r="359" spans="4:9" ht="12.75">
      <c r="D359" s="5">
        <v>23280.08</v>
      </c>
      <c r="E359" s="5">
        <v>23280.08</v>
      </c>
      <c r="F359" s="5">
        <v>21795.57</v>
      </c>
      <c r="G359" s="5">
        <v>445840492.75000095</v>
      </c>
      <c r="H359" s="5">
        <v>238059863.7499999</v>
      </c>
      <c r="I359" s="5">
        <v>206822609.99999997</v>
      </c>
    </row>
    <row r="360" spans="4:9" ht="12.75">
      <c r="D360" s="99">
        <v>449675</v>
      </c>
      <c r="E360" s="99">
        <v>230500</v>
      </c>
      <c r="F360" s="99">
        <v>219175</v>
      </c>
      <c r="G360" s="16">
        <v>1487830245.5000007</v>
      </c>
      <c r="H360" s="16">
        <v>789536090.2499998</v>
      </c>
      <c r="I360" s="16">
        <v>698294155.2500002</v>
      </c>
    </row>
  </sheetData>
  <sheetProtection/>
  <mergeCells count="11">
    <mergeCell ref="C7:C8"/>
    <mergeCell ref="B5:P5"/>
    <mergeCell ref="N7:P7"/>
    <mergeCell ref="B7:B8"/>
    <mergeCell ref="W7:AA7"/>
    <mergeCell ref="D7:H7"/>
    <mergeCell ref="I7:M7"/>
    <mergeCell ref="R7:V7"/>
    <mergeCell ref="F221:J221"/>
    <mergeCell ref="K221:M221"/>
    <mergeCell ref="E220:M220"/>
  </mergeCells>
  <conditionalFormatting sqref="C10:P15">
    <cfRule type="cellIs" priority="2" dxfId="0" operator="between" stopIfTrue="1">
      <formula>500</formula>
      <formula>1225</formula>
    </cfRule>
  </conditionalFormatting>
  <conditionalFormatting sqref="C20:P20">
    <cfRule type="expression" priority="4" dxfId="0" stopIfTrue="1">
      <formula>AND(C14&gt;=500,C14&lt;=1225)</formula>
    </cfRule>
  </conditionalFormatting>
  <conditionalFormatting sqref="C16:P19">
    <cfRule type="expression" priority="6" dxfId="0" stopIfTrue="1">
      <formula>AND(C10&gt;=500,C10&lt;=1225)</formula>
    </cfRule>
  </conditionalFormatting>
  <hyperlinks>
    <hyperlink ref="M1" location="Índice!B1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7"/>
  <dimension ref="B1:S368"/>
  <sheetViews>
    <sheetView zoomScale="70" zoomScaleNormal="70" zoomScalePageLayoutView="0" workbookViewId="0" topLeftCell="A1">
      <selection activeCell="B3" sqref="B3:Q3"/>
    </sheetView>
  </sheetViews>
  <sheetFormatPr defaultColWidth="11.421875" defaultRowHeight="12.75"/>
  <cols>
    <col min="1" max="1" width="2.7109375" style="2" customWidth="1"/>
    <col min="2" max="2" width="39.8515625" style="2" customWidth="1"/>
    <col min="3" max="3" width="9.28125" style="2" customWidth="1"/>
    <col min="4" max="4" width="10.140625" style="2" customWidth="1"/>
    <col min="5" max="5" width="8.57421875" style="2" customWidth="1"/>
    <col min="6" max="6" width="9.57421875" style="2" customWidth="1"/>
    <col min="7" max="7" width="11.140625" style="2" customWidth="1"/>
    <col min="8" max="8" width="12.140625" style="2" customWidth="1"/>
    <col min="9" max="9" width="10.421875" style="2" customWidth="1"/>
    <col min="10" max="10" width="2.57421875" style="2" customWidth="1"/>
    <col min="11" max="11" width="7.8515625" style="2" customWidth="1"/>
    <col min="12" max="14" width="9.421875" style="2" customWidth="1"/>
    <col min="15" max="15" width="11.00390625" style="2" customWidth="1"/>
    <col min="16" max="16" width="10.57421875" style="2" customWidth="1"/>
    <col min="17" max="17" width="10.7109375" style="2" customWidth="1"/>
    <col min="18" max="16384" width="11.421875" style="2" customWidth="1"/>
  </cols>
  <sheetData>
    <row r="1" ht="37.5" customHeight="1">
      <c r="N1" s="256" t="s">
        <v>186</v>
      </c>
    </row>
    <row r="2" ht="21" customHeight="1">
      <c r="N2" s="160"/>
    </row>
    <row r="3" spans="2:17" s="190" customFormat="1" ht="21" customHeight="1" thickBot="1">
      <c r="B3" s="291" t="s">
        <v>131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</row>
    <row r="4" ht="12.75" customHeight="1"/>
    <row r="5" spans="2:19" ht="15" customHeight="1">
      <c r="B5" s="289" t="s">
        <v>52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54"/>
      <c r="S5" s="54"/>
    </row>
    <row r="6" spans="2:10" ht="12.75" customHeight="1">
      <c r="B6" s="48"/>
      <c r="C6" s="17"/>
      <c r="D6" s="17"/>
      <c r="E6" s="17"/>
      <c r="F6" s="17"/>
      <c r="G6" s="17"/>
      <c r="H6" s="17"/>
      <c r="I6" s="17"/>
      <c r="J6" s="39"/>
    </row>
    <row r="7" spans="2:17" ht="12.75" customHeight="1">
      <c r="B7" s="297"/>
      <c r="C7" s="293" t="s">
        <v>122</v>
      </c>
      <c r="D7" s="294"/>
      <c r="E7" s="294"/>
      <c r="F7" s="294"/>
      <c r="G7" s="294"/>
      <c r="H7" s="294"/>
      <c r="I7" s="295"/>
      <c r="J7" s="39"/>
      <c r="K7" s="296" t="s">
        <v>138</v>
      </c>
      <c r="L7" s="296"/>
      <c r="M7" s="296"/>
      <c r="N7" s="296"/>
      <c r="O7" s="296"/>
      <c r="P7" s="296"/>
      <c r="Q7" s="296"/>
    </row>
    <row r="8" spans="2:17" s="176" customFormat="1" ht="25.5" customHeight="1">
      <c r="B8" s="297"/>
      <c r="C8" s="59" t="s">
        <v>29</v>
      </c>
      <c r="D8" s="59" t="s">
        <v>96</v>
      </c>
      <c r="E8" s="59" t="s">
        <v>91</v>
      </c>
      <c r="F8" s="59" t="s">
        <v>92</v>
      </c>
      <c r="G8" s="59" t="s">
        <v>93</v>
      </c>
      <c r="H8" s="59" t="s">
        <v>107</v>
      </c>
      <c r="I8" s="59" t="s">
        <v>177</v>
      </c>
      <c r="J8" s="65"/>
      <c r="K8" s="59" t="s">
        <v>29</v>
      </c>
      <c r="L8" s="59" t="s">
        <v>96</v>
      </c>
      <c r="M8" s="59" t="s">
        <v>91</v>
      </c>
      <c r="N8" s="59" t="s">
        <v>92</v>
      </c>
      <c r="O8" s="59" t="s">
        <v>93</v>
      </c>
      <c r="P8" s="59" t="s">
        <v>107</v>
      </c>
      <c r="Q8" s="59" t="s">
        <v>177</v>
      </c>
    </row>
    <row r="9" spans="2:17" s="90" customFormat="1" ht="12.75" customHeight="1">
      <c r="B9" s="65"/>
      <c r="C9" s="65"/>
      <c r="D9" s="64"/>
      <c r="E9" s="64"/>
      <c r="F9" s="64"/>
      <c r="G9" s="65"/>
      <c r="H9" s="65"/>
      <c r="I9" s="65"/>
      <c r="J9" s="65"/>
      <c r="K9" s="65"/>
      <c r="L9" s="64"/>
      <c r="M9" s="64"/>
      <c r="N9" s="64"/>
      <c r="O9" s="65"/>
      <c r="P9" s="65"/>
      <c r="Q9" s="65"/>
    </row>
    <row r="10" spans="2:17" ht="12.75" customHeight="1">
      <c r="B10" s="50" t="s">
        <v>29</v>
      </c>
      <c r="C10" s="203">
        <v>679000</v>
      </c>
      <c r="D10" s="203">
        <v>12175</v>
      </c>
      <c r="E10" s="203">
        <v>50100</v>
      </c>
      <c r="F10" s="203">
        <v>151975</v>
      </c>
      <c r="G10" s="203">
        <v>152000</v>
      </c>
      <c r="H10" s="203">
        <v>205750</v>
      </c>
      <c r="I10" s="203">
        <v>107000</v>
      </c>
      <c r="J10" s="262"/>
      <c r="K10" s="204">
        <v>100</v>
      </c>
      <c r="L10" s="204">
        <v>1.793078055964654</v>
      </c>
      <c r="M10" s="204">
        <v>7.378497790868925</v>
      </c>
      <c r="N10" s="204">
        <v>22.38217967599411</v>
      </c>
      <c r="O10" s="204">
        <v>22.38586156111929</v>
      </c>
      <c r="P10" s="204">
        <v>30.301914580265095</v>
      </c>
      <c r="Q10" s="204">
        <v>15.758468335787924</v>
      </c>
    </row>
    <row r="11" spans="2:17" ht="12.75" customHeight="1">
      <c r="B11" s="199" t="s">
        <v>146</v>
      </c>
      <c r="C11" s="60">
        <v>628025</v>
      </c>
      <c r="D11" s="60">
        <v>12175</v>
      </c>
      <c r="E11" s="60">
        <v>49925</v>
      </c>
      <c r="F11" s="60">
        <v>149575</v>
      </c>
      <c r="G11" s="60">
        <v>142775</v>
      </c>
      <c r="H11" s="60">
        <v>169850</v>
      </c>
      <c r="I11" s="60">
        <v>103725</v>
      </c>
      <c r="J11" s="205"/>
      <c r="K11" s="88">
        <v>92.49263622974964</v>
      </c>
      <c r="L11" s="88">
        <v>1.793078055964654</v>
      </c>
      <c r="M11" s="88">
        <v>7.352724594992636</v>
      </c>
      <c r="N11" s="88">
        <v>22.028718703976438</v>
      </c>
      <c r="O11" s="88">
        <v>21.027245949926364</v>
      </c>
      <c r="P11" s="88">
        <v>25.014727540500736</v>
      </c>
      <c r="Q11" s="88">
        <v>15.276141384388808</v>
      </c>
    </row>
    <row r="12" spans="2:17" ht="12.75" customHeight="1">
      <c r="B12" s="236" t="s">
        <v>85</v>
      </c>
      <c r="C12" s="60">
        <v>432825</v>
      </c>
      <c r="D12" s="60">
        <v>9975</v>
      </c>
      <c r="E12" s="60">
        <v>40475</v>
      </c>
      <c r="F12" s="60">
        <v>119800</v>
      </c>
      <c r="G12" s="60">
        <v>102850</v>
      </c>
      <c r="H12" s="60">
        <v>104750</v>
      </c>
      <c r="I12" s="60">
        <v>54975</v>
      </c>
      <c r="J12" s="206"/>
      <c r="K12" s="88">
        <v>63.74447717231222</v>
      </c>
      <c r="L12" s="88">
        <v>1.4690721649484537</v>
      </c>
      <c r="M12" s="88">
        <v>5.960972017673049</v>
      </c>
      <c r="N12" s="88">
        <v>17.64359351988218</v>
      </c>
      <c r="O12" s="88">
        <v>15.147275405007363</v>
      </c>
      <c r="P12" s="88">
        <v>15.427098674521355</v>
      </c>
      <c r="Q12" s="88">
        <v>8.096465390279823</v>
      </c>
    </row>
    <row r="13" spans="2:17" ht="12.75" customHeight="1">
      <c r="B13" s="236" t="s">
        <v>86</v>
      </c>
      <c r="C13" s="60">
        <v>195200</v>
      </c>
      <c r="D13" s="60">
        <v>2200</v>
      </c>
      <c r="E13" s="60">
        <v>9450</v>
      </c>
      <c r="F13" s="60">
        <v>29775</v>
      </c>
      <c r="G13" s="60">
        <v>39925</v>
      </c>
      <c r="H13" s="60">
        <v>65100</v>
      </c>
      <c r="I13" s="60">
        <v>48750</v>
      </c>
      <c r="J13" s="206"/>
      <c r="K13" s="88">
        <v>28.74815905743741</v>
      </c>
      <c r="L13" s="88">
        <v>0.3240058910162003</v>
      </c>
      <c r="M13" s="88">
        <v>1.3917525773195876</v>
      </c>
      <c r="N13" s="88">
        <v>4.385125184094257</v>
      </c>
      <c r="O13" s="88">
        <v>5.879970544918999</v>
      </c>
      <c r="P13" s="88">
        <v>9.587628865979381</v>
      </c>
      <c r="Q13" s="88">
        <v>7.179675994108984</v>
      </c>
    </row>
    <row r="14" spans="2:17" ht="12.75" customHeight="1">
      <c r="B14" s="199" t="s">
        <v>147</v>
      </c>
      <c r="C14" s="60">
        <v>50975</v>
      </c>
      <c r="D14" s="60" t="s">
        <v>17</v>
      </c>
      <c r="E14" s="60" t="s">
        <v>17</v>
      </c>
      <c r="F14" s="60">
        <v>2400</v>
      </c>
      <c r="G14" s="60">
        <v>9225</v>
      </c>
      <c r="H14" s="60">
        <v>35900</v>
      </c>
      <c r="I14" s="60">
        <v>3275</v>
      </c>
      <c r="J14" s="205"/>
      <c r="K14" s="88">
        <v>7.507363770250368</v>
      </c>
      <c r="L14" s="88" t="s">
        <v>17</v>
      </c>
      <c r="M14" s="88" t="s">
        <v>17</v>
      </c>
      <c r="N14" s="88">
        <v>0.35346097201767307</v>
      </c>
      <c r="O14" s="88">
        <v>1.3586156111929308</v>
      </c>
      <c r="P14" s="88">
        <v>5.287187039764359</v>
      </c>
      <c r="Q14" s="88">
        <v>0.48232695139911635</v>
      </c>
    </row>
    <row r="15" spans="2:17" ht="12.75" customHeight="1">
      <c r="B15" s="4"/>
      <c r="C15" s="60"/>
      <c r="D15" s="60"/>
      <c r="E15" s="60"/>
      <c r="F15" s="60"/>
      <c r="G15" s="60"/>
      <c r="H15" s="60"/>
      <c r="I15" s="60"/>
      <c r="J15" s="89"/>
      <c r="K15" s="88"/>
      <c r="L15" s="88"/>
      <c r="M15" s="88"/>
      <c r="N15" s="88"/>
      <c r="O15" s="88"/>
      <c r="P15" s="88"/>
      <c r="Q15" s="88"/>
    </row>
    <row r="16" spans="2:17" ht="12.75" customHeight="1">
      <c r="B16" s="50" t="s">
        <v>112</v>
      </c>
      <c r="C16" s="203"/>
      <c r="D16" s="203"/>
      <c r="E16" s="203"/>
      <c r="F16" s="203"/>
      <c r="G16" s="203"/>
      <c r="H16" s="203"/>
      <c r="I16" s="203"/>
      <c r="J16" s="239"/>
      <c r="K16" s="204"/>
      <c r="L16" s="204"/>
      <c r="M16" s="204"/>
      <c r="N16" s="204"/>
      <c r="O16" s="204"/>
      <c r="P16" s="204"/>
      <c r="Q16" s="204"/>
    </row>
    <row r="17" spans="2:17" ht="12.75" customHeight="1">
      <c r="B17" s="81" t="s">
        <v>94</v>
      </c>
      <c r="C17" s="60">
        <v>358550</v>
      </c>
      <c r="D17" s="60">
        <v>6675</v>
      </c>
      <c r="E17" s="60">
        <v>28000</v>
      </c>
      <c r="F17" s="60">
        <v>76250</v>
      </c>
      <c r="G17" s="60">
        <v>81375</v>
      </c>
      <c r="H17" s="60">
        <v>111025</v>
      </c>
      <c r="I17" s="60">
        <v>55225</v>
      </c>
      <c r="J17" s="206"/>
      <c r="K17" s="88">
        <v>52.80559646539028</v>
      </c>
      <c r="L17" s="88">
        <v>0.9830633284241531</v>
      </c>
      <c r="M17" s="88">
        <v>4.123711340206185</v>
      </c>
      <c r="N17" s="88">
        <v>11.229749631811487</v>
      </c>
      <c r="O17" s="88">
        <v>11.984536082474227</v>
      </c>
      <c r="P17" s="88">
        <v>16.351251840942563</v>
      </c>
      <c r="Q17" s="88">
        <v>8.133284241531664</v>
      </c>
    </row>
    <row r="18" spans="2:17" ht="12.75" customHeight="1">
      <c r="B18" s="81" t="s">
        <v>121</v>
      </c>
      <c r="C18" s="60">
        <v>320450</v>
      </c>
      <c r="D18" s="60">
        <v>5500</v>
      </c>
      <c r="E18" s="60">
        <v>22100</v>
      </c>
      <c r="F18" s="60">
        <v>75725</v>
      </c>
      <c r="G18" s="60">
        <v>70625</v>
      </c>
      <c r="H18" s="60">
        <v>94725</v>
      </c>
      <c r="I18" s="60">
        <v>51775</v>
      </c>
      <c r="J18" s="206"/>
      <c r="K18" s="88">
        <v>47.19440353460972</v>
      </c>
      <c r="L18" s="88">
        <v>0.8100147275405007</v>
      </c>
      <c r="M18" s="88">
        <v>3.2547864506627393</v>
      </c>
      <c r="N18" s="88">
        <v>11.152430044182621</v>
      </c>
      <c r="O18" s="88">
        <v>10.401325478645067</v>
      </c>
      <c r="P18" s="88">
        <v>13.950662739322533</v>
      </c>
      <c r="Q18" s="88">
        <v>7.62518409425626</v>
      </c>
    </row>
    <row r="19" spans="2:17" ht="12.75" customHeight="1">
      <c r="B19" s="4"/>
      <c r="C19" s="60"/>
      <c r="D19" s="60"/>
      <c r="E19" s="60"/>
      <c r="F19" s="60"/>
      <c r="G19" s="60"/>
      <c r="H19" s="60"/>
      <c r="I19" s="60"/>
      <c r="J19" s="89"/>
      <c r="K19" s="88"/>
      <c r="L19" s="88"/>
      <c r="M19" s="88"/>
      <c r="N19" s="88"/>
      <c r="O19" s="88"/>
      <c r="P19" s="88"/>
      <c r="Q19" s="88"/>
    </row>
    <row r="20" spans="2:17" ht="12.75" customHeight="1">
      <c r="B20" s="50" t="s">
        <v>64</v>
      </c>
      <c r="C20" s="203"/>
      <c r="D20" s="203"/>
      <c r="E20" s="203"/>
      <c r="F20" s="203"/>
      <c r="G20" s="203"/>
      <c r="H20" s="203"/>
      <c r="I20" s="203"/>
      <c r="J20" s="239"/>
      <c r="K20" s="204"/>
      <c r="L20" s="204"/>
      <c r="M20" s="204"/>
      <c r="N20" s="204"/>
      <c r="O20" s="204"/>
      <c r="P20" s="204"/>
      <c r="Q20" s="204"/>
    </row>
    <row r="21" spans="2:17" ht="12.75" customHeight="1">
      <c r="B21" s="81" t="s">
        <v>31</v>
      </c>
      <c r="C21" s="60">
        <v>74800</v>
      </c>
      <c r="D21" s="60">
        <v>1875</v>
      </c>
      <c r="E21" s="60">
        <v>8750</v>
      </c>
      <c r="F21" s="60">
        <v>21800</v>
      </c>
      <c r="G21" s="60">
        <v>23550</v>
      </c>
      <c r="H21" s="60">
        <v>14800</v>
      </c>
      <c r="I21" s="60">
        <v>4025</v>
      </c>
      <c r="J21" s="206"/>
      <c r="K21" s="88">
        <v>11.01620029455081</v>
      </c>
      <c r="L21" s="88">
        <v>0.2761413843888071</v>
      </c>
      <c r="M21" s="88">
        <v>1.288659793814433</v>
      </c>
      <c r="N21" s="88">
        <v>3.2106038291605303</v>
      </c>
      <c r="O21" s="88">
        <v>3.468335787923417</v>
      </c>
      <c r="P21" s="88">
        <v>2.1796759941089836</v>
      </c>
      <c r="Q21" s="88">
        <v>0.5927835051546392</v>
      </c>
    </row>
    <row r="22" spans="2:17" ht="12.75" customHeight="1">
      <c r="B22" s="81" t="s">
        <v>32</v>
      </c>
      <c r="C22" s="60">
        <v>305775</v>
      </c>
      <c r="D22" s="60">
        <v>6650</v>
      </c>
      <c r="E22" s="60">
        <v>25450</v>
      </c>
      <c r="F22" s="60">
        <v>74150</v>
      </c>
      <c r="G22" s="60">
        <v>76650</v>
      </c>
      <c r="H22" s="60">
        <v>89625</v>
      </c>
      <c r="I22" s="60">
        <v>33250</v>
      </c>
      <c r="J22" s="206"/>
      <c r="K22" s="88">
        <v>45.033136966126655</v>
      </c>
      <c r="L22" s="88">
        <v>0.979381443298969</v>
      </c>
      <c r="M22" s="88">
        <v>3.748159057437408</v>
      </c>
      <c r="N22" s="88">
        <v>10.920471281296024</v>
      </c>
      <c r="O22" s="88">
        <v>11.288659793814434</v>
      </c>
      <c r="P22" s="88">
        <v>13.199558173784977</v>
      </c>
      <c r="Q22" s="88">
        <v>4.896907216494846</v>
      </c>
    </row>
    <row r="23" spans="2:17" ht="12.75" customHeight="1">
      <c r="B23" s="81" t="s">
        <v>33</v>
      </c>
      <c r="C23" s="60">
        <v>290975</v>
      </c>
      <c r="D23" s="60">
        <v>3575</v>
      </c>
      <c r="E23" s="60">
        <v>15600</v>
      </c>
      <c r="F23" s="60">
        <v>54750</v>
      </c>
      <c r="G23" s="60">
        <v>50400</v>
      </c>
      <c r="H23" s="60">
        <v>99175</v>
      </c>
      <c r="I23" s="60">
        <v>67475</v>
      </c>
      <c r="J23" s="206"/>
      <c r="K23" s="88">
        <v>42.85346097201767</v>
      </c>
      <c r="L23" s="88">
        <v>0.5265095729013255</v>
      </c>
      <c r="M23" s="88">
        <v>2.2974963181148746</v>
      </c>
      <c r="N23" s="88">
        <v>8.063328424153166</v>
      </c>
      <c r="O23" s="88">
        <v>7.422680412371134</v>
      </c>
      <c r="P23" s="88">
        <v>14.606038291605302</v>
      </c>
      <c r="Q23" s="88">
        <v>9.93740795287187</v>
      </c>
    </row>
    <row r="24" spans="2:17" ht="12.75" customHeight="1">
      <c r="B24" s="81" t="s">
        <v>155</v>
      </c>
      <c r="C24" s="60">
        <v>7450</v>
      </c>
      <c r="D24" s="60" t="s">
        <v>17</v>
      </c>
      <c r="E24" s="60" t="s">
        <v>17</v>
      </c>
      <c r="F24" s="60">
        <v>1275</v>
      </c>
      <c r="G24" s="60">
        <v>1400</v>
      </c>
      <c r="H24" s="60">
        <v>2150</v>
      </c>
      <c r="I24" s="60">
        <v>2250</v>
      </c>
      <c r="J24" s="206"/>
      <c r="K24" s="88">
        <v>1.0972017673048602</v>
      </c>
      <c r="L24" s="88" t="s">
        <v>17</v>
      </c>
      <c r="M24" s="88" t="s">
        <v>17</v>
      </c>
      <c r="N24" s="88">
        <v>0.1877761413843888</v>
      </c>
      <c r="O24" s="88">
        <v>0.20618556701030927</v>
      </c>
      <c r="P24" s="88">
        <v>0.3166421207658321</v>
      </c>
      <c r="Q24" s="88">
        <v>0.33136966126656847</v>
      </c>
    </row>
    <row r="25" spans="2:17" ht="12.75" customHeight="1">
      <c r="B25" s="4"/>
      <c r="C25" s="60"/>
      <c r="D25" s="60"/>
      <c r="E25" s="60"/>
      <c r="F25" s="60"/>
      <c r="G25" s="60"/>
      <c r="H25" s="60"/>
      <c r="I25" s="60"/>
      <c r="J25" s="89"/>
      <c r="K25" s="88"/>
      <c r="L25" s="88"/>
      <c r="M25" s="88"/>
      <c r="N25" s="88"/>
      <c r="O25" s="88"/>
      <c r="P25" s="88"/>
      <c r="Q25" s="88"/>
    </row>
    <row r="26" spans="2:17" ht="12.75" customHeight="1">
      <c r="B26" s="50" t="s">
        <v>171</v>
      </c>
      <c r="C26" s="203"/>
      <c r="D26" s="203"/>
      <c r="E26" s="203"/>
      <c r="F26" s="203"/>
      <c r="G26" s="203"/>
      <c r="H26" s="203"/>
      <c r="I26" s="203"/>
      <c r="J26" s="239"/>
      <c r="K26" s="204"/>
      <c r="L26" s="204"/>
      <c r="M26" s="204"/>
      <c r="N26" s="204"/>
      <c r="O26" s="204"/>
      <c r="P26" s="204"/>
      <c r="Q26" s="204"/>
    </row>
    <row r="27" spans="2:17" ht="12.75" customHeight="1">
      <c r="B27" s="81" t="s">
        <v>95</v>
      </c>
      <c r="C27" s="60">
        <v>586750</v>
      </c>
      <c r="D27" s="60">
        <v>10425</v>
      </c>
      <c r="E27" s="60">
        <v>42975</v>
      </c>
      <c r="F27" s="60">
        <v>133625</v>
      </c>
      <c r="G27" s="60">
        <v>130400</v>
      </c>
      <c r="H27" s="60">
        <v>175950</v>
      </c>
      <c r="I27" s="60">
        <v>93375</v>
      </c>
      <c r="J27" s="206"/>
      <c r="K27" s="88">
        <v>86.41384388807069</v>
      </c>
      <c r="L27" s="88">
        <v>1.5353460972017674</v>
      </c>
      <c r="M27" s="88">
        <v>6.329160530191458</v>
      </c>
      <c r="N27" s="88">
        <v>19.679675994108983</v>
      </c>
      <c r="O27" s="88">
        <v>19.204712812960235</v>
      </c>
      <c r="P27" s="88">
        <v>25.913107511045656</v>
      </c>
      <c r="Q27" s="88">
        <v>13.751840942562593</v>
      </c>
    </row>
    <row r="28" spans="2:17" ht="12.75" customHeight="1">
      <c r="B28" s="81" t="s">
        <v>163</v>
      </c>
      <c r="C28" s="60">
        <v>92150</v>
      </c>
      <c r="D28" s="60">
        <v>1750</v>
      </c>
      <c r="E28" s="60">
        <v>7125</v>
      </c>
      <c r="F28" s="60">
        <v>18325</v>
      </c>
      <c r="G28" s="60">
        <v>21575</v>
      </c>
      <c r="H28" s="60">
        <v>29775</v>
      </c>
      <c r="I28" s="60">
        <v>13600</v>
      </c>
      <c r="J28" s="206"/>
      <c r="K28" s="88">
        <v>13.571428571428571</v>
      </c>
      <c r="L28" s="88">
        <v>0.25773195876288657</v>
      </c>
      <c r="M28" s="88">
        <v>1.049337260677467</v>
      </c>
      <c r="N28" s="88">
        <v>2.6988217967599413</v>
      </c>
      <c r="O28" s="88">
        <v>3.177466863033873</v>
      </c>
      <c r="P28" s="88">
        <v>4.385125184094257</v>
      </c>
      <c r="Q28" s="88">
        <v>2.0029455081001473</v>
      </c>
    </row>
    <row r="29" spans="2:17" ht="12.75" customHeight="1">
      <c r="B29" s="81" t="s">
        <v>70</v>
      </c>
      <c r="C29" s="60" t="s">
        <v>17</v>
      </c>
      <c r="D29" s="60" t="s">
        <v>17</v>
      </c>
      <c r="E29" s="60" t="s">
        <v>17</v>
      </c>
      <c r="F29" s="60" t="s">
        <v>17</v>
      </c>
      <c r="G29" s="60" t="s">
        <v>17</v>
      </c>
      <c r="H29" s="60" t="s">
        <v>17</v>
      </c>
      <c r="I29" s="60" t="s">
        <v>17</v>
      </c>
      <c r="J29" s="206"/>
      <c r="K29" s="88" t="s">
        <v>17</v>
      </c>
      <c r="L29" s="88" t="s">
        <v>17</v>
      </c>
      <c r="M29" s="88" t="s">
        <v>17</v>
      </c>
      <c r="N29" s="88" t="s">
        <v>17</v>
      </c>
      <c r="O29" s="88" t="s">
        <v>17</v>
      </c>
      <c r="P29" s="88" t="s">
        <v>17</v>
      </c>
      <c r="Q29" s="88" t="s">
        <v>17</v>
      </c>
    </row>
    <row r="30" spans="2:17" ht="12.75" customHeight="1">
      <c r="B30" s="57"/>
      <c r="C30" s="57"/>
      <c r="D30" s="57"/>
      <c r="E30" s="57"/>
      <c r="F30" s="57"/>
      <c r="G30" s="57"/>
      <c r="H30" s="57"/>
      <c r="I30" s="57"/>
      <c r="J30" s="4"/>
      <c r="K30" s="57"/>
      <c r="L30" s="57"/>
      <c r="M30" s="57"/>
      <c r="N30" s="57"/>
      <c r="O30" s="57"/>
      <c r="P30" s="57"/>
      <c r="Q30" s="57"/>
    </row>
    <row r="31" spans="2:17" ht="12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ht="12.75" customHeight="1">
      <c r="B32" s="95" t="s">
        <v>50</v>
      </c>
    </row>
    <row r="33" ht="12.75" customHeight="1"/>
    <row r="38" ht="12.75">
      <c r="I38" s="256" t="s">
        <v>186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188" spans="3:14" ht="12.75">
      <c r="C188" s="9" t="s">
        <v>29</v>
      </c>
      <c r="D188" s="147">
        <v>449675</v>
      </c>
      <c r="E188" s="16">
        <v>230500</v>
      </c>
      <c r="F188" s="100">
        <v>285.4432719631241</v>
      </c>
      <c r="G188" s="16">
        <v>789536090.2500013</v>
      </c>
      <c r="H188" s="100">
        <v>1726.700149584238</v>
      </c>
      <c r="I188" s="16">
        <v>4776052613.750021</v>
      </c>
      <c r="J188" s="16">
        <v>219175</v>
      </c>
      <c r="K188" s="100">
        <v>265.50099055168863</v>
      </c>
      <c r="L188" s="16">
        <v>698294155.2499992</v>
      </c>
      <c r="M188" s="100">
        <v>1119.8445657009233</v>
      </c>
      <c r="N188" s="16">
        <v>2945303192.25</v>
      </c>
    </row>
    <row r="189" spans="3:14" ht="12.75">
      <c r="C189" s="9" t="s">
        <v>175</v>
      </c>
      <c r="D189" s="147">
        <v>59725</v>
      </c>
      <c r="E189" s="16">
        <v>24650</v>
      </c>
      <c r="F189" s="100">
        <v>536.2235285665987</v>
      </c>
      <c r="G189" s="16">
        <v>158614919.75000015</v>
      </c>
      <c r="H189" s="100">
        <v>824.1808722109546</v>
      </c>
      <c r="I189" s="16">
        <v>243792701.99999967</v>
      </c>
      <c r="J189" s="16">
        <v>35075</v>
      </c>
      <c r="K189" s="100">
        <v>448.52322998336837</v>
      </c>
      <c r="L189" s="16">
        <v>188783427.49999997</v>
      </c>
      <c r="M189" s="100">
        <v>505.5931177239256</v>
      </c>
      <c r="N189" s="16">
        <v>212804143.25000012</v>
      </c>
    </row>
    <row r="190" spans="3:14" ht="12.75">
      <c r="C190" s="9" t="s">
        <v>176</v>
      </c>
      <c r="D190" s="147">
        <v>339325</v>
      </c>
      <c r="E190" s="16">
        <v>184025</v>
      </c>
      <c r="F190" s="100">
        <v>248.27838054159324</v>
      </c>
      <c r="G190" s="16">
        <v>548273147.7499988</v>
      </c>
      <c r="H190" s="100">
        <v>1776.4278019290934</v>
      </c>
      <c r="I190" s="16">
        <v>3922885514.9999957</v>
      </c>
      <c r="J190" s="16">
        <v>155300</v>
      </c>
      <c r="K190" s="100">
        <v>221.9054864241254</v>
      </c>
      <c r="L190" s="16">
        <v>413543064.49999857</v>
      </c>
      <c r="M190" s="100">
        <v>1218.4252870787752</v>
      </c>
      <c r="N190" s="16">
        <v>2270657365.0000024</v>
      </c>
    </row>
    <row r="191" spans="3:14" ht="12.75">
      <c r="C191" s="9" t="s">
        <v>40</v>
      </c>
      <c r="D191" s="147">
        <v>34425</v>
      </c>
      <c r="E191" s="16">
        <v>13525</v>
      </c>
      <c r="F191" s="100">
        <v>271.1061367837339</v>
      </c>
      <c r="G191" s="16">
        <v>44000526.000000015</v>
      </c>
      <c r="H191" s="100">
        <v>2405.661136783738</v>
      </c>
      <c r="I191" s="16">
        <v>390438802.5000003</v>
      </c>
      <c r="J191" s="16">
        <v>20900</v>
      </c>
      <c r="K191" s="100">
        <v>247.4129126794263</v>
      </c>
      <c r="L191" s="16">
        <v>62051158.50000002</v>
      </c>
      <c r="M191" s="100">
        <v>1381.0453209728853</v>
      </c>
      <c r="N191" s="16">
        <v>346366166.49999946</v>
      </c>
    </row>
    <row r="192" spans="3:14" ht="12.75">
      <c r="C192" s="9" t="s">
        <v>100</v>
      </c>
      <c r="D192" s="147">
        <v>16200</v>
      </c>
      <c r="E192" s="16">
        <v>8300</v>
      </c>
      <c r="F192" s="100">
        <v>388.0270758032129</v>
      </c>
      <c r="G192" s="16">
        <v>38647496.75</v>
      </c>
      <c r="H192" s="100">
        <v>2198.1485366465877</v>
      </c>
      <c r="I192" s="16">
        <v>218935594.24999994</v>
      </c>
      <c r="J192" s="16">
        <v>7900</v>
      </c>
      <c r="K192" s="100">
        <v>357.76903744725723</v>
      </c>
      <c r="L192" s="16">
        <v>33916504.749999985</v>
      </c>
      <c r="M192" s="100">
        <v>1218.0961761603369</v>
      </c>
      <c r="N192" s="16">
        <v>115475517.5000001</v>
      </c>
    </row>
    <row r="197" spans="3:11" ht="76.5">
      <c r="C197"/>
      <c r="D197" s="24" t="s">
        <v>30</v>
      </c>
      <c r="E197" s="149" t="s">
        <v>129</v>
      </c>
      <c r="F197" s="149" t="s">
        <v>130</v>
      </c>
      <c r="G197" s="149" t="s">
        <v>108</v>
      </c>
      <c r="H197" s="149" t="s">
        <v>109</v>
      </c>
      <c r="I197" s="149" t="s">
        <v>110</v>
      </c>
      <c r="J197" s="149" t="s">
        <v>101</v>
      </c>
      <c r="K197" s="149" t="s">
        <v>110</v>
      </c>
    </row>
    <row r="198" spans="3:11" ht="12.75">
      <c r="C198" t="s">
        <v>30</v>
      </c>
      <c r="D198" s="28">
        <v>449675</v>
      </c>
      <c r="E198" s="28">
        <v>190475</v>
      </c>
      <c r="F198" s="28">
        <v>115625</v>
      </c>
      <c r="G198" s="28">
        <v>59950</v>
      </c>
      <c r="H198" s="28">
        <v>37700</v>
      </c>
      <c r="I198" s="28">
        <v>38350</v>
      </c>
      <c r="J198" s="28">
        <v>7575</v>
      </c>
      <c r="K198" s="28">
        <v>38350</v>
      </c>
    </row>
    <row r="199" spans="3:11" ht="12.75">
      <c r="C199" s="10" t="s">
        <v>175</v>
      </c>
      <c r="D199" s="16">
        <v>59725</v>
      </c>
      <c r="E199" s="16">
        <v>7550</v>
      </c>
      <c r="F199" s="16">
        <v>6275</v>
      </c>
      <c r="G199" s="16">
        <v>5900</v>
      </c>
      <c r="H199" s="16">
        <v>11900</v>
      </c>
      <c r="I199" s="16">
        <v>27650</v>
      </c>
      <c r="J199" s="16">
        <v>450</v>
      </c>
      <c r="K199" s="16">
        <v>29250</v>
      </c>
    </row>
    <row r="200" spans="3:11" ht="12.75">
      <c r="C200" s="10" t="s">
        <v>176</v>
      </c>
      <c r="D200" s="16">
        <v>339325</v>
      </c>
      <c r="E200" s="16">
        <v>166900</v>
      </c>
      <c r="F200" s="16">
        <v>96425</v>
      </c>
      <c r="G200" s="16">
        <v>44625</v>
      </c>
      <c r="H200" s="16">
        <v>19800</v>
      </c>
      <c r="I200" s="16">
        <v>5575</v>
      </c>
      <c r="J200" s="16">
        <v>6000</v>
      </c>
      <c r="K200" s="16">
        <v>8325</v>
      </c>
    </row>
    <row r="201" spans="3:11" ht="12.75">
      <c r="C201" s="10" t="s">
        <v>40</v>
      </c>
      <c r="D201" s="16">
        <v>34425</v>
      </c>
      <c r="E201" s="16">
        <v>13325</v>
      </c>
      <c r="F201" s="16">
        <v>9925</v>
      </c>
      <c r="G201" s="16">
        <v>6125</v>
      </c>
      <c r="H201" s="16">
        <v>3150</v>
      </c>
      <c r="I201" s="16">
        <v>1100</v>
      </c>
      <c r="J201" s="16">
        <v>800</v>
      </c>
      <c r="K201" s="16">
        <v>75</v>
      </c>
    </row>
    <row r="202" spans="3:11" ht="12.75">
      <c r="C202" s="9" t="s">
        <v>100</v>
      </c>
      <c r="D202" s="16">
        <v>16200</v>
      </c>
      <c r="E202" s="16">
        <v>2700</v>
      </c>
      <c r="F202" s="16">
        <v>3000</v>
      </c>
      <c r="G202" s="16">
        <v>3300</v>
      </c>
      <c r="H202" s="16">
        <v>2850</v>
      </c>
      <c r="I202" s="16">
        <v>4025</v>
      </c>
      <c r="J202" s="16">
        <v>325</v>
      </c>
      <c r="K202" s="16">
        <v>700</v>
      </c>
    </row>
    <row r="226" spans="14:17" ht="12.75">
      <c r="N226" s="4"/>
      <c r="O226" s="4"/>
      <c r="P226" s="4"/>
      <c r="Q226" s="4"/>
    </row>
    <row r="227" spans="14:17" ht="12.75">
      <c r="N227" s="4"/>
      <c r="O227" s="4"/>
      <c r="P227" s="4"/>
      <c r="Q227" s="4"/>
    </row>
    <row r="228" spans="4:17" ht="12.75"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4"/>
      <c r="O228" s="4"/>
      <c r="P228" s="4"/>
      <c r="Q228" s="4"/>
    </row>
    <row r="229" spans="4:17" ht="12.75"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4"/>
      <c r="O229" s="4"/>
      <c r="P229" s="4"/>
      <c r="Q229" s="4"/>
    </row>
    <row r="230" spans="4:17" ht="12.75">
      <c r="D230" s="286" t="s">
        <v>3</v>
      </c>
      <c r="E230" s="286"/>
      <c r="F230" s="286"/>
      <c r="G230" s="286"/>
      <c r="H230" s="286"/>
      <c r="I230" s="286"/>
      <c r="J230" s="286"/>
      <c r="K230" s="286"/>
      <c r="L230" s="286"/>
      <c r="M230" s="292"/>
      <c r="N230" s="4"/>
      <c r="O230" s="4"/>
      <c r="P230" s="4"/>
      <c r="Q230" s="4"/>
    </row>
    <row r="231" spans="4:17" ht="12.75">
      <c r="D231" s="283" t="s">
        <v>153</v>
      </c>
      <c r="E231" s="284"/>
      <c r="F231" s="284"/>
      <c r="G231" s="284"/>
      <c r="H231" s="285"/>
      <c r="I231" s="283" t="s">
        <v>154</v>
      </c>
      <c r="J231" s="284"/>
      <c r="K231" s="284"/>
      <c r="L231" s="284"/>
      <c r="M231" s="284"/>
      <c r="N231" s="4"/>
      <c r="O231" s="4"/>
      <c r="P231" s="4"/>
      <c r="Q231" s="4"/>
    </row>
    <row r="232" spans="4:17" ht="369.75">
      <c r="D232" s="20" t="s">
        <v>122</v>
      </c>
      <c r="E232" s="20" t="s">
        <v>173</v>
      </c>
      <c r="F232" s="20" t="s">
        <v>174</v>
      </c>
      <c r="G232" s="20" t="s">
        <v>98</v>
      </c>
      <c r="H232" s="20" t="s">
        <v>99</v>
      </c>
      <c r="I232" s="20" t="s">
        <v>122</v>
      </c>
      <c r="J232" s="20" t="s">
        <v>173</v>
      </c>
      <c r="K232" s="20" t="s">
        <v>174</v>
      </c>
      <c r="L232" s="20" t="s">
        <v>98</v>
      </c>
      <c r="M232" s="98" t="s">
        <v>99</v>
      </c>
      <c r="N232" s="4"/>
      <c r="O232" s="4"/>
      <c r="P232" s="4"/>
      <c r="Q232" s="4"/>
    </row>
    <row r="233" spans="4:17" ht="12.75">
      <c r="D233" s="16">
        <v>24650</v>
      </c>
      <c r="E233" s="100">
        <v>536.2235285665987</v>
      </c>
      <c r="F233" s="16">
        <v>158614919.75000015</v>
      </c>
      <c r="G233" s="100">
        <v>824.1808722109546</v>
      </c>
      <c r="H233" s="16">
        <v>243792701.99999967</v>
      </c>
      <c r="I233" s="100">
        <v>35075</v>
      </c>
      <c r="J233" s="100">
        <v>448.52322998336837</v>
      </c>
      <c r="K233" s="16">
        <v>188783427.49999997</v>
      </c>
      <c r="L233" s="100">
        <v>505.5931177239256</v>
      </c>
      <c r="M233" s="29">
        <v>212804143.25000012</v>
      </c>
      <c r="N233" s="4"/>
      <c r="O233" s="4"/>
      <c r="P233" s="4"/>
      <c r="Q233" s="4"/>
    </row>
    <row r="234" spans="4:17" ht="12.75">
      <c r="D234" s="16">
        <v>2925</v>
      </c>
      <c r="E234" s="100">
        <v>392.7269230769229</v>
      </c>
      <c r="F234" s="16">
        <v>13784715.000000002</v>
      </c>
      <c r="G234" s="100">
        <v>488.3403774928775</v>
      </c>
      <c r="H234" s="16">
        <v>17140747.25</v>
      </c>
      <c r="I234" s="16">
        <v>3575</v>
      </c>
      <c r="J234" s="100">
        <v>378.4811305361304</v>
      </c>
      <c r="K234" s="16">
        <v>16236840.499999998</v>
      </c>
      <c r="L234" s="100">
        <v>388.75444638694637</v>
      </c>
      <c r="M234" s="29">
        <v>16677565.74999999</v>
      </c>
      <c r="N234" s="4"/>
      <c r="O234" s="4"/>
      <c r="P234" s="4"/>
      <c r="Q234" s="4"/>
    </row>
    <row r="235" spans="4:17" ht="12.75">
      <c r="D235" s="16">
        <v>7775</v>
      </c>
      <c r="E235" s="100">
        <v>522.8563236870309</v>
      </c>
      <c r="F235" s="16">
        <v>48782494.99999995</v>
      </c>
      <c r="G235" s="100">
        <v>714.7869185423368</v>
      </c>
      <c r="H235" s="16">
        <v>66689619.50000001</v>
      </c>
      <c r="I235" s="16">
        <v>14950</v>
      </c>
      <c r="J235" s="100">
        <v>473.02460005574125</v>
      </c>
      <c r="K235" s="16">
        <v>84860613.25000006</v>
      </c>
      <c r="L235" s="100">
        <v>544.5858012820506</v>
      </c>
      <c r="M235" s="29">
        <v>97698692.75</v>
      </c>
      <c r="N235" s="4"/>
      <c r="O235" s="4"/>
      <c r="P235" s="4"/>
      <c r="Q235" s="4"/>
    </row>
    <row r="236" spans="4:17" ht="12.75">
      <c r="D236" s="16">
        <v>13800</v>
      </c>
      <c r="E236" s="100">
        <v>575.2609978864737</v>
      </c>
      <c r="F236" s="16">
        <v>95263221.24999997</v>
      </c>
      <c r="G236" s="100">
        <v>961.1086684782605</v>
      </c>
      <c r="H236" s="16">
        <v>159159595.4999998</v>
      </c>
      <c r="I236" s="16">
        <v>16375</v>
      </c>
      <c r="J236" s="100">
        <v>442.9653918575062</v>
      </c>
      <c r="K236" s="16">
        <v>87042699.49999999</v>
      </c>
      <c r="L236" s="100">
        <v>497.631605597964</v>
      </c>
      <c r="M236" s="29">
        <v>97784610.5</v>
      </c>
      <c r="N236" s="4"/>
      <c r="O236" s="4"/>
      <c r="P236" s="4"/>
      <c r="Q236" s="4"/>
    </row>
    <row r="237" spans="4:17" ht="12.75">
      <c r="D237" s="16">
        <v>150</v>
      </c>
      <c r="E237" s="100">
        <v>435.82694444444445</v>
      </c>
      <c r="F237" s="16">
        <v>784488.5</v>
      </c>
      <c r="G237" s="100">
        <v>445.9665277777778</v>
      </c>
      <c r="H237" s="16">
        <v>802739.75</v>
      </c>
      <c r="I237" s="16">
        <v>175</v>
      </c>
      <c r="J237" s="100">
        <v>306.32107142857143</v>
      </c>
      <c r="K237" s="16">
        <v>643274.25</v>
      </c>
      <c r="L237" s="100">
        <v>306.32107142857143</v>
      </c>
      <c r="M237" s="29">
        <v>643274.25</v>
      </c>
      <c r="N237" s="4"/>
      <c r="O237" s="4"/>
      <c r="P237" s="4"/>
      <c r="Q237" s="4"/>
    </row>
    <row r="238" spans="4:17" ht="12.75">
      <c r="D238" s="16">
        <v>22225</v>
      </c>
      <c r="E238" s="100">
        <v>550.860998312711</v>
      </c>
      <c r="F238" s="16">
        <v>146914628.24999997</v>
      </c>
      <c r="G238" s="100">
        <v>855.3845125609315</v>
      </c>
      <c r="H238" s="16">
        <v>228131049.49999985</v>
      </c>
      <c r="I238" s="16">
        <v>33275</v>
      </c>
      <c r="J238" s="100">
        <v>456.18639619333806</v>
      </c>
      <c r="K238" s="16">
        <v>182155228.00000006</v>
      </c>
      <c r="L238" s="100">
        <v>516.3378255697475</v>
      </c>
      <c r="M238" s="29">
        <v>206173693.75</v>
      </c>
      <c r="N238" s="4"/>
      <c r="O238" s="4"/>
      <c r="P238" s="4"/>
      <c r="Q238" s="4"/>
    </row>
    <row r="244" spans="14:17" ht="12.75">
      <c r="N244" s="4"/>
      <c r="O244" s="4"/>
      <c r="P244" s="4"/>
      <c r="Q244" s="4"/>
    </row>
    <row r="245" spans="14:17" ht="12.75">
      <c r="N245" s="4"/>
      <c r="O245" s="4"/>
      <c r="P245" s="4"/>
      <c r="Q245" s="4"/>
    </row>
    <row r="246" spans="14:17" ht="12.75">
      <c r="N246" s="4"/>
      <c r="O246" s="4"/>
      <c r="P246" s="4"/>
      <c r="Q246" s="4"/>
    </row>
    <row r="247" spans="4:17" ht="369.75">
      <c r="D247" s="150" t="s">
        <v>122</v>
      </c>
      <c r="E247" s="20" t="s">
        <v>173</v>
      </c>
      <c r="F247" s="20" t="s">
        <v>174</v>
      </c>
      <c r="G247" s="20" t="s">
        <v>98</v>
      </c>
      <c r="H247" s="20" t="s">
        <v>99</v>
      </c>
      <c r="I247" s="20" t="s">
        <v>122</v>
      </c>
      <c r="J247" s="20" t="s">
        <v>173</v>
      </c>
      <c r="K247" s="20" t="s">
        <v>174</v>
      </c>
      <c r="L247" s="20" t="s">
        <v>98</v>
      </c>
      <c r="M247" s="98" t="s">
        <v>99</v>
      </c>
      <c r="N247" s="4"/>
      <c r="O247" s="4"/>
      <c r="P247" s="4"/>
      <c r="Q247" s="4"/>
    </row>
    <row r="248" spans="4:17" ht="12.75">
      <c r="D248" s="16">
        <v>24650</v>
      </c>
      <c r="E248" s="100">
        <v>536.2235285665987</v>
      </c>
      <c r="F248" s="16">
        <v>158614919.75000015</v>
      </c>
      <c r="G248" s="100">
        <v>824.1808722109546</v>
      </c>
      <c r="H248" s="16">
        <v>243792701.99999967</v>
      </c>
      <c r="I248" s="100">
        <v>35075</v>
      </c>
      <c r="J248" s="100">
        <v>448.52322998336837</v>
      </c>
      <c r="K248" s="16">
        <v>188783427.49999997</v>
      </c>
      <c r="L248" s="100">
        <v>505.5931177239256</v>
      </c>
      <c r="M248" s="29">
        <v>212804143.25000012</v>
      </c>
      <c r="N248" s="4"/>
      <c r="O248" s="4"/>
      <c r="P248" s="4"/>
      <c r="Q248" s="4"/>
    </row>
    <row r="249" spans="4:17" ht="12.75">
      <c r="D249" s="16">
        <v>2925</v>
      </c>
      <c r="E249" s="100">
        <v>392.7269230769229</v>
      </c>
      <c r="F249" s="16">
        <v>13784715.000000002</v>
      </c>
      <c r="G249" s="100">
        <v>488.3403774928775</v>
      </c>
      <c r="H249" s="16">
        <v>17140747.25</v>
      </c>
      <c r="I249" s="16">
        <v>3575</v>
      </c>
      <c r="J249" s="100">
        <v>378.4811305361304</v>
      </c>
      <c r="K249" s="16">
        <v>16236840.499999998</v>
      </c>
      <c r="L249" s="100">
        <v>388.75444638694637</v>
      </c>
      <c r="M249" s="29">
        <v>16677565.74999999</v>
      </c>
      <c r="N249" s="4"/>
      <c r="O249" s="4"/>
      <c r="P249" s="4"/>
      <c r="Q249" s="4"/>
    </row>
    <row r="250" spans="4:17" ht="12.75">
      <c r="D250" s="16">
        <v>7775</v>
      </c>
      <c r="E250" s="100">
        <v>522.8563236870309</v>
      </c>
      <c r="F250" s="16">
        <v>48782494.99999995</v>
      </c>
      <c r="G250" s="100">
        <v>714.7869185423368</v>
      </c>
      <c r="H250" s="16">
        <v>66689619.50000001</v>
      </c>
      <c r="I250" s="16">
        <v>14950</v>
      </c>
      <c r="J250" s="100">
        <v>473.02460005574125</v>
      </c>
      <c r="K250" s="16">
        <v>84860613.25000006</v>
      </c>
      <c r="L250" s="100">
        <v>544.5858012820506</v>
      </c>
      <c r="M250" s="29">
        <v>97698692.75</v>
      </c>
      <c r="N250" s="4"/>
      <c r="O250" s="4"/>
      <c r="P250" s="4"/>
      <c r="Q250" s="4"/>
    </row>
    <row r="251" spans="4:17" ht="12.75">
      <c r="D251" s="16">
        <v>13800</v>
      </c>
      <c r="E251" s="100">
        <v>575.2609978864737</v>
      </c>
      <c r="F251" s="16">
        <v>95263221.24999997</v>
      </c>
      <c r="G251" s="100">
        <v>961.1086684782605</v>
      </c>
      <c r="H251" s="16">
        <v>159159595.4999998</v>
      </c>
      <c r="I251" s="16">
        <v>16375</v>
      </c>
      <c r="J251" s="100">
        <v>442.9653918575062</v>
      </c>
      <c r="K251" s="16">
        <v>87042699.49999999</v>
      </c>
      <c r="L251" s="100">
        <v>497.631605597964</v>
      </c>
      <c r="M251" s="29">
        <v>97784610.5</v>
      </c>
      <c r="N251" s="4"/>
      <c r="O251" s="4"/>
      <c r="P251" s="4"/>
      <c r="Q251" s="4"/>
    </row>
    <row r="252" spans="4:17" ht="12.75">
      <c r="D252" s="16">
        <v>150</v>
      </c>
      <c r="E252" s="100">
        <v>435.82694444444445</v>
      </c>
      <c r="F252" s="16">
        <v>784488.5</v>
      </c>
      <c r="G252" s="100">
        <v>445.9665277777778</v>
      </c>
      <c r="H252" s="16">
        <v>802739.75</v>
      </c>
      <c r="I252" s="16">
        <v>175</v>
      </c>
      <c r="J252" s="100">
        <v>306.32107142857143</v>
      </c>
      <c r="K252" s="16">
        <v>643274.25</v>
      </c>
      <c r="L252" s="100">
        <v>306.32107142857143</v>
      </c>
      <c r="M252" s="29">
        <v>643274.25</v>
      </c>
      <c r="N252" s="4"/>
      <c r="O252" s="4"/>
      <c r="P252" s="4"/>
      <c r="Q252" s="4"/>
    </row>
    <row r="253" spans="4:17" ht="12.75">
      <c r="D253" s="16">
        <v>22225</v>
      </c>
      <c r="E253" s="100">
        <v>550.860998312711</v>
      </c>
      <c r="F253" s="16">
        <v>146914628.24999997</v>
      </c>
      <c r="G253" s="100">
        <v>855.3845125609315</v>
      </c>
      <c r="H253" s="16">
        <v>228131049.49999985</v>
      </c>
      <c r="I253" s="16">
        <v>33275</v>
      </c>
      <c r="J253" s="100">
        <v>456.18639619333806</v>
      </c>
      <c r="K253" s="16">
        <v>182155228.00000006</v>
      </c>
      <c r="L253" s="100">
        <v>516.3378255697475</v>
      </c>
      <c r="M253" s="29">
        <v>206173693.75</v>
      </c>
      <c r="N253" s="4"/>
      <c r="O253" s="4"/>
      <c r="P253" s="4"/>
      <c r="Q253" s="4"/>
    </row>
    <row r="254" spans="4:17" ht="12.75">
      <c r="D254" s="16">
        <v>2425</v>
      </c>
      <c r="E254" s="100">
        <v>402.0718728522335</v>
      </c>
      <c r="F254" s="16">
        <v>11700291.500000006</v>
      </c>
      <c r="G254" s="100">
        <v>538.2011168384881</v>
      </c>
      <c r="H254" s="16">
        <v>15661652.499999996</v>
      </c>
      <c r="I254" s="16">
        <v>1800</v>
      </c>
      <c r="J254" s="100">
        <v>306.861087962963</v>
      </c>
      <c r="K254" s="16">
        <v>6628199.5</v>
      </c>
      <c r="L254" s="100">
        <v>306.9652546296296</v>
      </c>
      <c r="M254" s="29">
        <v>6630449.5</v>
      </c>
      <c r="N254" s="4"/>
      <c r="O254" s="4"/>
      <c r="P254" s="4"/>
      <c r="Q254" s="4"/>
    </row>
    <row r="255" spans="4:17" ht="12.75">
      <c r="D255" s="16">
        <v>0</v>
      </c>
      <c r="E255" s="100" t="s">
        <v>28</v>
      </c>
      <c r="F255" s="16" t="s">
        <v>28</v>
      </c>
      <c r="G255" s="100" t="s">
        <v>28</v>
      </c>
      <c r="H255" s="16" t="s">
        <v>28</v>
      </c>
      <c r="I255" s="16">
        <v>0</v>
      </c>
      <c r="J255" s="100" t="s">
        <v>28</v>
      </c>
      <c r="K255" s="16" t="s">
        <v>28</v>
      </c>
      <c r="L255" s="100" t="s">
        <v>28</v>
      </c>
      <c r="M255" s="29" t="s">
        <v>28</v>
      </c>
      <c r="N255" s="4"/>
      <c r="O255" s="4"/>
      <c r="P255" s="4"/>
      <c r="Q255" s="4"/>
    </row>
    <row r="256" spans="4:17" ht="12.75">
      <c r="D256" s="11"/>
      <c r="E256" s="11"/>
      <c r="F256" s="25">
        <v>18300.6</v>
      </c>
      <c r="G256" s="11"/>
      <c r="H256" s="25">
        <v>941529.28</v>
      </c>
      <c r="I256" s="11"/>
      <c r="J256" s="11"/>
      <c r="K256" s="25">
        <v>16650.8</v>
      </c>
      <c r="L256" s="11"/>
      <c r="M256" s="29">
        <v>173978.47</v>
      </c>
      <c r="N256" s="4"/>
      <c r="O256" s="4"/>
      <c r="P256" s="4"/>
      <c r="Q256" s="4"/>
    </row>
    <row r="257" spans="4:17" ht="12.75">
      <c r="D257" s="11"/>
      <c r="E257" s="11"/>
      <c r="F257" s="16">
        <v>68.15</v>
      </c>
      <c r="G257" s="11"/>
      <c r="H257" s="16">
        <v>68.15</v>
      </c>
      <c r="I257" s="11"/>
      <c r="J257" s="11"/>
      <c r="K257" s="16">
        <v>13.31</v>
      </c>
      <c r="L257" s="11"/>
      <c r="M257" s="29">
        <v>13.31</v>
      </c>
      <c r="N257" s="4"/>
      <c r="O257" s="4"/>
      <c r="P257" s="4"/>
      <c r="Q257" s="4"/>
    </row>
    <row r="258" spans="14:17" ht="12.75">
      <c r="N258" s="4"/>
      <c r="O258" s="4"/>
      <c r="P258" s="4"/>
      <c r="Q258" s="4"/>
    </row>
    <row r="259" spans="14:17" ht="12.75">
      <c r="N259" s="4"/>
      <c r="O259" s="4"/>
      <c r="P259" s="4"/>
      <c r="Q259" s="4"/>
    </row>
    <row r="260" spans="14:17" ht="12.75">
      <c r="N260" s="4"/>
      <c r="O260" s="4"/>
      <c r="P260" s="4"/>
      <c r="Q260" s="4"/>
    </row>
    <row r="261" spans="14:17" ht="12.75">
      <c r="N261" s="4"/>
      <c r="O261" s="4"/>
      <c r="P261" s="4"/>
      <c r="Q261" s="4"/>
    </row>
    <row r="262" spans="14:17" ht="12.75">
      <c r="N262" s="4"/>
      <c r="O262" s="4"/>
      <c r="P262" s="4"/>
      <c r="Q262" s="4"/>
    </row>
    <row r="263" spans="4:17" ht="369.75">
      <c r="D263" s="20" t="s">
        <v>122</v>
      </c>
      <c r="E263" s="20" t="s">
        <v>173</v>
      </c>
      <c r="F263" s="20" t="s">
        <v>174</v>
      </c>
      <c r="G263" s="20" t="s">
        <v>98</v>
      </c>
      <c r="H263" s="20" t="s">
        <v>99</v>
      </c>
      <c r="I263" s="20" t="s">
        <v>122</v>
      </c>
      <c r="J263" s="20" t="s">
        <v>173</v>
      </c>
      <c r="K263" s="20" t="s">
        <v>174</v>
      </c>
      <c r="L263" s="20" t="s">
        <v>98</v>
      </c>
      <c r="M263" s="20" t="s">
        <v>99</v>
      </c>
      <c r="N263" s="4"/>
      <c r="O263" s="4"/>
      <c r="P263" s="4"/>
      <c r="Q263" s="4"/>
    </row>
    <row r="264" spans="4:17" ht="12.75">
      <c r="D264" s="16">
        <v>184025</v>
      </c>
      <c r="E264" s="100">
        <v>248.27838054159324</v>
      </c>
      <c r="F264" s="16">
        <v>548273147.7499988</v>
      </c>
      <c r="G264" s="100">
        <v>1776.4278019290934</v>
      </c>
      <c r="H264" s="16">
        <v>3922885514.9999957</v>
      </c>
      <c r="I264" s="16">
        <v>155300</v>
      </c>
      <c r="J264" s="100">
        <v>221.9054864241254</v>
      </c>
      <c r="K264" s="16">
        <v>413543064.49999857</v>
      </c>
      <c r="L264" s="100">
        <v>1218.4252870787752</v>
      </c>
      <c r="M264" s="16">
        <v>2270657365.0000024</v>
      </c>
      <c r="N264" s="4"/>
      <c r="O264" s="4"/>
      <c r="P264" s="4"/>
      <c r="Q264" s="4"/>
    </row>
    <row r="265" spans="4:17" ht="12.75">
      <c r="D265" s="16">
        <v>56475</v>
      </c>
      <c r="E265" s="100">
        <v>203.4933469824405</v>
      </c>
      <c r="F265" s="16">
        <v>137907441.25000054</v>
      </c>
      <c r="G265" s="100">
        <v>1140.0102490039828</v>
      </c>
      <c r="H265" s="16">
        <v>772584945.7499998</v>
      </c>
      <c r="I265" s="16">
        <v>45200</v>
      </c>
      <c r="J265" s="100">
        <v>197.67877535029464</v>
      </c>
      <c r="K265" s="16">
        <v>107220967.74999991</v>
      </c>
      <c r="L265" s="100">
        <v>1002.7321792035389</v>
      </c>
      <c r="M265" s="16">
        <v>543881934.0000006</v>
      </c>
      <c r="N265" s="4"/>
      <c r="O265" s="4"/>
      <c r="P265" s="4"/>
      <c r="Q265" s="4"/>
    </row>
    <row r="266" spans="4:17" ht="12.75">
      <c r="D266" s="16">
        <v>84425</v>
      </c>
      <c r="E266" s="100">
        <v>247.74436235317387</v>
      </c>
      <c r="F266" s="16">
        <v>250989813.49999988</v>
      </c>
      <c r="G266" s="100">
        <v>1595.1224516336022</v>
      </c>
      <c r="H266" s="16">
        <v>1616018555.7500038</v>
      </c>
      <c r="I266" s="16">
        <v>72325</v>
      </c>
      <c r="J266" s="100">
        <v>233.95871557783158</v>
      </c>
      <c r="K266" s="16">
        <v>203052769.2499999</v>
      </c>
      <c r="L266" s="100">
        <v>1226.9623309136944</v>
      </c>
      <c r="M266" s="16">
        <v>1064880607.0000014</v>
      </c>
      <c r="N266" s="4"/>
      <c r="O266" s="4"/>
      <c r="P266" s="4"/>
      <c r="Q266" s="4"/>
    </row>
    <row r="267" spans="4:17" ht="12.75">
      <c r="D267" s="16">
        <v>42975</v>
      </c>
      <c r="E267" s="100">
        <v>308.12022833042454</v>
      </c>
      <c r="F267" s="16">
        <v>158897601.7499999</v>
      </c>
      <c r="G267" s="100">
        <v>2953.6387133992607</v>
      </c>
      <c r="H267" s="16">
        <v>1523191484.5000012</v>
      </c>
      <c r="I267" s="16">
        <v>37550</v>
      </c>
      <c r="J267" s="100">
        <v>227.7786173990234</v>
      </c>
      <c r="K267" s="16">
        <v>102637044.99999997</v>
      </c>
      <c r="L267" s="100">
        <v>1462.3676226142932</v>
      </c>
      <c r="M267" s="16">
        <v>658942850.749999</v>
      </c>
      <c r="N267" s="4"/>
      <c r="O267" s="4"/>
      <c r="P267" s="4"/>
      <c r="Q267" s="4"/>
    </row>
    <row r="268" spans="4:17" ht="12.75">
      <c r="D268" s="16">
        <v>150</v>
      </c>
      <c r="E268" s="100">
        <v>265.71736111111113</v>
      </c>
      <c r="F268" s="16">
        <v>478291.25</v>
      </c>
      <c r="G268" s="100">
        <v>6161.405</v>
      </c>
      <c r="H268" s="16">
        <v>11090529</v>
      </c>
      <c r="I268" s="16">
        <v>225</v>
      </c>
      <c r="J268" s="100">
        <v>234.17870370370372</v>
      </c>
      <c r="K268" s="16">
        <v>632282.5</v>
      </c>
      <c r="L268" s="100">
        <v>1093.323425925926</v>
      </c>
      <c r="M268" s="16">
        <v>2951973.25</v>
      </c>
      <c r="N268" s="4"/>
      <c r="O268" s="4"/>
      <c r="P268" s="4"/>
      <c r="Q268" s="4"/>
    </row>
    <row r="269" spans="4:17" ht="12.75">
      <c r="D269" s="16">
        <v>136925</v>
      </c>
      <c r="E269" s="100">
        <v>263.6864821069931</v>
      </c>
      <c r="F269" s="16">
        <v>433263258.74999976</v>
      </c>
      <c r="G269" s="100">
        <v>1976.6681026717833</v>
      </c>
      <c r="H269" s="16">
        <v>3247863359.4999976</v>
      </c>
      <c r="I269" s="16">
        <v>137100</v>
      </c>
      <c r="J269" s="100">
        <v>226.68239894845613</v>
      </c>
      <c r="K269" s="16">
        <v>372937882.74999917</v>
      </c>
      <c r="L269" s="100">
        <v>1256.1956368526598</v>
      </c>
      <c r="M269" s="16">
        <v>2066693061.7500017</v>
      </c>
      <c r="N269" s="4"/>
      <c r="O269" s="4"/>
      <c r="P269" s="4"/>
      <c r="Q269" s="4"/>
    </row>
    <row r="270" spans="4:17" ht="12.75">
      <c r="D270" s="16">
        <v>47025</v>
      </c>
      <c r="E270" s="100">
        <v>203.43522638667338</v>
      </c>
      <c r="F270" s="16">
        <v>114798498.25000013</v>
      </c>
      <c r="G270" s="100">
        <v>1194.2643022328525</v>
      </c>
      <c r="H270" s="16">
        <v>673923345.7500001</v>
      </c>
      <c r="I270" s="16">
        <v>18175</v>
      </c>
      <c r="J270" s="100">
        <v>185.93042870242985</v>
      </c>
      <c r="K270" s="16">
        <v>40551426.49999993</v>
      </c>
      <c r="L270" s="100">
        <v>933.611612792297</v>
      </c>
      <c r="M270" s="16">
        <v>203620692.7500002</v>
      </c>
      <c r="N270" s="4"/>
      <c r="O270" s="4"/>
      <c r="P270" s="4"/>
      <c r="Q270" s="4"/>
    </row>
    <row r="271" spans="4:17" ht="12.75">
      <c r="D271" s="16">
        <v>75</v>
      </c>
      <c r="E271" s="100">
        <v>234.87861111111113</v>
      </c>
      <c r="F271" s="16">
        <v>211390.75</v>
      </c>
      <c r="G271" s="100">
        <v>1220.8997222222222</v>
      </c>
      <c r="H271" s="16">
        <v>1098809.75</v>
      </c>
      <c r="I271" s="16">
        <v>25</v>
      </c>
      <c r="J271" s="100">
        <v>179.18416666666667</v>
      </c>
      <c r="K271" s="16">
        <v>53755.25</v>
      </c>
      <c r="L271" s="100">
        <v>1145.3683333333333</v>
      </c>
      <c r="M271" s="16">
        <v>343610.5</v>
      </c>
      <c r="N271" s="4"/>
      <c r="O271" s="4"/>
      <c r="P271" s="4"/>
      <c r="Q271" s="4"/>
    </row>
    <row r="272" spans="4:17" ht="12.75">
      <c r="D272" s="11"/>
      <c r="E272" s="11"/>
      <c r="F272" s="25">
        <v>15678.43</v>
      </c>
      <c r="G272" s="21"/>
      <c r="H272" s="25">
        <v>2687081.54</v>
      </c>
      <c r="I272" s="11"/>
      <c r="J272" s="11"/>
      <c r="K272" s="25">
        <v>21795.57</v>
      </c>
      <c r="L272" s="11"/>
      <c r="M272" s="16">
        <v>597902.99</v>
      </c>
      <c r="N272" s="4"/>
      <c r="O272" s="4"/>
      <c r="P272" s="4"/>
      <c r="Q272" s="4"/>
    </row>
    <row r="273" spans="4:17" ht="12.75">
      <c r="D273" s="11"/>
      <c r="E273" s="11"/>
      <c r="F273" s="16">
        <v>13.31</v>
      </c>
      <c r="G273" s="11"/>
      <c r="H273" s="16">
        <v>152.45</v>
      </c>
      <c r="I273" s="11"/>
      <c r="J273" s="11"/>
      <c r="K273" s="16">
        <v>7.53</v>
      </c>
      <c r="L273" s="11"/>
      <c r="M273" s="16">
        <v>457.54</v>
      </c>
      <c r="N273" s="4"/>
      <c r="O273" s="4"/>
      <c r="P273" s="4"/>
      <c r="Q273" s="4"/>
    </row>
    <row r="274" spans="4:17" ht="12.75">
      <c r="D274" s="11"/>
      <c r="E274" s="11"/>
      <c r="F274" s="16"/>
      <c r="G274" s="11"/>
      <c r="H274" s="16"/>
      <c r="I274" s="11"/>
      <c r="J274" s="11"/>
      <c r="K274" s="16"/>
      <c r="L274" s="11"/>
      <c r="M274" s="16"/>
      <c r="N274" s="4"/>
      <c r="O274" s="4"/>
      <c r="P274" s="4"/>
      <c r="Q274" s="4"/>
    </row>
    <row r="275" spans="14:17" ht="12.75">
      <c r="N275" s="4"/>
      <c r="O275" s="4"/>
      <c r="P275" s="4"/>
      <c r="Q275" s="4"/>
    </row>
    <row r="276" spans="14:17" ht="12.75">
      <c r="N276" s="4"/>
      <c r="O276" s="4"/>
      <c r="P276" s="4"/>
      <c r="Q276" s="4"/>
    </row>
    <row r="277" spans="14:17" ht="12.75">
      <c r="N277" s="4"/>
      <c r="O277" s="4"/>
      <c r="P277" s="4"/>
      <c r="Q277" s="4"/>
    </row>
    <row r="278" spans="14:17" ht="12.75">
      <c r="N278" s="4"/>
      <c r="O278" s="4"/>
      <c r="P278" s="4"/>
      <c r="Q278" s="4"/>
    </row>
    <row r="279" spans="14:17" ht="12.75">
      <c r="N279" s="4"/>
      <c r="O279" s="4"/>
      <c r="P279" s="4"/>
      <c r="Q279" s="4"/>
    </row>
    <row r="280" spans="4:17" ht="369.75">
      <c r="D280" s="20" t="s">
        <v>122</v>
      </c>
      <c r="E280" s="20" t="s">
        <v>173</v>
      </c>
      <c r="F280" s="20" t="s">
        <v>174</v>
      </c>
      <c r="G280" s="20" t="s">
        <v>98</v>
      </c>
      <c r="H280" s="20" t="s">
        <v>99</v>
      </c>
      <c r="I280" s="20" t="s">
        <v>122</v>
      </c>
      <c r="J280" s="20" t="s">
        <v>173</v>
      </c>
      <c r="K280" s="20" t="s">
        <v>174</v>
      </c>
      <c r="L280" s="20" t="s">
        <v>98</v>
      </c>
      <c r="M280" s="20" t="s">
        <v>99</v>
      </c>
      <c r="N280" s="4"/>
      <c r="O280" s="4"/>
      <c r="P280" s="4"/>
      <c r="Q280" s="4"/>
    </row>
    <row r="281" spans="4:17" ht="12.75">
      <c r="D281" s="16">
        <v>8300</v>
      </c>
      <c r="E281" s="16">
        <v>388.0270758032129</v>
      </c>
      <c r="F281" s="16">
        <v>38647496.75</v>
      </c>
      <c r="G281" s="16">
        <v>2198.1485366465877</v>
      </c>
      <c r="H281" s="16">
        <v>218935594.24999994</v>
      </c>
      <c r="I281" s="16">
        <v>7900</v>
      </c>
      <c r="J281" s="16">
        <v>357.76903744725723</v>
      </c>
      <c r="K281" s="16">
        <v>33916504.749999985</v>
      </c>
      <c r="L281" s="16">
        <v>1218.0961761603369</v>
      </c>
      <c r="M281" s="16">
        <v>115475517.5000001</v>
      </c>
      <c r="N281" s="4"/>
      <c r="O281" s="4"/>
      <c r="P281" s="4"/>
      <c r="Q281" s="4"/>
    </row>
    <row r="282" spans="4:17" ht="12.75">
      <c r="D282" s="16">
        <v>50</v>
      </c>
      <c r="E282" s="16">
        <v>349.5316666666667</v>
      </c>
      <c r="F282" s="16">
        <v>209719</v>
      </c>
      <c r="G282" s="16">
        <v>1166.5370833333334</v>
      </c>
      <c r="H282" s="16">
        <v>699922.25</v>
      </c>
      <c r="I282" s="16">
        <v>450</v>
      </c>
      <c r="J282" s="16">
        <v>367.6561574074074</v>
      </c>
      <c r="K282" s="16">
        <v>1985343.25</v>
      </c>
      <c r="L282" s="16">
        <v>588.5738425925927</v>
      </c>
      <c r="M282" s="16">
        <v>3178298.75</v>
      </c>
      <c r="N282" s="4"/>
      <c r="O282" s="4"/>
      <c r="P282" s="4"/>
      <c r="Q282" s="4"/>
    </row>
    <row r="283" spans="4:17" ht="12.75">
      <c r="D283" s="16">
        <v>550</v>
      </c>
      <c r="E283" s="16">
        <v>455.01151515151514</v>
      </c>
      <c r="F283" s="16">
        <v>3003076</v>
      </c>
      <c r="G283" s="16">
        <v>781.751060606061</v>
      </c>
      <c r="H283" s="16">
        <v>5159557</v>
      </c>
      <c r="I283" s="16">
        <v>2750</v>
      </c>
      <c r="J283" s="16">
        <v>419.8455075757577</v>
      </c>
      <c r="K283" s="16">
        <v>13854901.75</v>
      </c>
      <c r="L283" s="16">
        <v>736.2802121212119</v>
      </c>
      <c r="M283" s="16">
        <v>24297247.00000001</v>
      </c>
      <c r="N283" s="4"/>
      <c r="O283" s="4"/>
      <c r="P283" s="4"/>
      <c r="Q283" s="4"/>
    </row>
    <row r="284" spans="4:17" ht="12.75">
      <c r="D284" s="16">
        <v>6300</v>
      </c>
      <c r="E284" s="16">
        <v>408.9993022486773</v>
      </c>
      <c r="F284" s="16">
        <v>30920347.25000001</v>
      </c>
      <c r="G284" s="16">
        <v>2379.1459920634898</v>
      </c>
      <c r="H284" s="16">
        <v>179863437.00000006</v>
      </c>
      <c r="I284" s="16">
        <v>4150</v>
      </c>
      <c r="J284" s="16">
        <v>336.019939759036</v>
      </c>
      <c r="K284" s="16">
        <v>16733792.999999998</v>
      </c>
      <c r="L284" s="16">
        <v>1486.5673192771085</v>
      </c>
      <c r="M284" s="16">
        <v>74031052.50000003</v>
      </c>
      <c r="N284" s="4"/>
      <c r="O284" s="4"/>
      <c r="P284" s="4"/>
      <c r="Q284" s="4"/>
    </row>
    <row r="285" spans="4:17" ht="12.75">
      <c r="D285" s="16">
        <v>1400</v>
      </c>
      <c r="E285" s="16">
        <v>268.71157738095246</v>
      </c>
      <c r="F285" s="16">
        <v>4514354.5</v>
      </c>
      <c r="G285" s="16">
        <v>1976.9451190476188</v>
      </c>
      <c r="H285" s="16">
        <v>33212677.999999993</v>
      </c>
      <c r="I285" s="16">
        <v>550</v>
      </c>
      <c r="J285" s="16">
        <v>203.404053030303</v>
      </c>
      <c r="K285" s="16">
        <v>1342466.75</v>
      </c>
      <c r="L285" s="16">
        <v>2116.5029166666664</v>
      </c>
      <c r="M285" s="16">
        <v>13968919.250000004</v>
      </c>
      <c r="N285" s="4"/>
      <c r="O285" s="4"/>
      <c r="P285" s="4"/>
      <c r="Q285" s="4"/>
    </row>
    <row r="286" spans="4:17" ht="12.75">
      <c r="D286" s="16">
        <v>8225</v>
      </c>
      <c r="E286" s="16">
        <v>387.3001646403242</v>
      </c>
      <c r="F286" s="16">
        <v>38226526.25</v>
      </c>
      <c r="G286" s="16">
        <v>2213.0443617021283</v>
      </c>
      <c r="H286" s="16">
        <v>218427478.49999997</v>
      </c>
      <c r="I286" s="16">
        <v>7550</v>
      </c>
      <c r="J286" s="16">
        <v>363.2303394039732</v>
      </c>
      <c r="K286" s="16">
        <v>32908668.749999985</v>
      </c>
      <c r="L286" s="16">
        <v>1251.7392328918318</v>
      </c>
      <c r="M286" s="16">
        <v>113407574.5000001</v>
      </c>
      <c r="N286" s="4"/>
      <c r="O286" s="4"/>
      <c r="P286" s="4"/>
      <c r="Q286" s="4"/>
    </row>
    <row r="287" spans="4:17" ht="12.75">
      <c r="D287" s="16">
        <v>75</v>
      </c>
      <c r="E287" s="16">
        <v>467.745</v>
      </c>
      <c r="F287" s="16">
        <v>420970.5</v>
      </c>
      <c r="G287" s="16">
        <v>564.5730555555556</v>
      </c>
      <c r="H287" s="16">
        <v>508115.75</v>
      </c>
      <c r="I287" s="16">
        <v>325</v>
      </c>
      <c r="J287" s="16">
        <v>231.3688461538461</v>
      </c>
      <c r="K287" s="16">
        <v>902338.5</v>
      </c>
      <c r="L287" s="16">
        <v>490.90910256410245</v>
      </c>
      <c r="M287" s="16">
        <v>1914545.5</v>
      </c>
      <c r="N287" s="4"/>
      <c r="O287" s="4"/>
      <c r="P287" s="4"/>
      <c r="Q287" s="4"/>
    </row>
    <row r="288" spans="4:17" ht="12.75">
      <c r="D288" s="16">
        <v>0</v>
      </c>
      <c r="E288" s="16" t="s">
        <v>28</v>
      </c>
      <c r="F288" s="16" t="s">
        <v>28</v>
      </c>
      <c r="G288" s="16" t="s">
        <v>28</v>
      </c>
      <c r="H288" s="16" t="s">
        <v>28</v>
      </c>
      <c r="I288" s="16">
        <v>25</v>
      </c>
      <c r="J288" s="16">
        <v>351.6583333333333</v>
      </c>
      <c r="K288" s="16">
        <v>105497.5</v>
      </c>
      <c r="L288" s="16">
        <v>511.325</v>
      </c>
      <c r="M288" s="16">
        <v>153397.5</v>
      </c>
      <c r="N288" s="4"/>
      <c r="O288" s="4"/>
      <c r="P288" s="4"/>
      <c r="Q288" s="4"/>
    </row>
    <row r="289" spans="4:17" ht="12.75">
      <c r="D289" s="11"/>
      <c r="E289" s="11"/>
      <c r="F289" s="25">
        <v>23280.08</v>
      </c>
      <c r="G289" s="11"/>
      <c r="H289" s="25">
        <v>785155.62</v>
      </c>
      <c r="I289" s="11"/>
      <c r="J289" s="11"/>
      <c r="K289" s="25">
        <v>15091.56</v>
      </c>
      <c r="L289" s="11"/>
      <c r="M289" s="16">
        <v>333259.09</v>
      </c>
      <c r="N289" s="4"/>
      <c r="O289" s="4"/>
      <c r="P289" s="4"/>
      <c r="Q289" s="4"/>
    </row>
    <row r="290" spans="4:17" ht="12.75">
      <c r="D290" s="11"/>
      <c r="E290" s="11"/>
      <c r="F290" s="16">
        <v>61.78</v>
      </c>
      <c r="G290" s="11"/>
      <c r="H290" s="16">
        <v>2900.22</v>
      </c>
      <c r="I290" s="11"/>
      <c r="J290" s="11"/>
      <c r="K290" s="16">
        <v>125.05</v>
      </c>
      <c r="L290" s="11"/>
      <c r="M290" s="16">
        <v>525.95</v>
      </c>
      <c r="N290" s="4"/>
      <c r="O290" s="4"/>
      <c r="P290" s="4"/>
      <c r="Q290" s="4"/>
    </row>
    <row r="291" spans="14:17" ht="12.75">
      <c r="N291" s="4"/>
      <c r="O291" s="4"/>
      <c r="P291" s="4"/>
      <c r="Q291" s="4"/>
    </row>
    <row r="292" spans="14:17" ht="12.75">
      <c r="N292" s="4"/>
      <c r="O292" s="4"/>
      <c r="P292" s="4"/>
      <c r="Q292" s="4"/>
    </row>
    <row r="293" spans="14:17" ht="12.75">
      <c r="N293" s="4"/>
      <c r="O293" s="4"/>
      <c r="P293" s="4"/>
      <c r="Q293" s="4"/>
    </row>
    <row r="294" spans="14:17" ht="12.75">
      <c r="N294" s="4"/>
      <c r="O294" s="4"/>
      <c r="P294" s="4"/>
      <c r="Q294" s="4"/>
    </row>
    <row r="295" spans="14:17" ht="12.75">
      <c r="N295" s="4"/>
      <c r="O295" s="4"/>
      <c r="P295" s="4"/>
      <c r="Q295" s="4"/>
    </row>
    <row r="296" spans="4:17" ht="369.75">
      <c r="D296" s="20" t="s">
        <v>122</v>
      </c>
      <c r="E296" s="20" t="s">
        <v>173</v>
      </c>
      <c r="F296" s="20" t="s">
        <v>174</v>
      </c>
      <c r="G296" s="20" t="s">
        <v>98</v>
      </c>
      <c r="H296" s="20" t="s">
        <v>99</v>
      </c>
      <c r="I296" s="20" t="s">
        <v>122</v>
      </c>
      <c r="J296" s="20" t="s">
        <v>173</v>
      </c>
      <c r="K296" s="20" t="s">
        <v>174</v>
      </c>
      <c r="L296" s="20" t="s">
        <v>98</v>
      </c>
      <c r="M296" s="20" t="s">
        <v>99</v>
      </c>
      <c r="N296" s="4"/>
      <c r="O296" s="4"/>
      <c r="P296" s="4"/>
      <c r="Q296" s="4"/>
    </row>
    <row r="297" spans="4:17" ht="12.75">
      <c r="D297" s="16">
        <v>13525</v>
      </c>
      <c r="E297" s="16">
        <v>271.1061367837339</v>
      </c>
      <c r="F297" s="16">
        <v>44000526.000000015</v>
      </c>
      <c r="G297" s="16">
        <v>2405.661136783738</v>
      </c>
      <c r="H297" s="16">
        <v>390438802.5000003</v>
      </c>
      <c r="I297" s="16">
        <v>20900</v>
      </c>
      <c r="J297" s="16">
        <v>247.4129126794263</v>
      </c>
      <c r="K297" s="16">
        <v>62051158.50000002</v>
      </c>
      <c r="L297" s="16">
        <v>1381.0453209728853</v>
      </c>
      <c r="M297" s="16">
        <v>346366166.49999946</v>
      </c>
      <c r="N297" s="4"/>
      <c r="O297" s="4"/>
      <c r="P297" s="4"/>
      <c r="Q297" s="4"/>
    </row>
    <row r="298" spans="4:17" ht="12.75">
      <c r="D298" s="16">
        <v>2250</v>
      </c>
      <c r="E298" s="16">
        <v>172.84386111111115</v>
      </c>
      <c r="F298" s="16">
        <v>4666784.25</v>
      </c>
      <c r="G298" s="16">
        <v>1164.0630092592594</v>
      </c>
      <c r="H298" s="16">
        <v>31429701.25</v>
      </c>
      <c r="I298" s="16">
        <v>4925</v>
      </c>
      <c r="J298" s="16">
        <v>206.98583333333332</v>
      </c>
      <c r="K298" s="16">
        <v>12232862.75000001</v>
      </c>
      <c r="L298" s="16">
        <v>927.7735406091364</v>
      </c>
      <c r="M298" s="16">
        <v>54831416.250000015</v>
      </c>
      <c r="N298" s="4"/>
      <c r="O298" s="4"/>
      <c r="P298" s="4"/>
      <c r="Q298" s="4"/>
    </row>
    <row r="299" spans="4:17" ht="12.75">
      <c r="D299" s="16">
        <v>5625</v>
      </c>
      <c r="E299" s="16">
        <v>217.4534407407408</v>
      </c>
      <c r="F299" s="16">
        <v>14678107.250000002</v>
      </c>
      <c r="G299" s="16">
        <v>1735.929237037037</v>
      </c>
      <c r="H299" s="16">
        <v>117175223.50000004</v>
      </c>
      <c r="I299" s="16">
        <v>11400</v>
      </c>
      <c r="J299" s="16">
        <v>258.72749086257295</v>
      </c>
      <c r="K299" s="16">
        <v>35393920.75000002</v>
      </c>
      <c r="L299" s="16">
        <v>1385.2202741228066</v>
      </c>
      <c r="M299" s="16">
        <v>189498133.50000006</v>
      </c>
      <c r="N299" s="4"/>
      <c r="O299" s="4"/>
      <c r="P299" s="4"/>
      <c r="Q299" s="4"/>
    </row>
    <row r="300" spans="4:17" ht="12.75">
      <c r="D300" s="16">
        <v>5250</v>
      </c>
      <c r="E300" s="16">
        <v>361.53982936507924</v>
      </c>
      <c r="F300" s="16">
        <v>22777009.24999999</v>
      </c>
      <c r="G300" s="16">
        <v>3498.210115079366</v>
      </c>
      <c r="H300" s="16">
        <v>220387237.24999988</v>
      </c>
      <c r="I300" s="16">
        <v>4550</v>
      </c>
      <c r="J300" s="16">
        <v>261.6004716117215</v>
      </c>
      <c r="K300" s="16">
        <v>14283385.749999993</v>
      </c>
      <c r="L300" s="16">
        <v>1826.8633974358972</v>
      </c>
      <c r="M300" s="16">
        <v>99746741.49999999</v>
      </c>
      <c r="N300" s="4"/>
      <c r="O300" s="4"/>
      <c r="P300" s="4"/>
      <c r="Q300" s="4"/>
    </row>
    <row r="301" spans="4:17" ht="12.75">
      <c r="D301" s="16">
        <v>400</v>
      </c>
      <c r="E301" s="16">
        <v>391.38026041666666</v>
      </c>
      <c r="F301" s="16">
        <v>1878625.25</v>
      </c>
      <c r="G301" s="16">
        <v>4468.050104166667</v>
      </c>
      <c r="H301" s="16">
        <v>21446640.500000004</v>
      </c>
      <c r="I301" s="16">
        <v>25</v>
      </c>
      <c r="J301" s="16">
        <v>469.96416666666664</v>
      </c>
      <c r="K301" s="16">
        <v>140989.25</v>
      </c>
      <c r="L301" s="16">
        <v>7632.9175</v>
      </c>
      <c r="M301" s="16">
        <v>2289875.25</v>
      </c>
      <c r="N301" s="4"/>
      <c r="O301" s="4"/>
      <c r="P301" s="4"/>
      <c r="Q301" s="4"/>
    </row>
    <row r="302" spans="4:17" ht="12.75">
      <c r="D302" s="16">
        <v>10400</v>
      </c>
      <c r="E302" s="16">
        <v>294.04543669871816</v>
      </c>
      <c r="F302" s="16">
        <v>36696870.49999999</v>
      </c>
      <c r="G302" s="16">
        <v>2787.4472035256445</v>
      </c>
      <c r="H302" s="16">
        <v>347873411.00000024</v>
      </c>
      <c r="I302" s="16">
        <v>18400</v>
      </c>
      <c r="J302" s="16">
        <v>252.29583899456577</v>
      </c>
      <c r="K302" s="16">
        <v>55706921.25000003</v>
      </c>
      <c r="L302" s="16">
        <v>1438.5509646739124</v>
      </c>
      <c r="M302" s="16">
        <v>317632052.9999994</v>
      </c>
      <c r="N302" s="4"/>
      <c r="O302" s="4"/>
      <c r="P302" s="4"/>
      <c r="Q302" s="4"/>
    </row>
    <row r="303" spans="4:17" ht="12.75">
      <c r="D303" s="16">
        <v>3125</v>
      </c>
      <c r="E303" s="16">
        <v>194.7641466666666</v>
      </c>
      <c r="F303" s="16">
        <v>7303655.499999996</v>
      </c>
      <c r="G303" s="16">
        <v>1135.0771066666666</v>
      </c>
      <c r="H303" s="16">
        <v>42565391.50000001</v>
      </c>
      <c r="I303" s="16">
        <v>2500</v>
      </c>
      <c r="J303" s="16">
        <v>211.47457500000002</v>
      </c>
      <c r="K303" s="16">
        <v>6344237.250000001</v>
      </c>
      <c r="L303" s="16">
        <v>957.8037833333333</v>
      </c>
      <c r="M303" s="16">
        <v>28734113.500000004</v>
      </c>
      <c r="N303" s="4"/>
      <c r="O303" s="4"/>
      <c r="P303" s="4"/>
      <c r="Q303" s="4"/>
    </row>
    <row r="304" spans="4:17" ht="12.75">
      <c r="D304" s="16">
        <v>0</v>
      </c>
      <c r="E304" s="16" t="s">
        <v>28</v>
      </c>
      <c r="F304" s="16" t="s">
        <v>28</v>
      </c>
      <c r="G304" s="16" t="s">
        <v>28</v>
      </c>
      <c r="H304" s="16" t="s">
        <v>28</v>
      </c>
      <c r="I304" s="16">
        <v>0</v>
      </c>
      <c r="J304" s="16" t="s">
        <v>28</v>
      </c>
      <c r="K304" s="16" t="s">
        <v>28</v>
      </c>
      <c r="L304" s="16" t="s">
        <v>28</v>
      </c>
      <c r="M304" s="16" t="s">
        <v>28</v>
      </c>
      <c r="N304" s="4"/>
      <c r="O304" s="4"/>
      <c r="P304" s="4"/>
      <c r="Q304" s="4"/>
    </row>
    <row r="305" spans="4:17" ht="12.75">
      <c r="D305" s="11"/>
      <c r="E305" s="11"/>
      <c r="F305" s="25">
        <v>13414.8</v>
      </c>
      <c r="G305" s="11"/>
      <c r="H305" s="25">
        <v>927000.13</v>
      </c>
      <c r="I305" s="11"/>
      <c r="J305" s="11"/>
      <c r="K305" s="25">
        <v>13104</v>
      </c>
      <c r="L305" s="11"/>
      <c r="M305" s="16">
        <v>269362.5</v>
      </c>
      <c r="N305" s="4"/>
      <c r="O305" s="4"/>
      <c r="P305" s="4"/>
      <c r="Q305" s="4"/>
    </row>
    <row r="306" spans="4:17" ht="12.75">
      <c r="D306" s="11"/>
      <c r="E306" s="11"/>
      <c r="F306" s="16">
        <v>25.23</v>
      </c>
      <c r="G306" s="11"/>
      <c r="H306" s="16">
        <v>2256.55</v>
      </c>
      <c r="I306" s="11"/>
      <c r="J306" s="11"/>
      <c r="K306" s="16">
        <v>13.43</v>
      </c>
      <c r="L306" s="11"/>
      <c r="M306" s="16">
        <v>815.3</v>
      </c>
      <c r="N306" s="4"/>
      <c r="O306" s="4"/>
      <c r="P306" s="4"/>
      <c r="Q306" s="4"/>
    </row>
    <row r="307" spans="4:17" ht="12.75">
      <c r="D307" s="11"/>
      <c r="E307" s="11"/>
      <c r="F307" s="16"/>
      <c r="G307" s="11"/>
      <c r="H307" s="16"/>
      <c r="I307" s="11"/>
      <c r="J307" s="11"/>
      <c r="K307" s="16"/>
      <c r="L307" s="11"/>
      <c r="M307" s="16"/>
      <c r="N307" s="4"/>
      <c r="O307" s="4"/>
      <c r="P307" s="4"/>
      <c r="Q307" s="4"/>
    </row>
    <row r="308" spans="4:17" ht="12.75">
      <c r="D308" s="11"/>
      <c r="E308" s="11"/>
      <c r="F308" s="18"/>
      <c r="G308" s="11"/>
      <c r="H308" s="18"/>
      <c r="I308" s="11"/>
      <c r="J308" s="11"/>
      <c r="K308" s="18"/>
      <c r="L308" s="11"/>
      <c r="M308" s="18"/>
      <c r="N308" s="4"/>
      <c r="O308" s="4"/>
      <c r="P308" s="4"/>
      <c r="Q308" s="4"/>
    </row>
    <row r="309" spans="14:17" ht="12.75">
      <c r="N309" s="4"/>
      <c r="O309" s="4"/>
      <c r="P309" s="4"/>
      <c r="Q309" s="4"/>
    </row>
    <row r="310" spans="14:17" ht="12.75">
      <c r="N310" s="4"/>
      <c r="O310" s="4"/>
      <c r="P310" s="4"/>
      <c r="Q310" s="4"/>
    </row>
    <row r="311" spans="14:17" ht="12.75">
      <c r="N311" s="4"/>
      <c r="O311" s="4"/>
      <c r="P311" s="4"/>
      <c r="Q311" s="4"/>
    </row>
    <row r="312" spans="4:17" ht="12.75">
      <c r="D312" s="34">
        <v>7708.71</v>
      </c>
      <c r="E312" s="151">
        <v>9600.335</v>
      </c>
      <c r="F312" s="151">
        <v>9596.075</v>
      </c>
      <c r="G312" s="151">
        <v>10905.77</v>
      </c>
      <c r="H312" s="151">
        <v>6302.08</v>
      </c>
      <c r="I312" s="151">
        <v>6307.405000000001</v>
      </c>
      <c r="J312" s="151">
        <v>5280.56</v>
      </c>
      <c r="N312" s="4"/>
      <c r="O312" s="4"/>
      <c r="P312" s="4"/>
      <c r="Q312" s="4"/>
    </row>
    <row r="313" spans="4:17" ht="12.75">
      <c r="D313" s="34">
        <v>12180.77</v>
      </c>
      <c r="E313" s="151">
        <v>13800.87</v>
      </c>
      <c r="F313" s="151">
        <v>13780.845000000001</v>
      </c>
      <c r="G313" s="151">
        <v>17658.495000000003</v>
      </c>
      <c r="H313" s="151">
        <v>10453.53</v>
      </c>
      <c r="I313" s="151">
        <v>10467.755</v>
      </c>
      <c r="J313" s="151">
        <v>8269.47</v>
      </c>
      <c r="N313" s="4"/>
      <c r="O313" s="4"/>
      <c r="P313" s="4"/>
      <c r="Q313" s="4"/>
    </row>
    <row r="314" spans="4:17" ht="12.75">
      <c r="D314" s="34">
        <v>17336.23</v>
      </c>
      <c r="E314" s="151">
        <v>19410.574999999997</v>
      </c>
      <c r="F314" s="151">
        <v>19351.03</v>
      </c>
      <c r="G314" s="151">
        <v>29157.405</v>
      </c>
      <c r="H314" s="151">
        <v>15091.56</v>
      </c>
      <c r="I314" s="151">
        <v>15091.555</v>
      </c>
      <c r="J314" s="151">
        <v>15458.11</v>
      </c>
      <c r="N314" s="4"/>
      <c r="O314" s="4"/>
      <c r="P314" s="4"/>
      <c r="Q314" s="4"/>
    </row>
    <row r="315" spans="4:17" ht="12.75">
      <c r="D315" s="34">
        <v>17170.969713682156</v>
      </c>
      <c r="E315" s="151">
        <v>20720.401795010937</v>
      </c>
      <c r="F315" s="151">
        <v>20619.527261383588</v>
      </c>
      <c r="G315" s="151">
        <v>31691.70821428571</v>
      </c>
      <c r="H315" s="151">
        <v>13438.134788411087</v>
      </c>
      <c r="I315" s="151">
        <v>13407.191339367551</v>
      </c>
      <c r="J315" s="151">
        <v>20363.12</v>
      </c>
      <c r="N315" s="4"/>
      <c r="O315" s="4"/>
      <c r="P315" s="4"/>
      <c r="Q315" s="4"/>
    </row>
    <row r="316" spans="4:10" ht="12.75">
      <c r="D316" s="5">
        <v>7721355806.000024</v>
      </c>
      <c r="E316" s="151">
        <v>4776052613.750021</v>
      </c>
      <c r="F316" s="151">
        <v>4709500026.500011</v>
      </c>
      <c r="G316" s="151">
        <v>66552587.24999999</v>
      </c>
      <c r="H316" s="151">
        <v>2945303192.25</v>
      </c>
      <c r="I316" s="151">
        <v>2925449150.2499995</v>
      </c>
      <c r="J316" s="151">
        <v>19854042</v>
      </c>
    </row>
    <row r="317" spans="4:10" ht="12.75">
      <c r="D317" s="152" t="s">
        <v>30</v>
      </c>
      <c r="E317" s="153"/>
      <c r="F317" s="153"/>
      <c r="G317" s="153"/>
      <c r="H317" s="153"/>
      <c r="I317" s="153"/>
      <c r="J317" s="153"/>
    </row>
    <row r="318" spans="4:10" ht="12.75">
      <c r="D318" s="16">
        <v>449675</v>
      </c>
      <c r="E318" s="16">
        <v>230500</v>
      </c>
      <c r="F318" s="16">
        <v>228400</v>
      </c>
      <c r="G318" s="16">
        <v>2100</v>
      </c>
      <c r="H318" s="16">
        <v>219175</v>
      </c>
      <c r="I318" s="16">
        <v>218200</v>
      </c>
      <c r="J318" s="16">
        <v>975</v>
      </c>
    </row>
    <row r="325" spans="4:10" ht="12.75">
      <c r="D325" s="34">
        <v>1177.43</v>
      </c>
      <c r="E325" s="151">
        <v>1229.62</v>
      </c>
      <c r="F325" s="151">
        <v>1228.815</v>
      </c>
      <c r="G325" s="151">
        <v>1295.84</v>
      </c>
      <c r="H325" s="151">
        <v>1132.13</v>
      </c>
      <c r="I325" s="151">
        <v>1131.52</v>
      </c>
      <c r="J325" s="151">
        <v>1166.76</v>
      </c>
    </row>
    <row r="326" spans="4:10" ht="12.75">
      <c r="D326" s="34">
        <v>2483.45</v>
      </c>
      <c r="E326" s="151">
        <v>2548.8</v>
      </c>
      <c r="F326" s="151">
        <v>2547.995</v>
      </c>
      <c r="G326" s="151">
        <v>3276.83</v>
      </c>
      <c r="H326" s="151">
        <v>2407.3</v>
      </c>
      <c r="I326" s="151">
        <v>2407.89</v>
      </c>
      <c r="J326" s="151">
        <v>2050.04</v>
      </c>
    </row>
    <row r="327" spans="4:10" ht="12.75">
      <c r="D327" s="34">
        <v>4691.21</v>
      </c>
      <c r="E327" s="151">
        <v>4792.32</v>
      </c>
      <c r="F327" s="151">
        <v>4792.32</v>
      </c>
      <c r="G327" s="151">
        <v>4594.985000000001</v>
      </c>
      <c r="H327" s="151">
        <v>4565.26</v>
      </c>
      <c r="I327" s="151">
        <v>4566.405000000001</v>
      </c>
      <c r="J327" s="151">
        <v>3964.56</v>
      </c>
    </row>
    <row r="328" spans="4:10" ht="12.75">
      <c r="D328" s="34">
        <v>3308.679035970423</v>
      </c>
      <c r="E328" s="151">
        <v>3425.3192635574896</v>
      </c>
      <c r="F328" s="151">
        <v>3423.29391746937</v>
      </c>
      <c r="G328" s="151">
        <v>3645.5997619047625</v>
      </c>
      <c r="H328" s="151">
        <v>3186.0118866202765</v>
      </c>
      <c r="I328" s="151">
        <v>3187.6037694775414</v>
      </c>
      <c r="J328" s="151">
        <v>2829.756666666667</v>
      </c>
    </row>
    <row r="329" spans="4:10" ht="12.75">
      <c r="D329" s="5">
        <v>1487830245.4999998</v>
      </c>
      <c r="E329" s="151">
        <v>789536090.2500013</v>
      </c>
      <c r="F329" s="151">
        <v>781880330.7500042</v>
      </c>
      <c r="G329" s="151">
        <v>7655759.500000001</v>
      </c>
      <c r="H329" s="151">
        <v>698294155.2499992</v>
      </c>
      <c r="I329" s="151">
        <v>695535142.4999995</v>
      </c>
      <c r="J329" s="151">
        <v>2759012.75</v>
      </c>
    </row>
    <row r="330" spans="4:10" ht="12.75">
      <c r="D330" s="152" t="s">
        <v>30</v>
      </c>
      <c r="E330" s="153"/>
      <c r="F330" s="153"/>
      <c r="G330" s="153"/>
      <c r="H330" s="153"/>
      <c r="I330" s="153"/>
      <c r="J330" s="153"/>
    </row>
    <row r="331" spans="4:10" ht="12.75">
      <c r="D331" s="16">
        <v>449675</v>
      </c>
      <c r="E331" s="16">
        <v>230500</v>
      </c>
      <c r="F331" s="16">
        <v>228400</v>
      </c>
      <c r="G331" s="16">
        <v>2100</v>
      </c>
      <c r="H331" s="16">
        <v>219175</v>
      </c>
      <c r="I331" s="16">
        <v>218200</v>
      </c>
      <c r="J331" s="16">
        <v>975</v>
      </c>
    </row>
    <row r="339" spans="4:9" ht="12.75">
      <c r="D339" s="5">
        <v>4741.48</v>
      </c>
      <c r="E339" s="5">
        <v>5463.280999999996</v>
      </c>
      <c r="F339" s="5">
        <v>3953.66</v>
      </c>
      <c r="G339" s="5">
        <v>133654894.25000007</v>
      </c>
      <c r="H339" s="5">
        <v>85089300.24999997</v>
      </c>
      <c r="I339" s="5">
        <v>54007017.00000006</v>
      </c>
    </row>
    <row r="340" spans="4:9" ht="12.75">
      <c r="D340" s="5">
        <v>6648.01</v>
      </c>
      <c r="E340" s="5">
        <v>8542.73999999999</v>
      </c>
      <c r="F340" s="5">
        <v>5350.82</v>
      </c>
      <c r="G340" s="5">
        <v>247640432.49999973</v>
      </c>
      <c r="H340" s="5">
        <v>165044420.24999985</v>
      </c>
      <c r="I340" s="5">
        <v>102799207.25</v>
      </c>
    </row>
    <row r="341" spans="4:9" ht="12.75">
      <c r="D341" s="5">
        <v>8741.23</v>
      </c>
      <c r="E341" s="5">
        <v>10656.548000000003</v>
      </c>
      <c r="F341" s="5">
        <v>7126.19</v>
      </c>
      <c r="G341" s="5">
        <v>346922254.74999976</v>
      </c>
      <c r="H341" s="5">
        <v>221523548.25000042</v>
      </c>
      <c r="I341" s="5">
        <v>137391499.24999985</v>
      </c>
    </row>
    <row r="342" spans="4:9" ht="12.75">
      <c r="D342" s="5">
        <v>10596.76</v>
      </c>
      <c r="E342" s="5">
        <v>12250.341999999959</v>
      </c>
      <c r="F342" s="5">
        <v>8831.35</v>
      </c>
      <c r="G342" s="5">
        <v>435138742.74999964</v>
      </c>
      <c r="H342" s="5">
        <v>265132015.00000018</v>
      </c>
      <c r="I342" s="5">
        <v>174332663.99999982</v>
      </c>
    </row>
    <row r="343" spans="4:9" ht="12.75">
      <c r="D343" s="5">
        <v>12180.77</v>
      </c>
      <c r="E343" s="5">
        <v>13800.87</v>
      </c>
      <c r="F343" s="5">
        <v>10453.53</v>
      </c>
      <c r="G343" s="5">
        <v>513466855.5000003</v>
      </c>
      <c r="H343" s="5">
        <v>300347837.99999976</v>
      </c>
      <c r="I343" s="5">
        <v>211128617.50000042</v>
      </c>
    </row>
    <row r="344" spans="4:9" ht="12.75">
      <c r="D344" s="5">
        <v>13899.32</v>
      </c>
      <c r="E344" s="5">
        <v>15477.17</v>
      </c>
      <c r="F344" s="5">
        <v>12030.32</v>
      </c>
      <c r="G344" s="5">
        <v>585687068.2500004</v>
      </c>
      <c r="H344" s="5">
        <v>337026310.0000003</v>
      </c>
      <c r="I344" s="5">
        <v>246902080.2499997</v>
      </c>
    </row>
    <row r="345" spans="4:9" ht="12.75">
      <c r="D345" s="5">
        <v>15934.85</v>
      </c>
      <c r="E345" s="5">
        <v>17669.83300000003</v>
      </c>
      <c r="F345" s="5">
        <v>13950.7</v>
      </c>
      <c r="G345" s="5">
        <v>669060532.0000004</v>
      </c>
      <c r="H345" s="5">
        <v>379652535.2499996</v>
      </c>
      <c r="I345" s="5">
        <v>283255588.75000024</v>
      </c>
    </row>
    <row r="346" spans="4:9" ht="12.75">
      <c r="D346" s="5">
        <v>19353.9</v>
      </c>
      <c r="E346" s="5">
        <v>22059.50799999987</v>
      </c>
      <c r="F346" s="5">
        <v>16617.77</v>
      </c>
      <c r="G346" s="5">
        <v>784051546.750001</v>
      </c>
      <c r="H346" s="5">
        <v>451275963.99999976</v>
      </c>
      <c r="I346" s="5">
        <v>332679473.75000006</v>
      </c>
    </row>
    <row r="347" spans="4:9" ht="12.75">
      <c r="D347" s="5">
        <v>27979.84</v>
      </c>
      <c r="E347" s="5">
        <v>32975.066999999864</v>
      </c>
      <c r="F347" s="5">
        <v>23249.32</v>
      </c>
      <c r="G347" s="5">
        <v>1032603871.0000015</v>
      </c>
      <c r="H347" s="5">
        <v>614739912.9999998</v>
      </c>
      <c r="I347" s="5">
        <v>424401432.75000006</v>
      </c>
    </row>
    <row r="348" spans="4:9" ht="12.75">
      <c r="D348" s="5">
        <v>2687081.54</v>
      </c>
      <c r="E348" s="5">
        <v>2687081.54</v>
      </c>
      <c r="F348" s="5">
        <v>597902.99</v>
      </c>
      <c r="G348" s="5">
        <v>2973129608.249999</v>
      </c>
      <c r="H348" s="5">
        <v>1956220769.750002</v>
      </c>
      <c r="I348" s="5">
        <v>978405611.749999</v>
      </c>
    </row>
    <row r="349" spans="4:9" ht="12.75">
      <c r="D349" s="99">
        <v>449675</v>
      </c>
      <c r="E349" s="99">
        <v>230500</v>
      </c>
      <c r="F349" s="99">
        <v>219175</v>
      </c>
      <c r="G349" s="16">
        <v>7721355806.000002</v>
      </c>
      <c r="H349" s="16">
        <v>4776052613.750002</v>
      </c>
      <c r="I349" s="16">
        <v>2945303192.249999</v>
      </c>
    </row>
    <row r="358" spans="4:9" ht="12.75">
      <c r="D358" s="5">
        <v>574.95</v>
      </c>
      <c r="E358" s="5">
        <v>590.125</v>
      </c>
      <c r="F358" s="5">
        <v>549.12</v>
      </c>
      <c r="G358" s="5">
        <v>15852876.000000002</v>
      </c>
      <c r="H358" s="5">
        <v>8398457.75000001</v>
      </c>
      <c r="I358" s="5">
        <v>7476578.999999993</v>
      </c>
    </row>
    <row r="359" spans="4:9" ht="12.75">
      <c r="D359" s="5">
        <v>970.66</v>
      </c>
      <c r="E359" s="5">
        <v>1009.5519999999991</v>
      </c>
      <c r="F359" s="5">
        <v>922.72</v>
      </c>
      <c r="G359" s="5">
        <v>34754708.24999993</v>
      </c>
      <c r="H359" s="5">
        <v>18586855.24999996</v>
      </c>
      <c r="I359" s="5">
        <v>16242892.999999987</v>
      </c>
    </row>
    <row r="360" spans="4:9" ht="12.75">
      <c r="D360" s="5">
        <v>1400.14</v>
      </c>
      <c r="E360" s="5">
        <v>1453.8410000000008</v>
      </c>
      <c r="F360" s="5">
        <v>1343.02</v>
      </c>
      <c r="G360" s="5">
        <v>53146237.00000005</v>
      </c>
      <c r="H360" s="5">
        <v>28346313</v>
      </c>
      <c r="I360" s="5">
        <v>24850833.749999978</v>
      </c>
    </row>
    <row r="361" spans="4:9" ht="12.75">
      <c r="D361" s="5">
        <v>1909.5</v>
      </c>
      <c r="E361" s="5">
        <v>1973.6079999999995</v>
      </c>
      <c r="F361" s="5">
        <v>1853.65</v>
      </c>
      <c r="G361" s="5">
        <v>74490856.25000013</v>
      </c>
      <c r="H361" s="5">
        <v>39508795.750000015</v>
      </c>
      <c r="I361" s="5">
        <v>35010458.75000001</v>
      </c>
    </row>
    <row r="362" spans="4:9" ht="12.75">
      <c r="D362" s="5">
        <v>2483.45</v>
      </c>
      <c r="E362" s="5">
        <v>2548.8</v>
      </c>
      <c r="F362" s="5">
        <v>2407.3</v>
      </c>
      <c r="G362" s="5">
        <v>98587383.0000001</v>
      </c>
      <c r="H362" s="5">
        <v>51952649.750000015</v>
      </c>
      <c r="I362" s="5">
        <v>46635303.50000002</v>
      </c>
    </row>
    <row r="363" spans="4:9" ht="12.75">
      <c r="D363" s="5">
        <v>3171.64</v>
      </c>
      <c r="E363" s="5">
        <v>3261.426</v>
      </c>
      <c r="F363" s="5">
        <v>3087.36</v>
      </c>
      <c r="G363" s="5">
        <v>126688244.25000003</v>
      </c>
      <c r="H363" s="5">
        <v>66589337.00000002</v>
      </c>
      <c r="I363" s="5">
        <v>60138066.75000008</v>
      </c>
    </row>
    <row r="364" spans="4:9" ht="12.75">
      <c r="D364" s="5">
        <v>4076.8</v>
      </c>
      <c r="E364" s="5">
        <v>4177.825000000006</v>
      </c>
      <c r="F364" s="5">
        <v>4012.06</v>
      </c>
      <c r="G364" s="5">
        <v>162939344.99999994</v>
      </c>
      <c r="H364" s="5">
        <v>85404024.24999997</v>
      </c>
      <c r="I364" s="5">
        <v>77454020.49999994</v>
      </c>
    </row>
    <row r="365" spans="4:9" ht="12.75">
      <c r="D365" s="5">
        <v>4968.93</v>
      </c>
      <c r="E365" s="5">
        <v>5203.041999999992</v>
      </c>
      <c r="F365" s="5">
        <v>4792.32</v>
      </c>
      <c r="G365" s="5">
        <v>206663338.99999997</v>
      </c>
      <c r="H365" s="5">
        <v>108317052.00000003</v>
      </c>
      <c r="I365" s="5">
        <v>98982118.25000003</v>
      </c>
    </row>
    <row r="366" spans="4:9" ht="12.75">
      <c r="D366" s="5">
        <v>7176.84</v>
      </c>
      <c r="E366" s="5">
        <v>7577.245999999989</v>
      </c>
      <c r="F366" s="5">
        <v>6851.9</v>
      </c>
      <c r="G366" s="5">
        <v>268866763.9999996</v>
      </c>
      <c r="H366" s="5">
        <v>144372741.7499999</v>
      </c>
      <c r="I366" s="5">
        <v>124681271.75000021</v>
      </c>
    </row>
    <row r="367" spans="4:9" ht="12.75">
      <c r="D367" s="5">
        <v>23280.08</v>
      </c>
      <c r="E367" s="5">
        <v>23280.08</v>
      </c>
      <c r="F367" s="5">
        <v>21795.57</v>
      </c>
      <c r="G367" s="5">
        <v>445840492.75000095</v>
      </c>
      <c r="H367" s="5">
        <v>238059863.7499999</v>
      </c>
      <c r="I367" s="5">
        <v>206822609.99999997</v>
      </c>
    </row>
    <row r="368" spans="4:9" ht="12.75">
      <c r="D368" s="99">
        <v>449675</v>
      </c>
      <c r="E368" s="99">
        <v>230500</v>
      </c>
      <c r="F368" s="99">
        <v>219175</v>
      </c>
      <c r="G368" s="16">
        <v>1487830245.5000007</v>
      </c>
      <c r="H368" s="16">
        <v>789536090.2499998</v>
      </c>
      <c r="I368" s="16">
        <v>698294155.2500002</v>
      </c>
    </row>
  </sheetData>
  <sheetProtection/>
  <mergeCells count="8">
    <mergeCell ref="B3:Q3"/>
    <mergeCell ref="B5:Q5"/>
    <mergeCell ref="D230:M230"/>
    <mergeCell ref="D231:H231"/>
    <mergeCell ref="I231:M231"/>
    <mergeCell ref="C7:I7"/>
    <mergeCell ref="K7:Q7"/>
    <mergeCell ref="B7:B8"/>
  </mergeCells>
  <conditionalFormatting sqref="K10:Q29">
    <cfRule type="expression" priority="1" dxfId="0" stopIfTrue="1">
      <formula>AND(C10&gt;=500,C10&lt;=1225)</formula>
    </cfRule>
  </conditionalFormatting>
  <conditionalFormatting sqref="C10:I29">
    <cfRule type="expression" priority="2" dxfId="0" stopIfTrue="1">
      <formula>AND(C10&gt;=500,C10&lt;=1225)</formula>
    </cfRule>
  </conditionalFormatting>
  <hyperlinks>
    <hyperlink ref="N1" location="Índice!B13" display="ÍNDICE"/>
    <hyperlink ref="I38" location="Índice!A13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8"/>
  <dimension ref="B1:BE65"/>
  <sheetViews>
    <sheetView zoomScalePageLayoutView="0" workbookViewId="0" topLeftCell="A1">
      <selection activeCell="B3" sqref="B3:J3"/>
    </sheetView>
  </sheetViews>
  <sheetFormatPr defaultColWidth="11.421875" defaultRowHeight="12.75"/>
  <cols>
    <col min="1" max="1" width="2.7109375" style="2" customWidth="1"/>
    <col min="2" max="2" width="48.421875" style="2" customWidth="1"/>
    <col min="3" max="3" width="9.140625" style="2" customWidth="1"/>
    <col min="4" max="4" width="11.140625" style="2" customWidth="1"/>
    <col min="5" max="5" width="9.57421875" style="2" customWidth="1"/>
    <col min="6" max="6" width="11.8515625" style="2" customWidth="1"/>
    <col min="7" max="7" width="12.421875" style="2" customWidth="1"/>
    <col min="8" max="8" width="10.8515625" style="2" customWidth="1"/>
    <col min="9" max="9" width="10.00390625" style="2" customWidth="1"/>
    <col min="10" max="10" width="9.421875" style="2" customWidth="1"/>
    <col min="11" max="13" width="11.421875" style="2" customWidth="1"/>
    <col min="14" max="14" width="13.140625" style="2" bestFit="1" customWidth="1"/>
    <col min="15" max="15" width="11.57421875" style="2" bestFit="1" customWidth="1"/>
    <col min="16" max="16" width="12.140625" style="2" bestFit="1" customWidth="1"/>
    <col min="17" max="19" width="13.140625" style="2" bestFit="1" customWidth="1"/>
    <col min="20" max="25" width="11.421875" style="2" customWidth="1"/>
    <col min="26" max="57" width="11.421875" style="248" customWidth="1"/>
    <col min="58" max="16384" width="11.421875" style="2" customWidth="1"/>
  </cols>
  <sheetData>
    <row r="1" spans="3:10" ht="37.5" customHeight="1">
      <c r="C1" s="44"/>
      <c r="J1" s="256" t="s">
        <v>186</v>
      </c>
    </row>
    <row r="2" ht="18" customHeight="1"/>
    <row r="3" spans="2:57" s="190" customFormat="1" ht="18.75" thickBot="1">
      <c r="B3" s="291" t="s">
        <v>131</v>
      </c>
      <c r="C3" s="291"/>
      <c r="D3" s="291"/>
      <c r="E3" s="291"/>
      <c r="F3" s="291"/>
      <c r="G3" s="291"/>
      <c r="H3" s="291"/>
      <c r="I3" s="291"/>
      <c r="J3" s="291"/>
      <c r="K3" s="191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</row>
    <row r="4" ht="12.75" customHeight="1">
      <c r="B4" s="62"/>
    </row>
    <row r="5" spans="2:18" ht="15" customHeight="1">
      <c r="B5" s="289" t="s">
        <v>53</v>
      </c>
      <c r="C5" s="289"/>
      <c r="D5" s="289"/>
      <c r="E5" s="289"/>
      <c r="F5" s="289"/>
      <c r="G5" s="289"/>
      <c r="H5" s="289"/>
      <c r="I5" s="289"/>
      <c r="J5" s="289"/>
      <c r="L5" s="298"/>
      <c r="M5" s="298"/>
      <c r="N5" s="298"/>
      <c r="O5" s="298"/>
      <c r="P5" s="298"/>
      <c r="Q5" s="298"/>
      <c r="R5" s="298"/>
    </row>
    <row r="6" spans="2:18" ht="12.75" customHeight="1">
      <c r="B6" s="70"/>
      <c r="C6" s="58"/>
      <c r="D6" s="58"/>
      <c r="E6" s="58"/>
      <c r="F6" s="58"/>
      <c r="G6" s="58"/>
      <c r="H6" s="58"/>
      <c r="I6" s="58"/>
      <c r="J6" s="37"/>
      <c r="L6" s="58"/>
      <c r="M6" s="58"/>
      <c r="N6" s="58"/>
      <c r="O6" s="58"/>
      <c r="P6" s="58"/>
      <c r="Q6" s="58"/>
      <c r="R6" s="58"/>
    </row>
    <row r="7" spans="2:57" s="173" customFormat="1" ht="51.75" customHeight="1">
      <c r="B7" s="71"/>
      <c r="C7" s="71" t="s">
        <v>29</v>
      </c>
      <c r="D7" s="71" t="s">
        <v>141</v>
      </c>
      <c r="E7" s="71" t="s">
        <v>142</v>
      </c>
      <c r="F7" s="71" t="s">
        <v>47</v>
      </c>
      <c r="G7" s="71" t="s">
        <v>191</v>
      </c>
      <c r="H7" s="71" t="s">
        <v>144</v>
      </c>
      <c r="I7" s="71" t="s">
        <v>145</v>
      </c>
      <c r="J7" s="71" t="s">
        <v>0</v>
      </c>
      <c r="K7" s="140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</row>
    <row r="8" spans="2:57" s="40" customFormat="1" ht="12.75" customHeight="1">
      <c r="B8" s="155"/>
      <c r="C8" s="155"/>
      <c r="D8" s="155"/>
      <c r="E8" s="155"/>
      <c r="F8" s="155"/>
      <c r="G8" s="155"/>
      <c r="H8" s="155"/>
      <c r="I8" s="155"/>
      <c r="J8" s="155"/>
      <c r="K8" s="83"/>
      <c r="V8" s="247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</row>
    <row r="9" spans="2:22" ht="12.75" customHeight="1">
      <c r="B9" s="230" t="s">
        <v>118</v>
      </c>
      <c r="C9" s="240">
        <v>679000</v>
      </c>
      <c r="D9" s="240">
        <v>3450</v>
      </c>
      <c r="E9" s="240">
        <v>52600</v>
      </c>
      <c r="F9" s="240">
        <v>84000</v>
      </c>
      <c r="G9" s="240">
        <v>202900</v>
      </c>
      <c r="H9" s="240">
        <v>191050</v>
      </c>
      <c r="I9" s="240">
        <v>126250</v>
      </c>
      <c r="J9" s="240">
        <v>18750</v>
      </c>
      <c r="V9" s="247"/>
    </row>
    <row r="10" spans="2:22" ht="12.75" customHeight="1">
      <c r="B10" s="81" t="s">
        <v>132</v>
      </c>
      <c r="C10" s="106">
        <v>100</v>
      </c>
      <c r="D10" s="106">
        <v>0.508100147275405</v>
      </c>
      <c r="E10" s="106">
        <v>7.746686303387334</v>
      </c>
      <c r="F10" s="106">
        <v>12.371134020618557</v>
      </c>
      <c r="G10" s="106">
        <v>29.88217967599411</v>
      </c>
      <c r="H10" s="106">
        <v>28.136966126656848</v>
      </c>
      <c r="I10" s="106">
        <v>18.593519882179677</v>
      </c>
      <c r="J10" s="106">
        <v>2.7614138438880707</v>
      </c>
      <c r="V10" s="247"/>
    </row>
    <row r="11" spans="2:22" ht="12.75" customHeight="1">
      <c r="B11" s="236" t="s">
        <v>94</v>
      </c>
      <c r="C11" s="106">
        <v>100</v>
      </c>
      <c r="D11" s="106">
        <v>0.8297308604099847</v>
      </c>
      <c r="E11" s="106">
        <v>10.702830846464929</v>
      </c>
      <c r="F11" s="106">
        <v>21.26621112815507</v>
      </c>
      <c r="G11" s="106">
        <v>27.99470087853856</v>
      </c>
      <c r="H11" s="106">
        <v>25.67982150327709</v>
      </c>
      <c r="I11" s="106">
        <v>10.884116580672151</v>
      </c>
      <c r="J11" s="106">
        <v>2.6425882024822203</v>
      </c>
      <c r="V11" s="247"/>
    </row>
    <row r="12" spans="2:22" ht="12.75" customHeight="1">
      <c r="B12" s="236" t="s">
        <v>121</v>
      </c>
      <c r="C12" s="106">
        <v>100</v>
      </c>
      <c r="D12" s="106" t="s">
        <v>17</v>
      </c>
      <c r="E12" s="106">
        <v>4.439070057731315</v>
      </c>
      <c r="F12" s="106">
        <v>2.418474020908098</v>
      </c>
      <c r="G12" s="106">
        <v>31.994070837884227</v>
      </c>
      <c r="H12" s="106">
        <v>30.886253705726322</v>
      </c>
      <c r="I12" s="106">
        <v>27.219535028865657</v>
      </c>
      <c r="J12" s="106">
        <v>2.894367295990014</v>
      </c>
      <c r="K12" s="1"/>
      <c r="V12" s="247"/>
    </row>
    <row r="13" spans="2:22" ht="12.75" customHeight="1">
      <c r="B13" s="101"/>
      <c r="C13" s="105"/>
      <c r="D13" s="105"/>
      <c r="E13" s="105"/>
      <c r="F13" s="105"/>
      <c r="G13" s="105"/>
      <c r="H13" s="105"/>
      <c r="I13" s="105"/>
      <c r="J13" s="105"/>
      <c r="K13" s="1"/>
      <c r="V13" s="247"/>
    </row>
    <row r="14" spans="2:11" ht="12.75" customHeight="1">
      <c r="B14" s="207" t="s">
        <v>117</v>
      </c>
      <c r="C14" s="240">
        <v>356350</v>
      </c>
      <c r="D14" s="240">
        <v>2175</v>
      </c>
      <c r="E14" s="240">
        <v>27100</v>
      </c>
      <c r="F14" s="240">
        <v>52000</v>
      </c>
      <c r="G14" s="240">
        <v>102650</v>
      </c>
      <c r="H14" s="240">
        <v>100950</v>
      </c>
      <c r="I14" s="240">
        <v>61375</v>
      </c>
      <c r="J14" s="240">
        <v>10100</v>
      </c>
      <c r="K14" s="1"/>
    </row>
    <row r="15" spans="2:10" ht="12.75" customHeight="1">
      <c r="B15" s="81" t="s">
        <v>133</v>
      </c>
      <c r="C15" s="106">
        <v>52.48159057437408</v>
      </c>
      <c r="D15" s="106">
        <v>63.04347826086956</v>
      </c>
      <c r="E15" s="106">
        <v>51.52091254752852</v>
      </c>
      <c r="F15" s="106">
        <v>61.904761904761905</v>
      </c>
      <c r="G15" s="106">
        <v>50.59142434696895</v>
      </c>
      <c r="H15" s="106">
        <v>52.83957079298613</v>
      </c>
      <c r="I15" s="106">
        <v>48.613861386138616</v>
      </c>
      <c r="J15" s="106">
        <v>53.86666666666667</v>
      </c>
    </row>
    <row r="16" spans="2:10" ht="12.75" customHeight="1">
      <c r="B16" s="236" t="s">
        <v>94</v>
      </c>
      <c r="C16" s="106">
        <v>52.698368428392136</v>
      </c>
      <c r="D16" s="106">
        <v>64.70588235294117</v>
      </c>
      <c r="E16" s="106">
        <v>48.013029315960914</v>
      </c>
      <c r="F16" s="106">
        <v>61.114754098360656</v>
      </c>
      <c r="G16" s="106">
        <v>49.439601494396015</v>
      </c>
      <c r="H16" s="106">
        <v>51.37116481129514</v>
      </c>
      <c r="I16" s="106">
        <v>51.76169122357463</v>
      </c>
      <c r="J16" s="106">
        <v>51.45118733509235</v>
      </c>
    </row>
    <row r="17" spans="2:10" ht="12.75" customHeight="1">
      <c r="B17" s="236" t="s">
        <v>121</v>
      </c>
      <c r="C17" s="106">
        <v>52.239038851614914</v>
      </c>
      <c r="D17" s="106" t="s">
        <v>17</v>
      </c>
      <c r="E17" s="106">
        <v>60.984182776801404</v>
      </c>
      <c r="F17" s="106">
        <v>69.6774193548387</v>
      </c>
      <c r="G17" s="106">
        <v>51.71909290416971</v>
      </c>
      <c r="H17" s="106">
        <v>54.205607476635514</v>
      </c>
      <c r="I17" s="106">
        <v>47.2055030094583</v>
      </c>
      <c r="J17" s="106">
        <v>56.33423180592992</v>
      </c>
    </row>
    <row r="18" spans="2:10" ht="12.75" customHeight="1">
      <c r="B18" s="57"/>
      <c r="C18" s="73"/>
      <c r="D18" s="73"/>
      <c r="E18" s="73"/>
      <c r="F18" s="73"/>
      <c r="G18" s="73"/>
      <c r="H18" s="73"/>
      <c r="I18" s="73"/>
      <c r="J18" s="73"/>
    </row>
    <row r="19" ht="12.75" customHeight="1"/>
    <row r="20" ht="12.75" customHeight="1">
      <c r="B20" s="95" t="s">
        <v>50</v>
      </c>
    </row>
    <row r="57" spans="26:35" ht="12.75">
      <c r="Z57" s="249"/>
      <c r="AA57" s="249"/>
      <c r="AB57" s="251" t="s">
        <v>180</v>
      </c>
      <c r="AC57" s="251"/>
      <c r="AD57" s="251"/>
      <c r="AE57" s="251"/>
      <c r="AF57" s="251"/>
      <c r="AG57" s="251"/>
      <c r="AH57" s="249"/>
      <c r="AI57" s="249"/>
    </row>
    <row r="58" spans="26:35" ht="12.75">
      <c r="Z58" s="250"/>
      <c r="AA58" s="250"/>
      <c r="AB58" s="251" t="s">
        <v>29</v>
      </c>
      <c r="AC58" s="251" t="s">
        <v>141</v>
      </c>
      <c r="AD58" s="251" t="s">
        <v>142</v>
      </c>
      <c r="AE58" s="251" t="s">
        <v>47</v>
      </c>
      <c r="AF58" s="251" t="s">
        <v>143</v>
      </c>
      <c r="AG58" s="251" t="s">
        <v>144</v>
      </c>
      <c r="AH58" s="251" t="s">
        <v>145</v>
      </c>
      <c r="AI58" s="251" t="s">
        <v>185</v>
      </c>
    </row>
    <row r="59" spans="26:35" ht="12.75">
      <c r="Z59" s="252" t="s">
        <v>29</v>
      </c>
      <c r="AA59" s="252" t="s">
        <v>29</v>
      </c>
      <c r="AB59" s="251">
        <v>679000</v>
      </c>
      <c r="AC59" s="251">
        <v>3450</v>
      </c>
      <c r="AD59" s="251">
        <v>52600</v>
      </c>
      <c r="AE59" s="251">
        <v>84000</v>
      </c>
      <c r="AF59" s="251">
        <v>202900</v>
      </c>
      <c r="AG59" s="251">
        <v>191050</v>
      </c>
      <c r="AH59" s="251">
        <v>126250</v>
      </c>
      <c r="AI59" s="251">
        <v>18750</v>
      </c>
    </row>
    <row r="60" spans="26:35" ht="12.75">
      <c r="Z60" s="252"/>
      <c r="AA60" s="252" t="s">
        <v>151</v>
      </c>
      <c r="AB60" s="251">
        <v>358550</v>
      </c>
      <c r="AC60" s="251">
        <v>2975</v>
      </c>
      <c r="AD60" s="251">
        <v>38375</v>
      </c>
      <c r="AE60" s="251">
        <v>76250</v>
      </c>
      <c r="AF60" s="251">
        <v>100375</v>
      </c>
      <c r="AG60" s="251">
        <v>92075</v>
      </c>
      <c r="AH60" s="251">
        <v>39025</v>
      </c>
      <c r="AI60" s="251">
        <v>9475</v>
      </c>
    </row>
    <row r="61" spans="26:35" ht="12.75">
      <c r="Z61" s="252"/>
      <c r="AA61" s="252" t="s">
        <v>152</v>
      </c>
      <c r="AB61" s="251">
        <v>320450</v>
      </c>
      <c r="AC61" s="251">
        <v>475</v>
      </c>
      <c r="AD61" s="251">
        <v>14225</v>
      </c>
      <c r="AE61" s="251">
        <v>7750</v>
      </c>
      <c r="AF61" s="251">
        <v>102525</v>
      </c>
      <c r="AG61" s="251">
        <v>98975</v>
      </c>
      <c r="AH61" s="251">
        <v>87225</v>
      </c>
      <c r="AI61" s="251">
        <v>9275</v>
      </c>
    </row>
    <row r="62" spans="26:35" ht="12.75">
      <c r="Z62" s="252" t="s">
        <v>79</v>
      </c>
      <c r="AA62" s="252" t="s">
        <v>29</v>
      </c>
      <c r="AB62" s="251">
        <v>356350</v>
      </c>
      <c r="AC62" s="251">
        <v>2175</v>
      </c>
      <c r="AD62" s="251">
        <v>27100</v>
      </c>
      <c r="AE62" s="251">
        <v>52000</v>
      </c>
      <c r="AF62" s="251">
        <v>102650</v>
      </c>
      <c r="AG62" s="251">
        <v>100950</v>
      </c>
      <c r="AH62" s="251">
        <v>61375</v>
      </c>
      <c r="AI62" s="251">
        <v>10100</v>
      </c>
    </row>
    <row r="63" spans="26:35" ht="12.75">
      <c r="Z63" s="252"/>
      <c r="AA63" s="252" t="s">
        <v>151</v>
      </c>
      <c r="AB63" s="251">
        <v>188950</v>
      </c>
      <c r="AC63" s="251">
        <v>1925</v>
      </c>
      <c r="AD63" s="251">
        <v>18425</v>
      </c>
      <c r="AE63" s="251">
        <v>46600</v>
      </c>
      <c r="AF63" s="251">
        <v>49625</v>
      </c>
      <c r="AG63" s="251">
        <v>47300</v>
      </c>
      <c r="AH63" s="251">
        <v>20200</v>
      </c>
      <c r="AI63" s="251">
        <v>4875</v>
      </c>
    </row>
    <row r="64" spans="26:35" ht="12.75">
      <c r="Z64" s="252"/>
      <c r="AA64" s="252" t="s">
        <v>152</v>
      </c>
      <c r="AB64" s="251">
        <v>167400</v>
      </c>
      <c r="AC64" s="251">
        <v>250</v>
      </c>
      <c r="AD64" s="251">
        <v>8675</v>
      </c>
      <c r="AE64" s="251">
        <v>5400</v>
      </c>
      <c r="AF64" s="251">
        <v>53025</v>
      </c>
      <c r="AG64" s="251">
        <v>53650</v>
      </c>
      <c r="AH64" s="251">
        <v>41175</v>
      </c>
      <c r="AI64" s="251">
        <v>5225</v>
      </c>
    </row>
    <row r="65" spans="26:33" ht="12.75">
      <c r="Z65" s="252"/>
      <c r="AA65" s="252"/>
      <c r="AB65" s="252"/>
      <c r="AC65" s="252"/>
      <c r="AD65" s="252"/>
      <c r="AE65" s="252"/>
      <c r="AF65" s="252"/>
      <c r="AG65" s="252"/>
    </row>
  </sheetData>
  <sheetProtection/>
  <mergeCells count="3">
    <mergeCell ref="B3:J3"/>
    <mergeCell ref="L5:R5"/>
    <mergeCell ref="B5:J5"/>
  </mergeCells>
  <conditionalFormatting sqref="C13:J14 C9:J9">
    <cfRule type="expression" priority="1" dxfId="0" stopIfTrue="1">
      <formula>AND(#REF!&gt;=500,#REF!&lt;=1225)</formula>
    </cfRule>
  </conditionalFormatting>
  <conditionalFormatting sqref="C10:J12">
    <cfRule type="expression" priority="3" dxfId="0" stopIfTrue="1">
      <formula>AND(AB59&gt;=500,AB59&lt;=1225)</formula>
    </cfRule>
  </conditionalFormatting>
  <conditionalFormatting sqref="C15:J17">
    <cfRule type="expression" priority="4" dxfId="0" stopIfTrue="1">
      <formula>AND(AB62&gt;=500,AB62&lt;=1225)</formula>
    </cfRule>
  </conditionalFormatting>
  <hyperlinks>
    <hyperlink ref="J1" location="Índice!B14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9"/>
  <dimension ref="B1:Q367"/>
  <sheetViews>
    <sheetView zoomScale="80" zoomScaleNormal="80" zoomScalePageLayoutView="0" workbookViewId="0" topLeftCell="A1">
      <selection activeCell="B7" sqref="B7:B8"/>
    </sheetView>
  </sheetViews>
  <sheetFormatPr defaultColWidth="11.421875" defaultRowHeight="12.75"/>
  <cols>
    <col min="1" max="1" width="2.7109375" style="2" customWidth="1"/>
    <col min="2" max="2" width="39.57421875" style="2" customWidth="1"/>
    <col min="3" max="3" width="13.28125" style="2" customWidth="1"/>
    <col min="4" max="4" width="15.421875" style="2" bestFit="1" customWidth="1"/>
    <col min="5" max="5" width="10.140625" style="2" customWidth="1"/>
    <col min="6" max="6" width="12.8515625" style="2" customWidth="1"/>
    <col min="7" max="7" width="10.7109375" style="2" customWidth="1"/>
    <col min="8" max="8" width="11.421875" style="2" customWidth="1"/>
    <col min="9" max="9" width="13.7109375" style="2" customWidth="1"/>
    <col min="10" max="11" width="11.421875" style="2" customWidth="1"/>
    <col min="12" max="12" width="13.57421875" style="2" customWidth="1"/>
    <col min="13" max="13" width="11.421875" style="2" customWidth="1"/>
    <col min="14" max="14" width="10.421875" style="2" customWidth="1"/>
    <col min="15" max="16384" width="11.421875" style="2" customWidth="1"/>
  </cols>
  <sheetData>
    <row r="1" ht="37.5" customHeight="1">
      <c r="K1" s="256" t="s">
        <v>186</v>
      </c>
    </row>
    <row r="2" ht="14.25" customHeight="1"/>
    <row r="3" spans="2:14" s="190" customFormat="1" ht="18.75" customHeight="1" thickBot="1">
      <c r="B3" s="291" t="s">
        <v>131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2:3" ht="12.75" customHeight="1">
      <c r="B4" s="37"/>
      <c r="C4" s="37"/>
    </row>
    <row r="5" spans="2:14" ht="18.75" customHeight="1">
      <c r="B5" s="300" t="s">
        <v>194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2:6" ht="12.75" customHeight="1">
      <c r="B6" s="3"/>
      <c r="C6" s="108"/>
      <c r="D6" s="108"/>
      <c r="E6" s="108"/>
      <c r="F6" s="108"/>
    </row>
    <row r="7" spans="2:14" s="173" customFormat="1" ht="25.5" customHeight="1">
      <c r="B7" s="301"/>
      <c r="C7" s="302" t="s">
        <v>75</v>
      </c>
      <c r="D7" s="302"/>
      <c r="E7" s="302"/>
      <c r="F7" s="299" t="s">
        <v>127</v>
      </c>
      <c r="G7" s="303"/>
      <c r="H7" s="304"/>
      <c r="I7" s="299" t="s">
        <v>36</v>
      </c>
      <c r="J7" s="303"/>
      <c r="K7" s="304"/>
      <c r="L7" s="299" t="s">
        <v>37</v>
      </c>
      <c r="M7" s="281"/>
      <c r="N7" s="282"/>
    </row>
    <row r="8" spans="2:14" s="173" customFormat="1" ht="12.75" customHeight="1">
      <c r="B8" s="301"/>
      <c r="C8" s="141" t="s">
        <v>29</v>
      </c>
      <c r="D8" s="141" t="s">
        <v>94</v>
      </c>
      <c r="E8" s="141" t="s">
        <v>121</v>
      </c>
      <c r="F8" s="141" t="s">
        <v>29</v>
      </c>
      <c r="G8" s="141" t="s">
        <v>94</v>
      </c>
      <c r="H8" s="141" t="s">
        <v>121</v>
      </c>
      <c r="I8" s="141" t="s">
        <v>29</v>
      </c>
      <c r="J8" s="141" t="s">
        <v>94</v>
      </c>
      <c r="K8" s="141" t="s">
        <v>121</v>
      </c>
      <c r="L8" s="141" t="s">
        <v>29</v>
      </c>
      <c r="M8" s="141" t="s">
        <v>94</v>
      </c>
      <c r="N8" s="141" t="s">
        <v>121</v>
      </c>
    </row>
    <row r="9" spans="2:14" s="40" customFormat="1" ht="12.75" customHeight="1">
      <c r="B9" s="104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2:14" s="40" customFormat="1" ht="12.75" customHeight="1">
      <c r="B10" s="117" t="s">
        <v>158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2:14" ht="12.75" customHeight="1">
      <c r="B11" s="81" t="s">
        <v>41</v>
      </c>
      <c r="C11" s="105">
        <v>41250</v>
      </c>
      <c r="D11" s="105">
        <v>21025</v>
      </c>
      <c r="E11" s="105">
        <v>20225</v>
      </c>
      <c r="F11" s="110">
        <v>6.075110456553755</v>
      </c>
      <c r="G11" s="110">
        <v>5.863896248779808</v>
      </c>
      <c r="H11" s="110">
        <v>6.311437041660166</v>
      </c>
      <c r="I11" s="111">
        <v>1.3745454545454567</v>
      </c>
      <c r="J11" s="111">
        <v>1.2925089179548157</v>
      </c>
      <c r="K11" s="111">
        <v>1.4598269468479605</v>
      </c>
      <c r="L11" s="111">
        <v>5.534848484848478</v>
      </c>
      <c r="M11" s="111">
        <v>5.8026952041220765</v>
      </c>
      <c r="N11" s="111">
        <v>5.256407086938608</v>
      </c>
    </row>
    <row r="12" spans="2:14" ht="12.75" customHeight="1">
      <c r="B12" s="81" t="s">
        <v>42</v>
      </c>
      <c r="C12" s="105">
        <v>29500</v>
      </c>
      <c r="D12" s="105">
        <v>12050</v>
      </c>
      <c r="E12" s="105">
        <v>17450</v>
      </c>
      <c r="F12" s="110">
        <v>4.344624447717231</v>
      </c>
      <c r="G12" s="110">
        <v>3.360758611072375</v>
      </c>
      <c r="H12" s="110">
        <v>5.445467311593072</v>
      </c>
      <c r="I12" s="111">
        <v>1.4127118644067798</v>
      </c>
      <c r="J12" s="111">
        <v>1.4398340248962656</v>
      </c>
      <c r="K12" s="111">
        <v>1.3939828080229226</v>
      </c>
      <c r="L12" s="111">
        <v>5.283418079096045</v>
      </c>
      <c r="M12" s="111">
        <v>6.125726141078839</v>
      </c>
      <c r="N12" s="111">
        <v>4.701766953199618</v>
      </c>
    </row>
    <row r="13" spans="2:14" ht="12.75" customHeight="1">
      <c r="B13" s="81" t="s">
        <v>119</v>
      </c>
      <c r="C13" s="105">
        <v>27775</v>
      </c>
      <c r="D13" s="105">
        <v>16700</v>
      </c>
      <c r="E13" s="105">
        <v>11075</v>
      </c>
      <c r="F13" s="110">
        <v>4.090574374079528</v>
      </c>
      <c r="G13" s="110">
        <v>4.657648863477897</v>
      </c>
      <c r="H13" s="110">
        <v>3.456077391168669</v>
      </c>
      <c r="I13" s="111">
        <v>1.5571557155715572</v>
      </c>
      <c r="J13" s="111">
        <v>1.5389221556886228</v>
      </c>
      <c r="K13" s="111">
        <v>1.5846501128668171</v>
      </c>
      <c r="L13" s="111">
        <v>6.43045304530454</v>
      </c>
      <c r="M13" s="111">
        <v>6.308383233532934</v>
      </c>
      <c r="N13" s="111">
        <v>6.614522197140707</v>
      </c>
    </row>
    <row r="14" spans="2:14" ht="12.75" customHeight="1">
      <c r="B14" s="81" t="s">
        <v>120</v>
      </c>
      <c r="C14" s="105">
        <v>19575</v>
      </c>
      <c r="D14" s="105">
        <v>11100</v>
      </c>
      <c r="E14" s="105">
        <v>8475</v>
      </c>
      <c r="F14" s="110">
        <v>2.8829160530191458</v>
      </c>
      <c r="G14" s="110">
        <v>3.095802538000279</v>
      </c>
      <c r="H14" s="110">
        <v>2.6447183647995005</v>
      </c>
      <c r="I14" s="111">
        <v>1.6104725415070242</v>
      </c>
      <c r="J14" s="111">
        <v>1.5923423423423424</v>
      </c>
      <c r="K14" s="111">
        <v>1.6342182890855457</v>
      </c>
      <c r="L14" s="111">
        <v>6.233886760323542</v>
      </c>
      <c r="M14" s="111">
        <v>6.507207207207207</v>
      </c>
      <c r="N14" s="111">
        <v>5.87590953785644</v>
      </c>
    </row>
    <row r="15" spans="2:14" ht="12.75" customHeight="1">
      <c r="B15" s="81" t="s">
        <v>102</v>
      </c>
      <c r="C15" s="105">
        <v>72000</v>
      </c>
      <c r="D15" s="105">
        <v>29050</v>
      </c>
      <c r="E15" s="105">
        <v>42950</v>
      </c>
      <c r="F15" s="110">
        <v>10.603829160530191</v>
      </c>
      <c r="G15" s="110">
        <v>8.102077813415145</v>
      </c>
      <c r="H15" s="110">
        <v>13.403026993290686</v>
      </c>
      <c r="I15" s="111">
        <v>1.5256944444444445</v>
      </c>
      <c r="J15" s="111">
        <v>1.5413080895008606</v>
      </c>
      <c r="K15" s="111">
        <v>1.5151338766006985</v>
      </c>
      <c r="L15" s="111">
        <v>6.363690740740739</v>
      </c>
      <c r="M15" s="111">
        <v>6.063711990820434</v>
      </c>
      <c r="N15" s="111">
        <v>6.566586728754357</v>
      </c>
    </row>
    <row r="16" spans="2:14" ht="12.75" customHeight="1">
      <c r="B16" s="81" t="s">
        <v>103</v>
      </c>
      <c r="C16" s="105">
        <v>28975</v>
      </c>
      <c r="D16" s="105">
        <v>15225</v>
      </c>
      <c r="E16" s="105">
        <v>13750</v>
      </c>
      <c r="F16" s="110">
        <v>4.267304860088365</v>
      </c>
      <c r="G16" s="110">
        <v>4.2462696973922744</v>
      </c>
      <c r="H16" s="110">
        <v>4.290841004836948</v>
      </c>
      <c r="I16" s="111">
        <v>1.5970664365832614</v>
      </c>
      <c r="J16" s="111">
        <v>1.632183908045977</v>
      </c>
      <c r="K16" s="111">
        <v>1.5581818181818181</v>
      </c>
      <c r="L16" s="111">
        <v>6.177221742881788</v>
      </c>
      <c r="M16" s="111">
        <v>6.39255610290093</v>
      </c>
      <c r="N16" s="111">
        <v>5.9387878787878785</v>
      </c>
    </row>
    <row r="17" spans="2:14" ht="12.75" customHeight="1">
      <c r="B17" s="81" t="s">
        <v>104</v>
      </c>
      <c r="C17" s="105">
        <v>82350</v>
      </c>
      <c r="D17" s="105">
        <v>21825</v>
      </c>
      <c r="E17" s="105">
        <v>60525</v>
      </c>
      <c r="F17" s="110">
        <v>12.128129602356406</v>
      </c>
      <c r="G17" s="110">
        <v>6.087017152419468</v>
      </c>
      <c r="H17" s="110">
        <v>18.887501950382276</v>
      </c>
      <c r="I17" s="111">
        <v>1.6217364905889495</v>
      </c>
      <c r="J17" s="111">
        <v>1.577319587628866</v>
      </c>
      <c r="K17" s="111">
        <v>1.637752994630316</v>
      </c>
      <c r="L17" s="111">
        <v>6.112224246104035</v>
      </c>
      <c r="M17" s="111">
        <v>5.668537609774723</v>
      </c>
      <c r="N17" s="111">
        <v>6.272215338014587</v>
      </c>
    </row>
    <row r="18" spans="2:14" ht="12.75" customHeight="1">
      <c r="B18" s="81" t="s">
        <v>105</v>
      </c>
      <c r="C18" s="105">
        <v>113800</v>
      </c>
      <c r="D18" s="105">
        <v>91200</v>
      </c>
      <c r="E18" s="105">
        <v>22600</v>
      </c>
      <c r="F18" s="110">
        <v>16.759941089837998</v>
      </c>
      <c r="G18" s="110">
        <v>25.43578301492121</v>
      </c>
      <c r="H18" s="110">
        <v>7.052582306132002</v>
      </c>
      <c r="I18" s="111">
        <v>1.813927943760984</v>
      </c>
      <c r="J18" s="111">
        <v>1.8289473684210527</v>
      </c>
      <c r="K18" s="111">
        <v>1.7533185840707965</v>
      </c>
      <c r="L18" s="111">
        <v>6.3637155828939775</v>
      </c>
      <c r="M18" s="111">
        <v>6.404769736842104</v>
      </c>
      <c r="N18" s="111">
        <v>6.198045722713856</v>
      </c>
    </row>
    <row r="19" spans="2:14" ht="12.75" customHeight="1">
      <c r="B19" s="81" t="s">
        <v>106</v>
      </c>
      <c r="C19" s="105">
        <v>66000</v>
      </c>
      <c r="D19" s="105">
        <v>42950</v>
      </c>
      <c r="E19" s="105">
        <v>23050</v>
      </c>
      <c r="F19" s="110">
        <v>9.720176730486008</v>
      </c>
      <c r="G19" s="110">
        <v>11.978803514154233</v>
      </c>
      <c r="H19" s="110">
        <v>7.193009829926666</v>
      </c>
      <c r="I19" s="111">
        <v>1.7291666666666667</v>
      </c>
      <c r="J19" s="111">
        <v>1.7089639115250308</v>
      </c>
      <c r="K19" s="111">
        <v>1.7668112798264641</v>
      </c>
      <c r="L19" s="111">
        <v>6.243156565656548</v>
      </c>
      <c r="M19" s="111">
        <v>6.206228172293371</v>
      </c>
      <c r="N19" s="111">
        <v>6.311966738973235</v>
      </c>
    </row>
    <row r="20" spans="2:14" ht="12.75" customHeight="1">
      <c r="B20" s="81" t="s">
        <v>13</v>
      </c>
      <c r="C20" s="105">
        <v>186775</v>
      </c>
      <c r="D20" s="105">
        <v>89875</v>
      </c>
      <c r="E20" s="105">
        <v>96900</v>
      </c>
      <c r="F20" s="110">
        <v>27.507363770250368</v>
      </c>
      <c r="G20" s="110">
        <v>25.066239018268025</v>
      </c>
      <c r="H20" s="110">
        <v>30.23872679045093</v>
      </c>
      <c r="I20" s="111">
        <v>1.6505153259269174</v>
      </c>
      <c r="J20" s="111">
        <v>1.7004172461752434</v>
      </c>
      <c r="K20" s="111">
        <v>1.6042311661506707</v>
      </c>
      <c r="L20" s="111">
        <v>5.9528755632891714</v>
      </c>
      <c r="M20" s="111">
        <v>5.916930922577666</v>
      </c>
      <c r="N20" s="111">
        <v>5.986214310285509</v>
      </c>
    </row>
    <row r="21" spans="2:14" ht="12.75" customHeight="1">
      <c r="B21" s="81" t="s">
        <v>181</v>
      </c>
      <c r="C21" s="105" t="s">
        <v>17</v>
      </c>
      <c r="D21" s="105" t="s">
        <v>17</v>
      </c>
      <c r="E21" s="105" t="s">
        <v>17</v>
      </c>
      <c r="F21" s="110" t="s">
        <v>17</v>
      </c>
      <c r="G21" s="110" t="s">
        <v>17</v>
      </c>
      <c r="H21" s="110" t="s">
        <v>17</v>
      </c>
      <c r="I21" s="111" t="s">
        <v>17</v>
      </c>
      <c r="J21" s="111" t="s">
        <v>17</v>
      </c>
      <c r="K21" s="111" t="s">
        <v>17</v>
      </c>
      <c r="L21" s="111" t="s">
        <v>17</v>
      </c>
      <c r="M21" s="111" t="s">
        <v>17</v>
      </c>
      <c r="N21" s="111" t="s">
        <v>17</v>
      </c>
    </row>
    <row r="22" spans="2:14" ht="12.75" customHeight="1">
      <c r="B22" s="81" t="s">
        <v>184</v>
      </c>
      <c r="C22" s="105">
        <v>24025</v>
      </c>
      <c r="D22" s="105">
        <v>15650</v>
      </c>
      <c r="E22" s="105">
        <v>8375</v>
      </c>
      <c r="F22" s="110">
        <v>3.5382916053019144</v>
      </c>
      <c r="G22" s="110">
        <v>4.364802677450844</v>
      </c>
      <c r="H22" s="110">
        <v>2.6135122484006867</v>
      </c>
      <c r="I22" s="111">
        <v>5.516129032258065</v>
      </c>
      <c r="J22" s="111">
        <v>5.583067092651757</v>
      </c>
      <c r="K22" s="111">
        <v>5.391044776119403</v>
      </c>
      <c r="L22" s="111">
        <v>4.072043010752688</v>
      </c>
      <c r="M22" s="111">
        <v>3.5387113951011715</v>
      </c>
      <c r="N22" s="111">
        <v>5.06865671641791</v>
      </c>
    </row>
    <row r="23" spans="2:14" ht="12.75" customHeight="1">
      <c r="B23" s="57"/>
      <c r="C23" s="26"/>
      <c r="D23" s="113"/>
      <c r="E23" s="113"/>
      <c r="F23" s="113"/>
      <c r="G23" s="113"/>
      <c r="H23" s="114"/>
      <c r="I23" s="114"/>
      <c r="J23" s="57"/>
      <c r="K23" s="57"/>
      <c r="L23" s="57"/>
      <c r="M23" s="57"/>
      <c r="N23" s="57"/>
    </row>
    <row r="24" spans="2:11" ht="12.75" customHeight="1">
      <c r="B24" s="43"/>
      <c r="C24" s="6"/>
      <c r="D24" s="6"/>
      <c r="E24" s="6"/>
      <c r="F24" s="6"/>
      <c r="G24" s="115"/>
      <c r="H24" s="115"/>
      <c r="I24" s="4"/>
      <c r="J24" s="4"/>
      <c r="K24" s="4"/>
    </row>
    <row r="25" ht="12.75" customHeight="1">
      <c r="B25" s="74" t="s">
        <v>38</v>
      </c>
    </row>
    <row r="26" ht="12.75" customHeight="1"/>
    <row r="27" ht="12.75" customHeight="1">
      <c r="B27" s="95" t="s">
        <v>50</v>
      </c>
    </row>
    <row r="28" ht="12.75" customHeight="1"/>
    <row r="29" spans="2:14" ht="15.75"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228"/>
      <c r="N29" s="228"/>
    </row>
    <row r="30" ht="15.75">
      <c r="B30" s="48"/>
    </row>
    <row r="31" spans="4:6" ht="12.75">
      <c r="D31" s="1"/>
      <c r="E31" s="1"/>
      <c r="F31" s="1"/>
    </row>
    <row r="187" spans="3:14" ht="12.75">
      <c r="C187" s="9" t="s">
        <v>29</v>
      </c>
      <c r="D187" s="147">
        <v>449675</v>
      </c>
      <c r="E187" s="16">
        <v>230500</v>
      </c>
      <c r="F187" s="100">
        <v>285.4432719631241</v>
      </c>
      <c r="G187" s="16">
        <v>789536090.2500013</v>
      </c>
      <c r="H187" s="100">
        <v>1726.700149584238</v>
      </c>
      <c r="I187" s="16">
        <v>4776052613.750021</v>
      </c>
      <c r="J187" s="16">
        <v>219175</v>
      </c>
      <c r="K187" s="100">
        <v>265.50099055168863</v>
      </c>
      <c r="L187" s="16">
        <v>698294155.2499992</v>
      </c>
      <c r="M187" s="100">
        <v>1119.8445657009233</v>
      </c>
      <c r="N187" s="16">
        <v>2945303192.25</v>
      </c>
    </row>
    <row r="188" spans="3:14" ht="12.75">
      <c r="C188" s="9" t="s">
        <v>175</v>
      </c>
      <c r="D188" s="147">
        <v>59725</v>
      </c>
      <c r="E188" s="16">
        <v>24650</v>
      </c>
      <c r="F188" s="100">
        <v>536.2235285665987</v>
      </c>
      <c r="G188" s="16">
        <v>158614919.75000015</v>
      </c>
      <c r="H188" s="100">
        <v>824.1808722109546</v>
      </c>
      <c r="I188" s="16">
        <v>243792701.99999967</v>
      </c>
      <c r="J188" s="16">
        <v>35075</v>
      </c>
      <c r="K188" s="100">
        <v>448.52322998336837</v>
      </c>
      <c r="L188" s="16">
        <v>188783427.49999997</v>
      </c>
      <c r="M188" s="100">
        <v>505.5931177239256</v>
      </c>
      <c r="N188" s="16">
        <v>212804143.25000012</v>
      </c>
    </row>
    <row r="189" spans="3:14" ht="12.75">
      <c r="C189" s="9" t="s">
        <v>176</v>
      </c>
      <c r="D189" s="147">
        <v>339325</v>
      </c>
      <c r="E189" s="16">
        <v>184025</v>
      </c>
      <c r="F189" s="100">
        <v>248.27838054159324</v>
      </c>
      <c r="G189" s="16">
        <v>548273147.7499988</v>
      </c>
      <c r="H189" s="100">
        <v>1776.4278019290934</v>
      </c>
      <c r="I189" s="16">
        <v>3922885514.9999957</v>
      </c>
      <c r="J189" s="16">
        <v>155300</v>
      </c>
      <c r="K189" s="100">
        <v>221.9054864241254</v>
      </c>
      <c r="L189" s="16">
        <v>413543064.49999857</v>
      </c>
      <c r="M189" s="100">
        <v>1218.4252870787752</v>
      </c>
      <c r="N189" s="16">
        <v>2270657365.0000024</v>
      </c>
    </row>
    <row r="190" spans="3:14" ht="12.75">
      <c r="C190" s="9" t="s">
        <v>40</v>
      </c>
      <c r="D190" s="147">
        <v>34425</v>
      </c>
      <c r="E190" s="16">
        <v>13525</v>
      </c>
      <c r="F190" s="100">
        <v>271.1061367837339</v>
      </c>
      <c r="G190" s="16">
        <v>44000526.000000015</v>
      </c>
      <c r="H190" s="100">
        <v>2405.661136783738</v>
      </c>
      <c r="I190" s="16">
        <v>390438802.5000003</v>
      </c>
      <c r="J190" s="16">
        <v>20900</v>
      </c>
      <c r="K190" s="100">
        <v>247.4129126794263</v>
      </c>
      <c r="L190" s="16">
        <v>62051158.50000002</v>
      </c>
      <c r="M190" s="100">
        <v>1381.0453209728853</v>
      </c>
      <c r="N190" s="16">
        <v>346366166.49999946</v>
      </c>
    </row>
    <row r="191" spans="3:14" ht="12.75">
      <c r="C191" s="9" t="s">
        <v>100</v>
      </c>
      <c r="D191" s="147">
        <v>16200</v>
      </c>
      <c r="E191" s="16">
        <v>8300</v>
      </c>
      <c r="F191" s="100">
        <v>388.0270758032129</v>
      </c>
      <c r="G191" s="16">
        <v>38647496.75</v>
      </c>
      <c r="H191" s="100">
        <v>2198.1485366465877</v>
      </c>
      <c r="I191" s="16">
        <v>218935594.24999994</v>
      </c>
      <c r="J191" s="16">
        <v>7900</v>
      </c>
      <c r="K191" s="100">
        <v>357.76903744725723</v>
      </c>
      <c r="L191" s="16">
        <v>33916504.749999985</v>
      </c>
      <c r="M191" s="100">
        <v>1218.0961761603369</v>
      </c>
      <c r="N191" s="16">
        <v>115475517.5000001</v>
      </c>
    </row>
    <row r="196" spans="3:11" ht="25.5">
      <c r="C196"/>
      <c r="D196" s="24" t="s">
        <v>30</v>
      </c>
      <c r="E196" s="149" t="s">
        <v>129</v>
      </c>
      <c r="F196" s="149" t="s">
        <v>130</v>
      </c>
      <c r="G196" s="149" t="s">
        <v>108</v>
      </c>
      <c r="H196" s="149" t="s">
        <v>109</v>
      </c>
      <c r="I196" s="149" t="s">
        <v>110</v>
      </c>
      <c r="J196" s="149" t="s">
        <v>101</v>
      </c>
      <c r="K196" s="149" t="s">
        <v>110</v>
      </c>
    </row>
    <row r="197" spans="3:11" ht="12.75">
      <c r="C197" t="s">
        <v>30</v>
      </c>
      <c r="D197" s="28">
        <v>449675</v>
      </c>
      <c r="E197" s="28">
        <v>190475</v>
      </c>
      <c r="F197" s="28">
        <v>115625</v>
      </c>
      <c r="G197" s="28">
        <v>59950</v>
      </c>
      <c r="H197" s="28">
        <v>37700</v>
      </c>
      <c r="I197" s="28">
        <v>38350</v>
      </c>
      <c r="J197" s="28">
        <v>7575</v>
      </c>
      <c r="K197" s="28">
        <v>38350</v>
      </c>
    </row>
    <row r="198" spans="3:11" ht="12.75">
      <c r="C198" s="10" t="s">
        <v>175</v>
      </c>
      <c r="D198" s="16">
        <v>59725</v>
      </c>
      <c r="E198" s="16">
        <v>7550</v>
      </c>
      <c r="F198" s="16">
        <v>6275</v>
      </c>
      <c r="G198" s="16">
        <v>5900</v>
      </c>
      <c r="H198" s="16">
        <v>11900</v>
      </c>
      <c r="I198" s="16">
        <v>27650</v>
      </c>
      <c r="J198" s="16">
        <v>450</v>
      </c>
      <c r="K198" s="16">
        <v>29250</v>
      </c>
    </row>
    <row r="199" spans="3:11" ht="12.75">
      <c r="C199" s="10" t="s">
        <v>176</v>
      </c>
      <c r="D199" s="16">
        <v>339325</v>
      </c>
      <c r="E199" s="16">
        <v>166900</v>
      </c>
      <c r="F199" s="16">
        <v>96425</v>
      </c>
      <c r="G199" s="16">
        <v>44625</v>
      </c>
      <c r="H199" s="16">
        <v>19800</v>
      </c>
      <c r="I199" s="16">
        <v>5575</v>
      </c>
      <c r="J199" s="16">
        <v>6000</v>
      </c>
      <c r="K199" s="16">
        <v>8325</v>
      </c>
    </row>
    <row r="200" spans="3:11" ht="12.75">
      <c r="C200" s="10" t="s">
        <v>40</v>
      </c>
      <c r="D200" s="16">
        <v>34425</v>
      </c>
      <c r="E200" s="16">
        <v>13325</v>
      </c>
      <c r="F200" s="16">
        <v>9925</v>
      </c>
      <c r="G200" s="16">
        <v>6125</v>
      </c>
      <c r="H200" s="16">
        <v>3150</v>
      </c>
      <c r="I200" s="16">
        <v>1100</v>
      </c>
      <c r="J200" s="16">
        <v>800</v>
      </c>
      <c r="K200" s="16">
        <v>75</v>
      </c>
    </row>
    <row r="201" spans="3:11" ht="12.75">
      <c r="C201" s="9" t="s">
        <v>100</v>
      </c>
      <c r="D201" s="16">
        <v>16200</v>
      </c>
      <c r="E201" s="16">
        <v>2700</v>
      </c>
      <c r="F201" s="16">
        <v>3000</v>
      </c>
      <c r="G201" s="16">
        <v>3300</v>
      </c>
      <c r="H201" s="16">
        <v>2850</v>
      </c>
      <c r="I201" s="16">
        <v>4025</v>
      </c>
      <c r="J201" s="16">
        <v>325</v>
      </c>
      <c r="K201" s="16">
        <v>700</v>
      </c>
    </row>
    <row r="225" spans="14:17" ht="12.75">
      <c r="N225" s="4"/>
      <c r="O225" s="4"/>
      <c r="P225" s="4"/>
      <c r="Q225" s="4"/>
    </row>
    <row r="226" spans="14:17" ht="12.75">
      <c r="N226" s="4"/>
      <c r="O226" s="4"/>
      <c r="P226" s="4"/>
      <c r="Q226" s="4"/>
    </row>
    <row r="227" spans="4:17" ht="12.75"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4"/>
      <c r="O227" s="4"/>
      <c r="P227" s="4"/>
      <c r="Q227" s="4"/>
    </row>
    <row r="228" spans="4:17" ht="12.75"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4"/>
      <c r="O228" s="4"/>
      <c r="P228" s="4"/>
      <c r="Q228" s="4"/>
    </row>
    <row r="229" spans="4:17" ht="12.75">
      <c r="D229" s="286" t="s">
        <v>3</v>
      </c>
      <c r="E229" s="286"/>
      <c r="F229" s="286"/>
      <c r="G229" s="286"/>
      <c r="H229" s="286"/>
      <c r="I229" s="286"/>
      <c r="J229" s="286"/>
      <c r="K229" s="286"/>
      <c r="L229" s="286"/>
      <c r="M229" s="292"/>
      <c r="N229" s="4"/>
      <c r="O229" s="4"/>
      <c r="P229" s="4"/>
      <c r="Q229" s="4"/>
    </row>
    <row r="230" spans="4:17" ht="12.75">
      <c r="D230" s="283" t="s">
        <v>153</v>
      </c>
      <c r="E230" s="284"/>
      <c r="F230" s="284"/>
      <c r="G230" s="284"/>
      <c r="H230" s="285"/>
      <c r="I230" s="283" t="s">
        <v>154</v>
      </c>
      <c r="J230" s="284"/>
      <c r="K230" s="284"/>
      <c r="L230" s="284"/>
      <c r="M230" s="284"/>
      <c r="N230" s="4"/>
      <c r="O230" s="4"/>
      <c r="P230" s="4"/>
      <c r="Q230" s="4"/>
    </row>
    <row r="231" spans="4:17" ht="63.75">
      <c r="D231" s="20" t="s">
        <v>122</v>
      </c>
      <c r="E231" s="20" t="s">
        <v>173</v>
      </c>
      <c r="F231" s="20" t="s">
        <v>174</v>
      </c>
      <c r="G231" s="20" t="s">
        <v>98</v>
      </c>
      <c r="H231" s="20" t="s">
        <v>99</v>
      </c>
      <c r="I231" s="20" t="s">
        <v>122</v>
      </c>
      <c r="J231" s="20" t="s">
        <v>173</v>
      </c>
      <c r="K231" s="20" t="s">
        <v>174</v>
      </c>
      <c r="L231" s="20" t="s">
        <v>98</v>
      </c>
      <c r="M231" s="98" t="s">
        <v>99</v>
      </c>
      <c r="N231" s="4"/>
      <c r="O231" s="4"/>
      <c r="P231" s="4"/>
      <c r="Q231" s="4"/>
    </row>
    <row r="232" spans="4:17" ht="12.75">
      <c r="D232" s="16">
        <v>8300</v>
      </c>
      <c r="E232" s="16">
        <v>388.0270758032129</v>
      </c>
      <c r="F232" s="16">
        <v>38647496.75</v>
      </c>
      <c r="G232" s="16">
        <v>2198.1485366465877</v>
      </c>
      <c r="H232" s="16">
        <v>218935594.24999994</v>
      </c>
      <c r="I232" s="16">
        <v>7900</v>
      </c>
      <c r="J232" s="16">
        <v>357.76903744725723</v>
      </c>
      <c r="K232" s="16">
        <v>33916504.749999985</v>
      </c>
      <c r="L232" s="16">
        <v>1218.0961761603369</v>
      </c>
      <c r="M232" s="29">
        <v>115475517.5000001</v>
      </c>
      <c r="N232" s="4"/>
      <c r="O232" s="4"/>
      <c r="P232" s="4"/>
      <c r="Q232" s="4"/>
    </row>
    <row r="233" spans="4:17" ht="12.75">
      <c r="D233" s="16">
        <v>50</v>
      </c>
      <c r="E233" s="16">
        <v>349.5316666666667</v>
      </c>
      <c r="F233" s="16">
        <v>209719</v>
      </c>
      <c r="G233" s="16">
        <v>1166.5370833333334</v>
      </c>
      <c r="H233" s="16">
        <v>699922.25</v>
      </c>
      <c r="I233" s="16">
        <v>450</v>
      </c>
      <c r="J233" s="16">
        <v>367.6561574074074</v>
      </c>
      <c r="K233" s="16">
        <v>1985343.25</v>
      </c>
      <c r="L233" s="16">
        <v>588.5738425925927</v>
      </c>
      <c r="M233" s="29">
        <v>3178298.75</v>
      </c>
      <c r="N233" s="4"/>
      <c r="O233" s="4"/>
      <c r="P233" s="4"/>
      <c r="Q233" s="4"/>
    </row>
    <row r="234" spans="4:17" ht="12.75">
      <c r="D234" s="16">
        <v>550</v>
      </c>
      <c r="E234" s="16">
        <v>455.01151515151514</v>
      </c>
      <c r="F234" s="16">
        <v>3003076</v>
      </c>
      <c r="G234" s="16">
        <v>781.751060606061</v>
      </c>
      <c r="H234" s="16">
        <v>5159557</v>
      </c>
      <c r="I234" s="16">
        <v>2750</v>
      </c>
      <c r="J234" s="16">
        <v>419.8455075757577</v>
      </c>
      <c r="K234" s="16">
        <v>13854901.75</v>
      </c>
      <c r="L234" s="16">
        <v>736.2802121212119</v>
      </c>
      <c r="M234" s="29">
        <v>24297247.00000001</v>
      </c>
      <c r="N234" s="4"/>
      <c r="O234" s="4"/>
      <c r="P234" s="4"/>
      <c r="Q234" s="4"/>
    </row>
    <row r="235" spans="4:17" ht="12.75">
      <c r="D235" s="16">
        <v>6300</v>
      </c>
      <c r="E235" s="16">
        <v>408.9993022486773</v>
      </c>
      <c r="F235" s="16">
        <v>30920347.25000001</v>
      </c>
      <c r="G235" s="16">
        <v>2379.1459920634898</v>
      </c>
      <c r="H235" s="16">
        <v>179863437.00000006</v>
      </c>
      <c r="I235" s="16">
        <v>4150</v>
      </c>
      <c r="J235" s="16">
        <v>336.019939759036</v>
      </c>
      <c r="K235" s="16">
        <v>16733792.999999998</v>
      </c>
      <c r="L235" s="16">
        <v>1486.5673192771085</v>
      </c>
      <c r="M235" s="29">
        <v>74031052.50000003</v>
      </c>
      <c r="N235" s="4"/>
      <c r="O235" s="4"/>
      <c r="P235" s="4"/>
      <c r="Q235" s="4"/>
    </row>
    <row r="236" spans="4:17" ht="12.75">
      <c r="D236" s="16">
        <v>1400</v>
      </c>
      <c r="E236" s="16">
        <v>268.71157738095246</v>
      </c>
      <c r="F236" s="16">
        <v>4514354.5</v>
      </c>
      <c r="G236" s="16">
        <v>1976.9451190476188</v>
      </c>
      <c r="H236" s="16">
        <v>33212677.999999993</v>
      </c>
      <c r="I236" s="16">
        <v>550</v>
      </c>
      <c r="J236" s="16">
        <v>203.404053030303</v>
      </c>
      <c r="K236" s="16">
        <v>1342466.75</v>
      </c>
      <c r="L236" s="16">
        <v>2116.5029166666664</v>
      </c>
      <c r="M236" s="29">
        <v>13968919.250000004</v>
      </c>
      <c r="N236" s="4"/>
      <c r="O236" s="4"/>
      <c r="P236" s="4"/>
      <c r="Q236" s="4"/>
    </row>
    <row r="237" spans="4:17" ht="12.75">
      <c r="D237" s="16">
        <v>8225</v>
      </c>
      <c r="E237" s="16">
        <v>387.3001646403242</v>
      </c>
      <c r="F237" s="16">
        <v>38226526.25</v>
      </c>
      <c r="G237" s="16">
        <v>2213.0443617021283</v>
      </c>
      <c r="H237" s="16">
        <v>218427478.49999997</v>
      </c>
      <c r="I237" s="16">
        <v>7550</v>
      </c>
      <c r="J237" s="16">
        <v>363.2303394039732</v>
      </c>
      <c r="K237" s="16">
        <v>32908668.749999985</v>
      </c>
      <c r="L237" s="16">
        <v>1251.7392328918318</v>
      </c>
      <c r="M237" s="29">
        <v>113407574.5000001</v>
      </c>
      <c r="N237" s="4"/>
      <c r="O237" s="4"/>
      <c r="P237" s="4"/>
      <c r="Q237" s="4"/>
    </row>
    <row r="243" spans="14:17" ht="12.75">
      <c r="N243" s="4"/>
      <c r="O243" s="4"/>
      <c r="P243" s="4"/>
      <c r="Q243" s="4"/>
    </row>
    <row r="244" spans="14:17" ht="12.75">
      <c r="N244" s="4"/>
      <c r="O244" s="4"/>
      <c r="P244" s="4"/>
      <c r="Q244" s="4"/>
    </row>
    <row r="245" spans="14:17" ht="12.75">
      <c r="N245" s="4"/>
      <c r="O245" s="4"/>
      <c r="P245" s="4"/>
      <c r="Q245" s="4"/>
    </row>
    <row r="246" spans="4:17" ht="63.75">
      <c r="D246" s="150" t="s">
        <v>122</v>
      </c>
      <c r="E246" s="20" t="s">
        <v>173</v>
      </c>
      <c r="F246" s="20" t="s">
        <v>174</v>
      </c>
      <c r="G246" s="20" t="s">
        <v>98</v>
      </c>
      <c r="H246" s="20" t="s">
        <v>99</v>
      </c>
      <c r="I246" s="20" t="s">
        <v>122</v>
      </c>
      <c r="J246" s="20" t="s">
        <v>173</v>
      </c>
      <c r="K246" s="20" t="s">
        <v>174</v>
      </c>
      <c r="L246" s="20" t="s">
        <v>98</v>
      </c>
      <c r="M246" s="98" t="s">
        <v>99</v>
      </c>
      <c r="N246" s="4"/>
      <c r="O246" s="4"/>
      <c r="P246" s="4"/>
      <c r="Q246" s="4"/>
    </row>
    <row r="247" spans="4:17" ht="12.75">
      <c r="D247" s="16">
        <v>24650</v>
      </c>
      <c r="E247" s="100">
        <v>536.2235285665987</v>
      </c>
      <c r="F247" s="16">
        <v>158614919.75000015</v>
      </c>
      <c r="G247" s="100">
        <v>824.1808722109546</v>
      </c>
      <c r="H247" s="16">
        <v>243792701.99999967</v>
      </c>
      <c r="I247" s="100">
        <v>35075</v>
      </c>
      <c r="J247" s="100">
        <v>448.52322998336837</v>
      </c>
      <c r="K247" s="16">
        <v>188783427.49999997</v>
      </c>
      <c r="L247" s="100">
        <v>505.5931177239256</v>
      </c>
      <c r="M247" s="29">
        <v>212804143.25000012</v>
      </c>
      <c r="N247" s="4"/>
      <c r="O247" s="4"/>
      <c r="P247" s="4"/>
      <c r="Q247" s="4"/>
    </row>
    <row r="248" spans="4:17" ht="12.75">
      <c r="D248" s="16">
        <v>2925</v>
      </c>
      <c r="E248" s="100">
        <v>392.7269230769229</v>
      </c>
      <c r="F248" s="16">
        <v>13784715.000000002</v>
      </c>
      <c r="G248" s="100">
        <v>488.3403774928775</v>
      </c>
      <c r="H248" s="16">
        <v>17140747.25</v>
      </c>
      <c r="I248" s="16">
        <v>3575</v>
      </c>
      <c r="J248" s="100">
        <v>378.4811305361304</v>
      </c>
      <c r="K248" s="16">
        <v>16236840.499999998</v>
      </c>
      <c r="L248" s="100">
        <v>388.75444638694637</v>
      </c>
      <c r="M248" s="29">
        <v>16677565.74999999</v>
      </c>
      <c r="N248" s="4"/>
      <c r="O248" s="4"/>
      <c r="P248" s="4"/>
      <c r="Q248" s="4"/>
    </row>
    <row r="249" spans="4:17" ht="12.75">
      <c r="D249" s="16">
        <v>7775</v>
      </c>
      <c r="E249" s="100">
        <v>522.8563236870309</v>
      </c>
      <c r="F249" s="16">
        <v>48782494.99999995</v>
      </c>
      <c r="G249" s="100">
        <v>714.7869185423368</v>
      </c>
      <c r="H249" s="16">
        <v>66689619.50000001</v>
      </c>
      <c r="I249" s="16">
        <v>14950</v>
      </c>
      <c r="J249" s="100">
        <v>473.02460005574125</v>
      </c>
      <c r="K249" s="16">
        <v>84860613.25000006</v>
      </c>
      <c r="L249" s="100">
        <v>544.5858012820506</v>
      </c>
      <c r="M249" s="29">
        <v>97698692.75</v>
      </c>
      <c r="N249" s="4"/>
      <c r="O249" s="4"/>
      <c r="P249" s="4"/>
      <c r="Q249" s="4"/>
    </row>
    <row r="250" spans="4:17" ht="12.75">
      <c r="D250" s="16">
        <v>13800</v>
      </c>
      <c r="E250" s="100">
        <v>575.2609978864737</v>
      </c>
      <c r="F250" s="16">
        <v>95263221.24999997</v>
      </c>
      <c r="G250" s="100">
        <v>961.1086684782605</v>
      </c>
      <c r="H250" s="16">
        <v>159159595.4999998</v>
      </c>
      <c r="I250" s="16">
        <v>16375</v>
      </c>
      <c r="J250" s="100">
        <v>442.9653918575062</v>
      </c>
      <c r="K250" s="16">
        <v>87042699.49999999</v>
      </c>
      <c r="L250" s="100">
        <v>497.631605597964</v>
      </c>
      <c r="M250" s="29">
        <v>97784610.5</v>
      </c>
      <c r="N250" s="4"/>
      <c r="O250" s="4"/>
      <c r="P250" s="4"/>
      <c r="Q250" s="4"/>
    </row>
    <row r="251" spans="4:17" ht="12.75">
      <c r="D251" s="16">
        <v>150</v>
      </c>
      <c r="E251" s="100">
        <v>435.82694444444445</v>
      </c>
      <c r="F251" s="16">
        <v>784488.5</v>
      </c>
      <c r="G251" s="100">
        <v>445.9665277777778</v>
      </c>
      <c r="H251" s="16">
        <v>802739.75</v>
      </c>
      <c r="I251" s="16">
        <v>175</v>
      </c>
      <c r="J251" s="100">
        <v>306.32107142857143</v>
      </c>
      <c r="K251" s="16">
        <v>643274.25</v>
      </c>
      <c r="L251" s="100">
        <v>306.32107142857143</v>
      </c>
      <c r="M251" s="29">
        <v>643274.25</v>
      </c>
      <c r="N251" s="4"/>
      <c r="O251" s="4"/>
      <c r="P251" s="4"/>
      <c r="Q251" s="4"/>
    </row>
    <row r="252" spans="4:17" ht="12.75">
      <c r="D252" s="16">
        <v>22225</v>
      </c>
      <c r="E252" s="100">
        <v>550.860998312711</v>
      </c>
      <c r="F252" s="16">
        <v>146914628.24999997</v>
      </c>
      <c r="G252" s="100">
        <v>855.3845125609315</v>
      </c>
      <c r="H252" s="16">
        <v>228131049.49999985</v>
      </c>
      <c r="I252" s="16">
        <v>33275</v>
      </c>
      <c r="J252" s="100">
        <v>456.18639619333806</v>
      </c>
      <c r="K252" s="16">
        <v>182155228.00000006</v>
      </c>
      <c r="L252" s="100">
        <v>516.3378255697475</v>
      </c>
      <c r="M252" s="29">
        <v>206173693.75</v>
      </c>
      <c r="N252" s="4"/>
      <c r="O252" s="4"/>
      <c r="P252" s="4"/>
      <c r="Q252" s="4"/>
    </row>
    <row r="253" spans="4:17" ht="12.75">
      <c r="D253" s="16">
        <v>2425</v>
      </c>
      <c r="E253" s="100">
        <v>402.0718728522335</v>
      </c>
      <c r="F253" s="16">
        <v>11700291.500000006</v>
      </c>
      <c r="G253" s="100">
        <v>538.2011168384881</v>
      </c>
      <c r="H253" s="16">
        <v>15661652.499999996</v>
      </c>
      <c r="I253" s="16">
        <v>1800</v>
      </c>
      <c r="J253" s="100">
        <v>306.861087962963</v>
      </c>
      <c r="K253" s="16">
        <v>6628199.5</v>
      </c>
      <c r="L253" s="100">
        <v>306.9652546296296</v>
      </c>
      <c r="M253" s="29">
        <v>6630449.5</v>
      </c>
      <c r="N253" s="4"/>
      <c r="O253" s="4"/>
      <c r="P253" s="4"/>
      <c r="Q253" s="4"/>
    </row>
    <row r="254" spans="4:17" ht="12.75">
      <c r="D254" s="16">
        <v>0</v>
      </c>
      <c r="E254" s="100" t="s">
        <v>28</v>
      </c>
      <c r="F254" s="16" t="s">
        <v>28</v>
      </c>
      <c r="G254" s="100" t="s">
        <v>28</v>
      </c>
      <c r="H254" s="16" t="s">
        <v>28</v>
      </c>
      <c r="I254" s="16">
        <v>0</v>
      </c>
      <c r="J254" s="100" t="s">
        <v>28</v>
      </c>
      <c r="K254" s="16" t="s">
        <v>28</v>
      </c>
      <c r="L254" s="100" t="s">
        <v>28</v>
      </c>
      <c r="M254" s="29" t="s">
        <v>28</v>
      </c>
      <c r="N254" s="4"/>
      <c r="O254" s="4"/>
      <c r="P254" s="4"/>
      <c r="Q254" s="4"/>
    </row>
    <row r="255" spans="4:17" ht="12.75">
      <c r="D255" s="11"/>
      <c r="E255" s="11"/>
      <c r="F255" s="25">
        <v>18300.6</v>
      </c>
      <c r="G255" s="11"/>
      <c r="H255" s="25">
        <v>941529.28</v>
      </c>
      <c r="I255" s="11"/>
      <c r="J255" s="11"/>
      <c r="K255" s="25">
        <v>16650.8</v>
      </c>
      <c r="L255" s="11"/>
      <c r="M255" s="29">
        <v>173978.47</v>
      </c>
      <c r="N255" s="4"/>
      <c r="O255" s="4"/>
      <c r="P255" s="4"/>
      <c r="Q255" s="4"/>
    </row>
    <row r="256" spans="4:17" ht="12.75">
      <c r="D256" s="11"/>
      <c r="E256" s="11"/>
      <c r="F256" s="16">
        <v>68.15</v>
      </c>
      <c r="G256" s="11"/>
      <c r="H256" s="16">
        <v>68.15</v>
      </c>
      <c r="I256" s="11"/>
      <c r="J256" s="11"/>
      <c r="K256" s="16">
        <v>13.31</v>
      </c>
      <c r="L256" s="11"/>
      <c r="M256" s="29">
        <v>13.31</v>
      </c>
      <c r="N256" s="4"/>
      <c r="O256" s="4"/>
      <c r="P256" s="4"/>
      <c r="Q256" s="4"/>
    </row>
    <row r="257" spans="14:17" ht="12.75">
      <c r="N257" s="4"/>
      <c r="O257" s="4"/>
      <c r="P257" s="4"/>
      <c r="Q257" s="4"/>
    </row>
    <row r="258" spans="14:17" ht="12.75">
      <c r="N258" s="4"/>
      <c r="O258" s="4"/>
      <c r="P258" s="4"/>
      <c r="Q258" s="4"/>
    </row>
    <row r="259" spans="14:17" ht="12.75">
      <c r="N259" s="4"/>
      <c r="O259" s="4"/>
      <c r="P259" s="4"/>
      <c r="Q259" s="4"/>
    </row>
    <row r="260" spans="14:17" ht="12.75">
      <c r="N260" s="4"/>
      <c r="O260" s="4"/>
      <c r="P260" s="4"/>
      <c r="Q260" s="4"/>
    </row>
    <row r="261" spans="14:17" ht="12.75">
      <c r="N261" s="4"/>
      <c r="O261" s="4"/>
      <c r="P261" s="4"/>
      <c r="Q261" s="4"/>
    </row>
    <row r="262" spans="4:17" ht="63.75">
      <c r="D262" s="20" t="s">
        <v>122</v>
      </c>
      <c r="E262" s="20" t="s">
        <v>173</v>
      </c>
      <c r="F262" s="20" t="s">
        <v>174</v>
      </c>
      <c r="G262" s="20" t="s">
        <v>98</v>
      </c>
      <c r="H262" s="20" t="s">
        <v>99</v>
      </c>
      <c r="I262" s="20" t="s">
        <v>122</v>
      </c>
      <c r="J262" s="20" t="s">
        <v>173</v>
      </c>
      <c r="K262" s="20" t="s">
        <v>174</v>
      </c>
      <c r="L262" s="20" t="s">
        <v>98</v>
      </c>
      <c r="M262" s="20" t="s">
        <v>99</v>
      </c>
      <c r="N262" s="4"/>
      <c r="O262" s="4"/>
      <c r="P262" s="4"/>
      <c r="Q262" s="4"/>
    </row>
    <row r="263" spans="4:17" ht="12.75">
      <c r="D263" s="16">
        <v>184025</v>
      </c>
      <c r="E263" s="100">
        <v>248.27838054159324</v>
      </c>
      <c r="F263" s="16">
        <v>548273147.7499988</v>
      </c>
      <c r="G263" s="100">
        <v>1776.4278019290934</v>
      </c>
      <c r="H263" s="16">
        <v>3922885514.9999957</v>
      </c>
      <c r="I263" s="16">
        <v>155300</v>
      </c>
      <c r="J263" s="100">
        <v>221.9054864241254</v>
      </c>
      <c r="K263" s="16">
        <v>413543064.49999857</v>
      </c>
      <c r="L263" s="100">
        <v>1218.4252870787752</v>
      </c>
      <c r="M263" s="16">
        <v>2270657365.0000024</v>
      </c>
      <c r="N263" s="4"/>
      <c r="O263" s="4"/>
      <c r="P263" s="4"/>
      <c r="Q263" s="4"/>
    </row>
    <row r="264" spans="4:17" ht="12.75">
      <c r="D264" s="16">
        <v>56475</v>
      </c>
      <c r="E264" s="100">
        <v>203.4933469824405</v>
      </c>
      <c r="F264" s="16">
        <v>137907441.25000054</v>
      </c>
      <c r="G264" s="100">
        <v>1140.0102490039828</v>
      </c>
      <c r="H264" s="16">
        <v>772584945.7499998</v>
      </c>
      <c r="I264" s="16">
        <v>45200</v>
      </c>
      <c r="J264" s="100">
        <v>197.67877535029464</v>
      </c>
      <c r="K264" s="16">
        <v>107220967.74999991</v>
      </c>
      <c r="L264" s="100">
        <v>1002.7321792035389</v>
      </c>
      <c r="M264" s="16">
        <v>543881934.0000006</v>
      </c>
      <c r="N264" s="4"/>
      <c r="O264" s="4"/>
      <c r="P264" s="4"/>
      <c r="Q264" s="4"/>
    </row>
    <row r="265" spans="4:17" ht="12.75">
      <c r="D265" s="16">
        <v>84425</v>
      </c>
      <c r="E265" s="100">
        <v>247.74436235317387</v>
      </c>
      <c r="F265" s="16">
        <v>250989813.49999988</v>
      </c>
      <c r="G265" s="100">
        <v>1595.1224516336022</v>
      </c>
      <c r="H265" s="16">
        <v>1616018555.7500038</v>
      </c>
      <c r="I265" s="16">
        <v>72325</v>
      </c>
      <c r="J265" s="100">
        <v>233.95871557783158</v>
      </c>
      <c r="K265" s="16">
        <v>203052769.2499999</v>
      </c>
      <c r="L265" s="100">
        <v>1226.9623309136944</v>
      </c>
      <c r="M265" s="16">
        <v>1064880607.0000014</v>
      </c>
      <c r="N265" s="4"/>
      <c r="O265" s="4"/>
      <c r="P265" s="4"/>
      <c r="Q265" s="4"/>
    </row>
    <row r="266" spans="4:17" ht="12.75">
      <c r="D266" s="16">
        <v>42975</v>
      </c>
      <c r="E266" s="100">
        <v>308.12022833042454</v>
      </c>
      <c r="F266" s="16">
        <v>158897601.7499999</v>
      </c>
      <c r="G266" s="100">
        <v>2953.6387133992607</v>
      </c>
      <c r="H266" s="16">
        <v>1523191484.5000012</v>
      </c>
      <c r="I266" s="16">
        <v>37550</v>
      </c>
      <c r="J266" s="100">
        <v>227.7786173990234</v>
      </c>
      <c r="K266" s="16">
        <v>102637044.99999997</v>
      </c>
      <c r="L266" s="100">
        <v>1462.3676226142932</v>
      </c>
      <c r="M266" s="16">
        <v>658942850.749999</v>
      </c>
      <c r="N266" s="4"/>
      <c r="O266" s="4"/>
      <c r="P266" s="4"/>
      <c r="Q266" s="4"/>
    </row>
    <row r="267" spans="4:17" ht="12.75">
      <c r="D267" s="16">
        <v>150</v>
      </c>
      <c r="E267" s="100">
        <v>265.71736111111113</v>
      </c>
      <c r="F267" s="16">
        <v>478291.25</v>
      </c>
      <c r="G267" s="100">
        <v>6161.405</v>
      </c>
      <c r="H267" s="16">
        <v>11090529</v>
      </c>
      <c r="I267" s="16">
        <v>225</v>
      </c>
      <c r="J267" s="100">
        <v>234.17870370370372</v>
      </c>
      <c r="K267" s="16">
        <v>632282.5</v>
      </c>
      <c r="L267" s="100">
        <v>1093.323425925926</v>
      </c>
      <c r="M267" s="16">
        <v>2951973.25</v>
      </c>
      <c r="N267" s="4"/>
      <c r="O267" s="4"/>
      <c r="P267" s="4"/>
      <c r="Q267" s="4"/>
    </row>
    <row r="268" spans="4:17" ht="12.75">
      <c r="D268" s="16">
        <v>136925</v>
      </c>
      <c r="E268" s="100">
        <v>263.6864821069931</v>
      </c>
      <c r="F268" s="16">
        <v>433263258.74999976</v>
      </c>
      <c r="G268" s="100">
        <v>1976.6681026717833</v>
      </c>
      <c r="H268" s="16">
        <v>3247863359.4999976</v>
      </c>
      <c r="I268" s="16">
        <v>137100</v>
      </c>
      <c r="J268" s="100">
        <v>226.68239894845613</v>
      </c>
      <c r="K268" s="16">
        <v>372937882.74999917</v>
      </c>
      <c r="L268" s="100">
        <v>1256.1956368526598</v>
      </c>
      <c r="M268" s="16">
        <v>2066693061.7500017</v>
      </c>
      <c r="N268" s="4"/>
      <c r="O268" s="4"/>
      <c r="P268" s="4"/>
      <c r="Q268" s="4"/>
    </row>
    <row r="269" spans="4:17" ht="12.75">
      <c r="D269" s="16">
        <v>47025</v>
      </c>
      <c r="E269" s="100">
        <v>203.43522638667338</v>
      </c>
      <c r="F269" s="16">
        <v>114798498.25000013</v>
      </c>
      <c r="G269" s="100">
        <v>1194.2643022328525</v>
      </c>
      <c r="H269" s="16">
        <v>673923345.7500001</v>
      </c>
      <c r="I269" s="16">
        <v>18175</v>
      </c>
      <c r="J269" s="100">
        <v>185.93042870242985</v>
      </c>
      <c r="K269" s="16">
        <v>40551426.49999993</v>
      </c>
      <c r="L269" s="100">
        <v>933.611612792297</v>
      </c>
      <c r="M269" s="16">
        <v>203620692.7500002</v>
      </c>
      <c r="N269" s="4"/>
      <c r="O269" s="4"/>
      <c r="P269" s="4"/>
      <c r="Q269" s="4"/>
    </row>
    <row r="270" spans="4:17" ht="12.75">
      <c r="D270" s="16">
        <v>75</v>
      </c>
      <c r="E270" s="100">
        <v>234.87861111111113</v>
      </c>
      <c r="F270" s="16">
        <v>211390.75</v>
      </c>
      <c r="G270" s="100">
        <v>1220.8997222222222</v>
      </c>
      <c r="H270" s="16">
        <v>1098809.75</v>
      </c>
      <c r="I270" s="16">
        <v>25</v>
      </c>
      <c r="J270" s="100">
        <v>179.18416666666667</v>
      </c>
      <c r="K270" s="16">
        <v>53755.25</v>
      </c>
      <c r="L270" s="100">
        <v>1145.3683333333333</v>
      </c>
      <c r="M270" s="16">
        <v>343610.5</v>
      </c>
      <c r="N270" s="4"/>
      <c r="O270" s="4"/>
      <c r="P270" s="4"/>
      <c r="Q270" s="4"/>
    </row>
    <row r="271" spans="4:17" ht="12.75">
      <c r="D271" s="11"/>
      <c r="E271" s="11"/>
      <c r="F271" s="25">
        <v>15678.43</v>
      </c>
      <c r="G271" s="21"/>
      <c r="H271" s="25">
        <v>2687081.54</v>
      </c>
      <c r="I271" s="11"/>
      <c r="J271" s="11"/>
      <c r="K271" s="25">
        <v>21795.57</v>
      </c>
      <c r="L271" s="11"/>
      <c r="M271" s="16">
        <v>597902.99</v>
      </c>
      <c r="N271" s="4"/>
      <c r="O271" s="4"/>
      <c r="P271" s="4"/>
      <c r="Q271" s="4"/>
    </row>
    <row r="272" spans="4:17" ht="12.75">
      <c r="D272" s="11"/>
      <c r="E272" s="11"/>
      <c r="F272" s="16">
        <v>13.31</v>
      </c>
      <c r="G272" s="11"/>
      <c r="H272" s="16">
        <v>152.45</v>
      </c>
      <c r="I272" s="11"/>
      <c r="J272" s="11"/>
      <c r="K272" s="16">
        <v>7.53</v>
      </c>
      <c r="L272" s="11"/>
      <c r="M272" s="16">
        <v>457.54</v>
      </c>
      <c r="N272" s="4"/>
      <c r="O272" s="4"/>
      <c r="P272" s="4"/>
      <c r="Q272" s="4"/>
    </row>
    <row r="273" spans="4:17" ht="12.75">
      <c r="D273" s="11"/>
      <c r="E273" s="11"/>
      <c r="F273" s="16"/>
      <c r="G273" s="11"/>
      <c r="H273" s="16"/>
      <c r="I273" s="11"/>
      <c r="J273" s="11"/>
      <c r="K273" s="16"/>
      <c r="L273" s="11"/>
      <c r="M273" s="16"/>
      <c r="N273" s="4"/>
      <c r="O273" s="4"/>
      <c r="P273" s="4"/>
      <c r="Q273" s="4"/>
    </row>
    <row r="274" spans="14:17" ht="12.75">
      <c r="N274" s="4"/>
      <c r="O274" s="4"/>
      <c r="P274" s="4"/>
      <c r="Q274" s="4"/>
    </row>
    <row r="275" spans="14:17" ht="12.75">
      <c r="N275" s="4"/>
      <c r="O275" s="4"/>
      <c r="P275" s="4"/>
      <c r="Q275" s="4"/>
    </row>
    <row r="276" spans="14:17" ht="12.75">
      <c r="N276" s="4"/>
      <c r="O276" s="4"/>
      <c r="P276" s="4"/>
      <c r="Q276" s="4"/>
    </row>
    <row r="277" spans="14:17" ht="12.75">
      <c r="N277" s="4"/>
      <c r="O277" s="4"/>
      <c r="P277" s="4"/>
      <c r="Q277" s="4"/>
    </row>
    <row r="278" spans="14:17" ht="12.75">
      <c r="N278" s="4"/>
      <c r="O278" s="4"/>
      <c r="P278" s="4"/>
      <c r="Q278" s="4"/>
    </row>
    <row r="279" spans="4:17" ht="63.75">
      <c r="D279" s="20" t="s">
        <v>122</v>
      </c>
      <c r="E279" s="20" t="s">
        <v>173</v>
      </c>
      <c r="F279" s="20" t="s">
        <v>174</v>
      </c>
      <c r="G279" s="20" t="s">
        <v>98</v>
      </c>
      <c r="H279" s="20" t="s">
        <v>99</v>
      </c>
      <c r="I279" s="20" t="s">
        <v>122</v>
      </c>
      <c r="J279" s="20" t="s">
        <v>173</v>
      </c>
      <c r="K279" s="20" t="s">
        <v>174</v>
      </c>
      <c r="L279" s="20" t="s">
        <v>98</v>
      </c>
      <c r="M279" s="20" t="s">
        <v>99</v>
      </c>
      <c r="N279" s="4"/>
      <c r="O279" s="4"/>
      <c r="P279" s="4"/>
      <c r="Q279" s="4"/>
    </row>
    <row r="280" spans="4:17" ht="12.75">
      <c r="D280" s="16">
        <v>8300</v>
      </c>
      <c r="E280" s="16">
        <v>388.0270758032129</v>
      </c>
      <c r="F280" s="16">
        <v>38647496.75</v>
      </c>
      <c r="G280" s="16">
        <v>2198.1485366465877</v>
      </c>
      <c r="H280" s="16">
        <v>218935594.24999994</v>
      </c>
      <c r="I280" s="16">
        <v>7900</v>
      </c>
      <c r="J280" s="16">
        <v>357.76903744725723</v>
      </c>
      <c r="K280" s="16">
        <v>33916504.749999985</v>
      </c>
      <c r="L280" s="16">
        <v>1218.0961761603369</v>
      </c>
      <c r="M280" s="16">
        <v>115475517.5000001</v>
      </c>
      <c r="N280" s="4"/>
      <c r="O280" s="4"/>
      <c r="P280" s="4"/>
      <c r="Q280" s="4"/>
    </row>
    <row r="281" spans="4:17" ht="12.75">
      <c r="D281" s="16">
        <v>50</v>
      </c>
      <c r="E281" s="16">
        <v>349.5316666666667</v>
      </c>
      <c r="F281" s="16">
        <v>209719</v>
      </c>
      <c r="G281" s="16">
        <v>1166.5370833333334</v>
      </c>
      <c r="H281" s="16">
        <v>699922.25</v>
      </c>
      <c r="I281" s="16">
        <v>450</v>
      </c>
      <c r="J281" s="16">
        <v>367.6561574074074</v>
      </c>
      <c r="K281" s="16">
        <v>1985343.25</v>
      </c>
      <c r="L281" s="16">
        <v>588.5738425925927</v>
      </c>
      <c r="M281" s="16">
        <v>3178298.75</v>
      </c>
      <c r="N281" s="4"/>
      <c r="O281" s="4"/>
      <c r="P281" s="4"/>
      <c r="Q281" s="4"/>
    </row>
    <row r="282" spans="4:17" ht="12.75">
      <c r="D282" s="16">
        <v>550</v>
      </c>
      <c r="E282" s="16">
        <v>455.01151515151514</v>
      </c>
      <c r="F282" s="16">
        <v>3003076</v>
      </c>
      <c r="G282" s="16">
        <v>781.751060606061</v>
      </c>
      <c r="H282" s="16">
        <v>5159557</v>
      </c>
      <c r="I282" s="16">
        <v>2750</v>
      </c>
      <c r="J282" s="16">
        <v>419.8455075757577</v>
      </c>
      <c r="K282" s="16">
        <v>13854901.75</v>
      </c>
      <c r="L282" s="16">
        <v>736.2802121212119</v>
      </c>
      <c r="M282" s="16">
        <v>24297247.00000001</v>
      </c>
      <c r="N282" s="4"/>
      <c r="O282" s="4"/>
      <c r="P282" s="4"/>
      <c r="Q282" s="4"/>
    </row>
    <row r="283" spans="4:17" ht="12.75">
      <c r="D283" s="16">
        <v>6300</v>
      </c>
      <c r="E283" s="16">
        <v>408.9993022486773</v>
      </c>
      <c r="F283" s="16">
        <v>30920347.25000001</v>
      </c>
      <c r="G283" s="16">
        <v>2379.1459920634898</v>
      </c>
      <c r="H283" s="16">
        <v>179863437.00000006</v>
      </c>
      <c r="I283" s="16">
        <v>4150</v>
      </c>
      <c r="J283" s="16">
        <v>336.019939759036</v>
      </c>
      <c r="K283" s="16">
        <v>16733792.999999998</v>
      </c>
      <c r="L283" s="16">
        <v>1486.5673192771085</v>
      </c>
      <c r="M283" s="16">
        <v>74031052.50000003</v>
      </c>
      <c r="N283" s="4"/>
      <c r="O283" s="4"/>
      <c r="P283" s="4"/>
      <c r="Q283" s="4"/>
    </row>
    <row r="284" spans="4:17" ht="12.75">
      <c r="D284" s="16">
        <v>1400</v>
      </c>
      <c r="E284" s="16">
        <v>268.71157738095246</v>
      </c>
      <c r="F284" s="16">
        <v>4514354.5</v>
      </c>
      <c r="G284" s="16">
        <v>1976.9451190476188</v>
      </c>
      <c r="H284" s="16">
        <v>33212677.999999993</v>
      </c>
      <c r="I284" s="16">
        <v>550</v>
      </c>
      <c r="J284" s="16">
        <v>203.404053030303</v>
      </c>
      <c r="K284" s="16">
        <v>1342466.75</v>
      </c>
      <c r="L284" s="16">
        <v>2116.5029166666664</v>
      </c>
      <c r="M284" s="16">
        <v>13968919.250000004</v>
      </c>
      <c r="N284" s="4"/>
      <c r="O284" s="4"/>
      <c r="P284" s="4"/>
      <c r="Q284" s="4"/>
    </row>
    <row r="285" spans="4:17" ht="12.75">
      <c r="D285" s="16">
        <v>8225</v>
      </c>
      <c r="E285" s="16">
        <v>387.3001646403242</v>
      </c>
      <c r="F285" s="16">
        <v>38226526.25</v>
      </c>
      <c r="G285" s="16">
        <v>2213.0443617021283</v>
      </c>
      <c r="H285" s="16">
        <v>218427478.49999997</v>
      </c>
      <c r="I285" s="16">
        <v>7550</v>
      </c>
      <c r="J285" s="16">
        <v>363.2303394039732</v>
      </c>
      <c r="K285" s="16">
        <v>32908668.749999985</v>
      </c>
      <c r="L285" s="16">
        <v>1251.7392328918318</v>
      </c>
      <c r="M285" s="16">
        <v>113407574.5000001</v>
      </c>
      <c r="N285" s="4"/>
      <c r="O285" s="4"/>
      <c r="P285" s="4"/>
      <c r="Q285" s="4"/>
    </row>
    <row r="286" spans="4:17" ht="12.75">
      <c r="D286" s="16">
        <v>75</v>
      </c>
      <c r="E286" s="16">
        <v>467.745</v>
      </c>
      <c r="F286" s="16">
        <v>420970.5</v>
      </c>
      <c r="G286" s="16">
        <v>564.5730555555556</v>
      </c>
      <c r="H286" s="16">
        <v>508115.75</v>
      </c>
      <c r="I286" s="16">
        <v>325</v>
      </c>
      <c r="J286" s="16">
        <v>231.3688461538461</v>
      </c>
      <c r="K286" s="16">
        <v>902338.5</v>
      </c>
      <c r="L286" s="16">
        <v>490.90910256410245</v>
      </c>
      <c r="M286" s="16">
        <v>1914545.5</v>
      </c>
      <c r="N286" s="4"/>
      <c r="O286" s="4"/>
      <c r="P286" s="4"/>
      <c r="Q286" s="4"/>
    </row>
    <row r="287" spans="4:17" ht="12.75">
      <c r="D287" s="16">
        <v>0</v>
      </c>
      <c r="E287" s="16" t="s">
        <v>28</v>
      </c>
      <c r="F287" s="16" t="s">
        <v>28</v>
      </c>
      <c r="G287" s="16" t="s">
        <v>28</v>
      </c>
      <c r="H287" s="16" t="s">
        <v>28</v>
      </c>
      <c r="I287" s="16">
        <v>25</v>
      </c>
      <c r="J287" s="16">
        <v>351.6583333333333</v>
      </c>
      <c r="K287" s="16">
        <v>105497.5</v>
      </c>
      <c r="L287" s="16">
        <v>511.325</v>
      </c>
      <c r="M287" s="16">
        <v>153397.5</v>
      </c>
      <c r="N287" s="4"/>
      <c r="O287" s="4"/>
      <c r="P287" s="4"/>
      <c r="Q287" s="4"/>
    </row>
    <row r="288" spans="4:17" ht="12.75">
      <c r="D288" s="11"/>
      <c r="E288" s="11"/>
      <c r="F288" s="25">
        <v>23280.08</v>
      </c>
      <c r="G288" s="11"/>
      <c r="H288" s="25">
        <v>785155.62</v>
      </c>
      <c r="I288" s="11"/>
      <c r="J288" s="11"/>
      <c r="K288" s="25">
        <v>15091.56</v>
      </c>
      <c r="L288" s="11"/>
      <c r="M288" s="16">
        <v>333259.09</v>
      </c>
      <c r="N288" s="4"/>
      <c r="O288" s="4"/>
      <c r="P288" s="4"/>
      <c r="Q288" s="4"/>
    </row>
    <row r="289" spans="4:17" ht="12.75">
      <c r="D289" s="11"/>
      <c r="E289" s="11"/>
      <c r="F289" s="16">
        <v>61.78</v>
      </c>
      <c r="G289" s="11"/>
      <c r="H289" s="16">
        <v>2900.22</v>
      </c>
      <c r="I289" s="11"/>
      <c r="J289" s="11"/>
      <c r="K289" s="16">
        <v>125.05</v>
      </c>
      <c r="L289" s="11"/>
      <c r="M289" s="16">
        <v>525.95</v>
      </c>
      <c r="N289" s="4"/>
      <c r="O289" s="4"/>
      <c r="P289" s="4"/>
      <c r="Q289" s="4"/>
    </row>
    <row r="290" spans="14:17" ht="12.75">
      <c r="N290" s="4"/>
      <c r="O290" s="4"/>
      <c r="P290" s="4"/>
      <c r="Q290" s="4"/>
    </row>
    <row r="291" spans="14:17" ht="12.75">
      <c r="N291" s="4"/>
      <c r="O291" s="4"/>
      <c r="P291" s="4"/>
      <c r="Q291" s="4"/>
    </row>
    <row r="292" spans="14:17" ht="12.75">
      <c r="N292" s="4"/>
      <c r="O292" s="4"/>
      <c r="P292" s="4"/>
      <c r="Q292" s="4"/>
    </row>
    <row r="293" spans="14:17" ht="12.75">
      <c r="N293" s="4"/>
      <c r="O293" s="4"/>
      <c r="P293" s="4"/>
      <c r="Q293" s="4"/>
    </row>
    <row r="294" spans="14:17" ht="12.75">
      <c r="N294" s="4"/>
      <c r="O294" s="4"/>
      <c r="P294" s="4"/>
      <c r="Q294" s="4"/>
    </row>
    <row r="295" spans="4:17" ht="63.75">
      <c r="D295" s="20" t="s">
        <v>122</v>
      </c>
      <c r="E295" s="20" t="s">
        <v>173</v>
      </c>
      <c r="F295" s="20" t="s">
        <v>174</v>
      </c>
      <c r="G295" s="20" t="s">
        <v>98</v>
      </c>
      <c r="H295" s="20" t="s">
        <v>99</v>
      </c>
      <c r="I295" s="20" t="s">
        <v>122</v>
      </c>
      <c r="J295" s="20" t="s">
        <v>173</v>
      </c>
      <c r="K295" s="20" t="s">
        <v>174</v>
      </c>
      <c r="L295" s="20" t="s">
        <v>98</v>
      </c>
      <c r="M295" s="20" t="s">
        <v>99</v>
      </c>
      <c r="N295" s="4"/>
      <c r="O295" s="4"/>
      <c r="P295" s="4"/>
      <c r="Q295" s="4"/>
    </row>
    <row r="296" spans="4:17" ht="12.75">
      <c r="D296" s="16">
        <v>13525</v>
      </c>
      <c r="E296" s="16">
        <v>271.1061367837339</v>
      </c>
      <c r="F296" s="16">
        <v>44000526.000000015</v>
      </c>
      <c r="G296" s="16">
        <v>2405.661136783738</v>
      </c>
      <c r="H296" s="16">
        <v>390438802.5000003</v>
      </c>
      <c r="I296" s="16">
        <v>20900</v>
      </c>
      <c r="J296" s="16">
        <v>247.4129126794263</v>
      </c>
      <c r="K296" s="16">
        <v>62051158.50000002</v>
      </c>
      <c r="L296" s="16">
        <v>1381.0453209728853</v>
      </c>
      <c r="M296" s="16">
        <v>346366166.49999946</v>
      </c>
      <c r="N296" s="4"/>
      <c r="O296" s="4"/>
      <c r="P296" s="4"/>
      <c r="Q296" s="4"/>
    </row>
    <row r="297" spans="4:17" ht="12.75">
      <c r="D297" s="16">
        <v>2250</v>
      </c>
      <c r="E297" s="16">
        <v>172.84386111111115</v>
      </c>
      <c r="F297" s="16">
        <v>4666784.25</v>
      </c>
      <c r="G297" s="16">
        <v>1164.0630092592594</v>
      </c>
      <c r="H297" s="16">
        <v>31429701.25</v>
      </c>
      <c r="I297" s="16">
        <v>4925</v>
      </c>
      <c r="J297" s="16">
        <v>206.98583333333332</v>
      </c>
      <c r="K297" s="16">
        <v>12232862.75000001</v>
      </c>
      <c r="L297" s="16">
        <v>927.7735406091364</v>
      </c>
      <c r="M297" s="16">
        <v>54831416.250000015</v>
      </c>
      <c r="N297" s="4"/>
      <c r="O297" s="4"/>
      <c r="P297" s="4"/>
      <c r="Q297" s="4"/>
    </row>
    <row r="298" spans="4:17" ht="12.75">
      <c r="D298" s="16">
        <v>5625</v>
      </c>
      <c r="E298" s="16">
        <v>217.4534407407408</v>
      </c>
      <c r="F298" s="16">
        <v>14678107.250000002</v>
      </c>
      <c r="G298" s="16">
        <v>1735.929237037037</v>
      </c>
      <c r="H298" s="16">
        <v>117175223.50000004</v>
      </c>
      <c r="I298" s="16">
        <v>11400</v>
      </c>
      <c r="J298" s="16">
        <v>258.72749086257295</v>
      </c>
      <c r="K298" s="16">
        <v>35393920.75000002</v>
      </c>
      <c r="L298" s="16">
        <v>1385.2202741228066</v>
      </c>
      <c r="M298" s="16">
        <v>189498133.50000006</v>
      </c>
      <c r="N298" s="4"/>
      <c r="O298" s="4"/>
      <c r="P298" s="4"/>
      <c r="Q298" s="4"/>
    </row>
    <row r="299" spans="4:17" ht="12.75">
      <c r="D299" s="16">
        <v>5250</v>
      </c>
      <c r="E299" s="16">
        <v>361.53982936507924</v>
      </c>
      <c r="F299" s="16">
        <v>22777009.24999999</v>
      </c>
      <c r="G299" s="16">
        <v>3498.210115079366</v>
      </c>
      <c r="H299" s="16">
        <v>220387237.24999988</v>
      </c>
      <c r="I299" s="16">
        <v>4550</v>
      </c>
      <c r="J299" s="16">
        <v>261.6004716117215</v>
      </c>
      <c r="K299" s="16">
        <v>14283385.749999993</v>
      </c>
      <c r="L299" s="16">
        <v>1826.8633974358972</v>
      </c>
      <c r="M299" s="16">
        <v>99746741.49999999</v>
      </c>
      <c r="N299" s="4"/>
      <c r="O299" s="4"/>
      <c r="P299" s="4"/>
      <c r="Q299" s="4"/>
    </row>
    <row r="300" spans="4:17" ht="12.75">
      <c r="D300" s="16">
        <v>400</v>
      </c>
      <c r="E300" s="16">
        <v>391.38026041666666</v>
      </c>
      <c r="F300" s="16">
        <v>1878625.25</v>
      </c>
      <c r="G300" s="16">
        <v>4468.050104166667</v>
      </c>
      <c r="H300" s="16">
        <v>21446640.500000004</v>
      </c>
      <c r="I300" s="16">
        <v>25</v>
      </c>
      <c r="J300" s="16">
        <v>469.96416666666664</v>
      </c>
      <c r="K300" s="16">
        <v>140989.25</v>
      </c>
      <c r="L300" s="16">
        <v>7632.9175</v>
      </c>
      <c r="M300" s="16">
        <v>2289875.25</v>
      </c>
      <c r="N300" s="4"/>
      <c r="O300" s="4"/>
      <c r="P300" s="4"/>
      <c r="Q300" s="4"/>
    </row>
    <row r="301" spans="4:17" ht="12.75">
      <c r="D301" s="16">
        <v>10400</v>
      </c>
      <c r="E301" s="16">
        <v>294.04543669871816</v>
      </c>
      <c r="F301" s="16">
        <v>36696870.49999999</v>
      </c>
      <c r="G301" s="16">
        <v>2787.4472035256445</v>
      </c>
      <c r="H301" s="16">
        <v>347873411.00000024</v>
      </c>
      <c r="I301" s="16">
        <v>18400</v>
      </c>
      <c r="J301" s="16">
        <v>252.29583899456577</v>
      </c>
      <c r="K301" s="16">
        <v>55706921.25000003</v>
      </c>
      <c r="L301" s="16">
        <v>1438.5509646739124</v>
      </c>
      <c r="M301" s="16">
        <v>317632052.9999994</v>
      </c>
      <c r="N301" s="4"/>
      <c r="O301" s="4"/>
      <c r="P301" s="4"/>
      <c r="Q301" s="4"/>
    </row>
    <row r="302" spans="4:17" ht="12.75">
      <c r="D302" s="16">
        <v>3125</v>
      </c>
      <c r="E302" s="16">
        <v>194.7641466666666</v>
      </c>
      <c r="F302" s="16">
        <v>7303655.499999996</v>
      </c>
      <c r="G302" s="16">
        <v>1135.0771066666666</v>
      </c>
      <c r="H302" s="16">
        <v>42565391.50000001</v>
      </c>
      <c r="I302" s="16">
        <v>2500</v>
      </c>
      <c r="J302" s="16">
        <v>211.47457500000002</v>
      </c>
      <c r="K302" s="16">
        <v>6344237.250000001</v>
      </c>
      <c r="L302" s="16">
        <v>957.8037833333333</v>
      </c>
      <c r="M302" s="16">
        <v>28734113.500000004</v>
      </c>
      <c r="N302" s="4"/>
      <c r="O302" s="4"/>
      <c r="P302" s="4"/>
      <c r="Q302" s="4"/>
    </row>
    <row r="303" spans="4:17" ht="12.75">
      <c r="D303" s="16">
        <v>0</v>
      </c>
      <c r="E303" s="16" t="s">
        <v>28</v>
      </c>
      <c r="F303" s="16" t="s">
        <v>28</v>
      </c>
      <c r="G303" s="16" t="s">
        <v>28</v>
      </c>
      <c r="H303" s="16" t="s">
        <v>28</v>
      </c>
      <c r="I303" s="16">
        <v>0</v>
      </c>
      <c r="J303" s="16" t="s">
        <v>28</v>
      </c>
      <c r="K303" s="16" t="s">
        <v>28</v>
      </c>
      <c r="L303" s="16" t="s">
        <v>28</v>
      </c>
      <c r="M303" s="16" t="s">
        <v>28</v>
      </c>
      <c r="N303" s="4"/>
      <c r="O303" s="4"/>
      <c r="P303" s="4"/>
      <c r="Q303" s="4"/>
    </row>
    <row r="304" spans="4:17" ht="12.75">
      <c r="D304" s="11"/>
      <c r="E304" s="11"/>
      <c r="F304" s="25">
        <v>13414.8</v>
      </c>
      <c r="G304" s="11"/>
      <c r="H304" s="25">
        <v>927000.13</v>
      </c>
      <c r="I304" s="11"/>
      <c r="J304" s="11"/>
      <c r="K304" s="25">
        <v>13104</v>
      </c>
      <c r="L304" s="11"/>
      <c r="M304" s="16">
        <v>269362.5</v>
      </c>
      <c r="N304" s="4"/>
      <c r="O304" s="4"/>
      <c r="P304" s="4"/>
      <c r="Q304" s="4"/>
    </row>
    <row r="305" spans="4:17" ht="12.75">
      <c r="D305" s="11"/>
      <c r="E305" s="11"/>
      <c r="F305" s="16">
        <v>25.23</v>
      </c>
      <c r="G305" s="11"/>
      <c r="H305" s="16">
        <v>2256.55</v>
      </c>
      <c r="I305" s="11"/>
      <c r="J305" s="11"/>
      <c r="K305" s="16">
        <v>13.43</v>
      </c>
      <c r="L305" s="11"/>
      <c r="M305" s="16">
        <v>815.3</v>
      </c>
      <c r="N305" s="4"/>
      <c r="O305" s="4"/>
      <c r="P305" s="4"/>
      <c r="Q305" s="4"/>
    </row>
    <row r="306" spans="4:17" ht="12.75">
      <c r="D306" s="11"/>
      <c r="E306" s="11"/>
      <c r="F306" s="16"/>
      <c r="G306" s="11"/>
      <c r="H306" s="16"/>
      <c r="I306" s="11"/>
      <c r="J306" s="11"/>
      <c r="K306" s="16"/>
      <c r="L306" s="11"/>
      <c r="M306" s="16"/>
      <c r="N306" s="4"/>
      <c r="O306" s="4"/>
      <c r="P306" s="4"/>
      <c r="Q306" s="4"/>
    </row>
    <row r="307" spans="4:17" ht="12.75">
      <c r="D307" s="11"/>
      <c r="E307" s="11"/>
      <c r="F307" s="18"/>
      <c r="G307" s="11"/>
      <c r="H307" s="18"/>
      <c r="I307" s="11"/>
      <c r="J307" s="11"/>
      <c r="K307" s="18"/>
      <c r="L307" s="11"/>
      <c r="M307" s="18"/>
      <c r="N307" s="4"/>
      <c r="O307" s="4"/>
      <c r="P307" s="4"/>
      <c r="Q307" s="4"/>
    </row>
    <row r="308" spans="14:17" ht="12.75">
      <c r="N308" s="4"/>
      <c r="O308" s="4"/>
      <c r="P308" s="4"/>
      <c r="Q308" s="4"/>
    </row>
    <row r="309" spans="14:17" ht="12.75">
      <c r="N309" s="4"/>
      <c r="O309" s="4"/>
      <c r="P309" s="4"/>
      <c r="Q309" s="4"/>
    </row>
    <row r="310" spans="14:17" ht="12.75">
      <c r="N310" s="4"/>
      <c r="O310" s="4"/>
      <c r="P310" s="4"/>
      <c r="Q310" s="4"/>
    </row>
    <row r="311" spans="4:17" ht="12.75">
      <c r="D311" s="34">
        <v>7708.71</v>
      </c>
      <c r="E311" s="151">
        <v>9600.335</v>
      </c>
      <c r="F311" s="151">
        <v>9596.075</v>
      </c>
      <c r="G311" s="151">
        <v>10905.77</v>
      </c>
      <c r="H311" s="151">
        <v>6302.08</v>
      </c>
      <c r="I311" s="151">
        <v>6307.405000000001</v>
      </c>
      <c r="J311" s="151">
        <v>5280.56</v>
      </c>
      <c r="N311" s="4"/>
      <c r="O311" s="4"/>
      <c r="P311" s="4"/>
      <c r="Q311" s="4"/>
    </row>
    <row r="312" spans="4:17" ht="12.75">
      <c r="D312" s="34">
        <v>12180.77</v>
      </c>
      <c r="E312" s="151">
        <v>13800.87</v>
      </c>
      <c r="F312" s="151">
        <v>13780.845000000001</v>
      </c>
      <c r="G312" s="151">
        <v>17658.495000000003</v>
      </c>
      <c r="H312" s="151">
        <v>10453.53</v>
      </c>
      <c r="I312" s="151">
        <v>10467.755</v>
      </c>
      <c r="J312" s="151">
        <v>8269.47</v>
      </c>
      <c r="N312" s="4"/>
      <c r="O312" s="4"/>
      <c r="P312" s="4"/>
      <c r="Q312" s="4"/>
    </row>
    <row r="313" spans="4:17" ht="12.75">
      <c r="D313" s="34">
        <v>17336.23</v>
      </c>
      <c r="E313" s="151">
        <v>19410.574999999997</v>
      </c>
      <c r="F313" s="151">
        <v>19351.03</v>
      </c>
      <c r="G313" s="151">
        <v>29157.405</v>
      </c>
      <c r="H313" s="151">
        <v>15091.56</v>
      </c>
      <c r="I313" s="151">
        <v>15091.555</v>
      </c>
      <c r="J313" s="151">
        <v>15458.11</v>
      </c>
      <c r="N313" s="4"/>
      <c r="O313" s="4"/>
      <c r="P313" s="4"/>
      <c r="Q313" s="4"/>
    </row>
    <row r="314" spans="4:17" ht="12.75">
      <c r="D314" s="34">
        <v>17170.969713682156</v>
      </c>
      <c r="E314" s="151">
        <v>20720.401795010937</v>
      </c>
      <c r="F314" s="151">
        <v>20619.527261383588</v>
      </c>
      <c r="G314" s="151">
        <v>31691.70821428571</v>
      </c>
      <c r="H314" s="151">
        <v>13438.134788411087</v>
      </c>
      <c r="I314" s="151">
        <v>13407.191339367551</v>
      </c>
      <c r="J314" s="151">
        <v>20363.12</v>
      </c>
      <c r="N314" s="4"/>
      <c r="O314" s="4"/>
      <c r="P314" s="4"/>
      <c r="Q314" s="4"/>
    </row>
    <row r="315" spans="4:10" ht="12.75">
      <c r="D315" s="5">
        <v>7721355806.000024</v>
      </c>
      <c r="E315" s="151">
        <v>4776052613.750021</v>
      </c>
      <c r="F315" s="151">
        <v>4709500026.500011</v>
      </c>
      <c r="G315" s="151">
        <v>66552587.24999999</v>
      </c>
      <c r="H315" s="151">
        <v>2945303192.25</v>
      </c>
      <c r="I315" s="151">
        <v>2925449150.2499995</v>
      </c>
      <c r="J315" s="151">
        <v>19854042</v>
      </c>
    </row>
    <row r="316" spans="4:10" ht="12.75">
      <c r="D316" s="152" t="s">
        <v>30</v>
      </c>
      <c r="E316" s="153"/>
      <c r="F316" s="153"/>
      <c r="G316" s="153"/>
      <c r="H316" s="153"/>
      <c r="I316" s="153"/>
      <c r="J316" s="153"/>
    </row>
    <row r="317" spans="4:10" ht="12.75">
      <c r="D317" s="16">
        <v>449675</v>
      </c>
      <c r="E317" s="16">
        <v>230500</v>
      </c>
      <c r="F317" s="16">
        <v>228400</v>
      </c>
      <c r="G317" s="16">
        <v>2100</v>
      </c>
      <c r="H317" s="16">
        <v>219175</v>
      </c>
      <c r="I317" s="16">
        <v>218200</v>
      </c>
      <c r="J317" s="16">
        <v>975</v>
      </c>
    </row>
    <row r="324" spans="4:10" ht="12.75">
      <c r="D324" s="34">
        <v>1177.43</v>
      </c>
      <c r="E324" s="151">
        <v>1229.62</v>
      </c>
      <c r="F324" s="151">
        <v>1228.815</v>
      </c>
      <c r="G324" s="151">
        <v>1295.84</v>
      </c>
      <c r="H324" s="151">
        <v>1132.13</v>
      </c>
      <c r="I324" s="151">
        <v>1131.52</v>
      </c>
      <c r="J324" s="151">
        <v>1166.76</v>
      </c>
    </row>
    <row r="325" spans="4:10" ht="12.75">
      <c r="D325" s="34">
        <v>2483.45</v>
      </c>
      <c r="E325" s="151">
        <v>2548.8</v>
      </c>
      <c r="F325" s="151">
        <v>2547.995</v>
      </c>
      <c r="G325" s="151">
        <v>3276.83</v>
      </c>
      <c r="H325" s="151">
        <v>2407.3</v>
      </c>
      <c r="I325" s="151">
        <v>2407.89</v>
      </c>
      <c r="J325" s="151">
        <v>2050.04</v>
      </c>
    </row>
    <row r="326" spans="4:10" ht="12.75">
      <c r="D326" s="34">
        <v>4691.21</v>
      </c>
      <c r="E326" s="151">
        <v>4792.32</v>
      </c>
      <c r="F326" s="151">
        <v>4792.32</v>
      </c>
      <c r="G326" s="151">
        <v>4594.985000000001</v>
      </c>
      <c r="H326" s="151">
        <v>4565.26</v>
      </c>
      <c r="I326" s="151">
        <v>4566.405000000001</v>
      </c>
      <c r="J326" s="151">
        <v>3964.56</v>
      </c>
    </row>
    <row r="327" spans="4:10" ht="12.75">
      <c r="D327" s="34">
        <v>3308.679035970423</v>
      </c>
      <c r="E327" s="151">
        <v>3425.3192635574896</v>
      </c>
      <c r="F327" s="151">
        <v>3423.29391746937</v>
      </c>
      <c r="G327" s="151">
        <v>3645.5997619047625</v>
      </c>
      <c r="H327" s="151">
        <v>3186.0118866202765</v>
      </c>
      <c r="I327" s="151">
        <v>3187.6037694775414</v>
      </c>
      <c r="J327" s="151">
        <v>2829.756666666667</v>
      </c>
    </row>
    <row r="328" spans="4:10" ht="12.75">
      <c r="D328" s="5">
        <v>1487830245.4999998</v>
      </c>
      <c r="E328" s="151">
        <v>789536090.2500013</v>
      </c>
      <c r="F328" s="151">
        <v>781880330.7500042</v>
      </c>
      <c r="G328" s="151">
        <v>7655759.500000001</v>
      </c>
      <c r="H328" s="151">
        <v>698294155.2499992</v>
      </c>
      <c r="I328" s="151">
        <v>695535142.4999995</v>
      </c>
      <c r="J328" s="151">
        <v>2759012.75</v>
      </c>
    </row>
    <row r="329" spans="4:10" ht="12.75">
      <c r="D329" s="152" t="s">
        <v>30</v>
      </c>
      <c r="E329" s="153"/>
      <c r="F329" s="153"/>
      <c r="G329" s="153"/>
      <c r="H329" s="153"/>
      <c r="I329" s="153"/>
      <c r="J329" s="153"/>
    </row>
    <row r="330" spans="4:10" ht="12.75">
      <c r="D330" s="16">
        <v>449675</v>
      </c>
      <c r="E330" s="16">
        <v>230500</v>
      </c>
      <c r="F330" s="16">
        <v>228400</v>
      </c>
      <c r="G330" s="16">
        <v>2100</v>
      </c>
      <c r="H330" s="16">
        <v>219175</v>
      </c>
      <c r="I330" s="16">
        <v>218200</v>
      </c>
      <c r="J330" s="16">
        <v>975</v>
      </c>
    </row>
    <row r="338" spans="4:9" ht="12.75">
      <c r="D338" s="5">
        <v>4741.48</v>
      </c>
      <c r="E338" s="5">
        <v>5463.280999999996</v>
      </c>
      <c r="F338" s="5">
        <v>3953.66</v>
      </c>
      <c r="G338" s="5">
        <v>133654894.25000007</v>
      </c>
      <c r="H338" s="5">
        <v>85089300.24999997</v>
      </c>
      <c r="I338" s="5">
        <v>54007017.00000006</v>
      </c>
    </row>
    <row r="339" spans="4:9" ht="12.75">
      <c r="D339" s="5">
        <v>6648.01</v>
      </c>
      <c r="E339" s="5">
        <v>8542.73999999999</v>
      </c>
      <c r="F339" s="5">
        <v>5350.82</v>
      </c>
      <c r="G339" s="5">
        <v>247640432.49999973</v>
      </c>
      <c r="H339" s="5">
        <v>165044420.24999985</v>
      </c>
      <c r="I339" s="5">
        <v>102799207.25</v>
      </c>
    </row>
    <row r="340" spans="4:9" ht="12.75">
      <c r="D340" s="5">
        <v>8741.23</v>
      </c>
      <c r="E340" s="5">
        <v>10656.548000000003</v>
      </c>
      <c r="F340" s="5">
        <v>7126.19</v>
      </c>
      <c r="G340" s="5">
        <v>346922254.74999976</v>
      </c>
      <c r="H340" s="5">
        <v>221523548.25000042</v>
      </c>
      <c r="I340" s="5">
        <v>137391499.24999985</v>
      </c>
    </row>
    <row r="341" spans="4:9" ht="12.75">
      <c r="D341" s="5">
        <v>10596.76</v>
      </c>
      <c r="E341" s="5">
        <v>12250.341999999959</v>
      </c>
      <c r="F341" s="5">
        <v>8831.35</v>
      </c>
      <c r="G341" s="5">
        <v>435138742.74999964</v>
      </c>
      <c r="H341" s="5">
        <v>265132015.00000018</v>
      </c>
      <c r="I341" s="5">
        <v>174332663.99999982</v>
      </c>
    </row>
    <row r="342" spans="4:9" ht="12.75">
      <c r="D342" s="5">
        <v>12180.77</v>
      </c>
      <c r="E342" s="5">
        <v>13800.87</v>
      </c>
      <c r="F342" s="5">
        <v>10453.53</v>
      </c>
      <c r="G342" s="5">
        <v>513466855.5000003</v>
      </c>
      <c r="H342" s="5">
        <v>300347837.99999976</v>
      </c>
      <c r="I342" s="5">
        <v>211128617.50000042</v>
      </c>
    </row>
    <row r="343" spans="4:9" ht="12.75">
      <c r="D343" s="5">
        <v>13899.32</v>
      </c>
      <c r="E343" s="5">
        <v>15477.17</v>
      </c>
      <c r="F343" s="5">
        <v>12030.32</v>
      </c>
      <c r="G343" s="5">
        <v>585687068.2500004</v>
      </c>
      <c r="H343" s="5">
        <v>337026310.0000003</v>
      </c>
      <c r="I343" s="5">
        <v>246902080.2499997</v>
      </c>
    </row>
    <row r="344" spans="4:9" ht="12.75">
      <c r="D344" s="5">
        <v>15934.85</v>
      </c>
      <c r="E344" s="5">
        <v>17669.83300000003</v>
      </c>
      <c r="F344" s="5">
        <v>13950.7</v>
      </c>
      <c r="G344" s="5">
        <v>669060532.0000004</v>
      </c>
      <c r="H344" s="5">
        <v>379652535.2499996</v>
      </c>
      <c r="I344" s="5">
        <v>283255588.75000024</v>
      </c>
    </row>
    <row r="345" spans="4:9" ht="12.75">
      <c r="D345" s="5">
        <v>19353.9</v>
      </c>
      <c r="E345" s="5">
        <v>22059.50799999987</v>
      </c>
      <c r="F345" s="5">
        <v>16617.77</v>
      </c>
      <c r="G345" s="5">
        <v>784051546.750001</v>
      </c>
      <c r="H345" s="5">
        <v>451275963.99999976</v>
      </c>
      <c r="I345" s="5">
        <v>332679473.75000006</v>
      </c>
    </row>
    <row r="346" spans="4:9" ht="12.75">
      <c r="D346" s="5">
        <v>27979.84</v>
      </c>
      <c r="E346" s="5">
        <v>32975.066999999864</v>
      </c>
      <c r="F346" s="5">
        <v>23249.32</v>
      </c>
      <c r="G346" s="5">
        <v>1032603871.0000015</v>
      </c>
      <c r="H346" s="5">
        <v>614739912.9999998</v>
      </c>
      <c r="I346" s="5">
        <v>424401432.75000006</v>
      </c>
    </row>
    <row r="347" spans="4:9" ht="12.75">
      <c r="D347" s="5">
        <v>2687081.54</v>
      </c>
      <c r="E347" s="5">
        <v>2687081.54</v>
      </c>
      <c r="F347" s="5">
        <v>597902.99</v>
      </c>
      <c r="G347" s="5">
        <v>2973129608.249999</v>
      </c>
      <c r="H347" s="5">
        <v>1956220769.750002</v>
      </c>
      <c r="I347" s="5">
        <v>978405611.749999</v>
      </c>
    </row>
    <row r="348" spans="4:9" ht="12.75">
      <c r="D348" s="99">
        <v>449675</v>
      </c>
      <c r="E348" s="99">
        <v>230500</v>
      </c>
      <c r="F348" s="99">
        <v>219175</v>
      </c>
      <c r="G348" s="16">
        <v>7721355806.000002</v>
      </c>
      <c r="H348" s="16">
        <v>4776052613.750002</v>
      </c>
      <c r="I348" s="16">
        <v>2945303192.249999</v>
      </c>
    </row>
    <row r="357" spans="4:9" ht="12.75">
      <c r="D357" s="5">
        <v>574.95</v>
      </c>
      <c r="E357" s="5">
        <v>590.125</v>
      </c>
      <c r="F357" s="5">
        <v>549.12</v>
      </c>
      <c r="G357" s="5">
        <v>15852876.000000002</v>
      </c>
      <c r="H357" s="5">
        <v>8398457.75000001</v>
      </c>
      <c r="I357" s="5">
        <v>7476578.999999993</v>
      </c>
    </row>
    <row r="358" spans="4:9" ht="12.75">
      <c r="D358" s="5">
        <v>970.66</v>
      </c>
      <c r="E358" s="5">
        <v>1009.5519999999991</v>
      </c>
      <c r="F358" s="5">
        <v>922.72</v>
      </c>
      <c r="G358" s="5">
        <v>34754708.24999993</v>
      </c>
      <c r="H358" s="5">
        <v>18586855.24999996</v>
      </c>
      <c r="I358" s="5">
        <v>16242892.999999987</v>
      </c>
    </row>
    <row r="359" spans="4:9" ht="12.75">
      <c r="D359" s="5">
        <v>1400.14</v>
      </c>
      <c r="E359" s="5">
        <v>1453.8410000000008</v>
      </c>
      <c r="F359" s="5">
        <v>1343.02</v>
      </c>
      <c r="G359" s="5">
        <v>53146237.00000005</v>
      </c>
      <c r="H359" s="5">
        <v>28346313</v>
      </c>
      <c r="I359" s="5">
        <v>24850833.749999978</v>
      </c>
    </row>
    <row r="360" spans="4:9" ht="12.75">
      <c r="D360" s="5">
        <v>1909.5</v>
      </c>
      <c r="E360" s="5">
        <v>1973.6079999999995</v>
      </c>
      <c r="F360" s="5">
        <v>1853.65</v>
      </c>
      <c r="G360" s="5">
        <v>74490856.25000013</v>
      </c>
      <c r="H360" s="5">
        <v>39508795.750000015</v>
      </c>
      <c r="I360" s="5">
        <v>35010458.75000001</v>
      </c>
    </row>
    <row r="361" spans="4:9" ht="12.75">
      <c r="D361" s="5">
        <v>2483.45</v>
      </c>
      <c r="E361" s="5">
        <v>2548.8</v>
      </c>
      <c r="F361" s="5">
        <v>2407.3</v>
      </c>
      <c r="G361" s="5">
        <v>98587383.0000001</v>
      </c>
      <c r="H361" s="5">
        <v>51952649.750000015</v>
      </c>
      <c r="I361" s="5">
        <v>46635303.50000002</v>
      </c>
    </row>
    <row r="362" spans="4:9" ht="12.75">
      <c r="D362" s="5">
        <v>3171.64</v>
      </c>
      <c r="E362" s="5">
        <v>3261.426</v>
      </c>
      <c r="F362" s="5">
        <v>3087.36</v>
      </c>
      <c r="G362" s="5">
        <v>126688244.25000003</v>
      </c>
      <c r="H362" s="5">
        <v>66589337.00000002</v>
      </c>
      <c r="I362" s="5">
        <v>60138066.75000008</v>
      </c>
    </row>
    <row r="363" spans="4:9" ht="12.75">
      <c r="D363" s="5">
        <v>4076.8</v>
      </c>
      <c r="E363" s="5">
        <v>4177.825000000006</v>
      </c>
      <c r="F363" s="5">
        <v>4012.06</v>
      </c>
      <c r="G363" s="5">
        <v>162939344.99999994</v>
      </c>
      <c r="H363" s="5">
        <v>85404024.24999997</v>
      </c>
      <c r="I363" s="5">
        <v>77454020.49999994</v>
      </c>
    </row>
    <row r="364" spans="4:9" ht="12.75">
      <c r="D364" s="5">
        <v>4968.93</v>
      </c>
      <c r="E364" s="5">
        <v>5203.041999999992</v>
      </c>
      <c r="F364" s="5">
        <v>4792.32</v>
      </c>
      <c r="G364" s="5">
        <v>206663338.99999997</v>
      </c>
      <c r="H364" s="5">
        <v>108317052.00000003</v>
      </c>
      <c r="I364" s="5">
        <v>98982118.25000003</v>
      </c>
    </row>
    <row r="365" spans="4:9" ht="12.75">
      <c r="D365" s="5">
        <v>7176.84</v>
      </c>
      <c r="E365" s="5">
        <v>7577.245999999989</v>
      </c>
      <c r="F365" s="5">
        <v>6851.9</v>
      </c>
      <c r="G365" s="5">
        <v>268866763.9999996</v>
      </c>
      <c r="H365" s="5">
        <v>144372741.7499999</v>
      </c>
      <c r="I365" s="5">
        <v>124681271.75000021</v>
      </c>
    </row>
    <row r="366" spans="4:9" ht="12.75">
      <c r="D366" s="5">
        <v>23280.08</v>
      </c>
      <c r="E366" s="5">
        <v>23280.08</v>
      </c>
      <c r="F366" s="5">
        <v>21795.57</v>
      </c>
      <c r="G366" s="5">
        <v>445840492.75000095</v>
      </c>
      <c r="H366" s="5">
        <v>238059863.7499999</v>
      </c>
      <c r="I366" s="5">
        <v>206822609.99999997</v>
      </c>
    </row>
    <row r="367" spans="4:9" ht="12.75">
      <c r="D367" s="99">
        <v>449675</v>
      </c>
      <c r="E367" s="99">
        <v>230500</v>
      </c>
      <c r="F367" s="99">
        <v>219175</v>
      </c>
      <c r="G367" s="16">
        <v>1487830245.5000007</v>
      </c>
      <c r="H367" s="16">
        <v>789536090.2499998</v>
      </c>
      <c r="I367" s="16">
        <v>698294155.2500002</v>
      </c>
    </row>
  </sheetData>
  <sheetProtection/>
  <mergeCells count="11">
    <mergeCell ref="D229:M229"/>
    <mergeCell ref="B29:L29"/>
    <mergeCell ref="D230:H230"/>
    <mergeCell ref="I230:M230"/>
    <mergeCell ref="B3:N3"/>
    <mergeCell ref="L7:N7"/>
    <mergeCell ref="B5:N5"/>
    <mergeCell ref="B7:B8"/>
    <mergeCell ref="C7:E7"/>
    <mergeCell ref="F7:H7"/>
    <mergeCell ref="I7:K7"/>
  </mergeCells>
  <conditionalFormatting sqref="F11:N22">
    <cfRule type="expression" priority="2" dxfId="0" stopIfTrue="1">
      <formula>AND($C11&gt;=500,$C11&lt;=1225)</formula>
    </cfRule>
  </conditionalFormatting>
  <conditionalFormatting sqref="C11:E22">
    <cfRule type="expression" priority="1" dxfId="0" stopIfTrue="1">
      <formula>AND(C11&gt;=500,C11&lt;=1225)</formula>
    </cfRule>
  </conditionalFormatting>
  <hyperlinks>
    <hyperlink ref="K1" location="Índice!B15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/>
  <dimension ref="B1:Q362"/>
  <sheetViews>
    <sheetView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7109375" style="2" customWidth="1"/>
    <col min="2" max="2" width="14.28125" style="2" customWidth="1"/>
    <col min="3" max="3" width="16.00390625" style="2" customWidth="1"/>
    <col min="4" max="4" width="17.57421875" style="2" customWidth="1"/>
    <col min="5" max="7" width="21.28125" style="2" customWidth="1"/>
    <col min="8" max="8" width="27.7109375" style="2" customWidth="1"/>
    <col min="9" max="9" width="8.57421875" style="2" customWidth="1"/>
    <col min="10" max="11" width="11.00390625" style="2" customWidth="1"/>
    <col min="12" max="12" width="13.421875" style="2" customWidth="1"/>
    <col min="13" max="13" width="16.00390625" style="2" customWidth="1"/>
    <col min="14" max="14" width="14.00390625" style="2" customWidth="1"/>
    <col min="15" max="16384" width="11.421875" style="2" customWidth="1"/>
  </cols>
  <sheetData>
    <row r="1" ht="37.5" customHeight="1">
      <c r="H1" s="256" t="s">
        <v>186</v>
      </c>
    </row>
    <row r="2" ht="15.75" customHeight="1"/>
    <row r="3" spans="2:11" s="190" customFormat="1" ht="18.75" thickBot="1">
      <c r="B3" s="291" t="s">
        <v>131</v>
      </c>
      <c r="C3" s="291"/>
      <c r="D3" s="291"/>
      <c r="E3" s="291"/>
      <c r="F3" s="291"/>
      <c r="G3" s="291"/>
      <c r="H3" s="291"/>
      <c r="I3" s="191"/>
      <c r="J3" s="191"/>
      <c r="K3" s="191"/>
    </row>
    <row r="4" spans="2:8" s="4" customFormat="1" ht="12.75" customHeight="1">
      <c r="B4" s="155"/>
      <c r="C4" s="155"/>
      <c r="D4" s="155"/>
      <c r="E4" s="155"/>
      <c r="F4" s="155"/>
      <c r="G4" s="155"/>
      <c r="H4" s="154"/>
    </row>
    <row r="5" spans="2:8" ht="31.5" customHeight="1">
      <c r="B5" s="306" t="s">
        <v>55</v>
      </c>
      <c r="C5" s="307"/>
      <c r="D5" s="307"/>
      <c r="E5" s="307"/>
      <c r="F5" s="307"/>
      <c r="G5" s="307"/>
      <c r="H5" s="307"/>
    </row>
    <row r="6" spans="2:8" ht="12.75" customHeight="1">
      <c r="B6" s="257"/>
      <c r="C6" s="54"/>
      <c r="D6" s="54"/>
      <c r="E6" s="54"/>
      <c r="F6" s="54"/>
      <c r="G6" s="54"/>
      <c r="H6" s="54"/>
    </row>
    <row r="7" spans="2:8" ht="12.75" customHeight="1">
      <c r="B7" s="316"/>
      <c r="C7" s="317"/>
      <c r="D7" s="320" t="s">
        <v>150</v>
      </c>
      <c r="E7" s="310" t="s">
        <v>134</v>
      </c>
      <c r="F7" s="311"/>
      <c r="G7" s="312"/>
      <c r="H7" s="322" t="s">
        <v>37</v>
      </c>
    </row>
    <row r="8" spans="2:8" s="172" customFormat="1" ht="51.75" customHeight="1">
      <c r="B8" s="318"/>
      <c r="C8" s="319"/>
      <c r="D8" s="321"/>
      <c r="E8" s="96" t="s">
        <v>135</v>
      </c>
      <c r="F8" s="96" t="s">
        <v>136</v>
      </c>
      <c r="G8" s="244" t="s">
        <v>137</v>
      </c>
      <c r="H8" s="323"/>
    </row>
    <row r="9" ht="12.75" customHeight="1"/>
    <row r="10" spans="2:8" ht="12.75" customHeight="1">
      <c r="B10" s="308" t="s">
        <v>29</v>
      </c>
      <c r="C10" s="308"/>
      <c r="D10" s="161">
        <v>679000</v>
      </c>
      <c r="E10" s="86">
        <v>69.16789396170924</v>
      </c>
      <c r="F10" s="86">
        <v>74.01325478645083</v>
      </c>
      <c r="G10" s="86">
        <v>47.45949926362314</v>
      </c>
      <c r="H10" s="86">
        <v>6.14498772704957</v>
      </c>
    </row>
    <row r="11" spans="2:8" ht="12.75" customHeight="1">
      <c r="B11" s="315" t="s">
        <v>94</v>
      </c>
      <c r="C11" s="315"/>
      <c r="D11" s="61">
        <v>358550</v>
      </c>
      <c r="E11" s="85">
        <v>68.96527680937108</v>
      </c>
      <c r="F11" s="85">
        <v>74.29228838376778</v>
      </c>
      <c r="G11" s="85">
        <v>47.91521405661693</v>
      </c>
      <c r="H11" s="85">
        <v>6.162648166225066</v>
      </c>
    </row>
    <row r="12" spans="2:8" ht="12.75" customHeight="1">
      <c r="B12" s="309" t="s">
        <v>156</v>
      </c>
      <c r="C12" s="309"/>
      <c r="D12" s="61">
        <v>37025</v>
      </c>
      <c r="E12" s="85">
        <v>73.59891964888588</v>
      </c>
      <c r="F12" s="85">
        <v>77.31262660364618</v>
      </c>
      <c r="G12" s="85">
        <v>56.98852126941256</v>
      </c>
      <c r="H12" s="85">
        <v>4.24139095205942</v>
      </c>
    </row>
    <row r="13" spans="2:8" ht="12.75" customHeight="1">
      <c r="B13" s="309" t="s">
        <v>157</v>
      </c>
      <c r="C13" s="309"/>
      <c r="D13" s="61">
        <v>157475</v>
      </c>
      <c r="E13" s="85">
        <v>74.04349896809018</v>
      </c>
      <c r="F13" s="85">
        <v>80.18733132243213</v>
      </c>
      <c r="G13" s="85">
        <v>56.31052548023516</v>
      </c>
      <c r="H13" s="85">
        <v>5.40971582790919</v>
      </c>
    </row>
    <row r="14" spans="2:8" ht="12.75" customHeight="1">
      <c r="B14" s="309" t="s">
        <v>77</v>
      </c>
      <c r="C14" s="309"/>
      <c r="D14" s="61">
        <v>160225</v>
      </c>
      <c r="E14" s="85">
        <v>63.91012638477142</v>
      </c>
      <c r="F14" s="85">
        <v>67.99812763301607</v>
      </c>
      <c r="G14" s="85">
        <v>38.53955375253545</v>
      </c>
      <c r="H14" s="85">
        <v>7.2984709002964845</v>
      </c>
    </row>
    <row r="15" spans="2:8" ht="12.75" customHeight="1">
      <c r="B15" s="309" t="s">
        <v>78</v>
      </c>
      <c r="C15" s="309"/>
      <c r="D15" s="61">
        <v>3825</v>
      </c>
      <c r="E15" s="85">
        <v>26.797385620915033</v>
      </c>
      <c r="F15" s="85">
        <v>66.01307189542484</v>
      </c>
      <c r="G15" s="85">
        <v>7.189542483660131</v>
      </c>
      <c r="H15" s="85">
        <v>8.179738562091497</v>
      </c>
    </row>
    <row r="16" spans="2:8" ht="12.75" customHeight="1">
      <c r="B16" s="315" t="s">
        <v>121</v>
      </c>
      <c r="C16" s="315"/>
      <c r="D16" s="61">
        <v>320450</v>
      </c>
      <c r="E16" s="85">
        <v>69.39460134186301</v>
      </c>
      <c r="F16" s="85">
        <v>73.70104540489936</v>
      </c>
      <c r="G16" s="85">
        <v>46.94960212201592</v>
      </c>
      <c r="H16" s="85">
        <v>6.125227544598744</v>
      </c>
    </row>
    <row r="17" spans="2:8" ht="12.75" customHeight="1">
      <c r="B17" s="309" t="s">
        <v>156</v>
      </c>
      <c r="C17" s="309"/>
      <c r="D17" s="61">
        <v>37775</v>
      </c>
      <c r="E17" s="85">
        <v>77.56452680344142</v>
      </c>
      <c r="F17" s="85">
        <v>78.82197220383851</v>
      </c>
      <c r="G17" s="85">
        <v>57.180675049636</v>
      </c>
      <c r="H17" s="85">
        <v>4.337392455327599</v>
      </c>
    </row>
    <row r="18" spans="2:8" ht="12.75" customHeight="1">
      <c r="B18" s="309" t="s">
        <v>157</v>
      </c>
      <c r="C18" s="309"/>
      <c r="D18" s="61">
        <v>148300</v>
      </c>
      <c r="E18" s="85">
        <v>72.63991908293998</v>
      </c>
      <c r="F18" s="85">
        <v>77.29265003371545</v>
      </c>
      <c r="G18" s="85">
        <v>51.14632501685772</v>
      </c>
      <c r="H18" s="85">
        <v>5.724859518993014</v>
      </c>
    </row>
    <row r="19" spans="2:8" ht="12.75" customHeight="1">
      <c r="B19" s="309" t="s">
        <v>77</v>
      </c>
      <c r="C19" s="309"/>
      <c r="D19" s="61">
        <v>130750</v>
      </c>
      <c r="E19" s="85">
        <v>64.34034416825992</v>
      </c>
      <c r="F19" s="85">
        <v>68.10707456978984</v>
      </c>
      <c r="G19" s="85">
        <v>39.98087954110904</v>
      </c>
      <c r="H19" s="85">
        <v>7.075200764818358</v>
      </c>
    </row>
    <row r="20" spans="2:8" ht="12.75" customHeight="1">
      <c r="B20" s="309" t="s">
        <v>78</v>
      </c>
      <c r="C20" s="309"/>
      <c r="D20" s="61">
        <v>3625</v>
      </c>
      <c r="E20" s="85">
        <v>33.793103448275865</v>
      </c>
      <c r="F20" s="85">
        <v>75.17241379310344</v>
      </c>
      <c r="G20" s="85">
        <v>20</v>
      </c>
      <c r="H20" s="85">
        <v>6.870344827586209</v>
      </c>
    </row>
    <row r="21" spans="2:8" ht="12.75" customHeight="1">
      <c r="B21" s="116"/>
      <c r="C21" s="42"/>
      <c r="D21" s="61"/>
      <c r="E21" s="85"/>
      <c r="F21" s="85"/>
      <c r="G21" s="85"/>
      <c r="H21" s="85"/>
    </row>
    <row r="22" spans="2:8" ht="12.75" customHeight="1">
      <c r="B22" s="314" t="s">
        <v>171</v>
      </c>
      <c r="C22" s="314"/>
      <c r="D22" s="161"/>
      <c r="E22" s="86"/>
      <c r="F22" s="86"/>
      <c r="G22" s="86"/>
      <c r="H22" s="86"/>
    </row>
    <row r="23" spans="2:8" ht="12.75" customHeight="1">
      <c r="B23" s="313" t="s">
        <v>188</v>
      </c>
      <c r="C23" s="313"/>
      <c r="D23" s="61">
        <v>586750</v>
      </c>
      <c r="E23" s="85">
        <v>68.80272688538616</v>
      </c>
      <c r="F23" s="85">
        <v>73.6812952705583</v>
      </c>
      <c r="G23" s="85">
        <v>48.674904132936035</v>
      </c>
      <c r="H23" s="85">
        <v>6.137236188041469</v>
      </c>
    </row>
    <row r="24" spans="2:8" ht="12.75" customHeight="1">
      <c r="B24" s="313" t="s">
        <v>113</v>
      </c>
      <c r="C24" s="313"/>
      <c r="D24" s="61">
        <v>92150</v>
      </c>
      <c r="E24" s="85">
        <v>71.45957677699414</v>
      </c>
      <c r="F24" s="85">
        <v>76.09875203472605</v>
      </c>
      <c r="G24" s="85">
        <v>39.69072164948454</v>
      </c>
      <c r="H24" s="85">
        <v>6.19404051365528</v>
      </c>
    </row>
    <row r="25" spans="2:9" ht="12.75" customHeight="1">
      <c r="B25" s="313" t="s">
        <v>114</v>
      </c>
      <c r="C25" s="313"/>
      <c r="D25" s="61" t="s">
        <v>17</v>
      </c>
      <c r="E25" s="85" t="s">
        <v>17</v>
      </c>
      <c r="F25" s="85" t="s">
        <v>17</v>
      </c>
      <c r="G25" s="85" t="s">
        <v>17</v>
      </c>
      <c r="H25" s="85" t="s">
        <v>17</v>
      </c>
      <c r="I25" s="37"/>
    </row>
    <row r="26" spans="2:8" ht="12.75" customHeight="1">
      <c r="B26" s="118"/>
      <c r="C26" s="57"/>
      <c r="D26" s="119"/>
      <c r="E26" s="57"/>
      <c r="F26" s="57"/>
      <c r="G26" s="57"/>
      <c r="H26" s="57"/>
    </row>
    <row r="27" ht="12.75" customHeight="1"/>
    <row r="28" ht="12.75" customHeight="1">
      <c r="B28" s="95" t="s">
        <v>50</v>
      </c>
    </row>
    <row r="29" ht="12.75" customHeight="1">
      <c r="B29" s="47"/>
    </row>
    <row r="30" spans="2:8" ht="12.75" customHeight="1">
      <c r="B30" s="306"/>
      <c r="C30" s="307"/>
      <c r="D30" s="307"/>
      <c r="E30" s="307"/>
      <c r="F30" s="307"/>
      <c r="G30" s="307"/>
      <c r="H30" s="307"/>
    </row>
    <row r="33" spans="2:14" ht="15.75"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</row>
    <row r="182" spans="3:14" ht="12.75">
      <c r="C182" s="9" t="s">
        <v>29</v>
      </c>
      <c r="D182" s="147">
        <v>449675</v>
      </c>
      <c r="E182" s="16">
        <v>230500</v>
      </c>
      <c r="F182" s="100">
        <v>285.4432719631241</v>
      </c>
      <c r="G182" s="16">
        <v>789536090.2500013</v>
      </c>
      <c r="H182" s="100">
        <v>1726.700149584238</v>
      </c>
      <c r="I182" s="16">
        <v>4776052613.750021</v>
      </c>
      <c r="J182" s="16">
        <v>219175</v>
      </c>
      <c r="K182" s="100">
        <v>265.50099055168863</v>
      </c>
      <c r="L182" s="16">
        <v>698294155.2499992</v>
      </c>
      <c r="M182" s="100">
        <v>1119.8445657009233</v>
      </c>
      <c r="N182" s="16">
        <v>2945303192.25</v>
      </c>
    </row>
    <row r="183" spans="3:14" ht="12.75">
      <c r="C183" s="9" t="s">
        <v>175</v>
      </c>
      <c r="D183" s="147">
        <v>59725</v>
      </c>
      <c r="E183" s="16">
        <v>24650</v>
      </c>
      <c r="F183" s="100">
        <v>536.2235285665987</v>
      </c>
      <c r="G183" s="16">
        <v>158614919.75000015</v>
      </c>
      <c r="H183" s="100">
        <v>824.1808722109546</v>
      </c>
      <c r="I183" s="16">
        <v>243792701.99999967</v>
      </c>
      <c r="J183" s="16">
        <v>35075</v>
      </c>
      <c r="K183" s="100">
        <v>448.52322998336837</v>
      </c>
      <c r="L183" s="16">
        <v>188783427.49999997</v>
      </c>
      <c r="M183" s="100">
        <v>505.5931177239256</v>
      </c>
      <c r="N183" s="16">
        <v>212804143.25000012</v>
      </c>
    </row>
    <row r="184" spans="3:14" ht="12.75">
      <c r="C184" s="9" t="s">
        <v>176</v>
      </c>
      <c r="D184" s="147">
        <v>339325</v>
      </c>
      <c r="E184" s="16">
        <v>184025</v>
      </c>
      <c r="F184" s="100">
        <v>248.27838054159324</v>
      </c>
      <c r="G184" s="16">
        <v>548273147.7499988</v>
      </c>
      <c r="H184" s="100">
        <v>1776.4278019290934</v>
      </c>
      <c r="I184" s="16">
        <v>3922885514.9999957</v>
      </c>
      <c r="J184" s="16">
        <v>155300</v>
      </c>
      <c r="K184" s="100">
        <v>221.9054864241254</v>
      </c>
      <c r="L184" s="16">
        <v>413543064.49999857</v>
      </c>
      <c r="M184" s="100">
        <v>1218.4252870787752</v>
      </c>
      <c r="N184" s="16">
        <v>2270657365.0000024</v>
      </c>
    </row>
    <row r="185" spans="3:14" ht="12.75">
      <c r="C185" s="9" t="s">
        <v>40</v>
      </c>
      <c r="D185" s="147">
        <v>34425</v>
      </c>
      <c r="E185" s="16">
        <v>13525</v>
      </c>
      <c r="F185" s="100">
        <v>271.1061367837339</v>
      </c>
      <c r="G185" s="16">
        <v>44000526.000000015</v>
      </c>
      <c r="H185" s="100">
        <v>2405.661136783738</v>
      </c>
      <c r="I185" s="16">
        <v>390438802.5000003</v>
      </c>
      <c r="J185" s="16">
        <v>20900</v>
      </c>
      <c r="K185" s="100">
        <v>247.4129126794263</v>
      </c>
      <c r="L185" s="16">
        <v>62051158.50000002</v>
      </c>
      <c r="M185" s="100">
        <v>1381.0453209728853</v>
      </c>
      <c r="N185" s="16">
        <v>346366166.49999946</v>
      </c>
    </row>
    <row r="186" spans="3:14" ht="12.75">
      <c r="C186" s="9" t="s">
        <v>100</v>
      </c>
      <c r="D186" s="147">
        <v>16200</v>
      </c>
      <c r="E186" s="16">
        <v>8300</v>
      </c>
      <c r="F186" s="100">
        <v>388.0270758032129</v>
      </c>
      <c r="G186" s="16">
        <v>38647496.75</v>
      </c>
      <c r="H186" s="100">
        <v>2198.1485366465877</v>
      </c>
      <c r="I186" s="16">
        <v>218935594.24999994</v>
      </c>
      <c r="J186" s="16">
        <v>7900</v>
      </c>
      <c r="K186" s="100">
        <v>357.76903744725723</v>
      </c>
      <c r="L186" s="16">
        <v>33916504.749999985</v>
      </c>
      <c r="M186" s="100">
        <v>1218.0961761603369</v>
      </c>
      <c r="N186" s="16">
        <v>115475517.5000001</v>
      </c>
    </row>
    <row r="191" spans="3:11" ht="25.5">
      <c r="C191"/>
      <c r="D191" s="24" t="s">
        <v>30</v>
      </c>
      <c r="E191" s="149" t="s">
        <v>129</v>
      </c>
      <c r="F191" s="149" t="s">
        <v>130</v>
      </c>
      <c r="G191" s="149" t="s">
        <v>108</v>
      </c>
      <c r="H191" s="149" t="s">
        <v>109</v>
      </c>
      <c r="I191" s="149" t="s">
        <v>110</v>
      </c>
      <c r="J191" s="149" t="s">
        <v>101</v>
      </c>
      <c r="K191" s="149" t="s">
        <v>110</v>
      </c>
    </row>
    <row r="192" spans="3:11" ht="12.75">
      <c r="C192" t="s">
        <v>30</v>
      </c>
      <c r="D192" s="28">
        <v>449675</v>
      </c>
      <c r="E192" s="28">
        <v>190475</v>
      </c>
      <c r="F192" s="28">
        <v>115625</v>
      </c>
      <c r="G192" s="28">
        <v>59950</v>
      </c>
      <c r="H192" s="28">
        <v>37700</v>
      </c>
      <c r="I192" s="28">
        <v>38350</v>
      </c>
      <c r="J192" s="28">
        <v>7575</v>
      </c>
      <c r="K192" s="28">
        <v>38350</v>
      </c>
    </row>
    <row r="193" spans="3:11" ht="12.75">
      <c r="C193" s="10" t="s">
        <v>175</v>
      </c>
      <c r="D193" s="16">
        <v>59725</v>
      </c>
      <c r="E193" s="16">
        <v>7550</v>
      </c>
      <c r="F193" s="16">
        <v>6275</v>
      </c>
      <c r="G193" s="16">
        <v>5900</v>
      </c>
      <c r="H193" s="16">
        <v>11900</v>
      </c>
      <c r="I193" s="16">
        <v>27650</v>
      </c>
      <c r="J193" s="16">
        <v>450</v>
      </c>
      <c r="K193" s="16">
        <v>29250</v>
      </c>
    </row>
    <row r="194" spans="3:11" ht="12.75">
      <c r="C194" s="10" t="s">
        <v>176</v>
      </c>
      <c r="D194" s="16">
        <v>339325</v>
      </c>
      <c r="E194" s="16">
        <v>166900</v>
      </c>
      <c r="F194" s="16">
        <v>96425</v>
      </c>
      <c r="G194" s="16">
        <v>44625</v>
      </c>
      <c r="H194" s="16">
        <v>19800</v>
      </c>
      <c r="I194" s="16">
        <v>5575</v>
      </c>
      <c r="J194" s="16">
        <v>6000</v>
      </c>
      <c r="K194" s="16">
        <v>8325</v>
      </c>
    </row>
    <row r="195" spans="3:11" ht="12.75">
      <c r="C195" s="10" t="s">
        <v>40</v>
      </c>
      <c r="D195" s="16">
        <v>34425</v>
      </c>
      <c r="E195" s="16">
        <v>13325</v>
      </c>
      <c r="F195" s="16">
        <v>9925</v>
      </c>
      <c r="G195" s="16">
        <v>6125</v>
      </c>
      <c r="H195" s="16">
        <v>3150</v>
      </c>
      <c r="I195" s="16">
        <v>1100</v>
      </c>
      <c r="J195" s="16">
        <v>800</v>
      </c>
      <c r="K195" s="16">
        <v>75</v>
      </c>
    </row>
    <row r="196" spans="3:11" ht="12.75">
      <c r="C196" s="9" t="s">
        <v>100</v>
      </c>
      <c r="D196" s="16">
        <v>16200</v>
      </c>
      <c r="E196" s="16">
        <v>2700</v>
      </c>
      <c r="F196" s="16">
        <v>3000</v>
      </c>
      <c r="G196" s="16">
        <v>3300</v>
      </c>
      <c r="H196" s="16">
        <v>2850</v>
      </c>
      <c r="I196" s="16">
        <v>4025</v>
      </c>
      <c r="J196" s="16">
        <v>325</v>
      </c>
      <c r="K196" s="16">
        <v>700</v>
      </c>
    </row>
    <row r="220" spans="14:17" ht="12.75">
      <c r="N220" s="4"/>
      <c r="O220" s="4"/>
      <c r="P220" s="4"/>
      <c r="Q220" s="4"/>
    </row>
    <row r="221" spans="14:17" ht="12.75">
      <c r="N221" s="4"/>
      <c r="O221" s="4"/>
      <c r="P221" s="4"/>
      <c r="Q221" s="4"/>
    </row>
    <row r="222" spans="4:17" ht="12.75"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4"/>
      <c r="O222" s="4"/>
      <c r="P222" s="4"/>
      <c r="Q222" s="4"/>
    </row>
    <row r="223" spans="4:17" ht="12.75"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4"/>
      <c r="O223" s="4"/>
      <c r="P223" s="4"/>
      <c r="Q223" s="4"/>
    </row>
    <row r="224" spans="4:17" ht="12.75">
      <c r="D224" s="286" t="s">
        <v>3</v>
      </c>
      <c r="E224" s="286"/>
      <c r="F224" s="286"/>
      <c r="G224" s="286"/>
      <c r="H224" s="286"/>
      <c r="I224" s="286"/>
      <c r="J224" s="286"/>
      <c r="K224" s="286"/>
      <c r="L224" s="286"/>
      <c r="M224" s="292"/>
      <c r="N224" s="4"/>
      <c r="O224" s="4"/>
      <c r="P224" s="4"/>
      <c r="Q224" s="4"/>
    </row>
    <row r="225" spans="4:17" ht="12.75">
      <c r="D225" s="283" t="s">
        <v>153</v>
      </c>
      <c r="E225" s="284"/>
      <c r="F225" s="284"/>
      <c r="G225" s="284"/>
      <c r="H225" s="285"/>
      <c r="I225" s="283" t="s">
        <v>154</v>
      </c>
      <c r="J225" s="284"/>
      <c r="K225" s="284"/>
      <c r="L225" s="284"/>
      <c r="M225" s="284"/>
      <c r="N225" s="4"/>
      <c r="O225" s="4"/>
      <c r="P225" s="4"/>
      <c r="Q225" s="4"/>
    </row>
    <row r="226" spans="4:17" ht="63.75">
      <c r="D226" s="20" t="s">
        <v>122</v>
      </c>
      <c r="E226" s="20" t="s">
        <v>173</v>
      </c>
      <c r="F226" s="20" t="s">
        <v>174</v>
      </c>
      <c r="G226" s="20" t="s">
        <v>98</v>
      </c>
      <c r="H226" s="20" t="s">
        <v>99</v>
      </c>
      <c r="I226" s="20" t="s">
        <v>122</v>
      </c>
      <c r="J226" s="20" t="s">
        <v>173</v>
      </c>
      <c r="K226" s="20" t="s">
        <v>174</v>
      </c>
      <c r="L226" s="20" t="s">
        <v>98</v>
      </c>
      <c r="M226" s="98" t="s">
        <v>99</v>
      </c>
      <c r="N226" s="4"/>
      <c r="O226" s="4"/>
      <c r="P226" s="4"/>
      <c r="Q226" s="4"/>
    </row>
    <row r="227" spans="4:17" ht="12.75">
      <c r="D227" s="20"/>
      <c r="E227" s="20"/>
      <c r="F227" s="20"/>
      <c r="G227" s="20"/>
      <c r="H227" s="20"/>
      <c r="I227" s="20"/>
      <c r="J227" s="20"/>
      <c r="K227" s="20"/>
      <c r="L227" s="20"/>
      <c r="M227" s="98"/>
      <c r="N227" s="4"/>
      <c r="O227" s="4"/>
      <c r="P227" s="4"/>
      <c r="Q227" s="4"/>
    </row>
    <row r="228" spans="4:17" ht="12.75">
      <c r="D228" s="16">
        <v>13525</v>
      </c>
      <c r="E228" s="16">
        <v>271.1061367837339</v>
      </c>
      <c r="F228" s="16">
        <v>44000526.000000015</v>
      </c>
      <c r="G228" s="16">
        <v>2405.661136783738</v>
      </c>
      <c r="H228" s="16">
        <v>390438802.5000003</v>
      </c>
      <c r="I228" s="16">
        <v>20900</v>
      </c>
      <c r="J228" s="16">
        <v>247.4129126794263</v>
      </c>
      <c r="K228" s="16">
        <v>62051158.50000002</v>
      </c>
      <c r="L228" s="16">
        <v>1381.0453209728853</v>
      </c>
      <c r="M228" s="29">
        <v>346366166.49999946</v>
      </c>
      <c r="N228" s="4"/>
      <c r="O228" s="4"/>
      <c r="P228" s="4"/>
      <c r="Q228" s="4"/>
    </row>
    <row r="229" spans="4:17" ht="12.75">
      <c r="D229" s="16">
        <v>2250</v>
      </c>
      <c r="E229" s="16">
        <v>172.84386111111115</v>
      </c>
      <c r="F229" s="16">
        <v>4666784.25</v>
      </c>
      <c r="G229" s="16">
        <v>1164.0630092592594</v>
      </c>
      <c r="H229" s="16">
        <v>31429701.25</v>
      </c>
      <c r="I229" s="16">
        <v>4925</v>
      </c>
      <c r="J229" s="16">
        <v>206.98583333333332</v>
      </c>
      <c r="K229" s="16">
        <v>12232862.75000001</v>
      </c>
      <c r="L229" s="16">
        <v>927.7735406091364</v>
      </c>
      <c r="M229" s="29">
        <v>54831416.250000015</v>
      </c>
      <c r="N229" s="4"/>
      <c r="O229" s="4"/>
      <c r="P229" s="4"/>
      <c r="Q229" s="4"/>
    </row>
    <row r="230" spans="4:17" ht="12.75">
      <c r="D230" s="16">
        <v>5625</v>
      </c>
      <c r="E230" s="16">
        <v>217.4534407407408</v>
      </c>
      <c r="F230" s="16">
        <v>14678107.250000002</v>
      </c>
      <c r="G230" s="16">
        <v>1735.929237037037</v>
      </c>
      <c r="H230" s="16">
        <v>117175223.50000004</v>
      </c>
      <c r="I230" s="16">
        <v>11400</v>
      </c>
      <c r="J230" s="16">
        <v>258.72749086257295</v>
      </c>
      <c r="K230" s="16">
        <v>35393920.75000002</v>
      </c>
      <c r="L230" s="16">
        <v>1385.2202741228066</v>
      </c>
      <c r="M230" s="29">
        <v>189498133.50000006</v>
      </c>
      <c r="N230" s="4"/>
      <c r="O230" s="4"/>
      <c r="P230" s="4"/>
      <c r="Q230" s="4"/>
    </row>
    <row r="231" spans="4:17" ht="12.75">
      <c r="D231" s="16">
        <v>5250</v>
      </c>
      <c r="E231" s="16">
        <v>361.53982936507924</v>
      </c>
      <c r="F231" s="16">
        <v>22777009.24999999</v>
      </c>
      <c r="G231" s="16">
        <v>3498.210115079366</v>
      </c>
      <c r="H231" s="16">
        <v>220387237.24999988</v>
      </c>
      <c r="I231" s="16">
        <v>4550</v>
      </c>
      <c r="J231" s="16">
        <v>261.6004716117215</v>
      </c>
      <c r="K231" s="16">
        <v>14283385.749999993</v>
      </c>
      <c r="L231" s="16">
        <v>1826.8633974358972</v>
      </c>
      <c r="M231" s="29">
        <v>99746741.49999999</v>
      </c>
      <c r="N231" s="4"/>
      <c r="O231" s="4"/>
      <c r="P231" s="4"/>
      <c r="Q231" s="4"/>
    </row>
    <row r="232" spans="4:17" ht="12.75">
      <c r="D232" s="16">
        <v>400</v>
      </c>
      <c r="E232" s="16">
        <v>391.38026041666666</v>
      </c>
      <c r="F232" s="16">
        <v>1878625.25</v>
      </c>
      <c r="G232" s="16">
        <v>4468.050104166667</v>
      </c>
      <c r="H232" s="16">
        <v>21446640.500000004</v>
      </c>
      <c r="I232" s="16">
        <v>25</v>
      </c>
      <c r="J232" s="16">
        <v>469.96416666666664</v>
      </c>
      <c r="K232" s="16">
        <v>140989.25</v>
      </c>
      <c r="L232" s="16">
        <v>7632.9175</v>
      </c>
      <c r="M232" s="29">
        <v>2289875.25</v>
      </c>
      <c r="N232" s="4"/>
      <c r="O232" s="4"/>
      <c r="P232" s="4"/>
      <c r="Q232" s="4"/>
    </row>
    <row r="238" spans="14:17" ht="12.75">
      <c r="N238" s="4"/>
      <c r="O238" s="4"/>
      <c r="P238" s="4"/>
      <c r="Q238" s="4"/>
    </row>
    <row r="239" spans="14:17" ht="12.75">
      <c r="N239" s="4"/>
      <c r="O239" s="4"/>
      <c r="P239" s="4"/>
      <c r="Q239" s="4"/>
    </row>
    <row r="240" spans="14:17" ht="12.75">
      <c r="N240" s="4"/>
      <c r="O240" s="4"/>
      <c r="P240" s="4"/>
      <c r="Q240" s="4"/>
    </row>
    <row r="241" spans="4:17" ht="63.75">
      <c r="D241" s="150" t="s">
        <v>122</v>
      </c>
      <c r="E241" s="20" t="s">
        <v>173</v>
      </c>
      <c r="F241" s="20" t="s">
        <v>174</v>
      </c>
      <c r="G241" s="20" t="s">
        <v>98</v>
      </c>
      <c r="H241" s="20" t="s">
        <v>99</v>
      </c>
      <c r="I241" s="20" t="s">
        <v>122</v>
      </c>
      <c r="J241" s="20" t="s">
        <v>173</v>
      </c>
      <c r="K241" s="20" t="s">
        <v>174</v>
      </c>
      <c r="L241" s="20" t="s">
        <v>98</v>
      </c>
      <c r="M241" s="98" t="s">
        <v>99</v>
      </c>
      <c r="N241" s="4"/>
      <c r="O241" s="4"/>
      <c r="P241" s="4"/>
      <c r="Q241" s="4"/>
    </row>
    <row r="242" spans="4:17" ht="12.75">
      <c r="D242" s="16">
        <v>24650</v>
      </c>
      <c r="E242" s="100">
        <v>536.2235285665987</v>
      </c>
      <c r="F242" s="16">
        <v>158614919.75000015</v>
      </c>
      <c r="G242" s="100">
        <v>824.1808722109546</v>
      </c>
      <c r="H242" s="16">
        <v>243792701.99999967</v>
      </c>
      <c r="I242" s="100">
        <v>35075</v>
      </c>
      <c r="J242" s="100">
        <v>448.52322998336837</v>
      </c>
      <c r="K242" s="16">
        <v>188783427.49999997</v>
      </c>
      <c r="L242" s="100">
        <v>505.5931177239256</v>
      </c>
      <c r="M242" s="29">
        <v>212804143.25000012</v>
      </c>
      <c r="N242" s="4"/>
      <c r="O242" s="4"/>
      <c r="P242" s="4"/>
      <c r="Q242" s="4"/>
    </row>
    <row r="243" spans="4:17" ht="12.75">
      <c r="D243" s="16">
        <v>2925</v>
      </c>
      <c r="E243" s="100">
        <v>392.7269230769229</v>
      </c>
      <c r="F243" s="16">
        <v>13784715.000000002</v>
      </c>
      <c r="G243" s="100">
        <v>488.3403774928775</v>
      </c>
      <c r="H243" s="16">
        <v>17140747.25</v>
      </c>
      <c r="I243" s="16">
        <v>3575</v>
      </c>
      <c r="J243" s="100">
        <v>378.4811305361304</v>
      </c>
      <c r="K243" s="16">
        <v>16236840.499999998</v>
      </c>
      <c r="L243" s="100">
        <v>388.75444638694637</v>
      </c>
      <c r="M243" s="29">
        <v>16677565.74999999</v>
      </c>
      <c r="N243" s="4"/>
      <c r="O243" s="4"/>
      <c r="P243" s="4"/>
      <c r="Q243" s="4"/>
    </row>
    <row r="244" spans="4:17" ht="12.75">
      <c r="D244" s="16">
        <v>7775</v>
      </c>
      <c r="E244" s="100">
        <v>522.8563236870309</v>
      </c>
      <c r="F244" s="16">
        <v>48782494.99999995</v>
      </c>
      <c r="G244" s="100">
        <v>714.7869185423368</v>
      </c>
      <c r="H244" s="16">
        <v>66689619.50000001</v>
      </c>
      <c r="I244" s="16">
        <v>14950</v>
      </c>
      <c r="J244" s="100">
        <v>473.02460005574125</v>
      </c>
      <c r="K244" s="16">
        <v>84860613.25000006</v>
      </c>
      <c r="L244" s="100">
        <v>544.5858012820506</v>
      </c>
      <c r="M244" s="29">
        <v>97698692.75</v>
      </c>
      <c r="N244" s="4"/>
      <c r="O244" s="4"/>
      <c r="P244" s="4"/>
      <c r="Q244" s="4"/>
    </row>
    <row r="245" spans="4:17" ht="12.75">
      <c r="D245" s="16">
        <v>13800</v>
      </c>
      <c r="E245" s="100">
        <v>575.2609978864737</v>
      </c>
      <c r="F245" s="16">
        <v>95263221.24999997</v>
      </c>
      <c r="G245" s="100">
        <v>961.1086684782605</v>
      </c>
      <c r="H245" s="16">
        <v>159159595.4999998</v>
      </c>
      <c r="I245" s="16">
        <v>16375</v>
      </c>
      <c r="J245" s="100">
        <v>442.9653918575062</v>
      </c>
      <c r="K245" s="16">
        <v>87042699.49999999</v>
      </c>
      <c r="L245" s="100">
        <v>497.631605597964</v>
      </c>
      <c r="M245" s="29">
        <v>97784610.5</v>
      </c>
      <c r="N245" s="4"/>
      <c r="O245" s="4"/>
      <c r="P245" s="4"/>
      <c r="Q245" s="4"/>
    </row>
    <row r="246" spans="4:17" ht="12.75">
      <c r="D246" s="16">
        <v>150</v>
      </c>
      <c r="E246" s="100">
        <v>435.82694444444445</v>
      </c>
      <c r="F246" s="16">
        <v>784488.5</v>
      </c>
      <c r="G246" s="100">
        <v>445.9665277777778</v>
      </c>
      <c r="H246" s="16">
        <v>802739.75</v>
      </c>
      <c r="I246" s="16">
        <v>175</v>
      </c>
      <c r="J246" s="100">
        <v>306.32107142857143</v>
      </c>
      <c r="K246" s="16">
        <v>643274.25</v>
      </c>
      <c r="L246" s="100">
        <v>306.32107142857143</v>
      </c>
      <c r="M246" s="29">
        <v>643274.25</v>
      </c>
      <c r="N246" s="4"/>
      <c r="O246" s="4"/>
      <c r="P246" s="4"/>
      <c r="Q246" s="4"/>
    </row>
    <row r="247" spans="4:17" ht="12.75">
      <c r="D247" s="16">
        <v>22225</v>
      </c>
      <c r="E247" s="100">
        <v>550.860998312711</v>
      </c>
      <c r="F247" s="16">
        <v>146914628.24999997</v>
      </c>
      <c r="G247" s="100">
        <v>855.3845125609315</v>
      </c>
      <c r="H247" s="16">
        <v>228131049.49999985</v>
      </c>
      <c r="I247" s="16">
        <v>33275</v>
      </c>
      <c r="J247" s="100">
        <v>456.18639619333806</v>
      </c>
      <c r="K247" s="16">
        <v>182155228.00000006</v>
      </c>
      <c r="L247" s="100">
        <v>516.3378255697475</v>
      </c>
      <c r="M247" s="29">
        <v>206173693.75</v>
      </c>
      <c r="N247" s="4"/>
      <c r="O247" s="4"/>
      <c r="P247" s="4"/>
      <c r="Q247" s="4"/>
    </row>
    <row r="248" spans="4:17" ht="12.75">
      <c r="D248" s="16">
        <v>2425</v>
      </c>
      <c r="E248" s="100">
        <v>402.0718728522335</v>
      </c>
      <c r="F248" s="16">
        <v>11700291.500000006</v>
      </c>
      <c r="G248" s="100">
        <v>538.2011168384881</v>
      </c>
      <c r="H248" s="16">
        <v>15661652.499999996</v>
      </c>
      <c r="I248" s="16">
        <v>1800</v>
      </c>
      <c r="J248" s="100">
        <v>306.861087962963</v>
      </c>
      <c r="K248" s="16">
        <v>6628199.5</v>
      </c>
      <c r="L248" s="100">
        <v>306.9652546296296</v>
      </c>
      <c r="M248" s="29">
        <v>6630449.5</v>
      </c>
      <c r="N248" s="4"/>
      <c r="O248" s="4"/>
      <c r="P248" s="4"/>
      <c r="Q248" s="4"/>
    </row>
    <row r="249" spans="4:17" ht="12.75">
      <c r="D249" s="16">
        <v>0</v>
      </c>
      <c r="E249" s="100" t="s">
        <v>28</v>
      </c>
      <c r="F249" s="16" t="s">
        <v>28</v>
      </c>
      <c r="G249" s="100" t="s">
        <v>28</v>
      </c>
      <c r="H249" s="16" t="s">
        <v>28</v>
      </c>
      <c r="I249" s="16">
        <v>0</v>
      </c>
      <c r="J249" s="100" t="s">
        <v>28</v>
      </c>
      <c r="K249" s="16" t="s">
        <v>28</v>
      </c>
      <c r="L249" s="100" t="s">
        <v>28</v>
      </c>
      <c r="M249" s="29" t="s">
        <v>28</v>
      </c>
      <c r="N249" s="4"/>
      <c r="O249" s="4"/>
      <c r="P249" s="4"/>
      <c r="Q249" s="4"/>
    </row>
    <row r="250" spans="4:17" ht="12.75">
      <c r="D250" s="11"/>
      <c r="E250" s="11"/>
      <c r="F250" s="25">
        <v>18300.6</v>
      </c>
      <c r="G250" s="11"/>
      <c r="H250" s="25">
        <v>941529.28</v>
      </c>
      <c r="I250" s="11"/>
      <c r="J250" s="11"/>
      <c r="K250" s="25">
        <v>16650.8</v>
      </c>
      <c r="L250" s="11"/>
      <c r="M250" s="29">
        <v>173978.47</v>
      </c>
      <c r="N250" s="4"/>
      <c r="O250" s="4"/>
      <c r="P250" s="4"/>
      <c r="Q250" s="4"/>
    </row>
    <row r="251" spans="4:17" ht="12.75">
      <c r="D251" s="11"/>
      <c r="E251" s="11"/>
      <c r="F251" s="16">
        <v>68.15</v>
      </c>
      <c r="G251" s="11"/>
      <c r="H251" s="16">
        <v>68.15</v>
      </c>
      <c r="I251" s="11"/>
      <c r="J251" s="11"/>
      <c r="K251" s="16">
        <v>13.31</v>
      </c>
      <c r="L251" s="11"/>
      <c r="M251" s="29">
        <v>13.31</v>
      </c>
      <c r="N251" s="4"/>
      <c r="O251" s="4"/>
      <c r="P251" s="4"/>
      <c r="Q251" s="4"/>
    </row>
    <row r="252" spans="14:17" ht="12.75">
      <c r="N252" s="4"/>
      <c r="O252" s="4"/>
      <c r="P252" s="4"/>
      <c r="Q252" s="4"/>
    </row>
    <row r="253" spans="14:17" ht="12.75">
      <c r="N253" s="4"/>
      <c r="O253" s="4"/>
      <c r="P253" s="4"/>
      <c r="Q253" s="4"/>
    </row>
    <row r="254" spans="14:17" ht="12.75">
      <c r="N254" s="4"/>
      <c r="O254" s="4"/>
      <c r="P254" s="4"/>
      <c r="Q254" s="4"/>
    </row>
    <row r="255" spans="14:17" ht="12.75">
      <c r="N255" s="4"/>
      <c r="O255" s="4"/>
      <c r="P255" s="4"/>
      <c r="Q255" s="4"/>
    </row>
    <row r="256" spans="14:17" ht="12.75">
      <c r="N256" s="4"/>
      <c r="O256" s="4"/>
      <c r="P256" s="4"/>
      <c r="Q256" s="4"/>
    </row>
    <row r="257" spans="4:17" ht="63.75">
      <c r="D257" s="20" t="s">
        <v>122</v>
      </c>
      <c r="E257" s="20" t="s">
        <v>173</v>
      </c>
      <c r="F257" s="20" t="s">
        <v>174</v>
      </c>
      <c r="G257" s="20" t="s">
        <v>98</v>
      </c>
      <c r="H257" s="20" t="s">
        <v>99</v>
      </c>
      <c r="I257" s="20" t="s">
        <v>122</v>
      </c>
      <c r="J257" s="20" t="s">
        <v>173</v>
      </c>
      <c r="K257" s="20" t="s">
        <v>174</v>
      </c>
      <c r="L257" s="20" t="s">
        <v>98</v>
      </c>
      <c r="M257" s="20" t="s">
        <v>99</v>
      </c>
      <c r="N257" s="4"/>
      <c r="O257" s="4"/>
      <c r="P257" s="4"/>
      <c r="Q257" s="4"/>
    </row>
    <row r="258" spans="4:17" ht="12.75">
      <c r="D258" s="16">
        <v>184025</v>
      </c>
      <c r="E258" s="100">
        <v>248.27838054159324</v>
      </c>
      <c r="F258" s="16">
        <v>548273147.7499988</v>
      </c>
      <c r="G258" s="100">
        <v>1776.4278019290934</v>
      </c>
      <c r="H258" s="16">
        <v>3922885514.9999957</v>
      </c>
      <c r="I258" s="16">
        <v>155300</v>
      </c>
      <c r="J258" s="100">
        <v>221.9054864241254</v>
      </c>
      <c r="K258" s="16">
        <v>413543064.49999857</v>
      </c>
      <c r="L258" s="100">
        <v>1218.4252870787752</v>
      </c>
      <c r="M258" s="16">
        <v>2270657365.0000024</v>
      </c>
      <c r="N258" s="4"/>
      <c r="O258" s="4"/>
      <c r="P258" s="4"/>
      <c r="Q258" s="4"/>
    </row>
    <row r="259" spans="4:17" ht="12.75">
      <c r="D259" s="16">
        <v>56475</v>
      </c>
      <c r="E259" s="100">
        <v>203.4933469824405</v>
      </c>
      <c r="F259" s="16">
        <v>137907441.25000054</v>
      </c>
      <c r="G259" s="100">
        <v>1140.0102490039828</v>
      </c>
      <c r="H259" s="16">
        <v>772584945.7499998</v>
      </c>
      <c r="I259" s="16">
        <v>45200</v>
      </c>
      <c r="J259" s="100">
        <v>197.67877535029464</v>
      </c>
      <c r="K259" s="16">
        <v>107220967.74999991</v>
      </c>
      <c r="L259" s="100">
        <v>1002.7321792035389</v>
      </c>
      <c r="M259" s="16">
        <v>543881934.0000006</v>
      </c>
      <c r="N259" s="4"/>
      <c r="O259" s="4"/>
      <c r="P259" s="4"/>
      <c r="Q259" s="4"/>
    </row>
    <row r="260" spans="4:17" ht="12.75">
      <c r="D260" s="16">
        <v>84425</v>
      </c>
      <c r="E260" s="100">
        <v>247.74436235317387</v>
      </c>
      <c r="F260" s="16">
        <v>250989813.49999988</v>
      </c>
      <c r="G260" s="100">
        <v>1595.1224516336022</v>
      </c>
      <c r="H260" s="16">
        <v>1616018555.7500038</v>
      </c>
      <c r="I260" s="16">
        <v>72325</v>
      </c>
      <c r="J260" s="100">
        <v>233.95871557783158</v>
      </c>
      <c r="K260" s="16">
        <v>203052769.2499999</v>
      </c>
      <c r="L260" s="100">
        <v>1226.9623309136944</v>
      </c>
      <c r="M260" s="16">
        <v>1064880607.0000014</v>
      </c>
      <c r="N260" s="4"/>
      <c r="O260" s="4"/>
      <c r="P260" s="4"/>
      <c r="Q260" s="4"/>
    </row>
    <row r="261" spans="4:17" ht="12.75">
      <c r="D261" s="16">
        <v>42975</v>
      </c>
      <c r="E261" s="100">
        <v>308.12022833042454</v>
      </c>
      <c r="F261" s="16">
        <v>158897601.7499999</v>
      </c>
      <c r="G261" s="100">
        <v>2953.6387133992607</v>
      </c>
      <c r="H261" s="16">
        <v>1523191484.5000012</v>
      </c>
      <c r="I261" s="16">
        <v>37550</v>
      </c>
      <c r="J261" s="100">
        <v>227.7786173990234</v>
      </c>
      <c r="K261" s="16">
        <v>102637044.99999997</v>
      </c>
      <c r="L261" s="100">
        <v>1462.3676226142932</v>
      </c>
      <c r="M261" s="16">
        <v>658942850.749999</v>
      </c>
      <c r="N261" s="4"/>
      <c r="O261" s="4"/>
      <c r="P261" s="4"/>
      <c r="Q261" s="4"/>
    </row>
    <row r="262" spans="4:17" ht="12.75">
      <c r="D262" s="16">
        <v>150</v>
      </c>
      <c r="E262" s="100">
        <v>265.71736111111113</v>
      </c>
      <c r="F262" s="16">
        <v>478291.25</v>
      </c>
      <c r="G262" s="100">
        <v>6161.405</v>
      </c>
      <c r="H262" s="16">
        <v>11090529</v>
      </c>
      <c r="I262" s="16">
        <v>225</v>
      </c>
      <c r="J262" s="100">
        <v>234.17870370370372</v>
      </c>
      <c r="K262" s="16">
        <v>632282.5</v>
      </c>
      <c r="L262" s="100">
        <v>1093.323425925926</v>
      </c>
      <c r="M262" s="16">
        <v>2951973.25</v>
      </c>
      <c r="N262" s="4"/>
      <c r="O262" s="4"/>
      <c r="P262" s="4"/>
      <c r="Q262" s="4"/>
    </row>
    <row r="263" spans="4:17" ht="12.75">
      <c r="D263" s="16">
        <v>136925</v>
      </c>
      <c r="E263" s="100">
        <v>263.6864821069931</v>
      </c>
      <c r="F263" s="16">
        <v>433263258.74999976</v>
      </c>
      <c r="G263" s="100">
        <v>1976.6681026717833</v>
      </c>
      <c r="H263" s="16">
        <v>3247863359.4999976</v>
      </c>
      <c r="I263" s="16">
        <v>137100</v>
      </c>
      <c r="J263" s="100">
        <v>226.68239894845613</v>
      </c>
      <c r="K263" s="16">
        <v>372937882.74999917</v>
      </c>
      <c r="L263" s="100">
        <v>1256.1956368526598</v>
      </c>
      <c r="M263" s="16">
        <v>2066693061.7500017</v>
      </c>
      <c r="N263" s="4"/>
      <c r="O263" s="4"/>
      <c r="P263" s="4"/>
      <c r="Q263" s="4"/>
    </row>
    <row r="264" spans="4:17" ht="12.75">
      <c r="D264" s="16">
        <v>47025</v>
      </c>
      <c r="E264" s="100">
        <v>203.43522638667338</v>
      </c>
      <c r="F264" s="16">
        <v>114798498.25000013</v>
      </c>
      <c r="G264" s="100">
        <v>1194.2643022328525</v>
      </c>
      <c r="H264" s="16">
        <v>673923345.7500001</v>
      </c>
      <c r="I264" s="16">
        <v>18175</v>
      </c>
      <c r="J264" s="100">
        <v>185.93042870242985</v>
      </c>
      <c r="K264" s="16">
        <v>40551426.49999993</v>
      </c>
      <c r="L264" s="100">
        <v>933.611612792297</v>
      </c>
      <c r="M264" s="16">
        <v>203620692.7500002</v>
      </c>
      <c r="N264" s="4"/>
      <c r="O264" s="4"/>
      <c r="P264" s="4"/>
      <c r="Q264" s="4"/>
    </row>
    <row r="265" spans="4:17" ht="12.75">
      <c r="D265" s="16">
        <v>75</v>
      </c>
      <c r="E265" s="100">
        <v>234.87861111111113</v>
      </c>
      <c r="F265" s="16">
        <v>211390.75</v>
      </c>
      <c r="G265" s="100">
        <v>1220.8997222222222</v>
      </c>
      <c r="H265" s="16">
        <v>1098809.75</v>
      </c>
      <c r="I265" s="16">
        <v>25</v>
      </c>
      <c r="J265" s="100">
        <v>179.18416666666667</v>
      </c>
      <c r="K265" s="16">
        <v>53755.25</v>
      </c>
      <c r="L265" s="100">
        <v>1145.3683333333333</v>
      </c>
      <c r="M265" s="16">
        <v>343610.5</v>
      </c>
      <c r="N265" s="4"/>
      <c r="O265" s="4"/>
      <c r="P265" s="4"/>
      <c r="Q265" s="4"/>
    </row>
    <row r="266" spans="4:17" ht="12.75">
      <c r="D266" s="11"/>
      <c r="E266" s="11"/>
      <c r="F266" s="25">
        <v>15678.43</v>
      </c>
      <c r="G266" s="21"/>
      <c r="H266" s="25">
        <v>2687081.54</v>
      </c>
      <c r="I266" s="11"/>
      <c r="J266" s="11"/>
      <c r="K266" s="25">
        <v>21795.57</v>
      </c>
      <c r="L266" s="11"/>
      <c r="M266" s="16">
        <v>597902.99</v>
      </c>
      <c r="N266" s="4"/>
      <c r="O266" s="4"/>
      <c r="P266" s="4"/>
      <c r="Q266" s="4"/>
    </row>
    <row r="267" spans="4:17" ht="12.75">
      <c r="D267" s="11"/>
      <c r="E267" s="11"/>
      <c r="F267" s="16">
        <v>13.31</v>
      </c>
      <c r="G267" s="11"/>
      <c r="H267" s="16">
        <v>152.45</v>
      </c>
      <c r="I267" s="11"/>
      <c r="J267" s="11"/>
      <c r="K267" s="16">
        <v>7.53</v>
      </c>
      <c r="L267" s="11"/>
      <c r="M267" s="16">
        <v>457.54</v>
      </c>
      <c r="N267" s="4"/>
      <c r="O267" s="4"/>
      <c r="P267" s="4"/>
      <c r="Q267" s="4"/>
    </row>
    <row r="268" spans="4:17" ht="12.75">
      <c r="D268" s="11"/>
      <c r="E268" s="11"/>
      <c r="F268" s="16"/>
      <c r="G268" s="11"/>
      <c r="H268" s="16"/>
      <c r="I268" s="11"/>
      <c r="J268" s="11"/>
      <c r="K268" s="16"/>
      <c r="L268" s="11"/>
      <c r="M268" s="16"/>
      <c r="N268" s="4"/>
      <c r="O268" s="4"/>
      <c r="P268" s="4"/>
      <c r="Q268" s="4"/>
    </row>
    <row r="269" spans="14:17" ht="12.75">
      <c r="N269" s="4"/>
      <c r="O269" s="4"/>
      <c r="P269" s="4"/>
      <c r="Q269" s="4"/>
    </row>
    <row r="270" spans="14:17" ht="12.75">
      <c r="N270" s="4"/>
      <c r="O270" s="4"/>
      <c r="P270" s="4"/>
      <c r="Q270" s="4"/>
    </row>
    <row r="271" spans="14:17" ht="12.75">
      <c r="N271" s="4"/>
      <c r="O271" s="4"/>
      <c r="P271" s="4"/>
      <c r="Q271" s="4"/>
    </row>
    <row r="272" spans="14:17" ht="12.75">
      <c r="N272" s="4"/>
      <c r="O272" s="4"/>
      <c r="P272" s="4"/>
      <c r="Q272" s="4"/>
    </row>
    <row r="273" spans="14:17" ht="12.75">
      <c r="N273" s="4"/>
      <c r="O273" s="4"/>
      <c r="P273" s="4"/>
      <c r="Q273" s="4"/>
    </row>
    <row r="274" spans="4:17" ht="63.75">
      <c r="D274" s="20" t="s">
        <v>122</v>
      </c>
      <c r="E274" s="20" t="s">
        <v>173</v>
      </c>
      <c r="F274" s="20" t="s">
        <v>174</v>
      </c>
      <c r="G274" s="20" t="s">
        <v>98</v>
      </c>
      <c r="H274" s="20" t="s">
        <v>99</v>
      </c>
      <c r="I274" s="20" t="s">
        <v>122</v>
      </c>
      <c r="J274" s="20" t="s">
        <v>173</v>
      </c>
      <c r="K274" s="20" t="s">
        <v>174</v>
      </c>
      <c r="L274" s="20" t="s">
        <v>98</v>
      </c>
      <c r="M274" s="20" t="s">
        <v>99</v>
      </c>
      <c r="N274" s="4"/>
      <c r="O274" s="4"/>
      <c r="P274" s="4"/>
      <c r="Q274" s="4"/>
    </row>
    <row r="275" spans="4:17" ht="12.75">
      <c r="D275" s="16">
        <v>8300</v>
      </c>
      <c r="E275" s="16">
        <v>388.0270758032129</v>
      </c>
      <c r="F275" s="16">
        <v>38647496.75</v>
      </c>
      <c r="G275" s="16">
        <v>2198.1485366465877</v>
      </c>
      <c r="H275" s="16">
        <v>218935594.24999994</v>
      </c>
      <c r="I275" s="16">
        <v>7900</v>
      </c>
      <c r="J275" s="16">
        <v>357.76903744725723</v>
      </c>
      <c r="K275" s="16">
        <v>33916504.749999985</v>
      </c>
      <c r="L275" s="16">
        <v>1218.0961761603369</v>
      </c>
      <c r="M275" s="16">
        <v>115475517.5000001</v>
      </c>
      <c r="N275" s="4"/>
      <c r="O275" s="4"/>
      <c r="P275" s="4"/>
      <c r="Q275" s="4"/>
    </row>
    <row r="276" spans="4:17" ht="12.75">
      <c r="D276" s="16">
        <v>50</v>
      </c>
      <c r="E276" s="16">
        <v>349.5316666666667</v>
      </c>
      <c r="F276" s="16">
        <v>209719</v>
      </c>
      <c r="G276" s="16">
        <v>1166.5370833333334</v>
      </c>
      <c r="H276" s="16">
        <v>699922.25</v>
      </c>
      <c r="I276" s="16">
        <v>450</v>
      </c>
      <c r="J276" s="16">
        <v>367.6561574074074</v>
      </c>
      <c r="K276" s="16">
        <v>1985343.25</v>
      </c>
      <c r="L276" s="16">
        <v>588.5738425925927</v>
      </c>
      <c r="M276" s="16">
        <v>3178298.75</v>
      </c>
      <c r="N276" s="4"/>
      <c r="O276" s="4"/>
      <c r="P276" s="4"/>
      <c r="Q276" s="4"/>
    </row>
    <row r="277" spans="4:17" ht="12.75">
      <c r="D277" s="16">
        <v>550</v>
      </c>
      <c r="E277" s="16">
        <v>455.01151515151514</v>
      </c>
      <c r="F277" s="16">
        <v>3003076</v>
      </c>
      <c r="G277" s="16">
        <v>781.751060606061</v>
      </c>
      <c r="H277" s="16">
        <v>5159557</v>
      </c>
      <c r="I277" s="16">
        <v>2750</v>
      </c>
      <c r="J277" s="16">
        <v>419.8455075757577</v>
      </c>
      <c r="K277" s="16">
        <v>13854901.75</v>
      </c>
      <c r="L277" s="16">
        <v>736.2802121212119</v>
      </c>
      <c r="M277" s="16">
        <v>24297247.00000001</v>
      </c>
      <c r="N277" s="4"/>
      <c r="O277" s="4"/>
      <c r="P277" s="4"/>
      <c r="Q277" s="4"/>
    </row>
    <row r="278" spans="4:17" ht="12.75">
      <c r="D278" s="16">
        <v>6300</v>
      </c>
      <c r="E278" s="16">
        <v>408.9993022486773</v>
      </c>
      <c r="F278" s="16">
        <v>30920347.25000001</v>
      </c>
      <c r="G278" s="16">
        <v>2379.1459920634898</v>
      </c>
      <c r="H278" s="16">
        <v>179863437.00000006</v>
      </c>
      <c r="I278" s="16">
        <v>4150</v>
      </c>
      <c r="J278" s="16">
        <v>336.019939759036</v>
      </c>
      <c r="K278" s="16">
        <v>16733792.999999998</v>
      </c>
      <c r="L278" s="16">
        <v>1486.5673192771085</v>
      </c>
      <c r="M278" s="16">
        <v>74031052.50000003</v>
      </c>
      <c r="N278" s="4"/>
      <c r="O278" s="4"/>
      <c r="P278" s="4"/>
      <c r="Q278" s="4"/>
    </row>
    <row r="279" spans="4:17" ht="12.75">
      <c r="D279" s="16">
        <v>1400</v>
      </c>
      <c r="E279" s="16">
        <v>268.71157738095246</v>
      </c>
      <c r="F279" s="16">
        <v>4514354.5</v>
      </c>
      <c r="G279" s="16">
        <v>1976.9451190476188</v>
      </c>
      <c r="H279" s="16">
        <v>33212677.999999993</v>
      </c>
      <c r="I279" s="16">
        <v>550</v>
      </c>
      <c r="J279" s="16">
        <v>203.404053030303</v>
      </c>
      <c r="K279" s="16">
        <v>1342466.75</v>
      </c>
      <c r="L279" s="16">
        <v>2116.5029166666664</v>
      </c>
      <c r="M279" s="16">
        <v>13968919.250000004</v>
      </c>
      <c r="N279" s="4"/>
      <c r="O279" s="4"/>
      <c r="P279" s="4"/>
      <c r="Q279" s="4"/>
    </row>
    <row r="280" spans="4:17" ht="12.75">
      <c r="D280" s="16">
        <v>8225</v>
      </c>
      <c r="E280" s="16">
        <v>387.3001646403242</v>
      </c>
      <c r="F280" s="16">
        <v>38226526.25</v>
      </c>
      <c r="G280" s="16">
        <v>2213.0443617021283</v>
      </c>
      <c r="H280" s="16">
        <v>218427478.49999997</v>
      </c>
      <c r="I280" s="16">
        <v>7550</v>
      </c>
      <c r="J280" s="16">
        <v>363.2303394039732</v>
      </c>
      <c r="K280" s="16">
        <v>32908668.749999985</v>
      </c>
      <c r="L280" s="16">
        <v>1251.7392328918318</v>
      </c>
      <c r="M280" s="16">
        <v>113407574.5000001</v>
      </c>
      <c r="N280" s="4"/>
      <c r="O280" s="4"/>
      <c r="P280" s="4"/>
      <c r="Q280" s="4"/>
    </row>
    <row r="281" spans="4:17" ht="12.75">
      <c r="D281" s="16">
        <v>75</v>
      </c>
      <c r="E281" s="16">
        <v>467.745</v>
      </c>
      <c r="F281" s="16">
        <v>420970.5</v>
      </c>
      <c r="G281" s="16">
        <v>564.5730555555556</v>
      </c>
      <c r="H281" s="16">
        <v>508115.75</v>
      </c>
      <c r="I281" s="16">
        <v>325</v>
      </c>
      <c r="J281" s="16">
        <v>231.3688461538461</v>
      </c>
      <c r="K281" s="16">
        <v>902338.5</v>
      </c>
      <c r="L281" s="16">
        <v>490.90910256410245</v>
      </c>
      <c r="M281" s="16">
        <v>1914545.5</v>
      </c>
      <c r="N281" s="4"/>
      <c r="O281" s="4"/>
      <c r="P281" s="4"/>
      <c r="Q281" s="4"/>
    </row>
    <row r="282" spans="4:17" ht="12.75">
      <c r="D282" s="16">
        <v>0</v>
      </c>
      <c r="E282" s="16" t="s">
        <v>28</v>
      </c>
      <c r="F282" s="16" t="s">
        <v>28</v>
      </c>
      <c r="G282" s="16" t="s">
        <v>28</v>
      </c>
      <c r="H282" s="16" t="s">
        <v>28</v>
      </c>
      <c r="I282" s="16">
        <v>25</v>
      </c>
      <c r="J282" s="16">
        <v>351.6583333333333</v>
      </c>
      <c r="K282" s="16">
        <v>105497.5</v>
      </c>
      <c r="L282" s="16">
        <v>511.325</v>
      </c>
      <c r="M282" s="16">
        <v>153397.5</v>
      </c>
      <c r="N282" s="4"/>
      <c r="O282" s="4"/>
      <c r="P282" s="4"/>
      <c r="Q282" s="4"/>
    </row>
    <row r="283" spans="4:17" ht="12.75">
      <c r="D283" s="11"/>
      <c r="E283" s="11"/>
      <c r="F283" s="25">
        <v>23280.08</v>
      </c>
      <c r="G283" s="11"/>
      <c r="H283" s="25">
        <v>785155.62</v>
      </c>
      <c r="I283" s="11"/>
      <c r="J283" s="11"/>
      <c r="K283" s="25">
        <v>15091.56</v>
      </c>
      <c r="L283" s="11"/>
      <c r="M283" s="16">
        <v>333259.09</v>
      </c>
      <c r="N283" s="4"/>
      <c r="O283" s="4"/>
      <c r="P283" s="4"/>
      <c r="Q283" s="4"/>
    </row>
    <row r="284" spans="4:17" ht="12.75">
      <c r="D284" s="11"/>
      <c r="E284" s="11"/>
      <c r="F284" s="16">
        <v>61.78</v>
      </c>
      <c r="G284" s="11"/>
      <c r="H284" s="16">
        <v>2900.22</v>
      </c>
      <c r="I284" s="11"/>
      <c r="J284" s="11"/>
      <c r="K284" s="16">
        <v>125.05</v>
      </c>
      <c r="L284" s="11"/>
      <c r="M284" s="16">
        <v>525.95</v>
      </c>
      <c r="N284" s="4"/>
      <c r="O284" s="4"/>
      <c r="P284" s="4"/>
      <c r="Q284" s="4"/>
    </row>
    <row r="285" spans="14:17" ht="12.75">
      <c r="N285" s="4"/>
      <c r="O285" s="4"/>
      <c r="P285" s="4"/>
      <c r="Q285" s="4"/>
    </row>
    <row r="286" spans="14:17" ht="12.75">
      <c r="N286" s="4"/>
      <c r="O286" s="4"/>
      <c r="P286" s="4"/>
      <c r="Q286" s="4"/>
    </row>
    <row r="287" spans="14:17" ht="12.75">
      <c r="N287" s="4"/>
      <c r="O287" s="4"/>
      <c r="P287" s="4"/>
      <c r="Q287" s="4"/>
    </row>
    <row r="288" spans="14:17" ht="12.75">
      <c r="N288" s="4"/>
      <c r="O288" s="4"/>
      <c r="P288" s="4"/>
      <c r="Q288" s="4"/>
    </row>
    <row r="289" spans="14:17" ht="12.75">
      <c r="N289" s="4"/>
      <c r="O289" s="4"/>
      <c r="P289" s="4"/>
      <c r="Q289" s="4"/>
    </row>
    <row r="290" spans="4:17" ht="63.75">
      <c r="D290" s="20" t="s">
        <v>122</v>
      </c>
      <c r="E290" s="20" t="s">
        <v>173</v>
      </c>
      <c r="F290" s="20" t="s">
        <v>174</v>
      </c>
      <c r="G290" s="20" t="s">
        <v>98</v>
      </c>
      <c r="H290" s="20" t="s">
        <v>99</v>
      </c>
      <c r="I290" s="20" t="s">
        <v>122</v>
      </c>
      <c r="J290" s="20" t="s">
        <v>173</v>
      </c>
      <c r="K290" s="20" t="s">
        <v>174</v>
      </c>
      <c r="L290" s="20" t="s">
        <v>98</v>
      </c>
      <c r="M290" s="20" t="s">
        <v>99</v>
      </c>
      <c r="N290" s="4"/>
      <c r="O290" s="4"/>
      <c r="P290" s="4"/>
      <c r="Q290" s="4"/>
    </row>
    <row r="291" spans="4:17" ht="12.75">
      <c r="D291" s="16">
        <v>13525</v>
      </c>
      <c r="E291" s="16">
        <v>271.1061367837339</v>
      </c>
      <c r="F291" s="16">
        <v>44000526.000000015</v>
      </c>
      <c r="G291" s="16">
        <v>2405.661136783738</v>
      </c>
      <c r="H291" s="16">
        <v>390438802.5000003</v>
      </c>
      <c r="I291" s="16">
        <v>20900</v>
      </c>
      <c r="J291" s="16">
        <v>247.4129126794263</v>
      </c>
      <c r="K291" s="16">
        <v>62051158.50000002</v>
      </c>
      <c r="L291" s="16">
        <v>1381.0453209728853</v>
      </c>
      <c r="M291" s="16">
        <v>346366166.49999946</v>
      </c>
      <c r="N291" s="4"/>
      <c r="O291" s="4"/>
      <c r="P291" s="4"/>
      <c r="Q291" s="4"/>
    </row>
    <row r="292" spans="4:17" ht="12.75">
      <c r="D292" s="16">
        <v>2250</v>
      </c>
      <c r="E292" s="16">
        <v>172.84386111111115</v>
      </c>
      <c r="F292" s="16">
        <v>4666784.25</v>
      </c>
      <c r="G292" s="16">
        <v>1164.0630092592594</v>
      </c>
      <c r="H292" s="16">
        <v>31429701.25</v>
      </c>
      <c r="I292" s="16">
        <v>4925</v>
      </c>
      <c r="J292" s="16">
        <v>206.98583333333332</v>
      </c>
      <c r="K292" s="16">
        <v>12232862.75000001</v>
      </c>
      <c r="L292" s="16">
        <v>927.7735406091364</v>
      </c>
      <c r="M292" s="16">
        <v>54831416.250000015</v>
      </c>
      <c r="N292" s="4"/>
      <c r="O292" s="4"/>
      <c r="P292" s="4"/>
      <c r="Q292" s="4"/>
    </row>
    <row r="293" spans="4:17" ht="12.75">
      <c r="D293" s="16">
        <v>5625</v>
      </c>
      <c r="E293" s="16">
        <v>217.4534407407408</v>
      </c>
      <c r="F293" s="16">
        <v>14678107.250000002</v>
      </c>
      <c r="G293" s="16">
        <v>1735.929237037037</v>
      </c>
      <c r="H293" s="16">
        <v>117175223.50000004</v>
      </c>
      <c r="I293" s="16">
        <v>11400</v>
      </c>
      <c r="J293" s="16">
        <v>258.72749086257295</v>
      </c>
      <c r="K293" s="16">
        <v>35393920.75000002</v>
      </c>
      <c r="L293" s="16">
        <v>1385.2202741228066</v>
      </c>
      <c r="M293" s="16">
        <v>189498133.50000006</v>
      </c>
      <c r="N293" s="4"/>
      <c r="O293" s="4"/>
      <c r="P293" s="4"/>
      <c r="Q293" s="4"/>
    </row>
    <row r="294" spans="4:17" ht="12.75">
      <c r="D294" s="16">
        <v>5250</v>
      </c>
      <c r="E294" s="16">
        <v>361.53982936507924</v>
      </c>
      <c r="F294" s="16">
        <v>22777009.24999999</v>
      </c>
      <c r="G294" s="16">
        <v>3498.210115079366</v>
      </c>
      <c r="H294" s="16">
        <v>220387237.24999988</v>
      </c>
      <c r="I294" s="16">
        <v>4550</v>
      </c>
      <c r="J294" s="16">
        <v>261.6004716117215</v>
      </c>
      <c r="K294" s="16">
        <v>14283385.749999993</v>
      </c>
      <c r="L294" s="16">
        <v>1826.8633974358972</v>
      </c>
      <c r="M294" s="16">
        <v>99746741.49999999</v>
      </c>
      <c r="N294" s="4"/>
      <c r="O294" s="4"/>
      <c r="P294" s="4"/>
      <c r="Q294" s="4"/>
    </row>
    <row r="295" spans="4:17" ht="12.75">
      <c r="D295" s="16">
        <v>400</v>
      </c>
      <c r="E295" s="16">
        <v>391.38026041666666</v>
      </c>
      <c r="F295" s="16">
        <v>1878625.25</v>
      </c>
      <c r="G295" s="16">
        <v>4468.050104166667</v>
      </c>
      <c r="H295" s="16">
        <v>21446640.500000004</v>
      </c>
      <c r="I295" s="16">
        <v>25</v>
      </c>
      <c r="J295" s="16">
        <v>469.96416666666664</v>
      </c>
      <c r="K295" s="16">
        <v>140989.25</v>
      </c>
      <c r="L295" s="16">
        <v>7632.9175</v>
      </c>
      <c r="M295" s="16">
        <v>2289875.25</v>
      </c>
      <c r="N295" s="4"/>
      <c r="O295" s="4"/>
      <c r="P295" s="4"/>
      <c r="Q295" s="4"/>
    </row>
    <row r="296" spans="4:17" ht="12.75">
      <c r="D296" s="16">
        <v>10400</v>
      </c>
      <c r="E296" s="16">
        <v>294.04543669871816</v>
      </c>
      <c r="F296" s="16">
        <v>36696870.49999999</v>
      </c>
      <c r="G296" s="16">
        <v>2787.4472035256445</v>
      </c>
      <c r="H296" s="16">
        <v>347873411.00000024</v>
      </c>
      <c r="I296" s="16">
        <v>18400</v>
      </c>
      <c r="J296" s="16">
        <v>252.29583899456577</v>
      </c>
      <c r="K296" s="16">
        <v>55706921.25000003</v>
      </c>
      <c r="L296" s="16">
        <v>1438.5509646739124</v>
      </c>
      <c r="M296" s="16">
        <v>317632052.9999994</v>
      </c>
      <c r="N296" s="4"/>
      <c r="O296" s="4"/>
      <c r="P296" s="4"/>
      <c r="Q296" s="4"/>
    </row>
    <row r="297" spans="4:17" ht="12.75">
      <c r="D297" s="16">
        <v>3125</v>
      </c>
      <c r="E297" s="16">
        <v>194.7641466666666</v>
      </c>
      <c r="F297" s="16">
        <v>7303655.499999996</v>
      </c>
      <c r="G297" s="16">
        <v>1135.0771066666666</v>
      </c>
      <c r="H297" s="16">
        <v>42565391.50000001</v>
      </c>
      <c r="I297" s="16">
        <v>2500</v>
      </c>
      <c r="J297" s="16">
        <v>211.47457500000002</v>
      </c>
      <c r="K297" s="16">
        <v>6344237.250000001</v>
      </c>
      <c r="L297" s="16">
        <v>957.8037833333333</v>
      </c>
      <c r="M297" s="16">
        <v>28734113.500000004</v>
      </c>
      <c r="N297" s="4"/>
      <c r="O297" s="4"/>
      <c r="P297" s="4"/>
      <c r="Q297" s="4"/>
    </row>
    <row r="298" spans="4:17" ht="12.75">
      <c r="D298" s="16">
        <v>0</v>
      </c>
      <c r="E298" s="16" t="s">
        <v>28</v>
      </c>
      <c r="F298" s="16" t="s">
        <v>28</v>
      </c>
      <c r="G298" s="16" t="s">
        <v>28</v>
      </c>
      <c r="H298" s="16" t="s">
        <v>28</v>
      </c>
      <c r="I298" s="16">
        <v>0</v>
      </c>
      <c r="J298" s="16" t="s">
        <v>28</v>
      </c>
      <c r="K298" s="16" t="s">
        <v>28</v>
      </c>
      <c r="L298" s="16" t="s">
        <v>28</v>
      </c>
      <c r="M298" s="16" t="s">
        <v>28</v>
      </c>
      <c r="N298" s="4"/>
      <c r="O298" s="4"/>
      <c r="P298" s="4"/>
      <c r="Q298" s="4"/>
    </row>
    <row r="299" spans="4:17" ht="12.75">
      <c r="D299" s="11"/>
      <c r="E299" s="11"/>
      <c r="F299" s="25">
        <v>13414.8</v>
      </c>
      <c r="G299" s="11"/>
      <c r="H299" s="25">
        <v>927000.13</v>
      </c>
      <c r="I299" s="11"/>
      <c r="J299" s="11"/>
      <c r="K299" s="25">
        <v>13104</v>
      </c>
      <c r="L299" s="11"/>
      <c r="M299" s="16">
        <v>269362.5</v>
      </c>
      <c r="N299" s="4"/>
      <c r="O299" s="4"/>
      <c r="P299" s="4"/>
      <c r="Q299" s="4"/>
    </row>
    <row r="300" spans="4:17" ht="12.75">
      <c r="D300" s="11"/>
      <c r="E300" s="11"/>
      <c r="F300" s="16">
        <v>25.23</v>
      </c>
      <c r="G300" s="11"/>
      <c r="H300" s="16">
        <v>2256.55</v>
      </c>
      <c r="I300" s="11"/>
      <c r="J300" s="11"/>
      <c r="K300" s="16">
        <v>13.43</v>
      </c>
      <c r="L300" s="11"/>
      <c r="M300" s="16">
        <v>815.3</v>
      </c>
      <c r="N300" s="4"/>
      <c r="O300" s="4"/>
      <c r="P300" s="4"/>
      <c r="Q300" s="4"/>
    </row>
    <row r="301" spans="4:17" ht="12.75">
      <c r="D301" s="11"/>
      <c r="E301" s="11"/>
      <c r="F301" s="16"/>
      <c r="G301" s="11"/>
      <c r="H301" s="16"/>
      <c r="I301" s="11"/>
      <c r="J301" s="11"/>
      <c r="K301" s="16"/>
      <c r="L301" s="11"/>
      <c r="M301" s="16"/>
      <c r="N301" s="4"/>
      <c r="O301" s="4"/>
      <c r="P301" s="4"/>
      <c r="Q301" s="4"/>
    </row>
    <row r="302" spans="4:17" ht="12.75">
      <c r="D302" s="11"/>
      <c r="E302" s="11"/>
      <c r="F302" s="18"/>
      <c r="G302" s="11"/>
      <c r="H302" s="18"/>
      <c r="I302" s="11"/>
      <c r="J302" s="11"/>
      <c r="K302" s="18"/>
      <c r="L302" s="11"/>
      <c r="M302" s="18"/>
      <c r="N302" s="4"/>
      <c r="O302" s="4"/>
      <c r="P302" s="4"/>
      <c r="Q302" s="4"/>
    </row>
    <row r="303" spans="14:17" ht="12.75">
      <c r="N303" s="4"/>
      <c r="O303" s="4"/>
      <c r="P303" s="4"/>
      <c r="Q303" s="4"/>
    </row>
    <row r="304" spans="14:17" ht="12.75">
      <c r="N304" s="4"/>
      <c r="O304" s="4"/>
      <c r="P304" s="4"/>
      <c r="Q304" s="4"/>
    </row>
    <row r="305" spans="14:17" ht="12.75">
      <c r="N305" s="4"/>
      <c r="O305" s="4"/>
      <c r="P305" s="4"/>
      <c r="Q305" s="4"/>
    </row>
    <row r="306" spans="4:17" ht="12.75">
      <c r="D306" s="34">
        <v>7708.71</v>
      </c>
      <c r="E306" s="151">
        <v>9600.335</v>
      </c>
      <c r="F306" s="151">
        <v>9596.075</v>
      </c>
      <c r="G306" s="151">
        <v>10905.77</v>
      </c>
      <c r="H306" s="151">
        <v>6302.08</v>
      </c>
      <c r="I306" s="151">
        <v>6307.405000000001</v>
      </c>
      <c r="J306" s="151">
        <v>5280.56</v>
      </c>
      <c r="N306" s="4"/>
      <c r="O306" s="4"/>
      <c r="P306" s="4"/>
      <c r="Q306" s="4"/>
    </row>
    <row r="307" spans="4:17" ht="12.75">
      <c r="D307" s="34">
        <v>12180.77</v>
      </c>
      <c r="E307" s="151">
        <v>13800.87</v>
      </c>
      <c r="F307" s="151">
        <v>13780.845000000001</v>
      </c>
      <c r="G307" s="151">
        <v>17658.495000000003</v>
      </c>
      <c r="H307" s="151">
        <v>10453.53</v>
      </c>
      <c r="I307" s="151">
        <v>10467.755</v>
      </c>
      <c r="J307" s="151">
        <v>8269.47</v>
      </c>
      <c r="N307" s="4"/>
      <c r="O307" s="4"/>
      <c r="P307" s="4"/>
      <c r="Q307" s="4"/>
    </row>
    <row r="308" spans="4:17" ht="12.75">
      <c r="D308" s="34">
        <v>17336.23</v>
      </c>
      <c r="E308" s="151">
        <v>19410.574999999997</v>
      </c>
      <c r="F308" s="151">
        <v>19351.03</v>
      </c>
      <c r="G308" s="151">
        <v>29157.405</v>
      </c>
      <c r="H308" s="151">
        <v>15091.56</v>
      </c>
      <c r="I308" s="151">
        <v>15091.555</v>
      </c>
      <c r="J308" s="151">
        <v>15458.11</v>
      </c>
      <c r="N308" s="4"/>
      <c r="O308" s="4"/>
      <c r="P308" s="4"/>
      <c r="Q308" s="4"/>
    </row>
    <row r="309" spans="4:17" ht="12.75">
      <c r="D309" s="34">
        <v>17170.969713682156</v>
      </c>
      <c r="E309" s="151">
        <v>20720.401795010937</v>
      </c>
      <c r="F309" s="151">
        <v>20619.527261383588</v>
      </c>
      <c r="G309" s="151">
        <v>31691.70821428571</v>
      </c>
      <c r="H309" s="151">
        <v>13438.134788411087</v>
      </c>
      <c r="I309" s="151">
        <v>13407.191339367551</v>
      </c>
      <c r="J309" s="151">
        <v>20363.12</v>
      </c>
      <c r="N309" s="4"/>
      <c r="O309" s="4"/>
      <c r="P309" s="4"/>
      <c r="Q309" s="4"/>
    </row>
    <row r="310" spans="4:10" ht="12.75">
      <c r="D310" s="5">
        <v>7721355806.000024</v>
      </c>
      <c r="E310" s="151">
        <v>4776052613.750021</v>
      </c>
      <c r="F310" s="151">
        <v>4709500026.500011</v>
      </c>
      <c r="G310" s="151">
        <v>66552587.24999999</v>
      </c>
      <c r="H310" s="151">
        <v>2945303192.25</v>
      </c>
      <c r="I310" s="151">
        <v>2925449150.2499995</v>
      </c>
      <c r="J310" s="151">
        <v>19854042</v>
      </c>
    </row>
    <row r="311" spans="4:10" ht="12.75">
      <c r="D311" s="152" t="s">
        <v>30</v>
      </c>
      <c r="E311" s="153"/>
      <c r="F311" s="153"/>
      <c r="G311" s="153"/>
      <c r="H311" s="153"/>
      <c r="I311" s="153"/>
      <c r="J311" s="153"/>
    </row>
    <row r="312" spans="4:10" ht="12.75">
      <c r="D312" s="16">
        <v>449675</v>
      </c>
      <c r="E312" s="16">
        <v>230500</v>
      </c>
      <c r="F312" s="16">
        <v>228400</v>
      </c>
      <c r="G312" s="16">
        <v>2100</v>
      </c>
      <c r="H312" s="16">
        <v>219175</v>
      </c>
      <c r="I312" s="16">
        <v>218200</v>
      </c>
      <c r="J312" s="16">
        <v>975</v>
      </c>
    </row>
    <row r="319" spans="4:10" ht="12.75">
      <c r="D319" s="34">
        <v>1177.43</v>
      </c>
      <c r="E319" s="151">
        <v>1229.62</v>
      </c>
      <c r="F319" s="151">
        <v>1228.815</v>
      </c>
      <c r="G319" s="151">
        <v>1295.84</v>
      </c>
      <c r="H319" s="151">
        <v>1132.13</v>
      </c>
      <c r="I319" s="151">
        <v>1131.52</v>
      </c>
      <c r="J319" s="151">
        <v>1166.76</v>
      </c>
    </row>
    <row r="320" spans="4:10" ht="12.75">
      <c r="D320" s="34">
        <v>2483.45</v>
      </c>
      <c r="E320" s="151">
        <v>2548.8</v>
      </c>
      <c r="F320" s="151">
        <v>2547.995</v>
      </c>
      <c r="G320" s="151">
        <v>3276.83</v>
      </c>
      <c r="H320" s="151">
        <v>2407.3</v>
      </c>
      <c r="I320" s="151">
        <v>2407.89</v>
      </c>
      <c r="J320" s="151">
        <v>2050.04</v>
      </c>
    </row>
    <row r="321" spans="4:10" ht="12.75">
      <c r="D321" s="34">
        <v>4691.21</v>
      </c>
      <c r="E321" s="151">
        <v>4792.32</v>
      </c>
      <c r="F321" s="151">
        <v>4792.32</v>
      </c>
      <c r="G321" s="151">
        <v>4594.985000000001</v>
      </c>
      <c r="H321" s="151">
        <v>4565.26</v>
      </c>
      <c r="I321" s="151">
        <v>4566.405000000001</v>
      </c>
      <c r="J321" s="151">
        <v>3964.56</v>
      </c>
    </row>
    <row r="322" spans="4:10" ht="12.75">
      <c r="D322" s="34">
        <v>3308.679035970423</v>
      </c>
      <c r="E322" s="151">
        <v>3425.3192635574896</v>
      </c>
      <c r="F322" s="151">
        <v>3423.29391746937</v>
      </c>
      <c r="G322" s="151">
        <v>3645.5997619047625</v>
      </c>
      <c r="H322" s="151">
        <v>3186.0118866202765</v>
      </c>
      <c r="I322" s="151">
        <v>3187.6037694775414</v>
      </c>
      <c r="J322" s="151">
        <v>2829.756666666667</v>
      </c>
    </row>
    <row r="323" spans="4:10" ht="12.75">
      <c r="D323" s="5">
        <v>1487830245.4999998</v>
      </c>
      <c r="E323" s="151">
        <v>789536090.2500013</v>
      </c>
      <c r="F323" s="151">
        <v>781880330.7500042</v>
      </c>
      <c r="G323" s="151">
        <v>7655759.500000001</v>
      </c>
      <c r="H323" s="151">
        <v>698294155.2499992</v>
      </c>
      <c r="I323" s="151">
        <v>695535142.4999995</v>
      </c>
      <c r="J323" s="151">
        <v>2759012.75</v>
      </c>
    </row>
    <row r="324" spans="4:10" ht="12.75">
      <c r="D324" s="152" t="s">
        <v>30</v>
      </c>
      <c r="E324" s="153"/>
      <c r="F324" s="153"/>
      <c r="G324" s="153"/>
      <c r="H324" s="153"/>
      <c r="I324" s="153"/>
      <c r="J324" s="153"/>
    </row>
    <row r="325" spans="4:10" ht="12.75">
      <c r="D325" s="16">
        <v>449675</v>
      </c>
      <c r="E325" s="16">
        <v>230500</v>
      </c>
      <c r="F325" s="16">
        <v>228400</v>
      </c>
      <c r="G325" s="16">
        <v>2100</v>
      </c>
      <c r="H325" s="16">
        <v>219175</v>
      </c>
      <c r="I325" s="16">
        <v>218200</v>
      </c>
      <c r="J325" s="16">
        <v>975</v>
      </c>
    </row>
    <row r="333" spans="4:9" ht="12.75">
      <c r="D333" s="5">
        <v>4741.48</v>
      </c>
      <c r="E333" s="5">
        <v>5463.280999999996</v>
      </c>
      <c r="F333" s="5">
        <v>3953.66</v>
      </c>
      <c r="G333" s="5">
        <v>133654894.25000007</v>
      </c>
      <c r="H333" s="5">
        <v>85089300.24999997</v>
      </c>
      <c r="I333" s="5">
        <v>54007017.00000006</v>
      </c>
    </row>
    <row r="334" spans="4:9" ht="12.75">
      <c r="D334" s="5">
        <v>6648.01</v>
      </c>
      <c r="E334" s="5">
        <v>8542.73999999999</v>
      </c>
      <c r="F334" s="5">
        <v>5350.82</v>
      </c>
      <c r="G334" s="5">
        <v>247640432.49999973</v>
      </c>
      <c r="H334" s="5">
        <v>165044420.24999985</v>
      </c>
      <c r="I334" s="5">
        <v>102799207.25</v>
      </c>
    </row>
    <row r="335" spans="4:9" ht="12.75">
      <c r="D335" s="5">
        <v>8741.23</v>
      </c>
      <c r="E335" s="5">
        <v>10656.548000000003</v>
      </c>
      <c r="F335" s="5">
        <v>7126.19</v>
      </c>
      <c r="G335" s="5">
        <v>346922254.74999976</v>
      </c>
      <c r="H335" s="5">
        <v>221523548.25000042</v>
      </c>
      <c r="I335" s="5">
        <v>137391499.24999985</v>
      </c>
    </row>
    <row r="336" spans="4:9" ht="12.75">
      <c r="D336" s="5">
        <v>10596.76</v>
      </c>
      <c r="E336" s="5">
        <v>12250.341999999959</v>
      </c>
      <c r="F336" s="5">
        <v>8831.35</v>
      </c>
      <c r="G336" s="5">
        <v>435138742.74999964</v>
      </c>
      <c r="H336" s="5">
        <v>265132015.00000018</v>
      </c>
      <c r="I336" s="5">
        <v>174332663.99999982</v>
      </c>
    </row>
    <row r="337" spans="4:9" ht="12.75">
      <c r="D337" s="5">
        <v>12180.77</v>
      </c>
      <c r="E337" s="5">
        <v>13800.87</v>
      </c>
      <c r="F337" s="5">
        <v>10453.53</v>
      </c>
      <c r="G337" s="5">
        <v>513466855.5000003</v>
      </c>
      <c r="H337" s="5">
        <v>300347837.99999976</v>
      </c>
      <c r="I337" s="5">
        <v>211128617.50000042</v>
      </c>
    </row>
    <row r="338" spans="4:9" ht="12.75">
      <c r="D338" s="5">
        <v>13899.32</v>
      </c>
      <c r="E338" s="5">
        <v>15477.17</v>
      </c>
      <c r="F338" s="5">
        <v>12030.32</v>
      </c>
      <c r="G338" s="5">
        <v>585687068.2500004</v>
      </c>
      <c r="H338" s="5">
        <v>337026310.0000003</v>
      </c>
      <c r="I338" s="5">
        <v>246902080.2499997</v>
      </c>
    </row>
    <row r="339" spans="4:9" ht="12.75">
      <c r="D339" s="5">
        <v>15934.85</v>
      </c>
      <c r="E339" s="5">
        <v>17669.83300000003</v>
      </c>
      <c r="F339" s="5">
        <v>13950.7</v>
      </c>
      <c r="G339" s="5">
        <v>669060532.0000004</v>
      </c>
      <c r="H339" s="5">
        <v>379652535.2499996</v>
      </c>
      <c r="I339" s="5">
        <v>283255588.75000024</v>
      </c>
    </row>
    <row r="340" spans="4:9" ht="12.75">
      <c r="D340" s="5">
        <v>19353.9</v>
      </c>
      <c r="E340" s="5">
        <v>22059.50799999987</v>
      </c>
      <c r="F340" s="5">
        <v>16617.77</v>
      </c>
      <c r="G340" s="5">
        <v>784051546.750001</v>
      </c>
      <c r="H340" s="5">
        <v>451275963.99999976</v>
      </c>
      <c r="I340" s="5">
        <v>332679473.75000006</v>
      </c>
    </row>
    <row r="341" spans="4:9" ht="12.75">
      <c r="D341" s="5">
        <v>27979.84</v>
      </c>
      <c r="E341" s="5">
        <v>32975.066999999864</v>
      </c>
      <c r="F341" s="5">
        <v>23249.32</v>
      </c>
      <c r="G341" s="5">
        <v>1032603871.0000015</v>
      </c>
      <c r="H341" s="5">
        <v>614739912.9999998</v>
      </c>
      <c r="I341" s="5">
        <v>424401432.75000006</v>
      </c>
    </row>
    <row r="342" spans="4:9" ht="12.75">
      <c r="D342" s="5">
        <v>2687081.54</v>
      </c>
      <c r="E342" s="5">
        <v>2687081.54</v>
      </c>
      <c r="F342" s="5">
        <v>597902.99</v>
      </c>
      <c r="G342" s="5">
        <v>2973129608.249999</v>
      </c>
      <c r="H342" s="5">
        <v>1956220769.750002</v>
      </c>
      <c r="I342" s="5">
        <v>978405611.749999</v>
      </c>
    </row>
    <row r="343" spans="4:9" ht="12.75">
      <c r="D343" s="99">
        <v>449675</v>
      </c>
      <c r="E343" s="99">
        <v>230500</v>
      </c>
      <c r="F343" s="99">
        <v>219175</v>
      </c>
      <c r="G343" s="16">
        <v>7721355806.000002</v>
      </c>
      <c r="H343" s="16">
        <v>4776052613.750002</v>
      </c>
      <c r="I343" s="16">
        <v>2945303192.249999</v>
      </c>
    </row>
    <row r="352" spans="4:9" ht="12.75">
      <c r="D352" s="5">
        <v>574.95</v>
      </c>
      <c r="E352" s="5">
        <v>590.125</v>
      </c>
      <c r="F352" s="5">
        <v>549.12</v>
      </c>
      <c r="G352" s="5">
        <v>15852876.000000002</v>
      </c>
      <c r="H352" s="5">
        <v>8398457.75000001</v>
      </c>
      <c r="I352" s="5">
        <v>7476578.999999993</v>
      </c>
    </row>
    <row r="353" spans="4:9" ht="12.75">
      <c r="D353" s="5">
        <v>970.66</v>
      </c>
      <c r="E353" s="5">
        <v>1009.5519999999991</v>
      </c>
      <c r="F353" s="5">
        <v>922.72</v>
      </c>
      <c r="G353" s="5">
        <v>34754708.24999993</v>
      </c>
      <c r="H353" s="5">
        <v>18586855.24999996</v>
      </c>
      <c r="I353" s="5">
        <v>16242892.999999987</v>
      </c>
    </row>
    <row r="354" spans="4:9" ht="12.75">
      <c r="D354" s="5">
        <v>1400.14</v>
      </c>
      <c r="E354" s="5">
        <v>1453.8410000000008</v>
      </c>
      <c r="F354" s="5">
        <v>1343.02</v>
      </c>
      <c r="G354" s="5">
        <v>53146237.00000005</v>
      </c>
      <c r="H354" s="5">
        <v>28346313</v>
      </c>
      <c r="I354" s="5">
        <v>24850833.749999978</v>
      </c>
    </row>
    <row r="355" spans="4:9" ht="12.75">
      <c r="D355" s="5">
        <v>1909.5</v>
      </c>
      <c r="E355" s="5">
        <v>1973.6079999999995</v>
      </c>
      <c r="F355" s="5">
        <v>1853.65</v>
      </c>
      <c r="G355" s="5">
        <v>74490856.25000013</v>
      </c>
      <c r="H355" s="5">
        <v>39508795.750000015</v>
      </c>
      <c r="I355" s="5">
        <v>35010458.75000001</v>
      </c>
    </row>
    <row r="356" spans="4:9" ht="12.75">
      <c r="D356" s="5">
        <v>2483.45</v>
      </c>
      <c r="E356" s="5">
        <v>2548.8</v>
      </c>
      <c r="F356" s="5">
        <v>2407.3</v>
      </c>
      <c r="G356" s="5">
        <v>98587383.0000001</v>
      </c>
      <c r="H356" s="5">
        <v>51952649.750000015</v>
      </c>
      <c r="I356" s="5">
        <v>46635303.50000002</v>
      </c>
    </row>
    <row r="357" spans="4:9" ht="12.75">
      <c r="D357" s="5">
        <v>3171.64</v>
      </c>
      <c r="E357" s="5">
        <v>3261.426</v>
      </c>
      <c r="F357" s="5">
        <v>3087.36</v>
      </c>
      <c r="G357" s="5">
        <v>126688244.25000003</v>
      </c>
      <c r="H357" s="5">
        <v>66589337.00000002</v>
      </c>
      <c r="I357" s="5">
        <v>60138066.75000008</v>
      </c>
    </row>
    <row r="358" spans="4:9" ht="12.75">
      <c r="D358" s="5">
        <v>4076.8</v>
      </c>
      <c r="E358" s="5">
        <v>4177.825000000006</v>
      </c>
      <c r="F358" s="5">
        <v>4012.06</v>
      </c>
      <c r="G358" s="5">
        <v>162939344.99999994</v>
      </c>
      <c r="H358" s="5">
        <v>85404024.24999997</v>
      </c>
      <c r="I358" s="5">
        <v>77454020.49999994</v>
      </c>
    </row>
    <row r="359" spans="4:9" ht="12.75">
      <c r="D359" s="5">
        <v>4968.93</v>
      </c>
      <c r="E359" s="5">
        <v>5203.041999999992</v>
      </c>
      <c r="F359" s="5">
        <v>4792.32</v>
      </c>
      <c r="G359" s="5">
        <v>206663338.99999997</v>
      </c>
      <c r="H359" s="5">
        <v>108317052.00000003</v>
      </c>
      <c r="I359" s="5">
        <v>98982118.25000003</v>
      </c>
    </row>
    <row r="360" spans="4:9" ht="12.75">
      <c r="D360" s="5">
        <v>7176.84</v>
      </c>
      <c r="E360" s="5">
        <v>7577.245999999989</v>
      </c>
      <c r="F360" s="5">
        <v>6851.9</v>
      </c>
      <c r="G360" s="5">
        <v>268866763.9999996</v>
      </c>
      <c r="H360" s="5">
        <v>144372741.7499999</v>
      </c>
      <c r="I360" s="5">
        <v>124681271.75000021</v>
      </c>
    </row>
    <row r="361" spans="4:9" ht="12.75">
      <c r="D361" s="5">
        <v>23280.08</v>
      </c>
      <c r="E361" s="5">
        <v>23280.08</v>
      </c>
      <c r="F361" s="5">
        <v>21795.57</v>
      </c>
      <c r="G361" s="5">
        <v>445840492.75000095</v>
      </c>
      <c r="H361" s="5">
        <v>238059863.7499999</v>
      </c>
      <c r="I361" s="5">
        <v>206822609.99999997</v>
      </c>
    </row>
    <row r="362" spans="4:9" ht="12.75">
      <c r="D362" s="99">
        <v>449675</v>
      </c>
      <c r="E362" s="99">
        <v>230500</v>
      </c>
      <c r="F362" s="99">
        <v>219175</v>
      </c>
      <c r="G362" s="16">
        <v>1487830245.5000007</v>
      </c>
      <c r="H362" s="16">
        <v>789536090.2499998</v>
      </c>
      <c r="I362" s="16">
        <v>698294155.2500002</v>
      </c>
    </row>
  </sheetData>
  <sheetProtection/>
  <mergeCells count="25">
    <mergeCell ref="B3:H3"/>
    <mergeCell ref="B16:C16"/>
    <mergeCell ref="B7:C8"/>
    <mergeCell ref="D7:D8"/>
    <mergeCell ref="H7:H8"/>
    <mergeCell ref="B14:C14"/>
    <mergeCell ref="B11:C11"/>
    <mergeCell ref="B12:C12"/>
    <mergeCell ref="B13:C13"/>
    <mergeCell ref="B18:C18"/>
    <mergeCell ref="B30:H30"/>
    <mergeCell ref="B25:C25"/>
    <mergeCell ref="B22:C22"/>
    <mergeCell ref="B23:C23"/>
    <mergeCell ref="B24:C24"/>
    <mergeCell ref="D225:H225"/>
    <mergeCell ref="I225:M225"/>
    <mergeCell ref="B5:H5"/>
    <mergeCell ref="D224:M224"/>
    <mergeCell ref="B10:C10"/>
    <mergeCell ref="B15:C15"/>
    <mergeCell ref="B17:C17"/>
    <mergeCell ref="E7:G7"/>
    <mergeCell ref="B19:C19"/>
    <mergeCell ref="B20:C20"/>
  </mergeCells>
  <conditionalFormatting sqref="D10:H25">
    <cfRule type="expression" priority="1" dxfId="0" stopIfTrue="1">
      <formula>AND($D10&gt;=500,$D10&lt;=1225)</formula>
    </cfRule>
  </conditionalFormatting>
  <hyperlinks>
    <hyperlink ref="H1" location="Índice!B16" display="ÍNDICE"/>
  </hyperlinks>
  <printOptions/>
  <pageMargins left="0.2755905511811024" right="0.2362204724409449" top="0.3937007874015748" bottom="0.2362204724409449" header="0" footer="0"/>
  <pageSetup horizontalDpi="600" verticalDpi="600" orientation="landscape" paperSize="9" scale="92" r:id="rId2"/>
  <colBreaks count="1" manualBreakCount="1">
    <brk id="8" max="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"/>
  <dimension ref="B1:BC358"/>
  <sheetViews>
    <sheetView zoomScale="80" zoomScaleNormal="80" zoomScalePageLayoutView="0" workbookViewId="0" topLeftCell="A1">
      <selection activeCell="B3" sqref="B3:J3"/>
    </sheetView>
  </sheetViews>
  <sheetFormatPr defaultColWidth="11.421875" defaultRowHeight="12.75"/>
  <cols>
    <col min="1" max="1" width="2.7109375" style="2" customWidth="1"/>
    <col min="2" max="2" width="37.00390625" style="2" customWidth="1"/>
    <col min="3" max="3" width="13.00390625" style="2" customWidth="1"/>
    <col min="4" max="5" width="13.8515625" style="2" customWidth="1"/>
    <col min="6" max="6" width="16.00390625" style="2" customWidth="1"/>
    <col min="7" max="8" width="15.57421875" style="2" customWidth="1"/>
    <col min="9" max="9" width="11.28125" style="2" customWidth="1"/>
    <col min="10" max="10" width="13.140625" style="2" customWidth="1"/>
    <col min="11" max="11" width="12.421875" style="2" customWidth="1"/>
    <col min="12" max="12" width="11.8515625" style="2" customWidth="1"/>
    <col min="13" max="13" width="10.8515625" style="2" customWidth="1"/>
    <col min="14" max="14" width="10.140625" style="2" customWidth="1"/>
    <col min="15" max="15" width="12.7109375" style="2" customWidth="1"/>
    <col min="16" max="16" width="11.57421875" style="2" bestFit="1" customWidth="1"/>
    <col min="17" max="27" width="11.421875" style="2" customWidth="1"/>
    <col min="28" max="31" width="29.140625" style="200" customWidth="1"/>
    <col min="32" max="55" width="11.421875" style="200" customWidth="1"/>
    <col min="56" max="16384" width="11.421875" style="2" customWidth="1"/>
  </cols>
  <sheetData>
    <row r="1" ht="37.5" customHeight="1">
      <c r="J1" s="256" t="s">
        <v>186</v>
      </c>
    </row>
    <row r="2" ht="15.75" customHeight="1"/>
    <row r="3" spans="2:55" s="190" customFormat="1" ht="21.75" customHeight="1" thickBot="1">
      <c r="B3" s="291" t="s">
        <v>131</v>
      </c>
      <c r="C3" s="291"/>
      <c r="D3" s="291"/>
      <c r="E3" s="291"/>
      <c r="F3" s="291"/>
      <c r="G3" s="291"/>
      <c r="H3" s="291"/>
      <c r="I3" s="291"/>
      <c r="J3" s="291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</row>
    <row r="4" spans="2:3" ht="12.75" customHeight="1">
      <c r="B4" s="3"/>
      <c r="C4" s="14"/>
    </row>
    <row r="5" spans="2:12" ht="15.75" customHeight="1">
      <c r="B5" s="306" t="s">
        <v>56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2:3" ht="12.75" customHeight="1">
      <c r="B6" s="48"/>
      <c r="C6" s="14"/>
    </row>
    <row r="7" spans="2:55" s="172" customFormat="1" ht="25.5" customHeight="1">
      <c r="B7" s="325"/>
      <c r="C7" s="324" t="s">
        <v>14</v>
      </c>
      <c r="D7" s="324"/>
      <c r="E7" s="324"/>
      <c r="F7" s="324" t="s">
        <v>97</v>
      </c>
      <c r="G7" s="324"/>
      <c r="H7" s="324"/>
      <c r="I7" s="326" t="s">
        <v>45</v>
      </c>
      <c r="J7" s="328" t="s">
        <v>46</v>
      </c>
      <c r="K7" s="171"/>
      <c r="L7" s="171"/>
      <c r="M7" s="175"/>
      <c r="N7" s="175"/>
      <c r="O7" s="175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</row>
    <row r="8" spans="2:55" s="172" customFormat="1" ht="12.75" customHeight="1">
      <c r="B8" s="325"/>
      <c r="C8" s="174" t="s">
        <v>29</v>
      </c>
      <c r="D8" s="174" t="s">
        <v>94</v>
      </c>
      <c r="E8" s="174" t="s">
        <v>121</v>
      </c>
      <c r="F8" s="174" t="s">
        <v>29</v>
      </c>
      <c r="G8" s="174" t="s">
        <v>94</v>
      </c>
      <c r="H8" s="174" t="s">
        <v>121</v>
      </c>
      <c r="I8" s="327"/>
      <c r="J8" s="329"/>
      <c r="K8" s="175"/>
      <c r="L8" s="175"/>
      <c r="M8" s="45"/>
      <c r="N8" s="45"/>
      <c r="O8" s="45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</row>
    <row r="9" spans="2:15" ht="12.75" customHeight="1">
      <c r="B9" s="167"/>
      <c r="C9" s="79"/>
      <c r="D9" s="79"/>
      <c r="E9" s="79"/>
      <c r="F9" s="79"/>
      <c r="G9" s="79"/>
      <c r="H9" s="79"/>
      <c r="I9" s="167"/>
      <c r="J9" s="167"/>
      <c r="K9" s="120"/>
      <c r="L9" s="120"/>
      <c r="M9" s="30"/>
      <c r="N9" s="30"/>
      <c r="O9" s="30"/>
    </row>
    <row r="10" spans="2:15" ht="12.75" customHeight="1">
      <c r="B10" s="117" t="s">
        <v>158</v>
      </c>
      <c r="C10" s="78"/>
      <c r="D10" s="78"/>
      <c r="E10" s="78"/>
      <c r="F10" s="78"/>
      <c r="G10" s="78"/>
      <c r="H10" s="78"/>
      <c r="I10" s="263"/>
      <c r="J10" s="263"/>
      <c r="K10" s="120"/>
      <c r="L10" s="120"/>
      <c r="M10" s="30"/>
      <c r="N10" s="30"/>
      <c r="O10" s="30"/>
    </row>
    <row r="11" spans="2:15" ht="12.75" customHeight="1">
      <c r="B11" s="81" t="s">
        <v>41</v>
      </c>
      <c r="C11" s="189">
        <v>14118.937256809342</v>
      </c>
      <c r="D11" s="189">
        <v>15826.796142131998</v>
      </c>
      <c r="E11" s="189">
        <v>12334.06616710874</v>
      </c>
      <c r="F11" s="189">
        <v>36997.23195080731</v>
      </c>
      <c r="G11" s="189">
        <v>38734.05070029446</v>
      </c>
      <c r="H11" s="189">
        <v>34898.71434879605</v>
      </c>
      <c r="I11" s="121">
        <v>48.89753566796368</v>
      </c>
      <c r="J11" s="121">
        <v>42.71606491107222</v>
      </c>
      <c r="K11" s="31"/>
      <c r="L11" s="31"/>
      <c r="M11" s="31"/>
      <c r="N11" s="31"/>
      <c r="O11" s="31"/>
    </row>
    <row r="12" spans="2:15" ht="12.75" customHeight="1">
      <c r="B12" s="81" t="s">
        <v>42</v>
      </c>
      <c r="C12" s="189">
        <v>11322.844981549815</v>
      </c>
      <c r="D12" s="189">
        <v>14506.765573394503</v>
      </c>
      <c r="E12" s="189">
        <v>9180.577422839498</v>
      </c>
      <c r="F12" s="189">
        <v>32357.29444725324</v>
      </c>
      <c r="G12" s="189">
        <v>35218.481386248895</v>
      </c>
      <c r="H12" s="189">
        <v>29784.647710656605</v>
      </c>
      <c r="I12" s="121">
        <v>59.77859778597786</v>
      </c>
      <c r="J12" s="121">
        <v>48.468564755342456</v>
      </c>
      <c r="K12" s="31"/>
      <c r="L12" s="31"/>
      <c r="M12" s="31"/>
      <c r="N12" s="31"/>
      <c r="O12" s="31"/>
    </row>
    <row r="13" spans="2:15" ht="12.75" customHeight="1">
      <c r="B13" s="81" t="s">
        <v>119</v>
      </c>
      <c r="C13" s="189">
        <v>13997.371027944111</v>
      </c>
      <c r="D13" s="189">
        <v>14561.66147540984</v>
      </c>
      <c r="E13" s="189">
        <v>13119.265994897954</v>
      </c>
      <c r="F13" s="189">
        <v>31763.88634110172</v>
      </c>
      <c r="G13" s="189">
        <v>33508.90318329803</v>
      </c>
      <c r="H13" s="189">
        <v>29142.608848643853</v>
      </c>
      <c r="I13" s="121">
        <v>39.12175648702595</v>
      </c>
      <c r="J13" s="121">
        <v>36.66750909983575</v>
      </c>
      <c r="K13" s="31"/>
      <c r="L13" s="31"/>
      <c r="M13" s="31"/>
      <c r="N13" s="31"/>
      <c r="O13" s="31"/>
    </row>
    <row r="14" spans="2:15" ht="12.75" customHeight="1">
      <c r="B14" s="81" t="s">
        <v>120</v>
      </c>
      <c r="C14" s="189">
        <v>10385.655699708448</v>
      </c>
      <c r="D14" s="189">
        <v>12018.843468354427</v>
      </c>
      <c r="E14" s="189">
        <v>8168.785704467343</v>
      </c>
      <c r="F14" s="189">
        <v>25547.847788049658</v>
      </c>
      <c r="G14" s="189">
        <v>27765.04978448966</v>
      </c>
      <c r="H14" s="189">
        <v>22033.815165828604</v>
      </c>
      <c r="I14" s="121">
        <v>42.4198250728863</v>
      </c>
      <c r="J14" s="121">
        <v>33.36510189251956</v>
      </c>
      <c r="K14" s="31"/>
      <c r="L14" s="31"/>
      <c r="M14" s="31"/>
      <c r="N14" s="31"/>
      <c r="O14" s="31"/>
    </row>
    <row r="15" spans="2:15" ht="12.75" customHeight="1">
      <c r="B15" s="81" t="s">
        <v>102</v>
      </c>
      <c r="C15" s="189">
        <v>9695.360938123746</v>
      </c>
      <c r="D15" s="189">
        <v>10119.42182174336</v>
      </c>
      <c r="E15" s="189">
        <v>9403.604764150952</v>
      </c>
      <c r="F15" s="189">
        <v>23284.252843319286</v>
      </c>
      <c r="G15" s="189">
        <v>25890.827245015582</v>
      </c>
      <c r="H15" s="189">
        <v>21669.084010320734</v>
      </c>
      <c r="I15" s="121">
        <v>59.24151696606786</v>
      </c>
      <c r="J15" s="121">
        <v>57.45880062980436</v>
      </c>
      <c r="K15" s="31"/>
      <c r="L15" s="31"/>
      <c r="M15" s="31"/>
      <c r="N15" s="31"/>
      <c r="O15" s="31"/>
    </row>
    <row r="16" spans="2:15" ht="12.75" customHeight="1">
      <c r="B16" s="81" t="s">
        <v>103</v>
      </c>
      <c r="C16" s="189">
        <v>6557.942167019031</v>
      </c>
      <c r="D16" s="189">
        <v>7058.555271629784</v>
      </c>
      <c r="E16" s="189">
        <v>6003.811403118041</v>
      </c>
      <c r="F16" s="189">
        <v>16778.865924567457</v>
      </c>
      <c r="G16" s="189">
        <v>17390.90045974359</v>
      </c>
      <c r="H16" s="189">
        <v>16044.06919953691</v>
      </c>
      <c r="I16" s="121">
        <v>47.46300211416491</v>
      </c>
      <c r="J16" s="121">
        <v>43.45248952519651</v>
      </c>
      <c r="K16" s="31"/>
      <c r="L16" s="31"/>
      <c r="M16" s="31"/>
      <c r="N16" s="31"/>
      <c r="O16" s="31"/>
    </row>
    <row r="17" spans="2:15" ht="12.75" customHeight="1">
      <c r="B17" s="81" t="s">
        <v>104</v>
      </c>
      <c r="C17" s="189">
        <v>6580.149037687527</v>
      </c>
      <c r="D17" s="189">
        <v>6774.432834224602</v>
      </c>
      <c r="E17" s="189">
        <v>6506.93781360202</v>
      </c>
      <c r="F17" s="189">
        <v>17381.89562327544</v>
      </c>
      <c r="G17" s="189">
        <v>19712.613267111472</v>
      </c>
      <c r="H17" s="189">
        <v>16611.367964962217</v>
      </c>
      <c r="I17" s="121">
        <v>72.63080863519941</v>
      </c>
      <c r="J17" s="121">
        <v>71.82271289511084</v>
      </c>
      <c r="K17" s="31"/>
      <c r="L17" s="31"/>
      <c r="M17" s="31"/>
      <c r="N17" s="31"/>
      <c r="O17" s="31"/>
    </row>
    <row r="18" spans="2:15" ht="12.75" customHeight="1">
      <c r="B18" s="81" t="s">
        <v>105</v>
      </c>
      <c r="C18" s="189">
        <v>7564.915932203385</v>
      </c>
      <c r="D18" s="189">
        <v>7980.970724536221</v>
      </c>
      <c r="E18" s="189">
        <v>5962.936765498655</v>
      </c>
      <c r="F18" s="189">
        <v>19601.55656094849</v>
      </c>
      <c r="G18" s="189">
        <v>20535.726882059993</v>
      </c>
      <c r="H18" s="189">
        <v>15879.002233955744</v>
      </c>
      <c r="I18" s="121">
        <v>20.61683801055849</v>
      </c>
      <c r="J18" s="121">
        <v>16.250927632672624</v>
      </c>
      <c r="K18" s="31"/>
      <c r="L18" s="31"/>
      <c r="M18" s="31"/>
      <c r="N18" s="31"/>
      <c r="O18" s="31"/>
    </row>
    <row r="19" spans="2:13" ht="12.75" customHeight="1">
      <c r="B19" s="81" t="s">
        <v>106</v>
      </c>
      <c r="C19" s="189">
        <v>6303.35310058593</v>
      </c>
      <c r="D19" s="189">
        <v>6758.122465648848</v>
      </c>
      <c r="E19" s="189">
        <v>5496.10666666666</v>
      </c>
      <c r="F19" s="189">
        <v>17371.315636232925</v>
      </c>
      <c r="G19" s="189">
        <v>18971.163709402826</v>
      </c>
      <c r="H19" s="189">
        <v>14670.917055285228</v>
      </c>
      <c r="I19" s="121">
        <v>36.03515625</v>
      </c>
      <c r="J19" s="121">
        <v>31.420270979518772</v>
      </c>
      <c r="K19" s="31"/>
      <c r="L19" s="31"/>
      <c r="M19" s="31"/>
    </row>
    <row r="20" spans="2:13" ht="12.75" customHeight="1">
      <c r="B20" s="81" t="s">
        <v>13</v>
      </c>
      <c r="C20" s="189">
        <v>5148.193477477479</v>
      </c>
      <c r="D20" s="189">
        <v>5843.681877966105</v>
      </c>
      <c r="E20" s="189">
        <v>4595.177094339623</v>
      </c>
      <c r="F20" s="189">
        <v>12599.208618981645</v>
      </c>
      <c r="G20" s="189">
        <v>14297.494744484056</v>
      </c>
      <c r="H20" s="189">
        <v>11248.177102742922</v>
      </c>
      <c r="I20" s="121">
        <v>55.705705705705704</v>
      </c>
      <c r="J20" s="121">
        <v>49.72182650142109</v>
      </c>
      <c r="K20" s="31"/>
      <c r="L20" s="31"/>
      <c r="M20" s="31"/>
    </row>
    <row r="21" spans="2:13" ht="12.75" customHeight="1">
      <c r="B21" s="81" t="s">
        <v>181</v>
      </c>
      <c r="C21" s="92" t="s">
        <v>17</v>
      </c>
      <c r="D21" s="92" t="s">
        <v>17</v>
      </c>
      <c r="E21" s="92" t="s">
        <v>17</v>
      </c>
      <c r="F21" s="92" t="s">
        <v>17</v>
      </c>
      <c r="G21" s="92" t="s">
        <v>17</v>
      </c>
      <c r="H21" s="92" t="s">
        <v>17</v>
      </c>
      <c r="I21" s="121" t="s">
        <v>17</v>
      </c>
      <c r="J21" s="121" t="s">
        <v>17</v>
      </c>
      <c r="K21" s="208"/>
      <c r="L21" s="31"/>
      <c r="M21" s="31"/>
    </row>
    <row r="22" spans="2:13" ht="12.75" customHeight="1">
      <c r="B22" s="81" t="s">
        <v>184</v>
      </c>
      <c r="C22" s="189">
        <v>5509.708361204012</v>
      </c>
      <c r="D22" s="189">
        <v>5764.392074198987</v>
      </c>
      <c r="E22" s="189">
        <v>5012.907565789474</v>
      </c>
      <c r="F22" s="189">
        <v>45023.36310088354</v>
      </c>
      <c r="G22" s="189">
        <v>52907.88917394622</v>
      </c>
      <c r="H22" s="189">
        <v>33743.76507522446</v>
      </c>
      <c r="I22" s="121">
        <v>33.8907469342252</v>
      </c>
      <c r="J22" s="121">
        <v>30.834877379917856</v>
      </c>
      <c r="K22" s="208"/>
      <c r="L22" s="31"/>
      <c r="M22" s="31"/>
    </row>
    <row r="23" spans="2:13" ht="12.75" customHeight="1">
      <c r="B23" s="56"/>
      <c r="C23" s="122"/>
      <c r="D23" s="122"/>
      <c r="E23" s="122"/>
      <c r="F23" s="122"/>
      <c r="G23" s="122"/>
      <c r="H23" s="123"/>
      <c r="I23" s="124"/>
      <c r="J23" s="124"/>
      <c r="K23" s="6"/>
      <c r="L23" s="4"/>
      <c r="M23" s="6"/>
    </row>
    <row r="24" ht="12.75" customHeight="1"/>
    <row r="25" spans="2:12" ht="12.75" customHeight="1">
      <c r="B25" s="66" t="s">
        <v>74</v>
      </c>
      <c r="C25" s="66"/>
      <c r="D25" s="75"/>
      <c r="E25" s="76"/>
      <c r="F25" s="76"/>
      <c r="G25" s="76"/>
      <c r="H25" s="47"/>
      <c r="I25" s="76"/>
      <c r="J25" s="76"/>
      <c r="K25" s="77"/>
      <c r="L25" s="77"/>
    </row>
    <row r="26" spans="2:12" ht="12.75" customHeight="1">
      <c r="B26" s="66" t="s">
        <v>73</v>
      </c>
      <c r="C26" s="66"/>
      <c r="D26" s="75"/>
      <c r="E26" s="76"/>
      <c r="F26" s="76"/>
      <c r="G26" s="76"/>
      <c r="H26" s="47"/>
      <c r="I26" s="76"/>
      <c r="J26" s="76"/>
      <c r="K26" s="77"/>
      <c r="L26" s="77"/>
    </row>
    <row r="27" ht="12.75" customHeight="1"/>
    <row r="28" ht="12.75" customHeight="1">
      <c r="B28" s="95" t="s">
        <v>50</v>
      </c>
    </row>
    <row r="29" ht="12.75" customHeight="1"/>
    <row r="30" spans="2:5" ht="12.75" customHeight="1">
      <c r="B30" s="80"/>
      <c r="C30" s="209"/>
      <c r="D30" s="209"/>
      <c r="E30" s="209"/>
    </row>
    <row r="31" spans="7:8" ht="12.75" customHeight="1">
      <c r="G31" s="1"/>
      <c r="H31" s="1"/>
    </row>
    <row r="32" spans="2:9" ht="12.75" customHeight="1">
      <c r="B32" s="90"/>
      <c r="C32" s="90"/>
      <c r="D32" s="90"/>
      <c r="E32" s="90"/>
      <c r="F32" s="90"/>
      <c r="G32" s="90"/>
      <c r="H32" s="90"/>
      <c r="I32" s="90"/>
    </row>
    <row r="33" spans="2:9" ht="12.75" customHeight="1">
      <c r="B33" s="90"/>
      <c r="C33" s="90"/>
      <c r="D33" s="90"/>
      <c r="E33" s="90"/>
      <c r="F33" s="90"/>
      <c r="G33" s="90"/>
      <c r="H33" s="90"/>
      <c r="I33" s="90"/>
    </row>
    <row r="34" spans="2:9" ht="12.75" customHeight="1">
      <c r="B34" s="90"/>
      <c r="C34" s="90"/>
      <c r="D34" s="90"/>
      <c r="E34" s="90"/>
      <c r="F34" s="90"/>
      <c r="G34" s="90"/>
      <c r="H34" s="90"/>
      <c r="I34" s="90"/>
    </row>
    <row r="35" spans="2:9" ht="12.75" customHeight="1">
      <c r="B35" s="80"/>
      <c r="C35" s="209"/>
      <c r="D35" s="209"/>
      <c r="E35" s="209"/>
      <c r="F35" s="209"/>
      <c r="G35" s="91"/>
      <c r="H35" s="91"/>
      <c r="I35" s="91"/>
    </row>
    <row r="36" spans="2:9" ht="12.75" customHeight="1">
      <c r="B36" s="63"/>
      <c r="C36" s="227"/>
      <c r="D36" s="227"/>
      <c r="E36" s="227"/>
      <c r="F36" s="227"/>
      <c r="G36" s="91"/>
      <c r="H36" s="91"/>
      <c r="I36" s="91"/>
    </row>
    <row r="37" spans="2:9" ht="12.75" customHeight="1">
      <c r="B37" s="63"/>
      <c r="C37" s="227"/>
      <c r="D37" s="227"/>
      <c r="E37" s="227"/>
      <c r="F37" s="227"/>
      <c r="G37" s="91"/>
      <c r="H37" s="91"/>
      <c r="I37" s="91"/>
    </row>
    <row r="38" spans="2:9" ht="12.75" customHeight="1">
      <c r="B38" s="63"/>
      <c r="C38" s="227"/>
      <c r="D38" s="227"/>
      <c r="E38" s="227"/>
      <c r="F38" s="227"/>
      <c r="G38" s="91"/>
      <c r="H38" s="91"/>
      <c r="I38" s="91"/>
    </row>
    <row r="39" spans="2:9" ht="12.75" customHeight="1">
      <c r="B39" s="91"/>
      <c r="C39" s="227"/>
      <c r="D39" s="227"/>
      <c r="E39" s="227"/>
      <c r="F39" s="227"/>
      <c r="G39" s="91"/>
      <c r="H39" s="91"/>
      <c r="I39" s="91"/>
    </row>
    <row r="40" spans="2:9" ht="12.75" customHeight="1">
      <c r="B40" s="91"/>
      <c r="C40" s="227"/>
      <c r="D40" s="227"/>
      <c r="E40" s="227"/>
      <c r="F40" s="227"/>
      <c r="G40" s="91"/>
      <c r="H40" s="91"/>
      <c r="I40" s="91"/>
    </row>
    <row r="41" spans="2:9" ht="12.75">
      <c r="B41" s="91"/>
      <c r="C41" s="227"/>
      <c r="D41" s="227"/>
      <c r="E41" s="227"/>
      <c r="F41" s="227"/>
      <c r="G41" s="91"/>
      <c r="H41" s="91"/>
      <c r="I41" s="91"/>
    </row>
    <row r="42" spans="2:31" ht="12.75">
      <c r="B42" s="91"/>
      <c r="G42" s="91"/>
      <c r="H42" s="91"/>
      <c r="I42" s="91"/>
      <c r="AB42" s="196" t="s">
        <v>140</v>
      </c>
      <c r="AC42" s="202" t="s">
        <v>30</v>
      </c>
      <c r="AD42" s="202" t="s">
        <v>153</v>
      </c>
      <c r="AE42" s="202" t="s">
        <v>154</v>
      </c>
    </row>
    <row r="43" spans="2:31" ht="12.75">
      <c r="B43" s="91"/>
      <c r="G43" s="91"/>
      <c r="H43" s="91"/>
      <c r="I43" s="91"/>
      <c r="AB43" s="193" t="s">
        <v>169</v>
      </c>
      <c r="AC43" s="195">
        <v>38550</v>
      </c>
      <c r="AD43" s="195">
        <v>19700</v>
      </c>
      <c r="AE43" s="195">
        <v>18850</v>
      </c>
    </row>
    <row r="44" spans="2:31" ht="12.75">
      <c r="B44" s="91"/>
      <c r="G44" s="91"/>
      <c r="H44" s="91"/>
      <c r="I44" s="91"/>
      <c r="AB44" s="193" t="s">
        <v>124</v>
      </c>
      <c r="AC44" s="195">
        <v>27100</v>
      </c>
      <c r="AD44" s="195">
        <v>10900</v>
      </c>
      <c r="AE44" s="195">
        <v>16200</v>
      </c>
    </row>
    <row r="45" spans="2:31" ht="12.75">
      <c r="B45" s="91"/>
      <c r="G45" s="91"/>
      <c r="H45" s="91"/>
      <c r="I45" s="91"/>
      <c r="AB45" s="193" t="s">
        <v>15</v>
      </c>
      <c r="AC45" s="195">
        <v>25050</v>
      </c>
      <c r="AD45" s="195">
        <v>15250</v>
      </c>
      <c r="AE45" s="195">
        <v>9800</v>
      </c>
    </row>
    <row r="46" spans="2:31" ht="12.75">
      <c r="B46" s="91"/>
      <c r="G46" s="91"/>
      <c r="H46" s="91"/>
      <c r="I46" s="91"/>
      <c r="AB46" s="193" t="s">
        <v>65</v>
      </c>
      <c r="AC46" s="195">
        <v>17150</v>
      </c>
      <c r="AD46" s="195">
        <v>9875</v>
      </c>
      <c r="AE46" s="195">
        <v>7275</v>
      </c>
    </row>
    <row r="47" spans="2:31" ht="12.75">
      <c r="B47" s="91"/>
      <c r="G47" s="91"/>
      <c r="H47" s="91"/>
      <c r="I47" s="91"/>
      <c r="AB47" s="193" t="s">
        <v>66</v>
      </c>
      <c r="AC47" s="195">
        <v>62625</v>
      </c>
      <c r="AD47" s="195">
        <v>25525</v>
      </c>
      <c r="AE47" s="195">
        <v>37100</v>
      </c>
    </row>
    <row r="48" spans="2:31" ht="12.75">
      <c r="B48" s="91"/>
      <c r="G48" s="91"/>
      <c r="H48" s="91"/>
      <c r="I48" s="91"/>
      <c r="AB48" s="193" t="s">
        <v>148</v>
      </c>
      <c r="AC48" s="195">
        <v>23650</v>
      </c>
      <c r="AD48" s="195">
        <v>12425</v>
      </c>
      <c r="AE48" s="195">
        <v>11225</v>
      </c>
    </row>
    <row r="49" spans="2:31" ht="12.75">
      <c r="B49" s="91"/>
      <c r="G49" s="91"/>
      <c r="H49" s="91"/>
      <c r="I49" s="91"/>
      <c r="AB49" s="193" t="s">
        <v>149</v>
      </c>
      <c r="AC49" s="195">
        <v>68325</v>
      </c>
      <c r="AD49" s="195">
        <v>18700</v>
      </c>
      <c r="AE49" s="195">
        <v>49625</v>
      </c>
    </row>
    <row r="50" spans="2:31" ht="12.75">
      <c r="B50" s="91"/>
      <c r="G50" s="91"/>
      <c r="H50" s="91"/>
      <c r="I50" s="91"/>
      <c r="AB50" s="193" t="s">
        <v>164</v>
      </c>
      <c r="AC50" s="195">
        <v>89975</v>
      </c>
      <c r="AD50" s="195">
        <v>71425</v>
      </c>
      <c r="AE50" s="195">
        <v>18550</v>
      </c>
    </row>
    <row r="51" spans="2:31" ht="12.75">
      <c r="B51" s="91"/>
      <c r="G51" s="91"/>
      <c r="H51" s="91"/>
      <c r="I51" s="91"/>
      <c r="AB51" s="193" t="s">
        <v>165</v>
      </c>
      <c r="AC51" s="195">
        <v>51200</v>
      </c>
      <c r="AD51" s="195">
        <v>32750</v>
      </c>
      <c r="AE51" s="195">
        <v>18450</v>
      </c>
    </row>
    <row r="52" spans="2:31" ht="12.75">
      <c r="B52" s="91"/>
      <c r="G52" s="91"/>
      <c r="H52" s="91"/>
      <c r="I52" s="91"/>
      <c r="AB52" s="193" t="s">
        <v>166</v>
      </c>
      <c r="AC52" s="195">
        <v>83250</v>
      </c>
      <c r="AD52" s="195">
        <v>36875</v>
      </c>
      <c r="AE52" s="195">
        <v>46375</v>
      </c>
    </row>
    <row r="53" spans="2:31" ht="12.75">
      <c r="B53" s="91"/>
      <c r="G53" s="91"/>
      <c r="H53" s="91"/>
      <c r="I53" s="91"/>
      <c r="AB53" s="193" t="s">
        <v>167</v>
      </c>
      <c r="AC53" s="195">
        <v>25</v>
      </c>
      <c r="AD53" s="195">
        <v>25</v>
      </c>
      <c r="AE53" s="195">
        <v>0</v>
      </c>
    </row>
    <row r="54" spans="2:31" ht="12.75">
      <c r="B54" s="91"/>
      <c r="G54" s="91"/>
      <c r="H54" s="91"/>
      <c r="I54" s="91"/>
      <c r="AB54" s="193" t="s">
        <v>184</v>
      </c>
      <c r="AC54" s="195">
        <v>22425</v>
      </c>
      <c r="AD54" s="195">
        <v>14825</v>
      </c>
      <c r="AE54" s="195">
        <v>7600</v>
      </c>
    </row>
    <row r="55" spans="2:9" ht="12.75">
      <c r="B55" s="91"/>
      <c r="C55" s="91"/>
      <c r="D55" s="91"/>
      <c r="E55" s="91"/>
      <c r="F55" s="91"/>
      <c r="G55" s="91"/>
      <c r="H55" s="91"/>
      <c r="I55" s="91"/>
    </row>
    <row r="56" spans="2:9" ht="12.75">
      <c r="B56" s="91"/>
      <c r="C56" s="91"/>
      <c r="D56" s="91"/>
      <c r="E56" s="91"/>
      <c r="F56" s="91"/>
      <c r="G56" s="91"/>
      <c r="H56" s="91"/>
      <c r="I56" s="91"/>
    </row>
    <row r="57" spans="2:9" ht="12.75">
      <c r="B57" s="91"/>
      <c r="C57" s="91"/>
      <c r="D57" s="91"/>
      <c r="E57" s="91"/>
      <c r="F57" s="91"/>
      <c r="G57" s="91"/>
      <c r="H57" s="91"/>
      <c r="I57" s="91"/>
    </row>
    <row r="58" spans="2:9" ht="12.75">
      <c r="B58" s="91"/>
      <c r="C58" s="91"/>
      <c r="D58" s="91"/>
      <c r="E58" s="91"/>
      <c r="F58" s="91"/>
      <c r="G58" s="91"/>
      <c r="H58" s="91"/>
      <c r="I58" s="91"/>
    </row>
    <row r="59" spans="2:9" ht="12.75">
      <c r="B59" s="91"/>
      <c r="C59" s="91"/>
      <c r="D59" s="91"/>
      <c r="E59" s="91"/>
      <c r="F59" s="91"/>
      <c r="G59" s="91"/>
      <c r="H59" s="91"/>
      <c r="I59" s="91"/>
    </row>
    <row r="60" spans="2:9" ht="12.75">
      <c r="B60" s="91"/>
      <c r="C60" s="91"/>
      <c r="D60" s="91"/>
      <c r="E60" s="91"/>
      <c r="F60" s="91"/>
      <c r="G60" s="91"/>
      <c r="H60" s="91"/>
      <c r="I60" s="91"/>
    </row>
    <row r="61" spans="2:9" ht="12.75">
      <c r="B61" s="91"/>
      <c r="C61" s="91"/>
      <c r="D61" s="91"/>
      <c r="E61" s="91"/>
      <c r="F61" s="91"/>
      <c r="G61" s="91"/>
      <c r="H61" s="91"/>
      <c r="I61" s="91"/>
    </row>
    <row r="62" spans="2:9" ht="12.75">
      <c r="B62" s="91"/>
      <c r="C62" s="91"/>
      <c r="D62" s="91"/>
      <c r="E62" s="91"/>
      <c r="F62" s="91"/>
      <c r="G62" s="91"/>
      <c r="H62" s="91"/>
      <c r="I62" s="91"/>
    </row>
    <row r="63" spans="2:9" ht="12.75">
      <c r="B63" s="91"/>
      <c r="C63" s="91"/>
      <c r="D63" s="91"/>
      <c r="E63" s="91"/>
      <c r="F63" s="91"/>
      <c r="G63" s="91"/>
      <c r="H63" s="91"/>
      <c r="I63" s="91"/>
    </row>
    <row r="178" spans="3:14" ht="12.75">
      <c r="C178" s="9" t="s">
        <v>29</v>
      </c>
      <c r="D178" s="147">
        <v>449675</v>
      </c>
      <c r="E178" s="16">
        <v>230500</v>
      </c>
      <c r="F178" s="100">
        <v>285.4432719631241</v>
      </c>
      <c r="G178" s="16">
        <v>789536090.2500013</v>
      </c>
      <c r="H178" s="100">
        <v>1726.700149584238</v>
      </c>
      <c r="I178" s="16">
        <v>4776052613.750021</v>
      </c>
      <c r="J178" s="16">
        <v>219175</v>
      </c>
      <c r="K178" s="100">
        <v>265.50099055168863</v>
      </c>
      <c r="L178" s="16">
        <v>698294155.2499992</v>
      </c>
      <c r="M178" s="100">
        <v>1119.8445657009233</v>
      </c>
      <c r="N178" s="16">
        <v>2945303192.25</v>
      </c>
    </row>
    <row r="179" spans="3:14" ht="12.75">
      <c r="C179" s="9" t="s">
        <v>175</v>
      </c>
      <c r="D179" s="147">
        <v>59725</v>
      </c>
      <c r="E179" s="16">
        <v>24650</v>
      </c>
      <c r="F179" s="100">
        <v>536.2235285665987</v>
      </c>
      <c r="G179" s="16">
        <v>158614919.75000015</v>
      </c>
      <c r="H179" s="100">
        <v>824.1808722109546</v>
      </c>
      <c r="I179" s="16">
        <v>243792701.99999967</v>
      </c>
      <c r="J179" s="16">
        <v>35075</v>
      </c>
      <c r="K179" s="100">
        <v>448.52322998336837</v>
      </c>
      <c r="L179" s="16">
        <v>188783427.49999997</v>
      </c>
      <c r="M179" s="100">
        <v>505.5931177239256</v>
      </c>
      <c r="N179" s="16">
        <v>212804143.25000012</v>
      </c>
    </row>
    <row r="180" spans="3:14" ht="12.75">
      <c r="C180" s="9" t="s">
        <v>176</v>
      </c>
      <c r="D180" s="147">
        <v>339325</v>
      </c>
      <c r="E180" s="16">
        <v>184025</v>
      </c>
      <c r="F180" s="100">
        <v>248.27838054159324</v>
      </c>
      <c r="G180" s="16">
        <v>548273147.7499988</v>
      </c>
      <c r="H180" s="100">
        <v>1776.4278019290934</v>
      </c>
      <c r="I180" s="16">
        <v>3922885514.9999957</v>
      </c>
      <c r="J180" s="16">
        <v>155300</v>
      </c>
      <c r="K180" s="100">
        <v>221.9054864241254</v>
      </c>
      <c r="L180" s="16">
        <v>413543064.49999857</v>
      </c>
      <c r="M180" s="100">
        <v>1218.4252870787752</v>
      </c>
      <c r="N180" s="16">
        <v>2270657365.0000024</v>
      </c>
    </row>
    <row r="181" spans="3:14" ht="12.75">
      <c r="C181" s="9" t="s">
        <v>40</v>
      </c>
      <c r="D181" s="147">
        <v>34425</v>
      </c>
      <c r="E181" s="16">
        <v>13525</v>
      </c>
      <c r="F181" s="100">
        <v>271.1061367837339</v>
      </c>
      <c r="G181" s="16">
        <v>44000526.000000015</v>
      </c>
      <c r="H181" s="100">
        <v>2405.661136783738</v>
      </c>
      <c r="I181" s="16">
        <v>390438802.5000003</v>
      </c>
      <c r="J181" s="16">
        <v>20900</v>
      </c>
      <c r="K181" s="100">
        <v>247.4129126794263</v>
      </c>
      <c r="L181" s="16">
        <v>62051158.50000002</v>
      </c>
      <c r="M181" s="100">
        <v>1381.0453209728853</v>
      </c>
      <c r="N181" s="16">
        <v>346366166.49999946</v>
      </c>
    </row>
    <row r="182" spans="3:14" ht="12.75">
      <c r="C182" s="9" t="s">
        <v>100</v>
      </c>
      <c r="D182" s="147">
        <v>16200</v>
      </c>
      <c r="E182" s="16">
        <v>8300</v>
      </c>
      <c r="F182" s="100">
        <v>388.0270758032129</v>
      </c>
      <c r="G182" s="16">
        <v>38647496.75</v>
      </c>
      <c r="H182" s="100">
        <v>2198.1485366465877</v>
      </c>
      <c r="I182" s="16">
        <v>218935594.24999994</v>
      </c>
      <c r="J182" s="16">
        <v>7900</v>
      </c>
      <c r="K182" s="100">
        <v>357.76903744725723</v>
      </c>
      <c r="L182" s="16">
        <v>33916504.749999985</v>
      </c>
      <c r="M182" s="100">
        <v>1218.0961761603369</v>
      </c>
      <c r="N182" s="16">
        <v>115475517.5000001</v>
      </c>
    </row>
    <row r="187" spans="3:11" ht="25.5">
      <c r="C187"/>
      <c r="D187" s="24" t="s">
        <v>30</v>
      </c>
      <c r="E187" s="149" t="s">
        <v>129</v>
      </c>
      <c r="F187" s="149" t="s">
        <v>130</v>
      </c>
      <c r="G187" s="149" t="s">
        <v>108</v>
      </c>
      <c r="H187" s="149" t="s">
        <v>109</v>
      </c>
      <c r="I187" s="149" t="s">
        <v>110</v>
      </c>
      <c r="J187" s="149" t="s">
        <v>101</v>
      </c>
      <c r="K187" s="149" t="s">
        <v>110</v>
      </c>
    </row>
    <row r="188" spans="3:11" ht="12.75">
      <c r="C188" t="s">
        <v>30</v>
      </c>
      <c r="D188" s="28">
        <v>449675</v>
      </c>
      <c r="E188" s="28">
        <v>190475</v>
      </c>
      <c r="F188" s="28">
        <v>115625</v>
      </c>
      <c r="G188" s="28">
        <v>59950</v>
      </c>
      <c r="H188" s="28">
        <v>37700</v>
      </c>
      <c r="I188" s="28">
        <v>38350</v>
      </c>
      <c r="J188" s="28">
        <v>7575</v>
      </c>
      <c r="K188" s="28">
        <v>38350</v>
      </c>
    </row>
    <row r="189" spans="3:11" ht="12.75">
      <c r="C189" s="10" t="s">
        <v>175</v>
      </c>
      <c r="D189" s="16">
        <v>59725</v>
      </c>
      <c r="E189" s="16">
        <v>7550</v>
      </c>
      <c r="F189" s="16">
        <v>6275</v>
      </c>
      <c r="G189" s="16">
        <v>5900</v>
      </c>
      <c r="H189" s="16">
        <v>11900</v>
      </c>
      <c r="I189" s="16">
        <v>27650</v>
      </c>
      <c r="J189" s="16">
        <v>450</v>
      </c>
      <c r="K189" s="16">
        <v>29250</v>
      </c>
    </row>
    <row r="190" spans="3:11" ht="12.75">
      <c r="C190" s="10" t="s">
        <v>176</v>
      </c>
      <c r="D190" s="16">
        <v>339325</v>
      </c>
      <c r="E190" s="16">
        <v>166900</v>
      </c>
      <c r="F190" s="16">
        <v>96425</v>
      </c>
      <c r="G190" s="16">
        <v>44625</v>
      </c>
      <c r="H190" s="16">
        <v>19800</v>
      </c>
      <c r="I190" s="16">
        <v>5575</v>
      </c>
      <c r="J190" s="16">
        <v>6000</v>
      </c>
      <c r="K190" s="16">
        <v>8325</v>
      </c>
    </row>
    <row r="191" spans="3:11" ht="12.75">
      <c r="C191" s="10" t="s">
        <v>40</v>
      </c>
      <c r="D191" s="16">
        <v>34425</v>
      </c>
      <c r="E191" s="16">
        <v>13325</v>
      </c>
      <c r="F191" s="16">
        <v>9925</v>
      </c>
      <c r="G191" s="16">
        <v>6125</v>
      </c>
      <c r="H191" s="16">
        <v>3150</v>
      </c>
      <c r="I191" s="16">
        <v>1100</v>
      </c>
      <c r="J191" s="16">
        <v>800</v>
      </c>
      <c r="K191" s="16">
        <v>75</v>
      </c>
    </row>
    <row r="192" spans="3:11" ht="12.75">
      <c r="C192" s="9" t="s">
        <v>100</v>
      </c>
      <c r="D192" s="16">
        <v>16200</v>
      </c>
      <c r="E192" s="16">
        <v>2700</v>
      </c>
      <c r="F192" s="16">
        <v>3000</v>
      </c>
      <c r="G192" s="16">
        <v>3300</v>
      </c>
      <c r="H192" s="16">
        <v>2850</v>
      </c>
      <c r="I192" s="16">
        <v>4025</v>
      </c>
      <c r="J192" s="16">
        <v>325</v>
      </c>
      <c r="K192" s="16">
        <v>700</v>
      </c>
    </row>
    <row r="216" spans="14:17" ht="12.75">
      <c r="N216" s="4"/>
      <c r="O216" s="4"/>
      <c r="P216" s="4"/>
      <c r="Q216" s="4"/>
    </row>
    <row r="217" spans="14:17" ht="12.75">
      <c r="N217" s="4"/>
      <c r="O217" s="4"/>
      <c r="P217" s="4"/>
      <c r="Q217" s="4"/>
    </row>
    <row r="218" spans="4:17" ht="12.75">
      <c r="D218" s="16">
        <v>230500</v>
      </c>
      <c r="E218" s="16">
        <v>285.4432719631241</v>
      </c>
      <c r="F218" s="16">
        <v>789536090.2500013</v>
      </c>
      <c r="G218" s="16">
        <v>1726.700149584238</v>
      </c>
      <c r="H218" s="16">
        <v>4776052613.750021</v>
      </c>
      <c r="I218" s="16">
        <v>219175</v>
      </c>
      <c r="J218" s="16">
        <v>265.50099055168863</v>
      </c>
      <c r="K218" s="16">
        <v>698294155.2499992</v>
      </c>
      <c r="L218" s="16">
        <v>1119.8445657009233</v>
      </c>
      <c r="M218" s="16">
        <v>2945303192.25</v>
      </c>
      <c r="N218" s="4"/>
      <c r="O218" s="4"/>
      <c r="P218" s="4"/>
      <c r="Q218" s="4"/>
    </row>
    <row r="219" spans="4:17" ht="12.75">
      <c r="D219" s="16">
        <v>61700</v>
      </c>
      <c r="E219" s="16">
        <v>211.4649642085355</v>
      </c>
      <c r="F219" s="16">
        <v>156568659.5</v>
      </c>
      <c r="G219" s="16">
        <v>1110.015284305782</v>
      </c>
      <c r="H219" s="16">
        <v>821855316.4999995</v>
      </c>
      <c r="I219" s="16">
        <v>54150</v>
      </c>
      <c r="J219" s="16">
        <v>211.8744448291781</v>
      </c>
      <c r="K219" s="16">
        <v>137676014.24999994</v>
      </c>
      <c r="L219" s="16">
        <v>951.9378497229923</v>
      </c>
      <c r="M219" s="29">
        <v>618569214.75</v>
      </c>
      <c r="N219" s="4"/>
      <c r="O219" s="4"/>
      <c r="P219" s="4"/>
      <c r="Q219" s="4"/>
    </row>
    <row r="220" spans="4:17" ht="12.75">
      <c r="D220" s="16">
        <v>98375</v>
      </c>
      <c r="E220" s="16">
        <v>268.91443604404924</v>
      </c>
      <c r="F220" s="16">
        <v>317453491.7500004</v>
      </c>
      <c r="G220" s="16">
        <v>1529.049517789072</v>
      </c>
      <c r="H220" s="16">
        <v>1805042955.7499964</v>
      </c>
      <c r="I220" s="16">
        <v>101425</v>
      </c>
      <c r="J220" s="16">
        <v>277.02095555007793</v>
      </c>
      <c r="K220" s="16">
        <v>337162205.0000001</v>
      </c>
      <c r="L220" s="16">
        <v>1130.8640869690273</v>
      </c>
      <c r="M220" s="29">
        <v>1376374680.249999</v>
      </c>
      <c r="N220" s="4"/>
      <c r="O220" s="4"/>
      <c r="P220" s="4"/>
      <c r="Q220" s="4"/>
    </row>
    <row r="221" spans="4:17" ht="12.75">
      <c r="D221" s="16">
        <v>68325</v>
      </c>
      <c r="E221" s="16">
        <v>375.4825948286377</v>
      </c>
      <c r="F221" s="16">
        <v>307858179.5</v>
      </c>
      <c r="G221" s="16">
        <v>2540.0680012806406</v>
      </c>
      <c r="H221" s="16">
        <v>2082601754.250002</v>
      </c>
      <c r="I221" s="16">
        <v>62625</v>
      </c>
      <c r="J221" s="16">
        <v>293.6752139055227</v>
      </c>
      <c r="K221" s="16">
        <v>220696923.24999964</v>
      </c>
      <c r="L221" s="16">
        <v>1238.197279108452</v>
      </c>
      <c r="M221" s="29">
        <v>930505255.2500001</v>
      </c>
      <c r="N221" s="4"/>
      <c r="O221" s="4"/>
      <c r="P221" s="4"/>
      <c r="Q221" s="4"/>
    </row>
    <row r="222" spans="4:17" ht="12.75">
      <c r="D222" s="16">
        <v>2100</v>
      </c>
      <c r="E222" s="16">
        <v>303.7999801587301</v>
      </c>
      <c r="F222" s="16">
        <v>7655759.500000001</v>
      </c>
      <c r="G222" s="16">
        <v>2640.9756845238094</v>
      </c>
      <c r="H222" s="16">
        <v>66552587.24999999</v>
      </c>
      <c r="I222" s="16">
        <v>975</v>
      </c>
      <c r="J222" s="16">
        <v>235.81305555555556</v>
      </c>
      <c r="K222" s="16">
        <v>2759012.75</v>
      </c>
      <c r="L222" s="16">
        <v>1696.9266666666667</v>
      </c>
      <c r="M222" s="29">
        <v>19854042</v>
      </c>
      <c r="N222" s="4"/>
      <c r="O222" s="4"/>
      <c r="P222" s="4"/>
      <c r="Q222" s="4"/>
    </row>
    <row r="223" spans="4:17" ht="12.75">
      <c r="D223" s="16">
        <v>177775</v>
      </c>
      <c r="E223" s="16">
        <v>307.0835249378899</v>
      </c>
      <c r="F223" s="16">
        <v>655101283.7500008</v>
      </c>
      <c r="G223" s="16">
        <v>1894.8555282895027</v>
      </c>
      <c r="H223" s="16">
        <v>4042295298.499994</v>
      </c>
      <c r="I223" s="16">
        <v>196325</v>
      </c>
      <c r="J223" s="16">
        <v>273.23260781442326</v>
      </c>
      <c r="K223" s="16">
        <v>643708700.7500005</v>
      </c>
      <c r="L223" s="16">
        <v>1147.7169586994348</v>
      </c>
      <c r="M223" s="29">
        <v>2703906383.000006</v>
      </c>
      <c r="N223" s="4"/>
      <c r="O223" s="4"/>
      <c r="P223" s="4"/>
      <c r="Q223" s="4"/>
    </row>
    <row r="224" spans="4:17" ht="12.75">
      <c r="D224" s="16">
        <v>52650</v>
      </c>
      <c r="E224" s="16">
        <v>212.4460521525796</v>
      </c>
      <c r="F224" s="16">
        <v>134223415.75000012</v>
      </c>
      <c r="G224" s="16">
        <v>1159.6367608420344</v>
      </c>
      <c r="H224" s="16">
        <v>732658505.4999992</v>
      </c>
      <c r="I224" s="16">
        <v>22800</v>
      </c>
      <c r="J224" s="16">
        <v>198.9261759868419</v>
      </c>
      <c r="K224" s="16">
        <v>54426201.750000015</v>
      </c>
      <c r="L224" s="16">
        <v>880.4817297149119</v>
      </c>
      <c r="M224" s="29">
        <v>240899801.2500001</v>
      </c>
      <c r="N224" s="4"/>
      <c r="O224" s="4"/>
      <c r="P224" s="4"/>
      <c r="Q224" s="4"/>
    </row>
    <row r="225" spans="4:17" ht="12.75">
      <c r="D225" s="16">
        <v>75</v>
      </c>
      <c r="E225" s="16">
        <v>234.87861111111113</v>
      </c>
      <c r="F225" s="16">
        <v>211390.75</v>
      </c>
      <c r="G225" s="16">
        <v>1220.8997222222222</v>
      </c>
      <c r="H225" s="16">
        <v>1098809.75</v>
      </c>
      <c r="I225" s="16">
        <v>50</v>
      </c>
      <c r="J225" s="16">
        <v>265.42125</v>
      </c>
      <c r="K225" s="16">
        <v>159252.75</v>
      </c>
      <c r="L225" s="16">
        <v>828.3466666666667</v>
      </c>
      <c r="M225" s="29">
        <v>497008</v>
      </c>
      <c r="N225" s="4"/>
      <c r="O225" s="4"/>
      <c r="P225" s="4"/>
      <c r="Q225" s="4"/>
    </row>
    <row r="226" spans="4:17" ht="12.75"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29">
        <v>0</v>
      </c>
      <c r="N226" s="4"/>
      <c r="O226" s="4"/>
      <c r="P226" s="4"/>
      <c r="Q226" s="4"/>
    </row>
    <row r="227" spans="4:17" ht="12.75">
      <c r="D227" s="11"/>
      <c r="E227" s="11"/>
      <c r="F227" s="25">
        <v>2687081.54</v>
      </c>
      <c r="G227" s="11"/>
      <c r="H227" s="25">
        <v>2687081.54</v>
      </c>
      <c r="I227" s="11"/>
      <c r="J227" s="11"/>
      <c r="K227" s="25">
        <v>597902.99</v>
      </c>
      <c r="L227" s="11"/>
      <c r="M227" s="29">
        <v>597902.99</v>
      </c>
      <c r="N227" s="4"/>
      <c r="O227" s="4"/>
      <c r="P227" s="4"/>
      <c r="Q227" s="4"/>
    </row>
    <row r="228" spans="4:17" ht="12.75">
      <c r="D228" s="11"/>
      <c r="E228" s="11"/>
      <c r="F228" s="16">
        <v>68.15</v>
      </c>
      <c r="G228" s="11"/>
      <c r="H228" s="16">
        <v>68.15</v>
      </c>
      <c r="I228" s="11"/>
      <c r="J228" s="11"/>
      <c r="K228" s="16">
        <v>13.31</v>
      </c>
      <c r="L228" s="11"/>
      <c r="M228" s="29">
        <v>13.31</v>
      </c>
      <c r="N228" s="4"/>
      <c r="O228" s="4"/>
      <c r="P228" s="4"/>
      <c r="Q228" s="4"/>
    </row>
    <row r="234" spans="14:17" ht="12.75">
      <c r="N234" s="4"/>
      <c r="O234" s="4"/>
      <c r="P234" s="4"/>
      <c r="Q234" s="4"/>
    </row>
    <row r="235" spans="14:17" ht="12.75">
      <c r="N235" s="4"/>
      <c r="O235" s="4"/>
      <c r="P235" s="4"/>
      <c r="Q235" s="4"/>
    </row>
    <row r="236" spans="14:17" ht="12.75">
      <c r="N236" s="4"/>
      <c r="O236" s="4"/>
      <c r="P236" s="4"/>
      <c r="Q236" s="4"/>
    </row>
    <row r="237" spans="4:17" ht="51">
      <c r="D237" s="150" t="s">
        <v>122</v>
      </c>
      <c r="E237" s="20" t="s">
        <v>173</v>
      </c>
      <c r="F237" s="20" t="s">
        <v>174</v>
      </c>
      <c r="G237" s="20" t="s">
        <v>98</v>
      </c>
      <c r="H237" s="20" t="s">
        <v>99</v>
      </c>
      <c r="I237" s="20" t="s">
        <v>122</v>
      </c>
      <c r="J237" s="20" t="s">
        <v>173</v>
      </c>
      <c r="K237" s="20" t="s">
        <v>174</v>
      </c>
      <c r="L237" s="20" t="s">
        <v>98</v>
      </c>
      <c r="M237" s="98" t="s">
        <v>99</v>
      </c>
      <c r="N237" s="4"/>
      <c r="O237" s="4"/>
      <c r="P237" s="4"/>
      <c r="Q237" s="4"/>
    </row>
    <row r="238" spans="4:17" ht="12.75">
      <c r="D238" s="16">
        <v>24650</v>
      </c>
      <c r="E238" s="100">
        <v>536.2235285665987</v>
      </c>
      <c r="F238" s="16">
        <v>158614919.75000015</v>
      </c>
      <c r="G238" s="100">
        <v>824.1808722109546</v>
      </c>
      <c r="H238" s="16">
        <v>243792701.99999967</v>
      </c>
      <c r="I238" s="100">
        <v>35075</v>
      </c>
      <c r="J238" s="100">
        <v>448.52322998336837</v>
      </c>
      <c r="K238" s="16">
        <v>188783427.49999997</v>
      </c>
      <c r="L238" s="100">
        <v>505.5931177239256</v>
      </c>
      <c r="M238" s="29">
        <v>212804143.25000012</v>
      </c>
      <c r="N238" s="4"/>
      <c r="O238" s="4"/>
      <c r="P238" s="4"/>
      <c r="Q238" s="4"/>
    </row>
    <row r="239" spans="4:17" ht="12.75">
      <c r="D239" s="16">
        <v>2925</v>
      </c>
      <c r="E239" s="100">
        <v>392.7269230769229</v>
      </c>
      <c r="F239" s="16">
        <v>13784715.000000002</v>
      </c>
      <c r="G239" s="100">
        <v>488.3403774928775</v>
      </c>
      <c r="H239" s="16">
        <v>17140747.25</v>
      </c>
      <c r="I239" s="16">
        <v>3575</v>
      </c>
      <c r="J239" s="100">
        <v>378.4811305361304</v>
      </c>
      <c r="K239" s="16">
        <v>16236840.499999998</v>
      </c>
      <c r="L239" s="100">
        <v>388.75444638694637</v>
      </c>
      <c r="M239" s="29">
        <v>16677565.74999999</v>
      </c>
      <c r="N239" s="4"/>
      <c r="O239" s="4"/>
      <c r="P239" s="4"/>
      <c r="Q239" s="4"/>
    </row>
    <row r="240" spans="4:17" ht="12.75">
      <c r="D240" s="16">
        <v>7775</v>
      </c>
      <c r="E240" s="100">
        <v>522.8563236870309</v>
      </c>
      <c r="F240" s="16">
        <v>48782494.99999995</v>
      </c>
      <c r="G240" s="100">
        <v>714.7869185423368</v>
      </c>
      <c r="H240" s="16">
        <v>66689619.50000001</v>
      </c>
      <c r="I240" s="16">
        <v>14950</v>
      </c>
      <c r="J240" s="100">
        <v>473.02460005574125</v>
      </c>
      <c r="K240" s="16">
        <v>84860613.25000006</v>
      </c>
      <c r="L240" s="100">
        <v>544.5858012820506</v>
      </c>
      <c r="M240" s="29">
        <v>97698692.75</v>
      </c>
      <c r="N240" s="4"/>
      <c r="O240" s="4"/>
      <c r="P240" s="4"/>
      <c r="Q240" s="4"/>
    </row>
    <row r="241" spans="4:17" ht="12.75">
      <c r="D241" s="16">
        <v>13800</v>
      </c>
      <c r="E241" s="100">
        <v>575.2609978864737</v>
      </c>
      <c r="F241" s="16">
        <v>95263221.24999997</v>
      </c>
      <c r="G241" s="100">
        <v>961.1086684782605</v>
      </c>
      <c r="H241" s="16">
        <v>159159595.4999998</v>
      </c>
      <c r="I241" s="16">
        <v>16375</v>
      </c>
      <c r="J241" s="100">
        <v>442.9653918575062</v>
      </c>
      <c r="K241" s="16">
        <v>87042699.49999999</v>
      </c>
      <c r="L241" s="100">
        <v>497.631605597964</v>
      </c>
      <c r="M241" s="29">
        <v>97784610.5</v>
      </c>
      <c r="N241" s="4"/>
      <c r="O241" s="4"/>
      <c r="P241" s="4"/>
      <c r="Q241" s="4"/>
    </row>
    <row r="242" spans="4:17" ht="12.75">
      <c r="D242" s="16">
        <v>150</v>
      </c>
      <c r="E242" s="100">
        <v>435.82694444444445</v>
      </c>
      <c r="F242" s="16">
        <v>784488.5</v>
      </c>
      <c r="G242" s="100">
        <v>445.9665277777778</v>
      </c>
      <c r="H242" s="16">
        <v>802739.75</v>
      </c>
      <c r="I242" s="16">
        <v>175</v>
      </c>
      <c r="J242" s="100">
        <v>306.32107142857143</v>
      </c>
      <c r="K242" s="16">
        <v>643274.25</v>
      </c>
      <c r="L242" s="100">
        <v>306.32107142857143</v>
      </c>
      <c r="M242" s="29">
        <v>643274.25</v>
      </c>
      <c r="N242" s="4"/>
      <c r="O242" s="4"/>
      <c r="P242" s="4"/>
      <c r="Q242" s="4"/>
    </row>
    <row r="243" spans="4:17" ht="12.75">
      <c r="D243" s="16">
        <v>22225</v>
      </c>
      <c r="E243" s="100">
        <v>550.860998312711</v>
      </c>
      <c r="F243" s="16">
        <v>146914628.24999997</v>
      </c>
      <c r="G243" s="100">
        <v>855.3845125609315</v>
      </c>
      <c r="H243" s="16">
        <v>228131049.49999985</v>
      </c>
      <c r="I243" s="16">
        <v>33275</v>
      </c>
      <c r="J243" s="100">
        <v>456.18639619333806</v>
      </c>
      <c r="K243" s="16">
        <v>182155228.00000006</v>
      </c>
      <c r="L243" s="100">
        <v>516.3378255697475</v>
      </c>
      <c r="M243" s="29">
        <v>206173693.75</v>
      </c>
      <c r="N243" s="4"/>
      <c r="O243" s="4"/>
      <c r="P243" s="4"/>
      <c r="Q243" s="4"/>
    </row>
    <row r="244" spans="4:17" ht="12.75">
      <c r="D244" s="16">
        <v>2425</v>
      </c>
      <c r="E244" s="100">
        <v>402.0718728522335</v>
      </c>
      <c r="F244" s="16">
        <v>11700291.500000006</v>
      </c>
      <c r="G244" s="100">
        <v>538.2011168384881</v>
      </c>
      <c r="H244" s="16">
        <v>15661652.499999996</v>
      </c>
      <c r="I244" s="16">
        <v>1800</v>
      </c>
      <c r="J244" s="100">
        <v>306.861087962963</v>
      </c>
      <c r="K244" s="16">
        <v>6628199.5</v>
      </c>
      <c r="L244" s="100">
        <v>306.9652546296296</v>
      </c>
      <c r="M244" s="29">
        <v>6630449.5</v>
      </c>
      <c r="N244" s="4"/>
      <c r="O244" s="4"/>
      <c r="P244" s="4"/>
      <c r="Q244" s="4"/>
    </row>
    <row r="245" spans="4:17" ht="12.75">
      <c r="D245" s="16">
        <v>0</v>
      </c>
      <c r="E245" s="100" t="s">
        <v>28</v>
      </c>
      <c r="F245" s="16" t="s">
        <v>28</v>
      </c>
      <c r="G245" s="100" t="s">
        <v>28</v>
      </c>
      <c r="H245" s="16" t="s">
        <v>28</v>
      </c>
      <c r="I245" s="16">
        <v>0</v>
      </c>
      <c r="J245" s="100" t="s">
        <v>28</v>
      </c>
      <c r="K245" s="16" t="s">
        <v>28</v>
      </c>
      <c r="L245" s="100" t="s">
        <v>28</v>
      </c>
      <c r="M245" s="29" t="s">
        <v>28</v>
      </c>
      <c r="N245" s="4"/>
      <c r="O245" s="4"/>
      <c r="P245" s="4"/>
      <c r="Q245" s="4"/>
    </row>
    <row r="246" spans="4:17" ht="12.75">
      <c r="D246" s="11"/>
      <c r="E246" s="11"/>
      <c r="F246" s="25">
        <v>18300.6</v>
      </c>
      <c r="G246" s="11"/>
      <c r="H246" s="25">
        <v>941529.28</v>
      </c>
      <c r="I246" s="11"/>
      <c r="J246" s="11"/>
      <c r="K246" s="25">
        <v>16650.8</v>
      </c>
      <c r="L246" s="11"/>
      <c r="M246" s="29">
        <v>173978.47</v>
      </c>
      <c r="N246" s="4"/>
      <c r="O246" s="4"/>
      <c r="P246" s="4"/>
      <c r="Q246" s="4"/>
    </row>
    <row r="247" spans="4:17" ht="12.75">
      <c r="D247" s="11"/>
      <c r="E247" s="11"/>
      <c r="F247" s="16">
        <v>68.15</v>
      </c>
      <c r="G247" s="11"/>
      <c r="H247" s="16">
        <v>68.15</v>
      </c>
      <c r="I247" s="11"/>
      <c r="J247" s="11"/>
      <c r="K247" s="16">
        <v>13.31</v>
      </c>
      <c r="L247" s="11"/>
      <c r="M247" s="29">
        <v>13.31</v>
      </c>
      <c r="N247" s="4"/>
      <c r="O247" s="4"/>
      <c r="P247" s="4"/>
      <c r="Q247" s="4"/>
    </row>
    <row r="248" spans="14:17" ht="12.75">
      <c r="N248" s="4"/>
      <c r="O248" s="4"/>
      <c r="P248" s="4"/>
      <c r="Q248" s="4"/>
    </row>
    <row r="249" spans="14:17" ht="12.75">
      <c r="N249" s="4"/>
      <c r="O249" s="4"/>
      <c r="P249" s="4"/>
      <c r="Q249" s="4"/>
    </row>
    <row r="250" spans="14:17" ht="12.75">
      <c r="N250" s="4"/>
      <c r="O250" s="4"/>
      <c r="P250" s="4"/>
      <c r="Q250" s="4"/>
    </row>
    <row r="251" spans="14:17" ht="12.75">
      <c r="N251" s="4"/>
      <c r="O251" s="4"/>
      <c r="P251" s="4"/>
      <c r="Q251" s="4"/>
    </row>
    <row r="252" spans="14:17" ht="12.75">
      <c r="N252" s="4"/>
      <c r="O252" s="4"/>
      <c r="P252" s="4"/>
      <c r="Q252" s="4"/>
    </row>
    <row r="253" spans="4:17" ht="51">
      <c r="D253" s="20" t="s">
        <v>122</v>
      </c>
      <c r="E253" s="20" t="s">
        <v>173</v>
      </c>
      <c r="F253" s="20" t="s">
        <v>174</v>
      </c>
      <c r="G253" s="20" t="s">
        <v>98</v>
      </c>
      <c r="H253" s="20" t="s">
        <v>99</v>
      </c>
      <c r="I253" s="20" t="s">
        <v>122</v>
      </c>
      <c r="J253" s="20" t="s">
        <v>173</v>
      </c>
      <c r="K253" s="20" t="s">
        <v>174</v>
      </c>
      <c r="L253" s="20" t="s">
        <v>98</v>
      </c>
      <c r="M253" s="20" t="s">
        <v>99</v>
      </c>
      <c r="N253" s="4"/>
      <c r="O253" s="4"/>
      <c r="P253" s="4"/>
      <c r="Q253" s="4"/>
    </row>
    <row r="254" spans="4:17" ht="12.75">
      <c r="D254" s="16">
        <v>184025</v>
      </c>
      <c r="E254" s="100">
        <v>248.27838054159324</v>
      </c>
      <c r="F254" s="16">
        <v>548273147.7499988</v>
      </c>
      <c r="G254" s="100">
        <v>1776.4278019290934</v>
      </c>
      <c r="H254" s="16">
        <v>3922885514.9999957</v>
      </c>
      <c r="I254" s="16">
        <v>155300</v>
      </c>
      <c r="J254" s="100">
        <v>221.9054864241254</v>
      </c>
      <c r="K254" s="16">
        <v>413543064.49999857</v>
      </c>
      <c r="L254" s="100">
        <v>1218.4252870787752</v>
      </c>
      <c r="M254" s="16">
        <v>2270657365.0000024</v>
      </c>
      <c r="N254" s="4"/>
      <c r="O254" s="4"/>
      <c r="P254" s="4"/>
      <c r="Q254" s="4"/>
    </row>
    <row r="255" spans="4:17" ht="12.75">
      <c r="D255" s="16">
        <v>56475</v>
      </c>
      <c r="E255" s="100">
        <v>203.4933469824405</v>
      </c>
      <c r="F255" s="16">
        <v>137907441.25000054</v>
      </c>
      <c r="G255" s="100">
        <v>1140.0102490039828</v>
      </c>
      <c r="H255" s="16">
        <v>772584945.7499998</v>
      </c>
      <c r="I255" s="16">
        <v>45200</v>
      </c>
      <c r="J255" s="100">
        <v>197.67877535029464</v>
      </c>
      <c r="K255" s="16">
        <v>107220967.74999991</v>
      </c>
      <c r="L255" s="100">
        <v>1002.7321792035389</v>
      </c>
      <c r="M255" s="16">
        <v>543881934.0000006</v>
      </c>
      <c r="N255" s="4"/>
      <c r="O255" s="4"/>
      <c r="P255" s="4"/>
      <c r="Q255" s="4"/>
    </row>
    <row r="256" spans="4:17" ht="12.75">
      <c r="D256" s="16">
        <v>84425</v>
      </c>
      <c r="E256" s="100">
        <v>247.74436235317387</v>
      </c>
      <c r="F256" s="16">
        <v>250989813.49999988</v>
      </c>
      <c r="G256" s="100">
        <v>1595.1224516336022</v>
      </c>
      <c r="H256" s="16">
        <v>1616018555.7500038</v>
      </c>
      <c r="I256" s="16">
        <v>72325</v>
      </c>
      <c r="J256" s="100">
        <v>233.95871557783158</v>
      </c>
      <c r="K256" s="16">
        <v>203052769.2499999</v>
      </c>
      <c r="L256" s="100">
        <v>1226.9623309136944</v>
      </c>
      <c r="M256" s="16">
        <v>1064880607.0000014</v>
      </c>
      <c r="N256" s="4"/>
      <c r="O256" s="4"/>
      <c r="P256" s="4"/>
      <c r="Q256" s="4"/>
    </row>
    <row r="257" spans="4:17" ht="12.75">
      <c r="D257" s="16">
        <v>42975</v>
      </c>
      <c r="E257" s="100">
        <v>308.12022833042454</v>
      </c>
      <c r="F257" s="16">
        <v>158897601.7499999</v>
      </c>
      <c r="G257" s="100">
        <v>2953.6387133992607</v>
      </c>
      <c r="H257" s="16">
        <v>1523191484.5000012</v>
      </c>
      <c r="I257" s="16">
        <v>37550</v>
      </c>
      <c r="J257" s="100">
        <v>227.7786173990234</v>
      </c>
      <c r="K257" s="16">
        <v>102637044.99999997</v>
      </c>
      <c r="L257" s="100">
        <v>1462.3676226142932</v>
      </c>
      <c r="M257" s="16">
        <v>658942850.749999</v>
      </c>
      <c r="N257" s="4"/>
      <c r="O257" s="4"/>
      <c r="P257" s="4"/>
      <c r="Q257" s="4"/>
    </row>
    <row r="258" spans="4:17" ht="12.75">
      <c r="D258" s="16">
        <v>150</v>
      </c>
      <c r="E258" s="100">
        <v>265.71736111111113</v>
      </c>
      <c r="F258" s="16">
        <v>478291.25</v>
      </c>
      <c r="G258" s="100">
        <v>6161.405</v>
      </c>
      <c r="H258" s="16">
        <v>11090529</v>
      </c>
      <c r="I258" s="16">
        <v>225</v>
      </c>
      <c r="J258" s="100">
        <v>234.17870370370372</v>
      </c>
      <c r="K258" s="16">
        <v>632282.5</v>
      </c>
      <c r="L258" s="100">
        <v>1093.323425925926</v>
      </c>
      <c r="M258" s="16">
        <v>2951973.25</v>
      </c>
      <c r="N258" s="4"/>
      <c r="O258" s="4"/>
      <c r="P258" s="4"/>
      <c r="Q258" s="4"/>
    </row>
    <row r="259" spans="4:17" ht="12.75">
      <c r="D259" s="16">
        <v>136925</v>
      </c>
      <c r="E259" s="100">
        <v>263.6864821069931</v>
      </c>
      <c r="F259" s="16">
        <v>433263258.74999976</v>
      </c>
      <c r="G259" s="100">
        <v>1976.6681026717833</v>
      </c>
      <c r="H259" s="16">
        <v>3247863359.4999976</v>
      </c>
      <c r="I259" s="16">
        <v>137100</v>
      </c>
      <c r="J259" s="100">
        <v>226.68239894845613</v>
      </c>
      <c r="K259" s="16">
        <v>372937882.74999917</v>
      </c>
      <c r="L259" s="100">
        <v>1256.1956368526598</v>
      </c>
      <c r="M259" s="16">
        <v>2066693061.7500017</v>
      </c>
      <c r="N259" s="4"/>
      <c r="O259" s="4"/>
      <c r="P259" s="4"/>
      <c r="Q259" s="4"/>
    </row>
    <row r="260" spans="4:17" ht="12.75">
      <c r="D260" s="16">
        <v>47025</v>
      </c>
      <c r="E260" s="100">
        <v>203.43522638667338</v>
      </c>
      <c r="F260" s="16">
        <v>114798498.25000013</v>
      </c>
      <c r="G260" s="100">
        <v>1194.2643022328525</v>
      </c>
      <c r="H260" s="16">
        <v>673923345.7500001</v>
      </c>
      <c r="I260" s="16">
        <v>18175</v>
      </c>
      <c r="J260" s="100">
        <v>185.93042870242985</v>
      </c>
      <c r="K260" s="16">
        <v>40551426.49999993</v>
      </c>
      <c r="L260" s="100">
        <v>933.611612792297</v>
      </c>
      <c r="M260" s="16">
        <v>203620692.7500002</v>
      </c>
      <c r="N260" s="4"/>
      <c r="O260" s="4"/>
      <c r="P260" s="4"/>
      <c r="Q260" s="4"/>
    </row>
    <row r="261" spans="4:17" ht="12.75">
      <c r="D261" s="16">
        <v>75</v>
      </c>
      <c r="E261" s="100">
        <v>234.87861111111113</v>
      </c>
      <c r="F261" s="16">
        <v>211390.75</v>
      </c>
      <c r="G261" s="100">
        <v>1220.8997222222222</v>
      </c>
      <c r="H261" s="16">
        <v>1098809.75</v>
      </c>
      <c r="I261" s="16">
        <v>25</v>
      </c>
      <c r="J261" s="100">
        <v>179.18416666666667</v>
      </c>
      <c r="K261" s="16">
        <v>53755.25</v>
      </c>
      <c r="L261" s="100">
        <v>1145.3683333333333</v>
      </c>
      <c r="M261" s="16">
        <v>343610.5</v>
      </c>
      <c r="N261" s="4"/>
      <c r="O261" s="4"/>
      <c r="P261" s="4"/>
      <c r="Q261" s="4"/>
    </row>
    <row r="262" spans="4:17" ht="12.75">
      <c r="D262" s="11"/>
      <c r="E262" s="11"/>
      <c r="F262" s="25">
        <v>15678.43</v>
      </c>
      <c r="G262" s="21"/>
      <c r="H262" s="25">
        <v>2687081.54</v>
      </c>
      <c r="I262" s="11"/>
      <c r="J262" s="11"/>
      <c r="K262" s="25">
        <v>21795.57</v>
      </c>
      <c r="L262" s="11"/>
      <c r="M262" s="16">
        <v>597902.99</v>
      </c>
      <c r="N262" s="4"/>
      <c r="O262" s="4"/>
      <c r="P262" s="4"/>
      <c r="Q262" s="4"/>
    </row>
    <row r="263" spans="4:17" ht="12.75">
      <c r="D263" s="11"/>
      <c r="E263" s="11"/>
      <c r="F263" s="16">
        <v>13.31</v>
      </c>
      <c r="G263" s="11"/>
      <c r="H263" s="16">
        <v>152.45</v>
      </c>
      <c r="I263" s="11"/>
      <c r="J263" s="11"/>
      <c r="K263" s="16">
        <v>7.53</v>
      </c>
      <c r="L263" s="11"/>
      <c r="M263" s="16">
        <v>457.54</v>
      </c>
      <c r="N263" s="4"/>
      <c r="O263" s="4"/>
      <c r="P263" s="4"/>
      <c r="Q263" s="4"/>
    </row>
    <row r="264" spans="4:17" ht="12.75">
      <c r="D264" s="11"/>
      <c r="E264" s="11"/>
      <c r="F264" s="16"/>
      <c r="G264" s="11"/>
      <c r="H264" s="16"/>
      <c r="I264" s="11"/>
      <c r="J264" s="11"/>
      <c r="K264" s="16"/>
      <c r="L264" s="11"/>
      <c r="M264" s="16"/>
      <c r="N264" s="4"/>
      <c r="O264" s="4"/>
      <c r="P264" s="4"/>
      <c r="Q264" s="4"/>
    </row>
    <row r="265" spans="14:17" ht="12.75">
      <c r="N265" s="4"/>
      <c r="O265" s="4"/>
      <c r="P265" s="4"/>
      <c r="Q265" s="4"/>
    </row>
    <row r="266" spans="14:17" ht="12.75">
      <c r="N266" s="4"/>
      <c r="O266" s="4"/>
      <c r="P266" s="4"/>
      <c r="Q266" s="4"/>
    </row>
    <row r="267" spans="14:17" ht="12.75">
      <c r="N267" s="4"/>
      <c r="O267" s="4"/>
      <c r="P267" s="4"/>
      <c r="Q267" s="4"/>
    </row>
    <row r="268" spans="14:17" ht="12.75">
      <c r="N268" s="4"/>
      <c r="O268" s="4"/>
      <c r="P268" s="4"/>
      <c r="Q268" s="4"/>
    </row>
    <row r="269" spans="14:17" ht="12.75">
      <c r="N269" s="4"/>
      <c r="O269" s="4"/>
      <c r="P269" s="4"/>
      <c r="Q269" s="4"/>
    </row>
    <row r="270" spans="4:17" ht="51">
      <c r="D270" s="20" t="s">
        <v>122</v>
      </c>
      <c r="E270" s="20" t="s">
        <v>173</v>
      </c>
      <c r="F270" s="20" t="s">
        <v>174</v>
      </c>
      <c r="G270" s="20" t="s">
        <v>98</v>
      </c>
      <c r="H270" s="20" t="s">
        <v>99</v>
      </c>
      <c r="I270" s="20" t="s">
        <v>122</v>
      </c>
      <c r="J270" s="20" t="s">
        <v>173</v>
      </c>
      <c r="K270" s="20" t="s">
        <v>174</v>
      </c>
      <c r="L270" s="20" t="s">
        <v>98</v>
      </c>
      <c r="M270" s="20" t="s">
        <v>99</v>
      </c>
      <c r="N270" s="4"/>
      <c r="O270" s="4"/>
      <c r="P270" s="4"/>
      <c r="Q270" s="4"/>
    </row>
    <row r="271" spans="4:17" ht="12.75">
      <c r="D271" s="16">
        <v>8300</v>
      </c>
      <c r="E271" s="16">
        <v>388.0270758032129</v>
      </c>
      <c r="F271" s="16">
        <v>38647496.75</v>
      </c>
      <c r="G271" s="16">
        <v>2198.1485366465877</v>
      </c>
      <c r="H271" s="16">
        <v>218935594.24999994</v>
      </c>
      <c r="I271" s="16">
        <v>7900</v>
      </c>
      <c r="J271" s="16">
        <v>357.76903744725723</v>
      </c>
      <c r="K271" s="16">
        <v>33916504.749999985</v>
      </c>
      <c r="L271" s="16">
        <v>1218.0961761603369</v>
      </c>
      <c r="M271" s="16">
        <v>115475517.5000001</v>
      </c>
      <c r="N271" s="4"/>
      <c r="O271" s="4"/>
      <c r="P271" s="4"/>
      <c r="Q271" s="4"/>
    </row>
    <row r="272" spans="4:17" ht="12.75">
      <c r="D272" s="16">
        <v>50</v>
      </c>
      <c r="E272" s="16">
        <v>349.5316666666667</v>
      </c>
      <c r="F272" s="16">
        <v>209719</v>
      </c>
      <c r="G272" s="16">
        <v>1166.5370833333334</v>
      </c>
      <c r="H272" s="16">
        <v>699922.25</v>
      </c>
      <c r="I272" s="16">
        <v>450</v>
      </c>
      <c r="J272" s="16">
        <v>367.6561574074074</v>
      </c>
      <c r="K272" s="16">
        <v>1985343.25</v>
      </c>
      <c r="L272" s="16">
        <v>588.5738425925927</v>
      </c>
      <c r="M272" s="16">
        <v>3178298.75</v>
      </c>
      <c r="N272" s="4"/>
      <c r="O272" s="4"/>
      <c r="P272" s="4"/>
      <c r="Q272" s="4"/>
    </row>
    <row r="273" spans="4:17" ht="12.75">
      <c r="D273" s="16">
        <v>550</v>
      </c>
      <c r="E273" s="16">
        <v>455.01151515151514</v>
      </c>
      <c r="F273" s="16">
        <v>3003076</v>
      </c>
      <c r="G273" s="16">
        <v>781.751060606061</v>
      </c>
      <c r="H273" s="16">
        <v>5159557</v>
      </c>
      <c r="I273" s="16">
        <v>2750</v>
      </c>
      <c r="J273" s="16">
        <v>419.8455075757577</v>
      </c>
      <c r="K273" s="16">
        <v>13854901.75</v>
      </c>
      <c r="L273" s="16">
        <v>736.2802121212119</v>
      </c>
      <c r="M273" s="16">
        <v>24297247.00000001</v>
      </c>
      <c r="N273" s="4"/>
      <c r="O273" s="4"/>
      <c r="P273" s="4"/>
      <c r="Q273" s="4"/>
    </row>
    <row r="274" spans="4:17" ht="12.75">
      <c r="D274" s="16">
        <v>6300</v>
      </c>
      <c r="E274" s="16">
        <v>408.9993022486773</v>
      </c>
      <c r="F274" s="16">
        <v>30920347.25000001</v>
      </c>
      <c r="G274" s="16">
        <v>2379.1459920634898</v>
      </c>
      <c r="H274" s="16">
        <v>179863437.00000006</v>
      </c>
      <c r="I274" s="16">
        <v>4150</v>
      </c>
      <c r="J274" s="16">
        <v>336.019939759036</v>
      </c>
      <c r="K274" s="16">
        <v>16733792.999999998</v>
      </c>
      <c r="L274" s="16">
        <v>1486.5673192771085</v>
      </c>
      <c r="M274" s="16">
        <v>74031052.50000003</v>
      </c>
      <c r="N274" s="4"/>
      <c r="O274" s="4"/>
      <c r="P274" s="4"/>
      <c r="Q274" s="4"/>
    </row>
    <row r="275" spans="4:17" ht="12.75">
      <c r="D275" s="16">
        <v>1400</v>
      </c>
      <c r="E275" s="16">
        <v>268.71157738095246</v>
      </c>
      <c r="F275" s="16">
        <v>4514354.5</v>
      </c>
      <c r="G275" s="16">
        <v>1976.9451190476188</v>
      </c>
      <c r="H275" s="16">
        <v>33212677.999999993</v>
      </c>
      <c r="I275" s="16">
        <v>550</v>
      </c>
      <c r="J275" s="16">
        <v>203.404053030303</v>
      </c>
      <c r="K275" s="16">
        <v>1342466.75</v>
      </c>
      <c r="L275" s="16">
        <v>2116.5029166666664</v>
      </c>
      <c r="M275" s="16">
        <v>13968919.250000004</v>
      </c>
      <c r="N275" s="4"/>
      <c r="O275" s="4"/>
      <c r="P275" s="4"/>
      <c r="Q275" s="4"/>
    </row>
    <row r="276" spans="4:17" ht="12.75">
      <c r="D276" s="16">
        <v>8225</v>
      </c>
      <c r="E276" s="16">
        <v>387.3001646403242</v>
      </c>
      <c r="F276" s="16">
        <v>38226526.25</v>
      </c>
      <c r="G276" s="16">
        <v>2213.0443617021283</v>
      </c>
      <c r="H276" s="16">
        <v>218427478.49999997</v>
      </c>
      <c r="I276" s="16">
        <v>7550</v>
      </c>
      <c r="J276" s="16">
        <v>363.2303394039732</v>
      </c>
      <c r="K276" s="16">
        <v>32908668.749999985</v>
      </c>
      <c r="L276" s="16">
        <v>1251.7392328918318</v>
      </c>
      <c r="M276" s="16">
        <v>113407574.5000001</v>
      </c>
      <c r="N276" s="4"/>
      <c r="O276" s="4"/>
      <c r="P276" s="4"/>
      <c r="Q276" s="4"/>
    </row>
    <row r="277" spans="4:17" ht="12.75">
      <c r="D277" s="16">
        <v>75</v>
      </c>
      <c r="E277" s="16">
        <v>467.745</v>
      </c>
      <c r="F277" s="16">
        <v>420970.5</v>
      </c>
      <c r="G277" s="16">
        <v>564.5730555555556</v>
      </c>
      <c r="H277" s="16">
        <v>508115.75</v>
      </c>
      <c r="I277" s="16">
        <v>325</v>
      </c>
      <c r="J277" s="16">
        <v>231.3688461538461</v>
      </c>
      <c r="K277" s="16">
        <v>902338.5</v>
      </c>
      <c r="L277" s="16">
        <v>490.90910256410245</v>
      </c>
      <c r="M277" s="16">
        <v>1914545.5</v>
      </c>
      <c r="N277" s="4"/>
      <c r="O277" s="4"/>
      <c r="P277" s="4"/>
      <c r="Q277" s="4"/>
    </row>
    <row r="278" spans="4:17" ht="12.75">
      <c r="D278" s="16">
        <v>0</v>
      </c>
      <c r="E278" s="16" t="s">
        <v>28</v>
      </c>
      <c r="F278" s="16" t="s">
        <v>28</v>
      </c>
      <c r="G278" s="16" t="s">
        <v>28</v>
      </c>
      <c r="H278" s="16" t="s">
        <v>28</v>
      </c>
      <c r="I278" s="16">
        <v>25</v>
      </c>
      <c r="J278" s="16">
        <v>351.6583333333333</v>
      </c>
      <c r="K278" s="16">
        <v>105497.5</v>
      </c>
      <c r="L278" s="16">
        <v>511.325</v>
      </c>
      <c r="M278" s="16">
        <v>153397.5</v>
      </c>
      <c r="N278" s="4"/>
      <c r="O278" s="4"/>
      <c r="P278" s="4"/>
      <c r="Q278" s="4"/>
    </row>
    <row r="279" spans="4:17" ht="12.75">
      <c r="D279" s="11"/>
      <c r="E279" s="11"/>
      <c r="F279" s="25">
        <v>23280.08</v>
      </c>
      <c r="G279" s="11"/>
      <c r="H279" s="25">
        <v>785155.62</v>
      </c>
      <c r="I279" s="11"/>
      <c r="J279" s="11"/>
      <c r="K279" s="25">
        <v>15091.56</v>
      </c>
      <c r="L279" s="11"/>
      <c r="M279" s="16">
        <v>333259.09</v>
      </c>
      <c r="N279" s="4"/>
      <c r="O279" s="4"/>
      <c r="P279" s="4"/>
      <c r="Q279" s="4"/>
    </row>
    <row r="280" spans="4:17" ht="12.75">
      <c r="D280" s="11"/>
      <c r="E280" s="11"/>
      <c r="F280" s="16">
        <v>61.78</v>
      </c>
      <c r="G280" s="11"/>
      <c r="H280" s="16">
        <v>2900.22</v>
      </c>
      <c r="I280" s="11"/>
      <c r="J280" s="11"/>
      <c r="K280" s="16">
        <v>125.05</v>
      </c>
      <c r="L280" s="11"/>
      <c r="M280" s="16">
        <v>525.95</v>
      </c>
      <c r="N280" s="4"/>
      <c r="O280" s="4"/>
      <c r="P280" s="4"/>
      <c r="Q280" s="4"/>
    </row>
    <row r="281" spans="14:17" ht="12.75">
      <c r="N281" s="4"/>
      <c r="O281" s="4"/>
      <c r="P281" s="4"/>
      <c r="Q281" s="4"/>
    </row>
    <row r="282" spans="14:17" ht="12.75">
      <c r="N282" s="4"/>
      <c r="O282" s="4"/>
      <c r="P282" s="4"/>
      <c r="Q282" s="4"/>
    </row>
    <row r="283" spans="14:17" ht="12.75">
      <c r="N283" s="4"/>
      <c r="O283" s="4"/>
      <c r="P283" s="4"/>
      <c r="Q283" s="4"/>
    </row>
    <row r="284" spans="14:17" ht="12.75">
      <c r="N284" s="4"/>
      <c r="O284" s="4"/>
      <c r="P284" s="4"/>
      <c r="Q284" s="4"/>
    </row>
    <row r="285" spans="14:17" ht="12.75">
      <c r="N285" s="4"/>
      <c r="O285" s="4"/>
      <c r="P285" s="4"/>
      <c r="Q285" s="4"/>
    </row>
    <row r="286" spans="4:17" ht="51">
      <c r="D286" s="20" t="s">
        <v>122</v>
      </c>
      <c r="E286" s="20" t="s">
        <v>173</v>
      </c>
      <c r="F286" s="20" t="s">
        <v>174</v>
      </c>
      <c r="G286" s="20" t="s">
        <v>98</v>
      </c>
      <c r="H286" s="20" t="s">
        <v>99</v>
      </c>
      <c r="I286" s="20" t="s">
        <v>122</v>
      </c>
      <c r="J286" s="20" t="s">
        <v>173</v>
      </c>
      <c r="K286" s="20" t="s">
        <v>174</v>
      </c>
      <c r="L286" s="20" t="s">
        <v>98</v>
      </c>
      <c r="M286" s="20" t="s">
        <v>99</v>
      </c>
      <c r="N286" s="4"/>
      <c r="O286" s="4"/>
      <c r="P286" s="4"/>
      <c r="Q286" s="4"/>
    </row>
    <row r="287" spans="4:17" ht="12.75">
      <c r="D287" s="16">
        <v>13525</v>
      </c>
      <c r="E287" s="16">
        <v>271.1061367837339</v>
      </c>
      <c r="F287" s="16">
        <v>44000526.000000015</v>
      </c>
      <c r="G287" s="16">
        <v>2405.661136783738</v>
      </c>
      <c r="H287" s="16">
        <v>390438802.5000003</v>
      </c>
      <c r="I287" s="16">
        <v>20900</v>
      </c>
      <c r="J287" s="16">
        <v>247.4129126794263</v>
      </c>
      <c r="K287" s="16">
        <v>62051158.50000002</v>
      </c>
      <c r="L287" s="16">
        <v>1381.0453209728853</v>
      </c>
      <c r="M287" s="16">
        <v>346366166.49999946</v>
      </c>
      <c r="N287" s="4"/>
      <c r="O287" s="4"/>
      <c r="P287" s="4"/>
      <c r="Q287" s="4"/>
    </row>
    <row r="288" spans="4:17" ht="12.75">
      <c r="D288" s="16">
        <v>2250</v>
      </c>
      <c r="E288" s="16">
        <v>172.84386111111115</v>
      </c>
      <c r="F288" s="16">
        <v>4666784.25</v>
      </c>
      <c r="G288" s="16">
        <v>1164.0630092592594</v>
      </c>
      <c r="H288" s="16">
        <v>31429701.25</v>
      </c>
      <c r="I288" s="16">
        <v>4925</v>
      </c>
      <c r="J288" s="16">
        <v>206.98583333333332</v>
      </c>
      <c r="K288" s="16">
        <v>12232862.75000001</v>
      </c>
      <c r="L288" s="16">
        <v>927.7735406091364</v>
      </c>
      <c r="M288" s="16">
        <v>54831416.250000015</v>
      </c>
      <c r="N288" s="4"/>
      <c r="O288" s="4"/>
      <c r="P288" s="4"/>
      <c r="Q288" s="4"/>
    </row>
    <row r="289" spans="4:17" ht="12.75">
      <c r="D289" s="16">
        <v>5625</v>
      </c>
      <c r="E289" s="16">
        <v>217.4534407407408</v>
      </c>
      <c r="F289" s="16">
        <v>14678107.250000002</v>
      </c>
      <c r="G289" s="16">
        <v>1735.929237037037</v>
      </c>
      <c r="H289" s="16">
        <v>117175223.50000004</v>
      </c>
      <c r="I289" s="16">
        <v>11400</v>
      </c>
      <c r="J289" s="16">
        <v>258.72749086257295</v>
      </c>
      <c r="K289" s="16">
        <v>35393920.75000002</v>
      </c>
      <c r="L289" s="16">
        <v>1385.2202741228066</v>
      </c>
      <c r="M289" s="16">
        <v>189498133.50000006</v>
      </c>
      <c r="N289" s="4"/>
      <c r="O289" s="4"/>
      <c r="P289" s="4"/>
      <c r="Q289" s="4"/>
    </row>
    <row r="290" spans="4:17" ht="12.75">
      <c r="D290" s="16">
        <v>5250</v>
      </c>
      <c r="E290" s="16">
        <v>361.53982936507924</v>
      </c>
      <c r="F290" s="16">
        <v>22777009.24999999</v>
      </c>
      <c r="G290" s="16">
        <v>3498.210115079366</v>
      </c>
      <c r="H290" s="16">
        <v>220387237.24999988</v>
      </c>
      <c r="I290" s="16">
        <v>4550</v>
      </c>
      <c r="J290" s="16">
        <v>261.6004716117215</v>
      </c>
      <c r="K290" s="16">
        <v>14283385.749999993</v>
      </c>
      <c r="L290" s="16">
        <v>1826.8633974358972</v>
      </c>
      <c r="M290" s="16">
        <v>99746741.49999999</v>
      </c>
      <c r="N290" s="4"/>
      <c r="O290" s="4"/>
      <c r="P290" s="4"/>
      <c r="Q290" s="4"/>
    </row>
    <row r="291" spans="4:17" ht="12.75">
      <c r="D291" s="16">
        <v>400</v>
      </c>
      <c r="E291" s="16">
        <v>391.38026041666666</v>
      </c>
      <c r="F291" s="16">
        <v>1878625.25</v>
      </c>
      <c r="G291" s="16">
        <v>4468.050104166667</v>
      </c>
      <c r="H291" s="16">
        <v>21446640.500000004</v>
      </c>
      <c r="I291" s="16">
        <v>25</v>
      </c>
      <c r="J291" s="16">
        <v>469.96416666666664</v>
      </c>
      <c r="K291" s="16">
        <v>140989.25</v>
      </c>
      <c r="L291" s="16">
        <v>7632.9175</v>
      </c>
      <c r="M291" s="16">
        <v>2289875.25</v>
      </c>
      <c r="N291" s="4"/>
      <c r="O291" s="4"/>
      <c r="P291" s="4"/>
      <c r="Q291" s="4"/>
    </row>
    <row r="292" spans="4:17" ht="12.75">
      <c r="D292" s="16">
        <v>10400</v>
      </c>
      <c r="E292" s="16">
        <v>294.04543669871816</v>
      </c>
      <c r="F292" s="16">
        <v>36696870.49999999</v>
      </c>
      <c r="G292" s="16">
        <v>2787.4472035256445</v>
      </c>
      <c r="H292" s="16">
        <v>347873411.00000024</v>
      </c>
      <c r="I292" s="16">
        <v>18400</v>
      </c>
      <c r="J292" s="16">
        <v>252.29583899456577</v>
      </c>
      <c r="K292" s="16">
        <v>55706921.25000003</v>
      </c>
      <c r="L292" s="16">
        <v>1438.5509646739124</v>
      </c>
      <c r="M292" s="16">
        <v>317632052.9999994</v>
      </c>
      <c r="N292" s="4"/>
      <c r="O292" s="4"/>
      <c r="P292" s="4"/>
      <c r="Q292" s="4"/>
    </row>
    <row r="293" spans="4:17" ht="12.75">
      <c r="D293" s="16">
        <v>3125</v>
      </c>
      <c r="E293" s="16">
        <v>194.7641466666666</v>
      </c>
      <c r="F293" s="16">
        <v>7303655.499999996</v>
      </c>
      <c r="G293" s="16">
        <v>1135.0771066666666</v>
      </c>
      <c r="H293" s="16">
        <v>42565391.50000001</v>
      </c>
      <c r="I293" s="16">
        <v>2500</v>
      </c>
      <c r="J293" s="16">
        <v>211.47457500000002</v>
      </c>
      <c r="K293" s="16">
        <v>6344237.250000001</v>
      </c>
      <c r="L293" s="16">
        <v>957.8037833333333</v>
      </c>
      <c r="M293" s="16">
        <v>28734113.500000004</v>
      </c>
      <c r="N293" s="4"/>
      <c r="O293" s="4"/>
      <c r="P293" s="4"/>
      <c r="Q293" s="4"/>
    </row>
    <row r="294" spans="4:17" ht="12.75">
      <c r="D294" s="16">
        <v>0</v>
      </c>
      <c r="E294" s="16" t="s">
        <v>28</v>
      </c>
      <c r="F294" s="16" t="s">
        <v>28</v>
      </c>
      <c r="G294" s="16" t="s">
        <v>28</v>
      </c>
      <c r="H294" s="16" t="s">
        <v>28</v>
      </c>
      <c r="I294" s="16">
        <v>0</v>
      </c>
      <c r="J294" s="16" t="s">
        <v>28</v>
      </c>
      <c r="K294" s="16" t="s">
        <v>28</v>
      </c>
      <c r="L294" s="16" t="s">
        <v>28</v>
      </c>
      <c r="M294" s="16" t="s">
        <v>28</v>
      </c>
      <c r="N294" s="4"/>
      <c r="O294" s="4"/>
      <c r="P294" s="4"/>
      <c r="Q294" s="4"/>
    </row>
    <row r="295" spans="4:17" ht="12.75">
      <c r="D295" s="11"/>
      <c r="E295" s="11"/>
      <c r="F295" s="25">
        <v>13414.8</v>
      </c>
      <c r="G295" s="11"/>
      <c r="H295" s="25">
        <v>927000.13</v>
      </c>
      <c r="I295" s="11"/>
      <c r="J295" s="11"/>
      <c r="K295" s="25">
        <v>13104</v>
      </c>
      <c r="L295" s="11"/>
      <c r="M295" s="16">
        <v>269362.5</v>
      </c>
      <c r="N295" s="4"/>
      <c r="O295" s="4"/>
      <c r="P295" s="4"/>
      <c r="Q295" s="4"/>
    </row>
    <row r="296" spans="4:17" ht="12.75">
      <c r="D296" s="11"/>
      <c r="E296" s="11"/>
      <c r="F296" s="16">
        <v>25.23</v>
      </c>
      <c r="G296" s="11"/>
      <c r="H296" s="16">
        <v>2256.55</v>
      </c>
      <c r="I296" s="11"/>
      <c r="J296" s="11"/>
      <c r="K296" s="16">
        <v>13.43</v>
      </c>
      <c r="L296" s="11"/>
      <c r="M296" s="16">
        <v>815.3</v>
      </c>
      <c r="N296" s="4"/>
      <c r="O296" s="4"/>
      <c r="P296" s="4"/>
      <c r="Q296" s="4"/>
    </row>
    <row r="297" spans="4:17" ht="12.75">
      <c r="D297" s="11"/>
      <c r="E297" s="11"/>
      <c r="F297" s="16"/>
      <c r="G297" s="11"/>
      <c r="H297" s="16"/>
      <c r="I297" s="11"/>
      <c r="J297" s="11"/>
      <c r="K297" s="16"/>
      <c r="L297" s="11"/>
      <c r="M297" s="16"/>
      <c r="N297" s="4"/>
      <c r="O297" s="4"/>
      <c r="P297" s="4"/>
      <c r="Q297" s="4"/>
    </row>
    <row r="298" spans="4:17" ht="12.75">
      <c r="D298" s="11"/>
      <c r="E298" s="11"/>
      <c r="F298" s="18"/>
      <c r="G298" s="11"/>
      <c r="H298" s="18"/>
      <c r="I298" s="11"/>
      <c r="J298" s="11"/>
      <c r="K298" s="18"/>
      <c r="L298" s="11"/>
      <c r="M298" s="18"/>
      <c r="N298" s="4"/>
      <c r="O298" s="4"/>
      <c r="P298" s="4"/>
      <c r="Q298" s="4"/>
    </row>
    <row r="299" spans="14:17" ht="12.75">
      <c r="N299" s="4"/>
      <c r="O299" s="4"/>
      <c r="P299" s="4"/>
      <c r="Q299" s="4"/>
    </row>
    <row r="300" spans="14:17" ht="12.75">
      <c r="N300" s="4"/>
      <c r="O300" s="4"/>
      <c r="P300" s="4"/>
      <c r="Q300" s="4"/>
    </row>
    <row r="301" spans="14:17" ht="12.75">
      <c r="N301" s="4"/>
      <c r="O301" s="4"/>
      <c r="P301" s="4"/>
      <c r="Q301" s="4"/>
    </row>
    <row r="302" spans="4:17" ht="12.75">
      <c r="D302" s="34">
        <v>7708.71</v>
      </c>
      <c r="E302" s="151">
        <v>9600.335</v>
      </c>
      <c r="F302" s="151">
        <v>9596.075</v>
      </c>
      <c r="G302" s="151">
        <v>10905.77</v>
      </c>
      <c r="H302" s="151">
        <v>6302.08</v>
      </c>
      <c r="I302" s="151">
        <v>6307.405000000001</v>
      </c>
      <c r="J302" s="151">
        <v>5280.56</v>
      </c>
      <c r="N302" s="4"/>
      <c r="O302" s="4"/>
      <c r="P302" s="4"/>
      <c r="Q302" s="4"/>
    </row>
    <row r="303" spans="4:17" ht="12.75">
      <c r="D303" s="34">
        <v>12180.77</v>
      </c>
      <c r="E303" s="151">
        <v>13800.87</v>
      </c>
      <c r="F303" s="151">
        <v>13780.845000000001</v>
      </c>
      <c r="G303" s="151">
        <v>17658.495000000003</v>
      </c>
      <c r="H303" s="151">
        <v>10453.53</v>
      </c>
      <c r="I303" s="151">
        <v>10467.755</v>
      </c>
      <c r="J303" s="151">
        <v>8269.47</v>
      </c>
      <c r="N303" s="4"/>
      <c r="O303" s="4"/>
      <c r="P303" s="4"/>
      <c r="Q303" s="4"/>
    </row>
    <row r="304" spans="4:17" ht="12.75">
      <c r="D304" s="34">
        <v>17336.23</v>
      </c>
      <c r="E304" s="151">
        <v>19410.574999999997</v>
      </c>
      <c r="F304" s="151">
        <v>19351.03</v>
      </c>
      <c r="G304" s="151">
        <v>29157.405</v>
      </c>
      <c r="H304" s="151">
        <v>15091.56</v>
      </c>
      <c r="I304" s="151">
        <v>15091.555</v>
      </c>
      <c r="J304" s="151">
        <v>15458.11</v>
      </c>
      <c r="N304" s="4"/>
      <c r="O304" s="4"/>
      <c r="P304" s="4"/>
      <c r="Q304" s="4"/>
    </row>
    <row r="305" spans="4:17" ht="12.75">
      <c r="D305" s="34">
        <v>17170.969713682156</v>
      </c>
      <c r="E305" s="151">
        <v>20720.401795010937</v>
      </c>
      <c r="F305" s="151">
        <v>20619.527261383588</v>
      </c>
      <c r="G305" s="151">
        <v>31691.70821428571</v>
      </c>
      <c r="H305" s="151">
        <v>13438.134788411087</v>
      </c>
      <c r="I305" s="151">
        <v>13407.191339367551</v>
      </c>
      <c r="J305" s="151">
        <v>20363.12</v>
      </c>
      <c r="N305" s="4"/>
      <c r="O305" s="4"/>
      <c r="P305" s="4"/>
      <c r="Q305" s="4"/>
    </row>
    <row r="306" spans="4:10" ht="12.75">
      <c r="D306" s="5">
        <v>7721355806.000024</v>
      </c>
      <c r="E306" s="151">
        <v>4776052613.750021</v>
      </c>
      <c r="F306" s="151">
        <v>4709500026.500011</v>
      </c>
      <c r="G306" s="151">
        <v>66552587.24999999</v>
      </c>
      <c r="H306" s="151">
        <v>2945303192.25</v>
      </c>
      <c r="I306" s="151">
        <v>2925449150.2499995</v>
      </c>
      <c r="J306" s="151">
        <v>19854042</v>
      </c>
    </row>
    <row r="307" spans="4:10" ht="12.75">
      <c r="D307" s="152" t="s">
        <v>30</v>
      </c>
      <c r="E307" s="153"/>
      <c r="F307" s="153"/>
      <c r="G307" s="153"/>
      <c r="H307" s="153"/>
      <c r="I307" s="153"/>
      <c r="J307" s="153"/>
    </row>
    <row r="308" spans="4:10" ht="12.75">
      <c r="D308" s="16">
        <v>449675</v>
      </c>
      <c r="E308" s="16">
        <v>230500</v>
      </c>
      <c r="F308" s="16">
        <v>228400</v>
      </c>
      <c r="G308" s="16">
        <v>2100</v>
      </c>
      <c r="H308" s="16">
        <v>219175</v>
      </c>
      <c r="I308" s="16">
        <v>218200</v>
      </c>
      <c r="J308" s="16">
        <v>975</v>
      </c>
    </row>
    <row r="315" spans="4:10" ht="12.75">
      <c r="D315" s="34">
        <v>1177.43</v>
      </c>
      <c r="E315" s="151">
        <v>1229.62</v>
      </c>
      <c r="F315" s="151">
        <v>1228.815</v>
      </c>
      <c r="G315" s="151">
        <v>1295.84</v>
      </c>
      <c r="H315" s="151">
        <v>1132.13</v>
      </c>
      <c r="I315" s="151">
        <v>1131.52</v>
      </c>
      <c r="J315" s="151">
        <v>1166.76</v>
      </c>
    </row>
    <row r="316" spans="4:10" ht="12.75">
      <c r="D316" s="34">
        <v>2483.45</v>
      </c>
      <c r="E316" s="151">
        <v>2548.8</v>
      </c>
      <c r="F316" s="151">
        <v>2547.995</v>
      </c>
      <c r="G316" s="151">
        <v>3276.83</v>
      </c>
      <c r="H316" s="151">
        <v>2407.3</v>
      </c>
      <c r="I316" s="151">
        <v>2407.89</v>
      </c>
      <c r="J316" s="151">
        <v>2050.04</v>
      </c>
    </row>
    <row r="317" spans="4:10" ht="12.75">
      <c r="D317" s="34">
        <v>4691.21</v>
      </c>
      <c r="E317" s="151">
        <v>4792.32</v>
      </c>
      <c r="F317" s="151">
        <v>4792.32</v>
      </c>
      <c r="G317" s="151">
        <v>4594.985000000001</v>
      </c>
      <c r="H317" s="151">
        <v>4565.26</v>
      </c>
      <c r="I317" s="151">
        <v>4566.405000000001</v>
      </c>
      <c r="J317" s="151">
        <v>3964.56</v>
      </c>
    </row>
    <row r="318" spans="4:10" ht="12.75">
      <c r="D318" s="34">
        <v>3308.679035970423</v>
      </c>
      <c r="E318" s="151">
        <v>3425.3192635574896</v>
      </c>
      <c r="F318" s="151">
        <v>3423.29391746937</v>
      </c>
      <c r="G318" s="151">
        <v>3645.5997619047625</v>
      </c>
      <c r="H318" s="151">
        <v>3186.0118866202765</v>
      </c>
      <c r="I318" s="151">
        <v>3187.6037694775414</v>
      </c>
      <c r="J318" s="151">
        <v>2829.756666666667</v>
      </c>
    </row>
    <row r="319" spans="4:10" ht="12.75">
      <c r="D319" s="5">
        <v>1487830245.4999998</v>
      </c>
      <c r="E319" s="151">
        <v>789536090.2500013</v>
      </c>
      <c r="F319" s="151">
        <v>781880330.7500042</v>
      </c>
      <c r="G319" s="151">
        <v>7655759.500000001</v>
      </c>
      <c r="H319" s="151">
        <v>698294155.2499992</v>
      </c>
      <c r="I319" s="151">
        <v>695535142.4999995</v>
      </c>
      <c r="J319" s="151">
        <v>2759012.75</v>
      </c>
    </row>
    <row r="320" spans="4:10" ht="12.75">
      <c r="D320" s="152" t="s">
        <v>30</v>
      </c>
      <c r="E320" s="153"/>
      <c r="F320" s="153"/>
      <c r="G320" s="153"/>
      <c r="H320" s="153"/>
      <c r="I320" s="153"/>
      <c r="J320" s="153"/>
    </row>
    <row r="321" spans="4:10" ht="12.75">
      <c r="D321" s="16">
        <v>449675</v>
      </c>
      <c r="E321" s="16">
        <v>230500</v>
      </c>
      <c r="F321" s="16">
        <v>228400</v>
      </c>
      <c r="G321" s="16">
        <v>2100</v>
      </c>
      <c r="H321" s="16">
        <v>219175</v>
      </c>
      <c r="I321" s="16">
        <v>218200</v>
      </c>
      <c r="J321" s="16">
        <v>975</v>
      </c>
    </row>
    <row r="329" spans="4:9" ht="12.75">
      <c r="D329" s="5">
        <v>4741.48</v>
      </c>
      <c r="E329" s="5">
        <v>5463.280999999996</v>
      </c>
      <c r="F329" s="5">
        <v>3953.66</v>
      </c>
      <c r="G329" s="5">
        <v>133654894.25000007</v>
      </c>
      <c r="H329" s="5">
        <v>85089300.24999997</v>
      </c>
      <c r="I329" s="5">
        <v>54007017.00000006</v>
      </c>
    </row>
    <row r="330" spans="4:9" ht="12.75">
      <c r="D330" s="5">
        <v>6648.01</v>
      </c>
      <c r="E330" s="5">
        <v>8542.73999999999</v>
      </c>
      <c r="F330" s="5">
        <v>5350.82</v>
      </c>
      <c r="G330" s="5">
        <v>247640432.49999973</v>
      </c>
      <c r="H330" s="5">
        <v>165044420.24999985</v>
      </c>
      <c r="I330" s="5">
        <v>102799207.25</v>
      </c>
    </row>
    <row r="331" spans="4:9" ht="12.75">
      <c r="D331" s="5">
        <v>8741.23</v>
      </c>
      <c r="E331" s="5">
        <v>10656.548000000003</v>
      </c>
      <c r="F331" s="5">
        <v>7126.19</v>
      </c>
      <c r="G331" s="5">
        <v>346922254.74999976</v>
      </c>
      <c r="H331" s="5">
        <v>221523548.25000042</v>
      </c>
      <c r="I331" s="5">
        <v>137391499.24999985</v>
      </c>
    </row>
    <row r="332" spans="4:9" ht="12.75">
      <c r="D332" s="5">
        <v>10596.76</v>
      </c>
      <c r="E332" s="5">
        <v>12250.341999999959</v>
      </c>
      <c r="F332" s="5">
        <v>8831.35</v>
      </c>
      <c r="G332" s="5">
        <v>435138742.74999964</v>
      </c>
      <c r="H332" s="5">
        <v>265132015.00000018</v>
      </c>
      <c r="I332" s="5">
        <v>174332663.99999982</v>
      </c>
    </row>
    <row r="333" spans="4:9" ht="12.75">
      <c r="D333" s="5">
        <v>12180.77</v>
      </c>
      <c r="E333" s="5">
        <v>13800.87</v>
      </c>
      <c r="F333" s="5">
        <v>10453.53</v>
      </c>
      <c r="G333" s="5">
        <v>513466855.5000003</v>
      </c>
      <c r="H333" s="5">
        <v>300347837.99999976</v>
      </c>
      <c r="I333" s="5">
        <v>211128617.50000042</v>
      </c>
    </row>
    <row r="334" spans="4:9" ht="12.75">
      <c r="D334" s="5">
        <v>13899.32</v>
      </c>
      <c r="E334" s="5">
        <v>15477.17</v>
      </c>
      <c r="F334" s="5">
        <v>12030.32</v>
      </c>
      <c r="G334" s="5">
        <v>585687068.2500004</v>
      </c>
      <c r="H334" s="5">
        <v>337026310.0000003</v>
      </c>
      <c r="I334" s="5">
        <v>246902080.2499997</v>
      </c>
    </row>
    <row r="335" spans="4:9" ht="12.75">
      <c r="D335" s="5">
        <v>15934.85</v>
      </c>
      <c r="E335" s="5">
        <v>17669.83300000003</v>
      </c>
      <c r="F335" s="5">
        <v>13950.7</v>
      </c>
      <c r="G335" s="5">
        <v>669060532.0000004</v>
      </c>
      <c r="H335" s="5">
        <v>379652535.2499996</v>
      </c>
      <c r="I335" s="5">
        <v>283255588.75000024</v>
      </c>
    </row>
    <row r="336" spans="4:9" ht="12.75">
      <c r="D336" s="5">
        <v>19353.9</v>
      </c>
      <c r="E336" s="5">
        <v>22059.50799999987</v>
      </c>
      <c r="F336" s="5">
        <v>16617.77</v>
      </c>
      <c r="G336" s="5">
        <v>784051546.750001</v>
      </c>
      <c r="H336" s="5">
        <v>451275963.99999976</v>
      </c>
      <c r="I336" s="5">
        <v>332679473.75000006</v>
      </c>
    </row>
    <row r="337" spans="4:9" ht="12.75">
      <c r="D337" s="5">
        <v>27979.84</v>
      </c>
      <c r="E337" s="5">
        <v>32975.066999999864</v>
      </c>
      <c r="F337" s="5">
        <v>23249.32</v>
      </c>
      <c r="G337" s="5">
        <v>1032603871.0000015</v>
      </c>
      <c r="H337" s="5">
        <v>614739912.9999998</v>
      </c>
      <c r="I337" s="5">
        <v>424401432.75000006</v>
      </c>
    </row>
    <row r="338" spans="4:9" ht="12.75">
      <c r="D338" s="5">
        <v>2687081.54</v>
      </c>
      <c r="E338" s="5">
        <v>2687081.54</v>
      </c>
      <c r="F338" s="5">
        <v>597902.99</v>
      </c>
      <c r="G338" s="5">
        <v>2973129608.249999</v>
      </c>
      <c r="H338" s="5">
        <v>1956220769.750002</v>
      </c>
      <c r="I338" s="5">
        <v>978405611.749999</v>
      </c>
    </row>
    <row r="339" spans="4:9" ht="12.75">
      <c r="D339" s="99">
        <v>449675</v>
      </c>
      <c r="E339" s="99">
        <v>230500</v>
      </c>
      <c r="F339" s="99">
        <v>219175</v>
      </c>
      <c r="G339" s="16">
        <v>7721355806.000002</v>
      </c>
      <c r="H339" s="16">
        <v>4776052613.750002</v>
      </c>
      <c r="I339" s="16">
        <v>2945303192.249999</v>
      </c>
    </row>
    <row r="348" spans="4:9" ht="12.75">
      <c r="D348" s="5">
        <v>574.95</v>
      </c>
      <c r="E348" s="5">
        <v>590.125</v>
      </c>
      <c r="F348" s="5">
        <v>549.12</v>
      </c>
      <c r="G348" s="5">
        <v>15852876.000000002</v>
      </c>
      <c r="H348" s="5">
        <v>8398457.75000001</v>
      </c>
      <c r="I348" s="5">
        <v>7476578.999999993</v>
      </c>
    </row>
    <row r="349" spans="4:9" ht="12.75">
      <c r="D349" s="5">
        <v>970.66</v>
      </c>
      <c r="E349" s="5">
        <v>1009.5519999999991</v>
      </c>
      <c r="F349" s="5">
        <v>922.72</v>
      </c>
      <c r="G349" s="5">
        <v>34754708.24999993</v>
      </c>
      <c r="H349" s="5">
        <v>18586855.24999996</v>
      </c>
      <c r="I349" s="5">
        <v>16242892.999999987</v>
      </c>
    </row>
    <row r="350" spans="4:9" ht="12.75">
      <c r="D350" s="5">
        <v>1400.14</v>
      </c>
      <c r="E350" s="5">
        <v>1453.8410000000008</v>
      </c>
      <c r="F350" s="5">
        <v>1343.02</v>
      </c>
      <c r="G350" s="5">
        <v>53146237.00000005</v>
      </c>
      <c r="H350" s="5">
        <v>28346313</v>
      </c>
      <c r="I350" s="5">
        <v>24850833.749999978</v>
      </c>
    </row>
    <row r="351" spans="4:9" ht="12.75">
      <c r="D351" s="5">
        <v>1909.5</v>
      </c>
      <c r="E351" s="5">
        <v>1973.6079999999995</v>
      </c>
      <c r="F351" s="5">
        <v>1853.65</v>
      </c>
      <c r="G351" s="5">
        <v>74490856.25000013</v>
      </c>
      <c r="H351" s="5">
        <v>39508795.750000015</v>
      </c>
      <c r="I351" s="5">
        <v>35010458.75000001</v>
      </c>
    </row>
    <row r="352" spans="4:9" ht="12.75">
      <c r="D352" s="5">
        <v>2483.45</v>
      </c>
      <c r="E352" s="5">
        <v>2548.8</v>
      </c>
      <c r="F352" s="5">
        <v>2407.3</v>
      </c>
      <c r="G352" s="5">
        <v>98587383.0000001</v>
      </c>
      <c r="H352" s="5">
        <v>51952649.750000015</v>
      </c>
      <c r="I352" s="5">
        <v>46635303.50000002</v>
      </c>
    </row>
    <row r="353" spans="4:9" ht="12.75">
      <c r="D353" s="5">
        <v>3171.64</v>
      </c>
      <c r="E353" s="5">
        <v>3261.426</v>
      </c>
      <c r="F353" s="5">
        <v>3087.36</v>
      </c>
      <c r="G353" s="5">
        <v>126688244.25000003</v>
      </c>
      <c r="H353" s="5">
        <v>66589337.00000002</v>
      </c>
      <c r="I353" s="5">
        <v>60138066.75000008</v>
      </c>
    </row>
    <row r="354" spans="4:9" ht="12.75">
      <c r="D354" s="5">
        <v>4076.8</v>
      </c>
      <c r="E354" s="5">
        <v>4177.825000000006</v>
      </c>
      <c r="F354" s="5">
        <v>4012.06</v>
      </c>
      <c r="G354" s="5">
        <v>162939344.99999994</v>
      </c>
      <c r="H354" s="5">
        <v>85404024.24999997</v>
      </c>
      <c r="I354" s="5">
        <v>77454020.49999994</v>
      </c>
    </row>
    <row r="355" spans="4:9" ht="12.75">
      <c r="D355" s="5">
        <v>4968.93</v>
      </c>
      <c r="E355" s="5">
        <v>5203.041999999992</v>
      </c>
      <c r="F355" s="5">
        <v>4792.32</v>
      </c>
      <c r="G355" s="5">
        <v>206663338.99999997</v>
      </c>
      <c r="H355" s="5">
        <v>108317052.00000003</v>
      </c>
      <c r="I355" s="5">
        <v>98982118.25000003</v>
      </c>
    </row>
    <row r="356" spans="4:9" ht="12.75">
      <c r="D356" s="5">
        <v>7176.84</v>
      </c>
      <c r="E356" s="5">
        <v>7577.245999999989</v>
      </c>
      <c r="F356" s="5">
        <v>6851.9</v>
      </c>
      <c r="G356" s="5">
        <v>268866763.9999996</v>
      </c>
      <c r="H356" s="5">
        <v>144372741.7499999</v>
      </c>
      <c r="I356" s="5">
        <v>124681271.75000021</v>
      </c>
    </row>
    <row r="357" spans="4:9" ht="12.75">
      <c r="D357" s="5">
        <v>23280.08</v>
      </c>
      <c r="E357" s="5">
        <v>23280.08</v>
      </c>
      <c r="F357" s="5">
        <v>21795.57</v>
      </c>
      <c r="G357" s="5">
        <v>445840492.75000095</v>
      </c>
      <c r="H357" s="5">
        <v>238059863.7499999</v>
      </c>
      <c r="I357" s="5">
        <v>206822609.99999997</v>
      </c>
    </row>
    <row r="358" spans="4:9" ht="12.75">
      <c r="D358" s="99">
        <v>449675</v>
      </c>
      <c r="E358" s="99">
        <v>230500</v>
      </c>
      <c r="F358" s="99">
        <v>219175</v>
      </c>
      <c r="G358" s="16">
        <v>1487830245.5000007</v>
      </c>
      <c r="H358" s="16">
        <v>789536090.2499998</v>
      </c>
      <c r="I358" s="16">
        <v>698294155.2500002</v>
      </c>
    </row>
  </sheetData>
  <sheetProtection/>
  <mergeCells count="7">
    <mergeCell ref="B3:J3"/>
    <mergeCell ref="C7:E7"/>
    <mergeCell ref="B7:B8"/>
    <mergeCell ref="I7:I8"/>
    <mergeCell ref="J7:J8"/>
    <mergeCell ref="B5:L5"/>
    <mergeCell ref="F7:H7"/>
  </mergeCells>
  <conditionalFormatting sqref="F11:H22">
    <cfRule type="expression" priority="1" dxfId="0" stopIfTrue="1">
      <formula>AND(AC43&gt;=500,AC43&lt;=1225)</formula>
    </cfRule>
  </conditionalFormatting>
  <conditionalFormatting sqref="C11:E22">
    <cfRule type="expression" priority="2" dxfId="0" stopIfTrue="1">
      <formula>AND(AC43&gt;=500,AC43&lt;=1225)</formula>
    </cfRule>
  </conditionalFormatting>
  <conditionalFormatting sqref="I11:I22">
    <cfRule type="expression" priority="3" dxfId="0" stopIfTrue="1">
      <formula>AND(AE43&gt;=500,AE43&lt;=1225)</formula>
    </cfRule>
  </conditionalFormatting>
  <conditionalFormatting sqref="J11:J22">
    <cfRule type="expression" priority="4" dxfId="0" stopIfTrue="1">
      <formula>AND(AE43&gt;=500,AE43&lt;=1225)</formula>
    </cfRule>
  </conditionalFormatting>
  <hyperlinks>
    <hyperlink ref="J1" location="Índice!B17" display="ÍNDICE"/>
  </hyperlinks>
  <printOptions/>
  <pageMargins left="0.2755905511811024" right="0.2362204724409449" top="0.31496062992125984" bottom="0.31496062992125984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2"/>
  <dimension ref="B1:AJ40"/>
  <sheetViews>
    <sheetView zoomScalePageLayoutView="0" workbookViewId="0" topLeftCell="A1">
      <selection activeCell="B3" sqref="B3:J3"/>
    </sheetView>
  </sheetViews>
  <sheetFormatPr defaultColWidth="11.421875" defaultRowHeight="12.75"/>
  <cols>
    <col min="1" max="1" width="2.7109375" style="2" customWidth="1"/>
    <col min="2" max="2" width="27.28125" style="2" customWidth="1"/>
    <col min="3" max="3" width="14.28125" style="2" customWidth="1"/>
    <col min="4" max="4" width="13.421875" style="2" customWidth="1"/>
    <col min="5" max="5" width="11.57421875" style="2" customWidth="1"/>
    <col min="6" max="6" width="13.140625" style="2" customWidth="1"/>
    <col min="7" max="7" width="9.8515625" style="2" customWidth="1"/>
    <col min="8" max="8" width="12.57421875" style="2" customWidth="1"/>
    <col min="9" max="9" width="14.00390625" style="2" customWidth="1"/>
    <col min="10" max="10" width="15.421875" style="2" customWidth="1"/>
    <col min="11" max="11" width="11.57421875" style="2" bestFit="1" customWidth="1"/>
    <col min="12" max="12" width="10.8515625" style="2" customWidth="1"/>
    <col min="13" max="13" width="10.140625" style="2" customWidth="1"/>
    <col min="14" max="14" width="12.7109375" style="2" customWidth="1"/>
    <col min="15" max="15" width="11.57421875" style="2" bestFit="1" customWidth="1"/>
    <col min="16" max="27" width="11.421875" style="2" customWidth="1"/>
    <col min="28" max="31" width="11.421875" style="32" customWidth="1"/>
    <col min="32" max="33" width="11.421875" style="35" customWidth="1"/>
    <col min="34" max="16384" width="11.421875" style="2" customWidth="1"/>
  </cols>
  <sheetData>
    <row r="1" ht="37.5" customHeight="1">
      <c r="J1" s="256" t="s">
        <v>186</v>
      </c>
    </row>
    <row r="2" ht="16.5" customHeight="1"/>
    <row r="3" spans="2:33" s="190" customFormat="1" ht="18.75" customHeight="1" thickBot="1">
      <c r="B3" s="291" t="s">
        <v>131</v>
      </c>
      <c r="C3" s="291"/>
      <c r="D3" s="291"/>
      <c r="E3" s="291"/>
      <c r="F3" s="291"/>
      <c r="G3" s="291"/>
      <c r="H3" s="291"/>
      <c r="I3" s="291"/>
      <c r="J3" s="291"/>
      <c r="K3" s="215"/>
      <c r="AF3" s="223"/>
      <c r="AG3" s="223"/>
    </row>
    <row r="4" spans="2:14" ht="12.75" customHeight="1">
      <c r="B4" s="3"/>
      <c r="C4" s="14"/>
      <c r="L4" s="4"/>
      <c r="M4" s="4"/>
      <c r="N4" s="4"/>
    </row>
    <row r="5" spans="2:17" ht="15" customHeight="1">
      <c r="B5" s="330" t="s">
        <v>57</v>
      </c>
      <c r="C5" s="330"/>
      <c r="D5" s="330"/>
      <c r="E5" s="330"/>
      <c r="F5" s="330"/>
      <c r="G5" s="330"/>
      <c r="H5" s="330"/>
      <c r="I5" s="330"/>
      <c r="J5" s="330"/>
      <c r="K5" s="228"/>
      <c r="L5" s="4"/>
      <c r="N5" s="36"/>
      <c r="O5" s="6"/>
      <c r="P5" s="6"/>
      <c r="Q5" s="6"/>
    </row>
    <row r="6" spans="2:10" ht="12.75" customHeight="1">
      <c r="B6" s="3"/>
      <c r="I6" s="4"/>
      <c r="J6" s="41"/>
    </row>
    <row r="7" spans="2:36" ht="25.5" customHeight="1">
      <c r="B7" s="331"/>
      <c r="C7" s="332" t="s">
        <v>179</v>
      </c>
      <c r="D7" s="333"/>
      <c r="E7" s="334"/>
      <c r="F7" s="299" t="s">
        <v>68</v>
      </c>
      <c r="G7" s="303"/>
      <c r="H7" s="304"/>
      <c r="I7" s="299" t="s">
        <v>43</v>
      </c>
      <c r="J7" s="304"/>
      <c r="K7" s="4"/>
      <c r="AF7" s="90"/>
      <c r="AG7" s="90"/>
      <c r="AH7" s="90"/>
      <c r="AI7" s="35"/>
      <c r="AJ7" s="35"/>
    </row>
    <row r="8" spans="2:35" ht="12.75" customHeight="1">
      <c r="B8" s="331"/>
      <c r="C8" s="69" t="s">
        <v>35</v>
      </c>
      <c r="D8" s="55" t="s">
        <v>94</v>
      </c>
      <c r="E8" s="55" t="s">
        <v>121</v>
      </c>
      <c r="F8" s="69" t="s">
        <v>35</v>
      </c>
      <c r="G8" s="55" t="s">
        <v>94</v>
      </c>
      <c r="H8" s="55" t="s">
        <v>121</v>
      </c>
      <c r="I8" s="55" t="s">
        <v>94</v>
      </c>
      <c r="J8" s="55" t="s">
        <v>121</v>
      </c>
      <c r="K8" s="4"/>
      <c r="AF8" s="90"/>
      <c r="AG8" s="90"/>
      <c r="AH8" s="35"/>
      <c r="AI8" s="35"/>
    </row>
    <row r="9" spans="2:35" ht="12.75" customHeight="1">
      <c r="B9" s="49"/>
      <c r="C9" s="49"/>
      <c r="D9" s="42"/>
      <c r="E9" s="42"/>
      <c r="F9" s="42"/>
      <c r="G9" s="42"/>
      <c r="H9" s="42"/>
      <c r="I9" s="42"/>
      <c r="J9" s="42"/>
      <c r="K9" s="4"/>
      <c r="AF9" s="90"/>
      <c r="AG9" s="90"/>
      <c r="AH9" s="35"/>
      <c r="AI9" s="35"/>
    </row>
    <row r="10" spans="2:35" ht="12.75" customHeight="1">
      <c r="B10" s="125" t="s">
        <v>29</v>
      </c>
      <c r="C10" s="264">
        <v>100</v>
      </c>
      <c r="D10" s="264">
        <v>100</v>
      </c>
      <c r="E10" s="264">
        <v>100</v>
      </c>
      <c r="F10" s="265">
        <v>6934.440948877661</v>
      </c>
      <c r="G10" s="265">
        <v>7513.90260852376</v>
      </c>
      <c r="H10" s="265">
        <v>6284.525055870867</v>
      </c>
      <c r="I10" s="264">
        <v>108.35628515576133</v>
      </c>
      <c r="J10" s="264">
        <v>90.6277103259206</v>
      </c>
      <c r="K10" s="4"/>
      <c r="AF10" s="90"/>
      <c r="AG10" s="90"/>
      <c r="AH10" s="35"/>
      <c r="AI10" s="35"/>
    </row>
    <row r="11" spans="2:35" ht="12.75" customHeight="1">
      <c r="B11" s="81" t="s">
        <v>31</v>
      </c>
      <c r="C11" s="111">
        <v>11.817079797684237</v>
      </c>
      <c r="D11" s="111">
        <v>11.077725942911362</v>
      </c>
      <c r="E11" s="111">
        <v>12.646328485278467</v>
      </c>
      <c r="F11" s="237">
        <v>3658.07854262469</v>
      </c>
      <c r="G11" s="237">
        <v>3807.110278372594</v>
      </c>
      <c r="H11" s="237">
        <v>3511.6595652173937</v>
      </c>
      <c r="I11" s="111">
        <v>54.90147376608312</v>
      </c>
      <c r="J11" s="111">
        <v>50.64084604809788</v>
      </c>
      <c r="AF11" s="90"/>
      <c r="AG11" s="90"/>
      <c r="AH11" s="35"/>
      <c r="AI11" s="35"/>
    </row>
    <row r="12" spans="2:35" ht="12.75" customHeight="1">
      <c r="B12" s="81" t="s">
        <v>32</v>
      </c>
      <c r="C12" s="111">
        <v>46.84195126029344</v>
      </c>
      <c r="D12" s="111">
        <v>46.08207480034791</v>
      </c>
      <c r="E12" s="111">
        <v>47.69421780773324</v>
      </c>
      <c r="F12" s="237">
        <v>6368.7711003034</v>
      </c>
      <c r="G12" s="237">
        <v>6455.839287920389</v>
      </c>
      <c r="H12" s="237">
        <v>6274.4175492748445</v>
      </c>
      <c r="I12" s="111">
        <v>93.09819400748184</v>
      </c>
      <c r="J12" s="111">
        <v>90.48195226596253</v>
      </c>
      <c r="AF12" s="90"/>
      <c r="AG12" s="90"/>
      <c r="AH12" s="35"/>
      <c r="AI12" s="35"/>
    </row>
    <row r="13" spans="2:35" ht="12.75" customHeight="1">
      <c r="B13" s="81" t="s">
        <v>33</v>
      </c>
      <c r="C13" s="111">
        <v>40.47569284788697</v>
      </c>
      <c r="D13" s="111">
        <v>42.089032972246386</v>
      </c>
      <c r="E13" s="111">
        <v>38.66619368570415</v>
      </c>
      <c r="F13" s="237">
        <v>8550.302135701748</v>
      </c>
      <c r="G13" s="237">
        <v>9648.261439038126</v>
      </c>
      <c r="H13" s="237">
        <v>7209.834848623851</v>
      </c>
      <c r="I13" s="111">
        <v>139.13538971875877</v>
      </c>
      <c r="J13" s="111">
        <v>103.97139296125613</v>
      </c>
      <c r="AF13" s="90"/>
      <c r="AG13" s="90"/>
      <c r="AH13" s="35"/>
      <c r="AI13" s="35"/>
    </row>
    <row r="14" spans="2:35" ht="12.75" customHeight="1">
      <c r="B14" s="81" t="s">
        <v>155</v>
      </c>
      <c r="C14" s="111">
        <v>0.8652760941353509</v>
      </c>
      <c r="D14" s="111">
        <v>0.7511662844943465</v>
      </c>
      <c r="E14" s="111">
        <v>0.9932600212841434</v>
      </c>
      <c r="F14" s="237">
        <v>6716.030193236718</v>
      </c>
      <c r="G14" s="237">
        <v>7497.239789473684</v>
      </c>
      <c r="H14" s="237">
        <v>6053.397053571431</v>
      </c>
      <c r="I14" s="111">
        <v>108.11599442183024</v>
      </c>
      <c r="J14" s="111">
        <v>87.29466583100938</v>
      </c>
      <c r="AF14" s="90"/>
      <c r="AG14" s="90"/>
      <c r="AH14" s="35"/>
      <c r="AI14" s="35"/>
    </row>
    <row r="15" spans="2:35" ht="12.75" customHeight="1">
      <c r="B15" s="4"/>
      <c r="C15" s="111"/>
      <c r="D15" s="111"/>
      <c r="E15" s="111"/>
      <c r="F15" s="237"/>
      <c r="G15" s="237"/>
      <c r="H15" s="237"/>
      <c r="I15" s="111"/>
      <c r="J15" s="111"/>
      <c r="AF15" s="90"/>
      <c r="AG15" s="90"/>
      <c r="AH15" s="35"/>
      <c r="AI15" s="35"/>
    </row>
    <row r="16" spans="2:35" ht="12.75" customHeight="1">
      <c r="B16" s="50" t="s">
        <v>171</v>
      </c>
      <c r="C16" s="264"/>
      <c r="D16" s="264"/>
      <c r="E16" s="264"/>
      <c r="F16" s="265"/>
      <c r="G16" s="265"/>
      <c r="H16" s="265"/>
      <c r="I16" s="264"/>
      <c r="J16" s="264"/>
      <c r="AF16" s="90"/>
      <c r="AG16" s="90"/>
      <c r="AH16" s="35"/>
      <c r="AI16" s="35"/>
    </row>
    <row r="17" spans="2:35" ht="12.75" customHeight="1">
      <c r="B17" s="81" t="s">
        <v>95</v>
      </c>
      <c r="C17" s="111">
        <v>87.76491242737114</v>
      </c>
      <c r="D17" s="111">
        <v>85.64086344587649</v>
      </c>
      <c r="E17" s="111">
        <v>90.14721532458319</v>
      </c>
      <c r="F17" s="237">
        <v>7276.278622594775</v>
      </c>
      <c r="G17" s="237">
        <v>7997.16987258797</v>
      </c>
      <c r="H17" s="237">
        <v>6508.1553438268475</v>
      </c>
      <c r="I17" s="111">
        <v>115.32537275239629</v>
      </c>
      <c r="J17" s="111">
        <v>93.85263198297467</v>
      </c>
      <c r="AF17" s="90"/>
      <c r="AG17" s="90"/>
      <c r="AH17" s="35"/>
      <c r="AI17" s="35"/>
    </row>
    <row r="18" spans="2:35" ht="12.75" customHeight="1">
      <c r="B18" s="81" t="s">
        <v>163</v>
      </c>
      <c r="C18" s="111">
        <v>12.222547339380512</v>
      </c>
      <c r="D18" s="111">
        <v>14.359136554123507</v>
      </c>
      <c r="E18" s="111">
        <v>9.826179496275275</v>
      </c>
      <c r="F18" s="237">
        <v>4482.841316689453</v>
      </c>
      <c r="G18" s="237">
        <v>4631.596585903084</v>
      </c>
      <c r="H18" s="237">
        <v>4239.033041516237</v>
      </c>
      <c r="I18" s="111">
        <v>66.7912037905912</v>
      </c>
      <c r="J18" s="111">
        <v>61.130133961301155</v>
      </c>
      <c r="AF18" s="90"/>
      <c r="AG18" s="90"/>
      <c r="AH18" s="35"/>
      <c r="AI18" s="35"/>
    </row>
    <row r="19" spans="2:35" ht="12.75" customHeight="1">
      <c r="B19" s="81" t="s">
        <v>70</v>
      </c>
      <c r="C19" s="111" t="s">
        <v>17</v>
      </c>
      <c r="D19" s="111" t="s">
        <v>17</v>
      </c>
      <c r="E19" s="111" t="s">
        <v>17</v>
      </c>
      <c r="F19" s="237" t="s">
        <v>17</v>
      </c>
      <c r="G19" s="237" t="s">
        <v>17</v>
      </c>
      <c r="H19" s="237" t="s">
        <v>17</v>
      </c>
      <c r="I19" s="111" t="s">
        <v>17</v>
      </c>
      <c r="J19" s="111" t="s">
        <v>17</v>
      </c>
      <c r="AF19" s="90"/>
      <c r="AG19" s="90"/>
      <c r="AH19" s="35"/>
      <c r="AI19" s="35"/>
    </row>
    <row r="20" spans="2:33" ht="12.75" customHeight="1">
      <c r="B20" s="56"/>
      <c r="C20" s="57"/>
      <c r="D20" s="57"/>
      <c r="E20" s="57"/>
      <c r="F20" s="57"/>
      <c r="G20" s="57"/>
      <c r="H20" s="57"/>
      <c r="I20" s="57"/>
      <c r="J20" s="5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AA20" s="90"/>
      <c r="AG20" s="2"/>
    </row>
    <row r="21" spans="2:21" ht="12.75" customHeight="1">
      <c r="B21" s="22"/>
      <c r="C21" s="4"/>
      <c r="D21" s="4"/>
      <c r="E21" s="4"/>
      <c r="F21" s="4"/>
      <c r="G21" s="4"/>
      <c r="H21" s="4"/>
      <c r="I21" s="4"/>
      <c r="J21" s="4"/>
      <c r="K21" s="4"/>
      <c r="L21" s="127"/>
      <c r="M21" s="127"/>
      <c r="N21" s="127"/>
      <c r="O21" s="127"/>
      <c r="P21" s="127"/>
      <c r="Q21" s="127"/>
      <c r="R21" s="127"/>
      <c r="S21" s="127"/>
      <c r="T21" s="127"/>
      <c r="U21" s="127"/>
    </row>
    <row r="22" spans="2:21" ht="12.75" customHeight="1">
      <c r="B22" s="66" t="s">
        <v>178</v>
      </c>
      <c r="C22" s="1"/>
      <c r="E22" s="1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</row>
    <row r="23" spans="2:11" ht="12.75" customHeight="1">
      <c r="B23" s="66" t="s">
        <v>25</v>
      </c>
      <c r="C23" s="1"/>
      <c r="E23" s="1"/>
      <c r="I23" s="127"/>
      <c r="J23" s="127"/>
      <c r="K23" s="127"/>
    </row>
    <row r="24" spans="2:11" ht="12.75" customHeight="1">
      <c r="B24" s="66"/>
      <c r="C24" s="1"/>
      <c r="E24" s="1"/>
      <c r="I24" s="127"/>
      <c r="J24" s="127"/>
      <c r="K24" s="127"/>
    </row>
    <row r="25" ht="12.75" customHeight="1">
      <c r="B25" s="95" t="s">
        <v>50</v>
      </c>
    </row>
    <row r="26" ht="12.75" customHeight="1"/>
    <row r="27" ht="12.75" customHeight="1"/>
    <row r="28" spans="2:6" ht="12.75">
      <c r="B28" s="91"/>
      <c r="C28" s="91"/>
      <c r="D28" s="91"/>
      <c r="E28" s="35"/>
      <c r="F28" s="35"/>
    </row>
    <row r="29" spans="2:7" ht="12.75">
      <c r="B29" s="90"/>
      <c r="C29" s="90"/>
      <c r="D29" s="90"/>
      <c r="E29" s="90"/>
      <c r="F29" s="90"/>
      <c r="G29" s="90"/>
    </row>
    <row r="30" spans="2:30" ht="12.75">
      <c r="B30" s="90"/>
      <c r="G30" s="90"/>
      <c r="AA30" s="193" t="s">
        <v>29</v>
      </c>
      <c r="AB30" s="245">
        <v>598075</v>
      </c>
      <c r="AC30" s="245">
        <v>316175</v>
      </c>
      <c r="AD30" s="245">
        <v>281900</v>
      </c>
    </row>
    <row r="31" spans="2:30" ht="12.75">
      <c r="B31" s="90"/>
      <c r="G31" s="90"/>
      <c r="AA31" s="193" t="s">
        <v>31</v>
      </c>
      <c r="AB31" s="245">
        <v>70675</v>
      </c>
      <c r="AC31" s="245">
        <v>35025</v>
      </c>
      <c r="AD31" s="245">
        <v>35650</v>
      </c>
    </row>
    <row r="32" spans="2:30" ht="12.75">
      <c r="B32" s="90"/>
      <c r="G32" s="90"/>
      <c r="AA32" s="193" t="s">
        <v>32</v>
      </c>
      <c r="AB32" s="245">
        <v>280150</v>
      </c>
      <c r="AC32" s="245">
        <v>145700</v>
      </c>
      <c r="AD32" s="245">
        <v>134450</v>
      </c>
    </row>
    <row r="33" spans="2:30" ht="12.75">
      <c r="B33" s="90"/>
      <c r="G33" s="90"/>
      <c r="AA33" s="193" t="s">
        <v>33</v>
      </c>
      <c r="AB33" s="245">
        <v>242075</v>
      </c>
      <c r="AC33" s="245">
        <v>133075</v>
      </c>
      <c r="AD33" s="245">
        <v>109000</v>
      </c>
    </row>
    <row r="34" spans="2:30" ht="12.75">
      <c r="B34" s="90"/>
      <c r="G34" s="90"/>
      <c r="AA34" s="193" t="s">
        <v>155</v>
      </c>
      <c r="AB34" s="245">
        <v>5175</v>
      </c>
      <c r="AC34" s="245">
        <v>2375</v>
      </c>
      <c r="AD34" s="245">
        <v>2800</v>
      </c>
    </row>
    <row r="35" spans="2:30" ht="12.75">
      <c r="B35" s="90"/>
      <c r="G35" s="90"/>
      <c r="AA35" s="193"/>
      <c r="AB35" s="245"/>
      <c r="AC35" s="245"/>
      <c r="AD35" s="245"/>
    </row>
    <row r="36" spans="2:30" ht="12.75">
      <c r="B36" s="90"/>
      <c r="G36" s="90"/>
      <c r="AA36" s="229" t="s">
        <v>123</v>
      </c>
      <c r="AB36" s="245">
        <v>524900</v>
      </c>
      <c r="AC36" s="245">
        <v>270775</v>
      </c>
      <c r="AD36" s="245">
        <v>254125</v>
      </c>
    </row>
    <row r="37" spans="2:30" ht="12.75">
      <c r="B37" s="90"/>
      <c r="G37" s="90"/>
      <c r="AA37" s="193" t="s">
        <v>34</v>
      </c>
      <c r="AB37" s="245">
        <v>73100</v>
      </c>
      <c r="AC37" s="245">
        <v>45400</v>
      </c>
      <c r="AD37" s="245">
        <v>27700</v>
      </c>
    </row>
    <row r="38" spans="2:30" ht="12.75">
      <c r="B38" s="90"/>
      <c r="G38" s="90"/>
      <c r="AA38" s="193" t="s">
        <v>162</v>
      </c>
      <c r="AB38" s="245">
        <v>75</v>
      </c>
      <c r="AC38" s="245">
        <v>0</v>
      </c>
      <c r="AD38" s="245">
        <v>75</v>
      </c>
    </row>
    <row r="39" spans="2:30" ht="12.75">
      <c r="B39" s="90"/>
      <c r="G39" s="90"/>
      <c r="AA39" s="200"/>
      <c r="AB39" s="246"/>
      <c r="AC39" s="246"/>
      <c r="AD39" s="246"/>
    </row>
    <row r="40" spans="2:7" ht="12.75">
      <c r="B40" s="90"/>
      <c r="C40" s="90"/>
      <c r="D40" s="90"/>
      <c r="E40" s="90"/>
      <c r="F40" s="90"/>
      <c r="G40" s="90"/>
    </row>
  </sheetData>
  <sheetProtection/>
  <mergeCells count="6">
    <mergeCell ref="I7:J7"/>
    <mergeCell ref="B3:J3"/>
    <mergeCell ref="B5:J5"/>
    <mergeCell ref="B7:B8"/>
    <mergeCell ref="C7:E7"/>
    <mergeCell ref="F7:H7"/>
  </mergeCells>
  <conditionalFormatting sqref="C17:H19">
    <cfRule type="expression" priority="1" dxfId="0" stopIfTrue="1">
      <formula>AND(AB36&gt;=500,AB36&lt;=1225)</formula>
    </cfRule>
  </conditionalFormatting>
  <conditionalFormatting sqref="I17:J19">
    <cfRule type="expression" priority="2" dxfId="0" stopIfTrue="1">
      <formula>AND(AC36&gt;=500,AC36&lt;=1225)</formula>
    </cfRule>
  </conditionalFormatting>
  <conditionalFormatting sqref="C10:H16">
    <cfRule type="expression" priority="3" dxfId="0" stopIfTrue="1">
      <formula>AND(AB30&gt;=500,AB30&lt;=1225)</formula>
    </cfRule>
  </conditionalFormatting>
  <conditionalFormatting sqref="I10:J16">
    <cfRule type="expression" priority="5" dxfId="0" stopIfTrue="1">
      <formula>AND(AC30&gt;=500,AC30&lt;=1225)</formula>
    </cfRule>
  </conditionalFormatting>
  <hyperlinks>
    <hyperlink ref="J1" location="Índice!B18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3"/>
  <dimension ref="B1:AM67"/>
  <sheetViews>
    <sheetView zoomScale="90" zoomScaleNormal="90" zoomScalePageLayoutView="0" workbookViewId="0" topLeftCell="A1">
      <selection activeCell="B5" sqref="B5"/>
    </sheetView>
  </sheetViews>
  <sheetFormatPr defaultColWidth="11.421875" defaultRowHeight="12.75"/>
  <cols>
    <col min="1" max="1" width="2.7109375" style="2" customWidth="1"/>
    <col min="2" max="2" width="25.421875" style="2" customWidth="1"/>
    <col min="3" max="11" width="8.421875" style="2" customWidth="1"/>
    <col min="12" max="20" width="9.8515625" style="2" customWidth="1"/>
    <col min="21" max="27" width="11.421875" style="2" customWidth="1"/>
    <col min="28" max="39" width="11.421875" style="91" customWidth="1"/>
    <col min="40" max="16384" width="11.421875" style="2" customWidth="1"/>
  </cols>
  <sheetData>
    <row r="1" spans="2:39" ht="37.5" customHeight="1">
      <c r="B1" s="181"/>
      <c r="L1" s="256" t="s">
        <v>186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</row>
    <row r="2" spans="28:39" ht="18.75" customHeight="1"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</row>
    <row r="3" spans="2:20" s="190" customFormat="1" ht="19.5" customHeight="1" thickBot="1">
      <c r="B3" s="291" t="s">
        <v>131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186"/>
      <c r="N3" s="186"/>
      <c r="O3" s="186"/>
      <c r="P3" s="186"/>
      <c r="Q3" s="186"/>
      <c r="R3" s="186"/>
      <c r="S3" s="186"/>
      <c r="T3" s="186"/>
    </row>
    <row r="4" spans="2:39" ht="12.75" customHeight="1">
      <c r="B4" s="14"/>
      <c r="U4" s="4"/>
      <c r="V4" s="4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</row>
    <row r="5" spans="2:39" ht="15" customHeight="1">
      <c r="B5" s="48" t="s">
        <v>195</v>
      </c>
      <c r="K5" s="41"/>
      <c r="L5" s="41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2:39" ht="12.75" customHeight="1">
      <c r="B6" s="15"/>
      <c r="U6" s="128"/>
      <c r="V6" s="128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</row>
    <row r="7" spans="2:35" s="172" customFormat="1" ht="25.5" customHeight="1">
      <c r="B7" s="340"/>
      <c r="C7" s="340" t="s">
        <v>11</v>
      </c>
      <c r="D7" s="340"/>
      <c r="E7" s="340"/>
      <c r="F7" s="340" t="s">
        <v>4</v>
      </c>
      <c r="G7" s="340"/>
      <c r="H7" s="340"/>
      <c r="I7" s="340" t="s">
        <v>39</v>
      </c>
      <c r="J7" s="340"/>
      <c r="K7" s="340"/>
      <c r="L7" s="335" t="s">
        <v>5</v>
      </c>
      <c r="M7" s="336"/>
      <c r="N7" s="337"/>
      <c r="O7" s="335" t="s">
        <v>6</v>
      </c>
      <c r="P7" s="336"/>
      <c r="Q7" s="337"/>
      <c r="R7" s="335" t="s">
        <v>80</v>
      </c>
      <c r="S7" s="336"/>
      <c r="T7" s="337"/>
      <c r="AC7" s="224"/>
      <c r="AD7" s="224"/>
      <c r="AE7" s="224"/>
      <c r="AF7" s="224"/>
      <c r="AG7" s="224"/>
      <c r="AH7" s="224"/>
      <c r="AI7" s="224"/>
    </row>
    <row r="8" spans="2:35" s="172" customFormat="1" ht="12.75" customHeight="1">
      <c r="B8" s="341"/>
      <c r="C8" s="157" t="s">
        <v>29</v>
      </c>
      <c r="D8" s="157" t="s">
        <v>94</v>
      </c>
      <c r="E8" s="157" t="s">
        <v>121</v>
      </c>
      <c r="F8" s="157" t="s">
        <v>29</v>
      </c>
      <c r="G8" s="157" t="s">
        <v>94</v>
      </c>
      <c r="H8" s="157" t="s">
        <v>121</v>
      </c>
      <c r="I8" s="157" t="s">
        <v>29</v>
      </c>
      <c r="J8" s="157" t="s">
        <v>94</v>
      </c>
      <c r="K8" s="157" t="s">
        <v>121</v>
      </c>
      <c r="L8" s="157" t="s">
        <v>29</v>
      </c>
      <c r="M8" s="157" t="s">
        <v>94</v>
      </c>
      <c r="N8" s="158" t="s">
        <v>121</v>
      </c>
      <c r="O8" s="157" t="s">
        <v>29</v>
      </c>
      <c r="P8" s="157" t="s">
        <v>94</v>
      </c>
      <c r="Q8" s="158" t="s">
        <v>121</v>
      </c>
      <c r="R8" s="157" t="s">
        <v>29</v>
      </c>
      <c r="S8" s="157" t="s">
        <v>94</v>
      </c>
      <c r="T8" s="157" t="s">
        <v>121</v>
      </c>
      <c r="AC8" s="224"/>
      <c r="AD8" s="224"/>
      <c r="AE8" s="224"/>
      <c r="AF8" s="224"/>
      <c r="AG8" s="224"/>
      <c r="AH8" s="224"/>
      <c r="AI8" s="224"/>
    </row>
    <row r="9" spans="2:39" s="13" customFormat="1" ht="12.75" customHeight="1"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65"/>
      <c r="M9" s="65"/>
      <c r="N9" s="65"/>
      <c r="O9" s="65"/>
      <c r="P9" s="65"/>
      <c r="Q9" s="65"/>
      <c r="R9" s="65"/>
      <c r="S9" s="65"/>
      <c r="T9" s="65"/>
      <c r="U9" s="162"/>
      <c r="V9" s="162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</row>
    <row r="10" spans="2:39" ht="12.75" customHeight="1">
      <c r="B10" s="78" t="s">
        <v>29</v>
      </c>
      <c r="C10" s="266">
        <v>100</v>
      </c>
      <c r="D10" s="266">
        <v>100</v>
      </c>
      <c r="E10" s="266">
        <v>100</v>
      </c>
      <c r="F10" s="267">
        <v>3898.4876945244655</v>
      </c>
      <c r="G10" s="267">
        <v>4143.727292793762</v>
      </c>
      <c r="H10" s="267">
        <v>3626.702855544026</v>
      </c>
      <c r="I10" s="267">
        <v>14725.846983543159</v>
      </c>
      <c r="J10" s="267">
        <v>16647.793639183525</v>
      </c>
      <c r="K10" s="267">
        <v>12595.864851706747</v>
      </c>
      <c r="L10" s="266">
        <v>26.47377566045072</v>
      </c>
      <c r="M10" s="266">
        <v>24.890549358088915</v>
      </c>
      <c r="N10" s="266">
        <v>28.792805402739816</v>
      </c>
      <c r="O10" s="266">
        <v>100</v>
      </c>
      <c r="P10" s="266">
        <v>106.29063415061545</v>
      </c>
      <c r="Q10" s="266">
        <v>93.0284546142811</v>
      </c>
      <c r="R10" s="266">
        <v>100</v>
      </c>
      <c r="S10" s="266">
        <v>113.05151858353705</v>
      </c>
      <c r="T10" s="266">
        <v>85.53575808429378</v>
      </c>
      <c r="U10" s="41"/>
      <c r="V10" s="41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2:39" ht="12.75" customHeight="1">
      <c r="B11" s="268" t="s">
        <v>31</v>
      </c>
      <c r="C11" s="112">
        <v>11.068557561049598</v>
      </c>
      <c r="D11" s="112">
        <v>10.394575488710958</v>
      </c>
      <c r="E11" s="112">
        <v>11.815492845151491</v>
      </c>
      <c r="F11" s="126">
        <v>2506.046536485097</v>
      </c>
      <c r="G11" s="126">
        <v>2575.997432338656</v>
      </c>
      <c r="H11" s="126">
        <v>2437.846779431664</v>
      </c>
      <c r="I11" s="126">
        <v>9933.853384720793</v>
      </c>
      <c r="J11" s="126">
        <v>10154.205211658567</v>
      </c>
      <c r="K11" s="126">
        <v>9719.017807848424</v>
      </c>
      <c r="L11" s="112">
        <v>25.227335651436466</v>
      </c>
      <c r="M11" s="112">
        <v>25.368774597750104</v>
      </c>
      <c r="N11" s="112">
        <v>25.083262811423424</v>
      </c>
      <c r="O11" s="112">
        <v>64.28253037722574</v>
      </c>
      <c r="P11" s="112">
        <v>66.07683887156335</v>
      </c>
      <c r="Q11" s="112">
        <v>62.53314029580464</v>
      </c>
      <c r="R11" s="112">
        <v>67.45862153682808</v>
      </c>
      <c r="S11" s="112">
        <v>68.95498250801043</v>
      </c>
      <c r="T11" s="112">
        <v>65.99972021106761</v>
      </c>
      <c r="U11" s="41"/>
      <c r="V11" s="41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</row>
    <row r="12" spans="2:39" ht="12.75" customHeight="1">
      <c r="B12" s="268" t="s">
        <v>32</v>
      </c>
      <c r="C12" s="112">
        <v>45.24116487183376</v>
      </c>
      <c r="D12" s="112">
        <v>44.10300800692491</v>
      </c>
      <c r="E12" s="112">
        <v>46.50251818690543</v>
      </c>
      <c r="F12" s="126">
        <v>3765.0254982817783</v>
      </c>
      <c r="G12" s="126">
        <v>3823.379919856075</v>
      </c>
      <c r="H12" s="126">
        <v>3703.691660649817</v>
      </c>
      <c r="I12" s="126">
        <v>13986.207950716573</v>
      </c>
      <c r="J12" s="126">
        <v>14791.543979391528</v>
      </c>
      <c r="K12" s="126">
        <v>13139.753682310486</v>
      </c>
      <c r="L12" s="112">
        <v>26.919558979450752</v>
      </c>
      <c r="M12" s="112">
        <v>25.848416670923864</v>
      </c>
      <c r="N12" s="112">
        <v>28.186918493273932</v>
      </c>
      <c r="O12" s="112">
        <v>96.57656489643053</v>
      </c>
      <c r="P12" s="112">
        <v>98.07341254984897</v>
      </c>
      <c r="Q12" s="112">
        <v>95.0032923241429</v>
      </c>
      <c r="R12" s="112">
        <v>94.97727340469334</v>
      </c>
      <c r="S12" s="112">
        <v>100.44613390266643</v>
      </c>
      <c r="T12" s="112">
        <v>89.22918795091917</v>
      </c>
      <c r="U12" s="41"/>
      <c r="V12" s="41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</row>
    <row r="13" spans="2:39" ht="12.75" customHeight="1">
      <c r="B13" s="268" t="s">
        <v>33</v>
      </c>
      <c r="C13" s="112">
        <v>42.82951615349613</v>
      </c>
      <c r="D13" s="112">
        <v>44.74500468873981</v>
      </c>
      <c r="E13" s="112">
        <v>40.706691182348706</v>
      </c>
      <c r="F13" s="126">
        <v>4407.960738379814</v>
      </c>
      <c r="G13" s="126">
        <v>4825.272576172805</v>
      </c>
      <c r="H13" s="126">
        <v>3899.597554988221</v>
      </c>
      <c r="I13" s="126">
        <v>16792.69313590088</v>
      </c>
      <c r="J13" s="126">
        <v>20018.378629695246</v>
      </c>
      <c r="K13" s="126">
        <v>12863.21019835039</v>
      </c>
      <c r="L13" s="112">
        <v>26.24927819919541</v>
      </c>
      <c r="M13" s="112">
        <v>24.104212760842675</v>
      </c>
      <c r="N13" s="112">
        <v>30.31589700282061</v>
      </c>
      <c r="O13" s="112">
        <v>113.06847895328534</v>
      </c>
      <c r="P13" s="112">
        <v>123.77293335951875</v>
      </c>
      <c r="Q13" s="112">
        <v>100.02846900005133</v>
      </c>
      <c r="R13" s="112">
        <v>114.03549931401245</v>
      </c>
      <c r="S13" s="112">
        <v>135.94042266001233</v>
      </c>
      <c r="T13" s="112">
        <v>87.35124175013937</v>
      </c>
      <c r="U13" s="41"/>
      <c r="V13" s="41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</row>
    <row r="14" spans="2:39" ht="12.75" customHeight="1">
      <c r="B14" s="268" t="s">
        <v>155</v>
      </c>
      <c r="C14" s="112">
        <v>0.8607614136205066</v>
      </c>
      <c r="D14" s="112">
        <v>0.7574118156243237</v>
      </c>
      <c r="E14" s="112">
        <v>0.9752977855943721</v>
      </c>
      <c r="F14" s="126">
        <v>3468.422378854625</v>
      </c>
      <c r="G14" s="126">
        <v>4049.2241904761913</v>
      </c>
      <c r="H14" s="126">
        <v>2968.551967213115</v>
      </c>
      <c r="I14" s="126">
        <v>12379.747092511008</v>
      </c>
      <c r="J14" s="126">
        <v>14730.009333333332</v>
      </c>
      <c r="K14" s="126">
        <v>10356.980409836071</v>
      </c>
      <c r="L14" s="112">
        <v>28.016908204472195</v>
      </c>
      <c r="M14" s="112">
        <v>27.489624065023396</v>
      </c>
      <c r="N14" s="112">
        <v>28.662330619008102</v>
      </c>
      <c r="O14" s="112">
        <v>88.96840648557442</v>
      </c>
      <c r="P14" s="112">
        <v>103.86653768750995</v>
      </c>
      <c r="Q14" s="112">
        <v>76.14624438554799</v>
      </c>
      <c r="R14" s="112">
        <v>84.06814973933908</v>
      </c>
      <c r="S14" s="112">
        <v>100.02826560533207</v>
      </c>
      <c r="T14" s="112">
        <v>70.33198444483699</v>
      </c>
      <c r="U14" s="41"/>
      <c r="V14" s="41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</row>
    <row r="15" spans="2:39" ht="12.75" customHeight="1">
      <c r="B15" s="79"/>
      <c r="C15" s="112"/>
      <c r="D15" s="112"/>
      <c r="E15" s="112"/>
      <c r="F15" s="126" t="s">
        <v>17</v>
      </c>
      <c r="G15" s="126" t="s">
        <v>17</v>
      </c>
      <c r="H15" s="126" t="s">
        <v>17</v>
      </c>
      <c r="I15" s="126" t="s">
        <v>17</v>
      </c>
      <c r="J15" s="126" t="s">
        <v>17</v>
      </c>
      <c r="K15" s="126" t="s">
        <v>17</v>
      </c>
      <c r="L15" s="112" t="s">
        <v>17</v>
      </c>
      <c r="M15" s="112" t="s">
        <v>17</v>
      </c>
      <c r="N15" s="112" t="s">
        <v>17</v>
      </c>
      <c r="O15" s="112"/>
      <c r="P15" s="112"/>
      <c r="Q15" s="112"/>
      <c r="R15" s="112"/>
      <c r="S15" s="112"/>
      <c r="T15" s="112"/>
      <c r="U15" s="41"/>
      <c r="V15" s="41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</row>
    <row r="16" spans="2:39" ht="12.75" customHeight="1">
      <c r="B16" s="50" t="s">
        <v>171</v>
      </c>
      <c r="C16" s="266"/>
      <c r="D16" s="266"/>
      <c r="E16" s="266"/>
      <c r="F16" s="267"/>
      <c r="G16" s="267"/>
      <c r="H16" s="267"/>
      <c r="I16" s="267"/>
      <c r="J16" s="267"/>
      <c r="K16" s="267"/>
      <c r="L16" s="266"/>
      <c r="M16" s="266"/>
      <c r="N16" s="266"/>
      <c r="O16" s="266"/>
      <c r="P16" s="266"/>
      <c r="Q16" s="266"/>
      <c r="R16" s="266"/>
      <c r="S16" s="266"/>
      <c r="T16" s="266"/>
      <c r="U16" s="41"/>
      <c r="V16" s="41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</row>
    <row r="17" spans="2:39" ht="12.75" customHeight="1">
      <c r="B17" s="268" t="s">
        <v>27</v>
      </c>
      <c r="C17" s="112">
        <v>86.84589716365842</v>
      </c>
      <c r="D17" s="112">
        <v>84.49109139435909</v>
      </c>
      <c r="E17" s="112">
        <v>89.45559197377888</v>
      </c>
      <c r="F17" s="126">
        <v>3986.587647469739</v>
      </c>
      <c r="G17" s="126">
        <v>4271.217078459837</v>
      </c>
      <c r="H17" s="126">
        <v>3688.6551608579252</v>
      </c>
      <c r="I17" s="126">
        <v>15621.940181635518</v>
      </c>
      <c r="J17" s="126">
        <v>18015.971759583328</v>
      </c>
      <c r="K17" s="126">
        <v>13116.015974977643</v>
      </c>
      <c r="L17" s="112">
        <v>25.519158319119672</v>
      </c>
      <c r="M17" s="112">
        <v>23.70794723403042</v>
      </c>
      <c r="N17" s="112">
        <v>28.123289632271224</v>
      </c>
      <c r="O17" s="112">
        <v>102.25984945570079</v>
      </c>
      <c r="P17" s="112">
        <v>109.56087111571188</v>
      </c>
      <c r="Q17" s="112">
        <v>94.6175914839681</v>
      </c>
      <c r="R17" s="112">
        <v>106.08517254792737</v>
      </c>
      <c r="S17" s="112">
        <v>122.34251639119327</v>
      </c>
      <c r="T17" s="112">
        <v>89.06799038205016</v>
      </c>
      <c r="U17" s="41"/>
      <c r="V17" s="41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2:39" ht="12.75" customHeight="1">
      <c r="B18" s="268" t="s">
        <v>163</v>
      </c>
      <c r="C18" s="112">
        <v>13.138935234339451</v>
      </c>
      <c r="D18" s="112">
        <v>15.501695159777826</v>
      </c>
      <c r="E18" s="112">
        <v>10.520425293788472</v>
      </c>
      <c r="F18" s="126">
        <v>3316.588103896104</v>
      </c>
      <c r="G18" s="126">
        <v>3448.40764076314</v>
      </c>
      <c r="H18" s="126">
        <v>3101.3296048632233</v>
      </c>
      <c r="I18" s="126">
        <v>8805.985197691196</v>
      </c>
      <c r="J18" s="126">
        <v>9195.992647743124</v>
      </c>
      <c r="K18" s="126">
        <v>8169.111329787231</v>
      </c>
      <c r="L18" s="112">
        <v>37.66288529267192</v>
      </c>
      <c r="M18" s="112">
        <v>37.499025639276105</v>
      </c>
      <c r="N18" s="112">
        <v>37.96410012867335</v>
      </c>
      <c r="O18" s="112">
        <v>85.07370969913138</v>
      </c>
      <c r="P18" s="112">
        <v>88.45500899250047</v>
      </c>
      <c r="Q18" s="112">
        <v>79.55211989559766</v>
      </c>
      <c r="R18" s="112">
        <v>59.799515827730026</v>
      </c>
      <c r="S18" s="112">
        <v>62.4479709589546</v>
      </c>
      <c r="T18" s="112">
        <v>55.47464494854934</v>
      </c>
      <c r="U18" s="41"/>
      <c r="V18" s="41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</row>
    <row r="19" spans="2:39" ht="12.75" customHeight="1">
      <c r="B19" s="268" t="s">
        <v>70</v>
      </c>
      <c r="C19" s="112" t="s">
        <v>17</v>
      </c>
      <c r="D19" s="112" t="s">
        <v>17</v>
      </c>
      <c r="E19" s="112" t="s">
        <v>17</v>
      </c>
      <c r="F19" s="126" t="s">
        <v>17</v>
      </c>
      <c r="G19" s="126" t="s">
        <v>17</v>
      </c>
      <c r="H19" s="126" t="s">
        <v>17</v>
      </c>
      <c r="I19" s="126" t="s">
        <v>17</v>
      </c>
      <c r="J19" s="126" t="s">
        <v>17</v>
      </c>
      <c r="K19" s="126" t="s">
        <v>17</v>
      </c>
      <c r="L19" s="112" t="s">
        <v>17</v>
      </c>
      <c r="M19" s="112" t="s">
        <v>17</v>
      </c>
      <c r="N19" s="112" t="s">
        <v>17</v>
      </c>
      <c r="O19" s="112" t="s">
        <v>17</v>
      </c>
      <c r="P19" s="112" t="s">
        <v>17</v>
      </c>
      <c r="Q19" s="112" t="s">
        <v>17</v>
      </c>
      <c r="R19" s="112" t="s">
        <v>17</v>
      </c>
      <c r="S19" s="112" t="s">
        <v>17</v>
      </c>
      <c r="T19" s="112" t="s">
        <v>17</v>
      </c>
      <c r="U19" s="41"/>
      <c r="V19" s="41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</row>
    <row r="20" spans="2:39" ht="12.75" customHeight="1">
      <c r="B20" s="57"/>
      <c r="C20" s="93"/>
      <c r="D20" s="93"/>
      <c r="E20" s="93"/>
      <c r="F20" s="129"/>
      <c r="G20" s="129"/>
      <c r="H20" s="129"/>
      <c r="I20" s="129"/>
      <c r="J20" s="129"/>
      <c r="K20" s="129"/>
      <c r="L20" s="57"/>
      <c r="M20" s="129"/>
      <c r="N20" s="129"/>
      <c r="O20" s="129"/>
      <c r="P20" s="129"/>
      <c r="Q20" s="129"/>
      <c r="R20" s="129"/>
      <c r="S20" s="129"/>
      <c r="T20" s="129"/>
      <c r="U20" s="41"/>
      <c r="V20" s="41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</row>
    <row r="21" ht="12.75" customHeight="1"/>
    <row r="22" spans="2:39" s="173" customFormat="1" ht="12.75" customHeight="1">
      <c r="B22" s="339" t="s">
        <v>18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</row>
    <row r="23" spans="2:39" s="173" customFormat="1" ht="12.75" customHeight="1">
      <c r="B23" s="338" t="s">
        <v>22</v>
      </c>
      <c r="C23" s="338"/>
      <c r="D23" s="338"/>
      <c r="E23" s="338"/>
      <c r="F23" s="338"/>
      <c r="G23" s="338"/>
      <c r="H23" s="338"/>
      <c r="I23" s="338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</row>
    <row r="24" spans="2:39" s="173" customFormat="1" ht="12.75" customHeight="1">
      <c r="B24" s="338" t="s">
        <v>24</v>
      </c>
      <c r="C24" s="338"/>
      <c r="D24" s="338"/>
      <c r="E24" s="338"/>
      <c r="F24" s="338"/>
      <c r="G24" s="338"/>
      <c r="H24" s="338"/>
      <c r="I24" s="338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</row>
    <row r="25" spans="2:39" ht="12.75" customHeight="1">
      <c r="B25" s="188"/>
      <c r="C25" s="188"/>
      <c r="D25" s="188"/>
      <c r="E25" s="188"/>
      <c r="F25" s="188"/>
      <c r="G25" s="188"/>
      <c r="H25" s="188"/>
      <c r="I25" s="188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</row>
    <row r="26" spans="2:39" ht="12.75" customHeight="1">
      <c r="B26" s="95" t="s">
        <v>50</v>
      </c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</row>
    <row r="27" ht="12.75" customHeight="1"/>
    <row r="32" ht="12.75">
      <c r="L32" s="256" t="s">
        <v>186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29:32" ht="12.75">
      <c r="AC58" s="196"/>
      <c r="AD58" s="196" t="s">
        <v>30</v>
      </c>
      <c r="AE58" s="196" t="s">
        <v>153</v>
      </c>
      <c r="AF58" s="196" t="s">
        <v>154</v>
      </c>
    </row>
    <row r="59" spans="29:32" ht="12.75">
      <c r="AC59" s="194" t="s">
        <v>29</v>
      </c>
      <c r="AD59" s="194">
        <v>659300</v>
      </c>
      <c r="AE59" s="194">
        <v>346575</v>
      </c>
      <c r="AF59" s="194">
        <v>312725</v>
      </c>
    </row>
    <row r="60" spans="29:32" ht="12.75">
      <c r="AC60" s="194" t="s">
        <v>31</v>
      </c>
      <c r="AD60" s="194">
        <v>72975</v>
      </c>
      <c r="AE60" s="194">
        <v>36025</v>
      </c>
      <c r="AF60" s="194">
        <v>36950</v>
      </c>
    </row>
    <row r="61" spans="29:32" ht="12.75">
      <c r="AC61" s="194" t="s">
        <v>32</v>
      </c>
      <c r="AD61" s="194">
        <v>298275</v>
      </c>
      <c r="AE61" s="194">
        <v>152850</v>
      </c>
      <c r="AF61" s="194">
        <v>145425</v>
      </c>
    </row>
    <row r="62" spans="29:32" ht="12.75">
      <c r="AC62" s="194" t="s">
        <v>33</v>
      </c>
      <c r="AD62" s="194">
        <v>282375</v>
      </c>
      <c r="AE62" s="194">
        <v>155075</v>
      </c>
      <c r="AF62" s="194">
        <v>127300</v>
      </c>
    </row>
    <row r="63" spans="28:32" ht="12.75">
      <c r="AB63" s="2"/>
      <c r="AC63" s="194" t="s">
        <v>155</v>
      </c>
      <c r="AD63" s="194">
        <v>5675</v>
      </c>
      <c r="AE63" s="194">
        <v>2625</v>
      </c>
      <c r="AF63" s="194">
        <v>3050</v>
      </c>
    </row>
    <row r="64" spans="28:32" ht="12.75">
      <c r="AB64" s="2"/>
      <c r="AC64" s="194"/>
      <c r="AD64" s="194"/>
      <c r="AE64" s="194"/>
      <c r="AF64" s="194"/>
    </row>
    <row r="65" spans="28:32" ht="12.75">
      <c r="AB65" s="2"/>
      <c r="AC65" s="198" t="s">
        <v>123</v>
      </c>
      <c r="AD65" s="194">
        <v>572575</v>
      </c>
      <c r="AE65" s="194">
        <v>292825</v>
      </c>
      <c r="AF65" s="194">
        <v>279750</v>
      </c>
    </row>
    <row r="66" spans="28:32" ht="12.75">
      <c r="AB66" s="2"/>
      <c r="AC66" s="194" t="s">
        <v>34</v>
      </c>
      <c r="AD66" s="194">
        <v>86625</v>
      </c>
      <c r="AE66" s="194">
        <v>53725</v>
      </c>
      <c r="AF66" s="194">
        <v>32900</v>
      </c>
    </row>
    <row r="67" spans="28:32" ht="12.75">
      <c r="AB67" s="2"/>
      <c r="AC67" s="194" t="s">
        <v>162</v>
      </c>
      <c r="AD67" s="194">
        <v>100</v>
      </c>
      <c r="AE67" s="194">
        <v>25</v>
      </c>
      <c r="AF67" s="194">
        <v>75</v>
      </c>
    </row>
  </sheetData>
  <sheetProtection/>
  <mergeCells count="11">
    <mergeCell ref="O7:Q7"/>
    <mergeCell ref="R7:T7"/>
    <mergeCell ref="B23:I23"/>
    <mergeCell ref="B24:I24"/>
    <mergeCell ref="B3:L3"/>
    <mergeCell ref="B22:T22"/>
    <mergeCell ref="L7:N7"/>
    <mergeCell ref="I7:K7"/>
    <mergeCell ref="B7:B8"/>
    <mergeCell ref="C7:E7"/>
    <mergeCell ref="F7:H7"/>
  </mergeCells>
  <conditionalFormatting sqref="B1">
    <cfRule type="expression" priority="6" dxfId="0" stopIfTrue="1">
      <formula>AND($E27&gt;=500,$E27&lt;=1225)</formula>
    </cfRule>
  </conditionalFormatting>
  <conditionalFormatting sqref="F17:H19">
    <cfRule type="expression" priority="8" dxfId="0" stopIfTrue="1">
      <formula>AND(AD65&gt;=500,AD65&lt;=1225)</formula>
    </cfRule>
  </conditionalFormatting>
  <conditionalFormatting sqref="I17:K19">
    <cfRule type="expression" priority="9" dxfId="0" stopIfTrue="1">
      <formula>AND(AD65&gt;=500,AD65&lt;=1225)</formula>
    </cfRule>
  </conditionalFormatting>
  <conditionalFormatting sqref="L17:N19">
    <cfRule type="expression" priority="10" dxfId="0" stopIfTrue="1">
      <formula>AND(AD65&gt;=500,AD65&lt;=1225)</formula>
    </cfRule>
  </conditionalFormatting>
  <conditionalFormatting sqref="O17:Q19">
    <cfRule type="expression" priority="11" dxfId="0" stopIfTrue="1">
      <formula>AND(AD65&gt;=500,AD65&lt;=1225)</formula>
    </cfRule>
  </conditionalFormatting>
  <conditionalFormatting sqref="R17:T19">
    <cfRule type="expression" priority="12" dxfId="0" stopIfTrue="1">
      <formula>AND(AD65&gt;=500,AD65&lt;=1225)</formula>
    </cfRule>
  </conditionalFormatting>
  <conditionalFormatting sqref="C17:E19">
    <cfRule type="expression" priority="13" dxfId="0" stopIfTrue="1">
      <formula>AND(AD65&gt;=500,AD65&lt;=1225)</formula>
    </cfRule>
  </conditionalFormatting>
  <conditionalFormatting sqref="C15:E16">
    <cfRule type="expression" priority="14" dxfId="0" stopIfTrue="1">
      <formula>AND(#REF!&gt;=500,#REF!&lt;=1225)</formula>
    </cfRule>
  </conditionalFormatting>
  <conditionalFormatting sqref="F10:H16">
    <cfRule type="expression" priority="15" dxfId="0" stopIfTrue="1">
      <formula>AND(AD59&gt;=500,AD59&lt;=1225)</formula>
    </cfRule>
  </conditionalFormatting>
  <conditionalFormatting sqref="I10:K16">
    <cfRule type="expression" priority="17" dxfId="0" stopIfTrue="1">
      <formula>AND(AD59&gt;=500,AD59&lt;=1225)</formula>
    </cfRule>
  </conditionalFormatting>
  <conditionalFormatting sqref="L10:N16">
    <cfRule type="expression" priority="19" dxfId="0" stopIfTrue="1">
      <formula>AND(AD59&gt;=500,AD59&lt;=1225)</formula>
    </cfRule>
  </conditionalFormatting>
  <conditionalFormatting sqref="O10:Q16">
    <cfRule type="expression" priority="21" dxfId="0" stopIfTrue="1">
      <formula>AND(AD59&gt;=500,AD59&lt;=1225)</formula>
    </cfRule>
  </conditionalFormatting>
  <conditionalFormatting sqref="R10:T16">
    <cfRule type="expression" priority="23" dxfId="0" stopIfTrue="1">
      <formula>AND(AD59&gt;=500,AD59&lt;=1225)</formula>
    </cfRule>
  </conditionalFormatting>
  <conditionalFormatting sqref="C10:E16">
    <cfRule type="expression" priority="25" dxfId="0" stopIfTrue="1">
      <formula>AND(AD59&gt;=500,AD59&lt;=1225)</formula>
    </cfRule>
  </conditionalFormatting>
  <hyperlinks>
    <hyperlink ref="L1" location="Índice!B19" display="ÍNDICE"/>
    <hyperlink ref="L32" location="Índice!A19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2014-04-29T08:24:39Z</cp:lastPrinted>
  <dcterms:created xsi:type="dcterms:W3CDTF">2009-08-17T07:44:39Z</dcterms:created>
  <dcterms:modified xsi:type="dcterms:W3CDTF">2016-04-08T09:15:45Z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