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  <sheet name="4.24" sheetId="25" r:id="rId25"/>
    <sheet name="4.25" sheetId="26" r:id="rId26"/>
    <sheet name="4.26" sheetId="27" r:id="rId27"/>
    <sheet name="4.27" sheetId="28" r:id="rId28"/>
    <sheet name="4.28" sheetId="29" r:id="rId29"/>
    <sheet name="4.29" sheetId="30" r:id="rId30"/>
    <sheet name="4.30" sheetId="31" r:id="rId31"/>
    <sheet name="4.31" sheetId="32" r:id="rId32"/>
    <sheet name="4.32" sheetId="33" r:id="rId33"/>
    <sheet name="4.33" sheetId="34" r:id="rId34"/>
    <sheet name="4.34" sheetId="35" r:id="rId35"/>
    <sheet name="4.35" sheetId="36" r:id="rId36"/>
  </sheets>
  <definedNames>
    <definedName name="_xlnm.Print_Area" localSheetId="1">'4.1'!$A$1:$E$36</definedName>
    <definedName name="_xlnm.Print_Area" localSheetId="10">'4.10'!$A$1:$E$39</definedName>
    <definedName name="_xlnm.Print_Area" localSheetId="11">'4.11'!$A$1:$G$41</definedName>
    <definedName name="_xlnm.Print_Area" localSheetId="13">'4.13'!$A$1:$E$39</definedName>
    <definedName name="_xlnm.Print_Area" localSheetId="14">'4.14'!$A$1:$G$47</definedName>
    <definedName name="_xlnm.Print_Area" localSheetId="15">'4.15'!$A$1:$G$46</definedName>
    <definedName name="_xlnm.Print_Area" localSheetId="16">'4.16'!$A$1:$G$41</definedName>
    <definedName name="_xlnm.Print_Area" localSheetId="17">'4.17'!$A$1:$G$46</definedName>
    <definedName name="_xlnm.Print_Area" localSheetId="18">'4.18'!$A$1:$G$55</definedName>
    <definedName name="_xlnm.Print_Area" localSheetId="19">'4.19'!$A$1:$G$41</definedName>
    <definedName name="_xlnm.Print_Area" localSheetId="2">'4.2'!$A$1:$E$40</definedName>
    <definedName name="_xlnm.Print_Area" localSheetId="20">'4.20'!$A$1:$E$35</definedName>
    <definedName name="_xlnm.Print_Area" localSheetId="21">'4.21'!$A$1:$E$43</definedName>
    <definedName name="_xlnm.Print_Area" localSheetId="23">'4.23'!$A$1:$E$39</definedName>
    <definedName name="_xlnm.Print_Area" localSheetId="24">'4.24'!$A$1:$G$49</definedName>
    <definedName name="_xlnm.Print_Area" localSheetId="25">'4.25'!$A$1:$G$43</definedName>
    <definedName name="_xlnm.Print_Area" localSheetId="3">'4.3'!$A$1:$G$45</definedName>
    <definedName name="_xlnm.Print_Area" localSheetId="30">'4.30'!$A$1:$G$44</definedName>
    <definedName name="_xlnm.Print_Area" localSheetId="31">'4.31'!$A$22:$D$41</definedName>
    <definedName name="_xlnm.Print_Area" localSheetId="32">'4.32'!$A$1:$G$50</definedName>
    <definedName name="_xlnm.Print_Area" localSheetId="34">'4.34'!$A$1:$E$36</definedName>
    <definedName name="_xlnm.Print_Area" localSheetId="35">'4.35'!$A$1:$E$41</definedName>
    <definedName name="_xlnm.Print_Area" localSheetId="4">'4.4'!$A$1:$G$46</definedName>
    <definedName name="_xlnm.Print_Area" localSheetId="5">'4.5'!$A$1:$G$47</definedName>
    <definedName name="_xlnm.Print_Area" localSheetId="6">'4.6'!$A$1:$G$41</definedName>
    <definedName name="_xlnm.Print_Area" localSheetId="7">'4.7'!$A$1:$G$46</definedName>
    <definedName name="_xlnm.Print_Area" localSheetId="8">'4.8'!$A$1:$G$40</definedName>
    <definedName name="_xlnm.Print_Area" localSheetId="9">'4.9'!$A$1:$E$37</definedName>
    <definedName name="_xlnm.Print_Titles" localSheetId="1">'4.1'!$1:$4</definedName>
    <definedName name="_xlnm.Print_Titles" localSheetId="10">'4.10'!$1:$4</definedName>
    <definedName name="_xlnm.Print_Titles" localSheetId="11">'4.11'!$1:$4</definedName>
    <definedName name="_xlnm.Print_Titles" localSheetId="13">'4.13'!$1:$4</definedName>
    <definedName name="_xlnm.Print_Titles" localSheetId="14">'4.14'!$1:$4</definedName>
    <definedName name="_xlnm.Print_Titles" localSheetId="15">'4.15'!$1:$4</definedName>
    <definedName name="_xlnm.Print_Titles" localSheetId="16">'4.16'!$1:$4</definedName>
    <definedName name="_xlnm.Print_Titles" localSheetId="17">'4.17'!$1:$4</definedName>
    <definedName name="_xlnm.Print_Titles" localSheetId="18">'4.18'!$1:$4</definedName>
    <definedName name="_xlnm.Print_Titles" localSheetId="19">'4.19'!$1:$4</definedName>
    <definedName name="_xlnm.Print_Titles" localSheetId="2">'4.2'!$1:$4</definedName>
    <definedName name="_xlnm.Print_Titles" localSheetId="20">'4.20'!$1:$4</definedName>
    <definedName name="_xlnm.Print_Titles" localSheetId="21">'4.21'!$1:$4</definedName>
    <definedName name="_xlnm.Print_Titles" localSheetId="23">'4.23'!$1:$4</definedName>
    <definedName name="_xlnm.Print_Titles" localSheetId="24">'4.24'!$1:$4</definedName>
    <definedName name="_xlnm.Print_Titles" localSheetId="25">'4.25'!$1:$4</definedName>
    <definedName name="_xlnm.Print_Titles" localSheetId="3">'4.3'!$1:$4</definedName>
    <definedName name="_xlnm.Print_Titles" localSheetId="30">'4.30'!$1:$4</definedName>
    <definedName name="_xlnm.Print_Titles" localSheetId="31">'4.31'!$1:$4</definedName>
    <definedName name="_xlnm.Print_Titles" localSheetId="32">'4.32'!$1:$4</definedName>
    <definedName name="_xlnm.Print_Titles" localSheetId="34">'4.34'!$1:$4</definedName>
    <definedName name="_xlnm.Print_Titles" localSheetId="35">'4.35'!$1:$4</definedName>
    <definedName name="_xlnm.Print_Titles" localSheetId="4">'4.4'!$1:$4</definedName>
    <definedName name="_xlnm.Print_Titles" localSheetId="5">'4.5'!$1:$4</definedName>
    <definedName name="_xlnm.Print_Titles" localSheetId="6">'4.6'!$1:$4</definedName>
    <definedName name="_xlnm.Print_Titles" localSheetId="7">'4.7'!$1:$4</definedName>
    <definedName name="_xlnm.Print_Titles" localSheetId="8">'4.8'!$1:$4</definedName>
    <definedName name="_xlnm.Print_Titles" localSheetId="9">'4.9'!$1:$4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<sst xmlns="http://schemas.openxmlformats.org/spreadsheetml/2006/main" count="827" uniqueCount="290">
  <si>
    <t>Personas que han utilizado Internet en los últimos 3 meses (Unidades)</t>
  </si>
  <si>
    <t>Personas que han utilizado Internet alguna vez (Unidades)</t>
  </si>
  <si>
    <t>Entradas para espectáculos</t>
  </si>
  <si>
    <t>4. Comparativa Comunidad de Madrid - España</t>
  </si>
  <si>
    <t>Total Niños (10-15 años, unidades)</t>
  </si>
  <si>
    <t>Telefonía móvil banda ancha</t>
  </si>
  <si>
    <t>Otras conexiones banda ancha</t>
  </si>
  <si>
    <t>Personas que han comprado alguna vez a través de Internet</t>
  </si>
  <si>
    <t>Viviendas que disponen de ordenador de sobremesa</t>
  </si>
  <si>
    <t>Viviendas sin acceso a Internet</t>
  </si>
  <si>
    <t>Personas que han utilizado el ordenador en los últimos 3 meses (Unidades)</t>
  </si>
  <si>
    <t>Viviendas con teléfono móvil únicamente</t>
  </si>
  <si>
    <t>Porcentaje</t>
  </si>
  <si>
    <t>Últimos 3 meses</t>
  </si>
  <si>
    <t>Hace más de 3 meses</t>
  </si>
  <si>
    <t>4.1. Viviendas por tipo de equipamiento según tamaño del hogar. 2013</t>
  </si>
  <si>
    <t>4.2. Viviendas por equipamiento de productos TIC según tamaño del hogar. 2013</t>
  </si>
  <si>
    <t>4.3. Viviendas por tipo de ordenador según tamaño del hogar. 2013</t>
  </si>
  <si>
    <t>4.4. Viviendas por tipo de teléfono según tamaño del hogar. 2013</t>
  </si>
  <si>
    <t>4.5. Viviendas que disponen de acceso a Internet por forma de conexión a Internet según tamaño del hogar. 2013</t>
  </si>
  <si>
    <t>4.6. Viviendas con equipamiento de ordenador por disponibilidad de acceso a Internet según tamaño del hogar. 2013</t>
  </si>
  <si>
    <t>4.7. Viviendas que no disponen de acceso a Internet por motivo según tamaño del hogar. 2013</t>
  </si>
  <si>
    <t>4.8. Personas por tipo de uso de productos TIC según sexo. 2013</t>
  </si>
  <si>
    <t>Diariamente, al menos 5 días por semana</t>
  </si>
  <si>
    <t>Alimentación, bienes del hogar y medicamentos</t>
  </si>
  <si>
    <t>Alojamiento vacaciones y otros servicios de viajes</t>
  </si>
  <si>
    <t>ENCUESTA SOBRE EQUIPAMIENTO Y USO DE TECNOLOGÍAS DE LA INFORMACIÓN Y COMUNICACIÓN EN LOS HOGARES (TIC-H). 2013</t>
  </si>
  <si>
    <t>Otra vivienda (Desde la vivienda de familiares y amigos)</t>
  </si>
  <si>
    <t>Instituto de Estadística de la Comunidad de Madrid.</t>
  </si>
  <si>
    <t>Fuente: TIC-H. Instituto Nacional de Estadística.</t>
  </si>
  <si>
    <t>MP3 o MP4</t>
  </si>
  <si>
    <t xml:space="preserve">   DVD o similar (Blue-Ray, p.ej.) en la vivienda</t>
  </si>
  <si>
    <t xml:space="preserve">   Lector de libros electrónicos (e-book)</t>
  </si>
  <si>
    <t>Total niños usuarios de ordenador en los últimos 3 meses</t>
  </si>
  <si>
    <t>Total niños usuarios de Internet en los últimos 3 meses</t>
  </si>
  <si>
    <t>Total niños que disponen de teléfono móvil</t>
  </si>
  <si>
    <t>Conexión de Banda Ancha</t>
  </si>
  <si>
    <t>Conexión de Banda Estrecha</t>
  </si>
  <si>
    <t>Otra telefonía móvil no banda ancha</t>
  </si>
  <si>
    <t>Módem o RDSI</t>
  </si>
  <si>
    <t>Material formativo on line</t>
  </si>
  <si>
    <t>Comunidad de Madrid</t>
  </si>
  <si>
    <t>España</t>
  </si>
  <si>
    <t>Total Personas (Unidades)</t>
  </si>
  <si>
    <t>Ordenador portátil (incluidos netbooks  y tablets): A través de cualquier tipo de conexión</t>
  </si>
  <si>
    <t>4.15. Personas que han utilizado Internet en los últimos 3 meses por lugar de uso según sexo. 2013</t>
  </si>
  <si>
    <t>4.16. Personas que han utilizado Internet en los últimos 3 meses por frecuencia de uso según sexo. 2013</t>
  </si>
  <si>
    <t>4.17. Personas que han utilizado Internet en los últimos 3 meses por tipo de dispositivos móviles para acceder fuera de la vivienda habitual o centro de trabajo según sexo. 2013</t>
  </si>
  <si>
    <t>4.19. Personas que han utilizado Internet en los últimos 12 meses por servicios de comunicación con las Administraciones Públicas según sexo. 2013</t>
  </si>
  <si>
    <t>4.20. Usuarios de Internet en los últimos 12 meses que han enviado formularios cumplimentados a las Administraciones Públicas por forma de envio según sexo. 2013</t>
  </si>
  <si>
    <t>4.21. Usuarios de Internet en los últimos 12 meses que no han enviado formularios cumplimentados a las Administraciones Públicas a través de Internet por motivo según sexo. 2013</t>
  </si>
  <si>
    <t>4.23. Personas que han comprado alguna vez a través de Internet por momento último de compra según sexo. 2013</t>
  </si>
  <si>
    <t>4.24. Personas que han comprado por Internet en los últimos 12 meses por tipo de producto según sexo. 2013</t>
  </si>
  <si>
    <t>4.25. Personas que han comprado por Internet en los últimos 12 meses por origen de los vendedores según sexo. 2013</t>
  </si>
  <si>
    <t>4.30. Personas que han usado Internet en los últimos 12 meses para contactar o interactuar con las administraciones o servicios públicos por motivos particulares según tipo de actividad realizada. 2013</t>
  </si>
  <si>
    <t xml:space="preserve">   Buscar información sobre educación, formación u otro tipo de cursos</t>
  </si>
  <si>
    <t xml:space="preserve">   Buscar empleo o enviar una solicitud a un puesto de trabajo</t>
  </si>
  <si>
    <t xml:space="preserve">   Tomar parte en consultas on line sobre asuntos cívicos y políticos</t>
  </si>
  <si>
    <t>Usuarios de Internet en los últimos 12 meses que enviaron formularios cumplimentados a las Administraciones Públicas (Unidades)</t>
  </si>
  <si>
    <t>Usuarios de Internet en los últimos 12 meses que no enviaron formularios cumplimentados a las Administraciones Públicas a través de Internet (Unidades)</t>
  </si>
  <si>
    <t>Por estar preocupado por la protección y seguridad de los datos personales</t>
  </si>
  <si>
    <t>Niños que han utilizado el ordenador (últimos 3 meses)</t>
  </si>
  <si>
    <t>Niños que disponen de teléfono móvil</t>
  </si>
  <si>
    <t>Niños que han utilizado Internet (últimos 3 meses)</t>
  </si>
  <si>
    <t>Libros, periódicos…</t>
  </si>
  <si>
    <t>Material deportivo, ropa</t>
  </si>
  <si>
    <t>Personas que han comprado a través de Internet alguna vez (Unidades)</t>
  </si>
  <si>
    <t>Software, equipo informático, electrónico</t>
  </si>
  <si>
    <t>Viviendas que disponen de 2 ó 3 tipos de ordenadores</t>
  </si>
  <si>
    <t>Viviendas con algún tipo de teléfono</t>
  </si>
  <si>
    <t>Viviendas con teléfono fijo y móvil</t>
  </si>
  <si>
    <t>En un centro público</t>
  </si>
  <si>
    <t>Personas que han utilizado alguna vez Internet</t>
  </si>
  <si>
    <t>Total</t>
  </si>
  <si>
    <t>Porcentajes verticales</t>
  </si>
  <si>
    <t>Cualquier tipo de dispositivo móvil</t>
  </si>
  <si>
    <t>Conexión móvil vía modem</t>
  </si>
  <si>
    <t>Teléfono móvil (de cualquier tipo): A través de cualquier tipo de conexión</t>
  </si>
  <si>
    <t>Teléfono móvil (de cualquier tipo): Vía red de telefonía móvil</t>
  </si>
  <si>
    <t>Películas, música</t>
  </si>
  <si>
    <t xml:space="preserve">4. COMPARACIÓN ENTRE LA COMUNIDAD DE MADRID Y ESPAÑA 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</si>
  <si>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</si>
  <si>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</si>
  <si>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Total viviendas</t>
  </si>
  <si>
    <t>De otros países de la Unión Europea</t>
  </si>
  <si>
    <t xml:space="preserve">   Fallo técnico de la página web</t>
  </si>
  <si>
    <t xml:space="preserve">   Información insuficiente, poco clara o no actualizada</t>
  </si>
  <si>
    <t xml:space="preserve">   Se necesitó ayuda pero no se encontró (ni on-line ni off-line)</t>
  </si>
  <si>
    <t xml:space="preserve">   Otros problemas</t>
  </si>
  <si>
    <t xml:space="preserve">   Ningún problema</t>
  </si>
  <si>
    <t>La información proporcionada en el proceso o el seguimiento de la solicitud: No aplicable</t>
  </si>
  <si>
    <t xml:space="preserve">   Facilidad para encontrar información: Básicamente satisfecho</t>
  </si>
  <si>
    <t xml:space="preserve">   Facilidad para encontrar información: Básicamente insatisfecho</t>
  </si>
  <si>
    <t xml:space="preserve">   Facilidad para encontrar información: No aplicable</t>
  </si>
  <si>
    <t xml:space="preserve">   Utilidad de la información disponible: Básicamente satisfecho</t>
  </si>
  <si>
    <t xml:space="preserve">   Utilidad de la información disponible: Básicamente insatisfecho</t>
  </si>
  <si>
    <t xml:space="preserve">   Utilidad de la información disponible: No aplicable</t>
  </si>
  <si>
    <t xml:space="preserve">   Facilidad de uso de las utilidades de la página web: Básicamente satisfecho</t>
  </si>
  <si>
    <t xml:space="preserve">   Facilidad de uso de las utilidades de la página web: Básicamente insatisfecho</t>
  </si>
  <si>
    <t xml:space="preserve">   Facilidad de uso de las utilidades de la página web: No aplicable</t>
  </si>
  <si>
    <t>la información proporcionada en el proceso o el seguimiento de la solicitud: Básicamente satisfecho</t>
  </si>
  <si>
    <t>la información proporcionada en el proceso o el seguimiento de la solicitud: Básicamente insatisfecho</t>
  </si>
  <si>
    <t>4.34. Niños de 10 a 15 años por uso que hacen de la tecnología según sexo. 2013</t>
  </si>
  <si>
    <t>4.35. Niños de 10 a 15 años por utilización y lugar de uso de Internet en los últimos 3 meses según sexo. 2013</t>
  </si>
  <si>
    <t>Total de personas que han utilizado Internet en los últimos 12 meses</t>
  </si>
  <si>
    <t>En persona, a través de visitas</t>
  </si>
  <si>
    <t>Otros medios (p.ej., vía correo postal, SMS, fax)</t>
  </si>
  <si>
    <t xml:space="preserve">   Teléfono (excluyendo los SMS)</t>
  </si>
  <si>
    <t xml:space="preserve">   Correo electrónico</t>
  </si>
  <si>
    <t>Total de personas que han realizado alguna tarea relacionada con Internet</t>
  </si>
  <si>
    <t>Cree que sus conocimientos informáticos son suficientes: Para comunicarse con familiares, amigos, compañeros de trabajo a través de Internet</t>
  </si>
  <si>
    <t>Cree que sus conocimientos informáticos son suficientes: Para proteger su información personal</t>
  </si>
  <si>
    <t>Cree que sus conocimientos informáticos son suficientes: Para proteger su ordenador privado de virus u otras infecciones informáticas</t>
  </si>
  <si>
    <t>Viviendas que disponen de ordenador de mano (PDA, palmtop, pocket PC)</t>
  </si>
  <si>
    <t>2. Personas. Comunidad de Madrid</t>
  </si>
  <si>
    <t>Desde la Vivienda</t>
  </si>
  <si>
    <t>Desde centros públicos</t>
  </si>
  <si>
    <t>Desde cibercafés y similares</t>
  </si>
  <si>
    <t>Desde otros lugares</t>
  </si>
  <si>
    <t>Por otras razones</t>
  </si>
  <si>
    <t>Teléfono móvil (de cualquier tipo): Vía red inalámbrica (p.e. WiFi)</t>
  </si>
  <si>
    <t>Al menos una vez a la semana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</si>
  <si>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</si>
  <si>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</si>
  <si>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</si>
  <si>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</si>
  <si>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</si>
  <si>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</si>
  <si>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</si>
  <si>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Desde el centro de estudios</t>
  </si>
  <si>
    <t>Viviendas que disponen de ordenador portátil con teclado físico</t>
  </si>
  <si>
    <t>Origen vendedores</t>
  </si>
  <si>
    <t>Nacionales</t>
  </si>
  <si>
    <t>Del resto del mundo</t>
  </si>
  <si>
    <t>Desconocido</t>
  </si>
  <si>
    <t>Total viviendas (Unidades)</t>
  </si>
  <si>
    <t>Viviendas que disponen de acceso a Internet (Unidades)</t>
  </si>
  <si>
    <t>Viviendas con algún tipo de ordenador (Unidades)</t>
  </si>
  <si>
    <t>Total de usuarios de Internet en los últimos 3 meses</t>
  </si>
  <si>
    <t>Han comprado hace más de 1 mes y menos de 3 meses</t>
  </si>
  <si>
    <t>Han comprado hace más de 3 meses y menos de 1 año</t>
  </si>
  <si>
    <t>Personas que no han comprado a través de Internet</t>
  </si>
  <si>
    <t xml:space="preserve">   Han comprado en el último mes</t>
  </si>
  <si>
    <t xml:space="preserve">   Han comprado hace más de 1 año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</si>
  <si>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</si>
  <si>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</si>
  <si>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</si>
  <si>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</si>
  <si>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</si>
  <si>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</si>
  <si>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Viviendas que disponen de tablet</t>
  </si>
  <si>
    <t>2 miembros</t>
  </si>
  <si>
    <t>Porque no había servicio disponible vía página web</t>
  </si>
  <si>
    <t>El contacto personal se pierde, prefiere las visitas</t>
  </si>
  <si>
    <t>La respuesta inmediata se pierde</t>
  </si>
  <si>
    <t>Confía más en la presentación en papel</t>
  </si>
  <si>
    <t>Por falta de habilidades ó conocimientos</t>
  </si>
  <si>
    <t>Las gestiones pertinentes requerirán visitas personales o el envío en papel en cualquier caso</t>
  </si>
  <si>
    <t>Personas que han utilizado Internet en los últimos 3 meses</t>
  </si>
  <si>
    <t>Personas que han comprado a través de Internet en los últimos 3 meses</t>
  </si>
  <si>
    <t>Hombre</t>
  </si>
  <si>
    <t>Mujer</t>
  </si>
  <si>
    <t>Televisión</t>
  </si>
  <si>
    <t xml:space="preserve">Radio </t>
  </si>
  <si>
    <t>Vídeo</t>
  </si>
  <si>
    <t xml:space="preserve">   Usar un buscador para encontrar información</t>
  </si>
  <si>
    <t xml:space="preserve">   Enviar correo electrónico con ficheros asociados (documentos, fotos, etc.)</t>
  </si>
  <si>
    <t xml:space="preserve">   Enviar mensajes a chats, grupos de noticias o foros de discusión on line</t>
  </si>
  <si>
    <t xml:space="preserve">   Usar Internet para hacer llamadas telefónicas</t>
  </si>
  <si>
    <t xml:space="preserve">   Crear una página web</t>
  </si>
  <si>
    <t xml:space="preserve">   Colgar textos, juegos, imágenes, películas ó música en sitios de Internet</t>
  </si>
  <si>
    <t xml:space="preserve">   Modificar la configuración de seguridad de los navegadores de Internet</t>
  </si>
  <si>
    <t xml:space="preserve">   Otras tareas</t>
  </si>
  <si>
    <t>Total de personas que han usado Internet en los últimos 12 meses para contactar o interactuar con las administraciones o servicios públicos por motivos particulares</t>
  </si>
  <si>
    <t>Solicitud de prestaciones de protección social (p.ej., las relativas al desempleo, jubilación o prestaciones por hijos)</t>
  </si>
  <si>
    <t>Solicitud de documentos personales (pasaporte, carné de identidad o permiso de conducir) o certificados (nacimiento, matrimonio, defunción)</t>
  </si>
  <si>
    <t xml:space="preserve">   Declaración de impuestos</t>
  </si>
  <si>
    <t xml:space="preserve">   Bibliotecas públicas (disponibilidad de catálogos, herramientas de búsqueda)</t>
  </si>
  <si>
    <t xml:space="preserve">   Matriculación en educación superior o universidad</t>
  </si>
  <si>
    <t xml:space="preserve">   Notificación de cambios de residencia</t>
  </si>
  <si>
    <t>4.9. Personas por tipo de uso de productos TIC en los últimos 3 meses según sexo. 2013</t>
  </si>
  <si>
    <t>4.10. Personas que han utilizado alguna vez ordenador por momento de utilización según sexo. 2013</t>
  </si>
  <si>
    <t>4.10. Personas que han utilizado alguna vez ordenador por momento último de utilización según sexo. 2013</t>
  </si>
  <si>
    <t>4.11. Personas que han utilizado ordenador en los últimos 3 meses por frecuencia de uso según sexo. 2013</t>
  </si>
  <si>
    <t>4.13. Personas que han utilizado alguna vez Internet por momento último de utilización según sexo. 2013</t>
  </si>
  <si>
    <t>4.12. Personas que han utilizado ordenador en los últimos 3 meses por el uso de Internet según sexo. 2013</t>
  </si>
  <si>
    <t>4.14. Personas que han utilizado alguna vez Internet y declaran las tareas informáticas realizadas según sexo. 2013</t>
  </si>
  <si>
    <t>4.17. Personas que han utilizado Internet en los últimos 12 meses por tipo de dispositivos móviles para acceder fuera de la vivienda habitual o centro de trabajo según sexo. 2013</t>
  </si>
  <si>
    <t>4.18. Personas que han utilizado Internet en los últimos 12 meses por tipo de servicio utilizado según sexo. 2013</t>
  </si>
  <si>
    <t>4.18. Personas que han utilizado Internet en los últimos 3 meses por tipo de servicio utilizado según sexo. 2013</t>
  </si>
  <si>
    <t>4.20. Usuarios de Internet en los últimos 12 meses que han enviado formularios cumplimentados a las Administraciones Públicas por forma de envío según sexo. 2013</t>
  </si>
  <si>
    <t>4.22. Personas que han realizado alguna tarea relacionada con Internet por valoración positiva sobre sus propios conocimientos según sexo. 2013</t>
  </si>
  <si>
    <t xml:space="preserve">   4.24. Personas que han comprado alguna vez por Internet en los últimos 12 meses por tipo de producto según sexo. 2013</t>
  </si>
  <si>
    <t>4.26. Personas que han comprado determinados productos por Internet (películas, música, libros, ...) por preferencia en su descarga por Internet en alguna ocasión según sexo. 2013</t>
  </si>
  <si>
    <t>4.26. Personas que han comprado determinados productos por Internet (películas,  música, libros, …) en los últimos 12 meses por preferencia en su descarga por Internet en alguna ocasión según sexo. 2013</t>
  </si>
  <si>
    <t>4.27. Personas que han comprado por Internet en los últimos 12 meses y alguna vez han preferido descargarse por Internet determinados productos en vez de recibirlos por correo postal u otro medio tradicional según sexo. 2013</t>
  </si>
  <si>
    <t>4.28. Personas que han comprado por Internet en los últimos 12 meses por las razones por las que utilizaron ese medio en lugar de acudir a una tienda física según sexo. 2013</t>
  </si>
  <si>
    <t>4.28. Personas que han comprado por internet en los últimos 12 meses por las razones por las que utilizaron ese medio en lugar de acudir a una tienda física según sexo. 2013</t>
  </si>
  <si>
    <t>4.29. Personas que han usado Internet en los últimos 3 meses y han comprado a través de Internet por momento último de compra según sexo. 2013</t>
  </si>
  <si>
    <t>4.30. Personas que han usado Internet en los últimos 12 meses para contactar o interactuar con las administraciones o servicios públicos por motivos particulares por tipo de actividad realizada según sexo. 2013</t>
  </si>
  <si>
    <t>4.31. Personas que han usado Internet en los últimos 12 meses para contactar o interactuar con las admistraciones o servicios públicos por motivos particulares por problemas presentados según sexo. 2013</t>
  </si>
  <si>
    <t>4.33. Contacto o interacción con las administraciones o servicios públicos de los usuarios de Internet en los últimos 12 meses a través de métodos distintos a Internet según sexo. 2013</t>
  </si>
  <si>
    <t>4.31. Personas que han usado Internet en los últimos 12 meses para contactar o interactuar con las administraciones o servicios públicos por motivos particulares por problemas presentados según sexo. 2013</t>
  </si>
  <si>
    <t>4.32. Personas que han usado Internet en los últimos 12 meses para contactar o interactuar con las administraciones o servicios públicos por motivos particulares por nive de satisfacción según sexo. 2013</t>
  </si>
  <si>
    <t>4.32. Personas que han usado Internet en los últimos 12 meses para contactar o interactuar con las admistraciones o servicios públicos por motivos particulares por nivel de satisfacción según sexo. 2013</t>
  </si>
  <si>
    <t>4.33. Personas que han usado Internet en los últimos 12 meses para contactar o interactuar con las administraciones o servicios públicos por motivos particulares por nive de satisfacción según sexo. 2013</t>
  </si>
  <si>
    <t>Personas que alguna vez han preferido descargarse por Internet estos productos en vez de recibirlos por correo: Libros, revistas, periódicos, material formativo on line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</si>
  <si>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</si>
  <si>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Personas que han comprado por internet determinados productos (últimos 12 meses)</t>
  </si>
  <si>
    <t>Otros</t>
  </si>
  <si>
    <t>Viviendas con conexión de Banda Ancha (ADSL, Red de cable, etc.)</t>
  </si>
  <si>
    <t>Cadena musical, equipo de alta fidelidad o laserdisck</t>
  </si>
  <si>
    <t>Línea ADSL</t>
  </si>
  <si>
    <t>Red de cable</t>
  </si>
  <si>
    <t>3 o más miembros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</si>
  <si>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</si>
  <si>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</si>
  <si>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</si>
  <si>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</si>
  <si>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Servicios de telecomunicaciones</t>
  </si>
  <si>
    <t>Todas las semanas pero no diariamente</t>
  </si>
  <si>
    <t>Uso de aplicaciones para compartir ficheros peer-to-peer (para intercambio de música, películas, etc.)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</si>
  <si>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</si>
  <si>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</si>
  <si>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</si>
  <si>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</si>
  <si>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</si>
  <si>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</si>
  <si>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Total personas de 16 a 74 años (Unidades)</t>
  </si>
  <si>
    <t>Viviendas que disponen de un único tipo de ordenador</t>
  </si>
  <si>
    <t>Desde su vivienda</t>
  </si>
  <si>
    <t>Desde el centro de trabajo</t>
  </si>
  <si>
    <t>Desde otra vivienda de familiares o conocidos</t>
  </si>
  <si>
    <t>Niño</t>
  </si>
  <si>
    <t>Niña</t>
  </si>
  <si>
    <t>Enviar formularios cumplimentados</t>
  </si>
  <si>
    <t>Por Internet</t>
  </si>
  <si>
    <t>Por otros métodos</t>
  </si>
  <si>
    <t>Total de personas que han utilizado alguna vez Internet</t>
  </si>
  <si>
    <t>Obtener información de páginas Web de la Administración</t>
  </si>
  <si>
    <t>Viviendas con acceso a Internet</t>
  </si>
  <si>
    <t>Personas que han utilizado Internet en los últimos 12 meses (Unidades)</t>
  </si>
  <si>
    <t>Viviendas que no disponen de acceso a Internet (Unidades)</t>
  </si>
  <si>
    <t>Disponibilidad de acceso a Internet</t>
  </si>
  <si>
    <t>Viviendas con teléfono fijo únicamente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</si>
  <si>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</si>
  <si>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</si>
  <si>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</si>
  <si>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Programas de ordenador y actualizaciones (incluido juegos de ordenador y videoconsolas)</t>
  </si>
  <si>
    <t>Total de personas que han comprado por Internet en los últimos 12 meses</t>
  </si>
  <si>
    <t>Total de Personas que han usado el ordenador (últimos 3 meses)</t>
  </si>
  <si>
    <t>En el último mes</t>
  </si>
  <si>
    <t>Hace más de 1 mes y menos de 3 meses</t>
  </si>
  <si>
    <t>Hace más de 3 meses y menos de 1 año</t>
  </si>
  <si>
    <t>Hace más de 1 año</t>
  </si>
  <si>
    <t xml:space="preserve">   Participar en redes sociales</t>
  </si>
  <si>
    <t xml:space="preserve">   Leer o descargar noticias, periódicos, revistas on-line,...</t>
  </si>
  <si>
    <t xml:space="preserve">   Buscar información sobre temas de salud</t>
  </si>
  <si>
    <t xml:space="preserve">   Buscar información sobre bienes y servicios</t>
  </si>
  <si>
    <t xml:space="preserve">   Descargar software (excluido el de juegos)</t>
  </si>
  <si>
    <t xml:space="preserve">   Emitir opiniones sobre asuntos de tipo social o político</t>
  </si>
  <si>
    <t xml:space="preserve">   Realizar algún curso on line</t>
  </si>
  <si>
    <t xml:space="preserve">   Consultar wikis</t>
  </si>
  <si>
    <t xml:space="preserve">   Participar en redes de tipo profesional</t>
  </si>
  <si>
    <t xml:space="preserve">   Viajes y alojamiento</t>
  </si>
  <si>
    <t xml:space="preserve">   Ventas de bienes o servicios</t>
  </si>
  <si>
    <t xml:space="preserve">   Telefonear a través de Internet</t>
  </si>
  <si>
    <t xml:space="preserve">   Banca electrónica</t>
  </si>
  <si>
    <t xml:space="preserve">   Personas que han usado Internet (últimos 3 meses)</t>
  </si>
  <si>
    <t xml:space="preserve">   Personas que no han usado Internet (últimos 3 meses)</t>
  </si>
  <si>
    <t xml:space="preserve">   Precio, promociones u ofertas</t>
  </si>
  <si>
    <t xml:space="preserve">   Comodidad</t>
  </si>
  <si>
    <t xml:space="preserve">   Mayor oferta, mayor gama de productos</t>
  </si>
  <si>
    <t xml:space="preserve">   Único medio disponible (productos no disponibles en tienda física)</t>
  </si>
  <si>
    <t xml:space="preserve">   Facilidad para comparar entre ofertas y obtener información sobre productos</t>
  </si>
  <si>
    <t xml:space="preserve">   Facilidad de compra (es más fácil comprar que en una tienda física)</t>
  </si>
  <si>
    <t xml:space="preserve">   Ahorro de tiempo</t>
  </si>
  <si>
    <t xml:space="preserve">   Rapidez en el suministro</t>
  </si>
  <si>
    <t xml:space="preserve">   Por probar</t>
  </si>
  <si>
    <t xml:space="preserve">   Por recomendación de otra persona (amigo, familiar, etc.)</t>
  </si>
  <si>
    <t xml:space="preserve">   Otras razones</t>
  </si>
  <si>
    <t>Lugares de conexión</t>
  </si>
  <si>
    <t xml:space="preserve">   Desde un locutorio, cibercentro, cibercafé o similar</t>
  </si>
  <si>
    <t xml:space="preserve">   Desde un área pública con red inalámbrica (hotspot) (hoteles, aeropuertos, etc)</t>
  </si>
  <si>
    <t xml:space="preserve">   Desde otros lugares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</si>
  <si>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</si>
  <si>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</si>
  <si>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</si>
  <si>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 xml:space="preserve">   Personas que han utilizado el móvil en los ultimos 3 meses.</t>
  </si>
  <si>
    <t>Personas que han utilizado alguna vez el ordenador (Unidades)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</si>
</sst>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0"/>
      <color indexed="53"/>
      <name val="Arial"/>
      <family val="0"/>
    </font>
    <font>
      <sz val="15.5"/>
      <name val="Arial"/>
      <family val="0"/>
    </font>
    <font>
      <b/>
      <sz val="15.25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4.5"/>
      <name val="Arial"/>
      <family val="0"/>
    </font>
    <font>
      <sz val="9.25"/>
      <name val="Arial"/>
      <family val="2"/>
    </font>
    <font>
      <i/>
      <sz val="8.5"/>
      <name val="Arial"/>
      <family val="2"/>
    </font>
    <font>
      <sz val="15"/>
      <name val="Arial"/>
      <family val="0"/>
    </font>
    <font>
      <sz val="9.75"/>
      <name val="Arial"/>
      <family val="2"/>
    </font>
    <font>
      <sz val="15.25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7.5"/>
      <name val="Arial"/>
      <family val="0"/>
    </font>
    <font>
      <sz val="19.75"/>
      <name val="Arial"/>
      <family val="0"/>
    </font>
    <font>
      <b/>
      <sz val="11.5"/>
      <name val="Arial"/>
      <family val="2"/>
    </font>
    <font>
      <sz val="8.75"/>
      <name val="Arial"/>
      <family val="2"/>
    </font>
    <font>
      <b/>
      <sz val="12.75"/>
      <name val="Arial"/>
      <family val="2"/>
    </font>
    <font>
      <sz val="9.5"/>
      <name val="Arial"/>
      <family val="2"/>
    </font>
    <font>
      <b/>
      <sz val="14.5"/>
      <name val="Arial"/>
      <family val="2"/>
    </font>
    <font>
      <sz val="10.5"/>
      <name val="Arial"/>
      <family val="2"/>
    </font>
    <font>
      <b/>
      <sz val="14.25"/>
      <name val="Arial"/>
      <family val="2"/>
    </font>
    <font>
      <b/>
      <sz val="10.25"/>
      <name val="Arial"/>
      <family val="2"/>
    </font>
    <font>
      <sz val="14.75"/>
      <name val="Arial"/>
      <family val="0"/>
    </font>
    <font>
      <b/>
      <sz val="11.75"/>
      <name val="Arial"/>
      <family val="2"/>
    </font>
    <font>
      <sz val="14"/>
      <color indexed="53"/>
      <name val="Arial"/>
      <family val="0"/>
    </font>
    <font>
      <b/>
      <sz val="12"/>
      <color indexed="53"/>
      <name val="Arial"/>
      <family val="0"/>
    </font>
    <font>
      <b/>
      <sz val="10"/>
      <color indexed="53"/>
      <name val="Arial"/>
      <family val="0"/>
    </font>
    <font>
      <sz val="10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wrapText="1" indent="1"/>
    </xf>
    <xf numFmtId="0" fontId="9" fillId="2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15" applyFont="1" applyFill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1"/>
    </xf>
    <xf numFmtId="0" fontId="0" fillId="2" borderId="4" xfId="0" applyFont="1" applyFill="1" applyBorder="1" applyAlignment="1">
      <alignment horizontal="left" vertical="center" wrapText="1" indent="1"/>
    </xf>
    <xf numFmtId="3" fontId="0" fillId="2" borderId="4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 indent="1"/>
    </xf>
    <xf numFmtId="3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indent="3"/>
    </xf>
    <xf numFmtId="4" fontId="0" fillId="3" borderId="6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169" fontId="0" fillId="2" borderId="4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4" fontId="0" fillId="2" borderId="0" xfId="0" applyNumberFormat="1" applyFont="1" applyFill="1" applyBorder="1" applyAlignment="1">
      <alignment horizontal="left" vertical="top"/>
    </xf>
    <xf numFmtId="4" fontId="0" fillId="2" borderId="0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 horizontal="left" vertical="center" wrapText="1" indent="2"/>
    </xf>
    <xf numFmtId="0" fontId="0" fillId="2" borderId="0" xfId="15" applyFont="1" applyFill="1" applyAlignment="1">
      <alignment horizontal="left" vertical="center" wrapText="1" indent="1"/>
    </xf>
    <xf numFmtId="0" fontId="0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left"/>
    </xf>
    <xf numFmtId="4" fontId="0" fillId="3" borderId="0" xfId="0" applyNumberFormat="1" applyFont="1" applyFill="1" applyBorder="1" applyAlignment="1">
      <alignment wrapText="1"/>
    </xf>
    <xf numFmtId="169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/>
    </xf>
    <xf numFmtId="0" fontId="10" fillId="2" borderId="0" xfId="15" applyFont="1" applyFill="1" applyBorder="1" applyAlignment="1">
      <alignment horizontal="center"/>
    </xf>
    <xf numFmtId="0" fontId="0" fillId="3" borderId="0" xfId="0" applyFill="1" applyBorder="1" applyAlignment="1">
      <alignment horizontal="left" wrapText="1"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169" fontId="0" fillId="4" borderId="0" xfId="0" applyNumberFormat="1" applyFont="1" applyFill="1" applyBorder="1" applyAlignment="1">
      <alignment horizontal="right"/>
    </xf>
    <xf numFmtId="169" fontId="0" fillId="4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9" fillId="2" borderId="2" xfId="0" applyFont="1" applyFill="1" applyBorder="1" applyAlignment="1">
      <alignment/>
    </xf>
    <xf numFmtId="164" fontId="0" fillId="4" borderId="0" xfId="0" applyNumberFormat="1" applyFont="1" applyFill="1" applyBorder="1" applyAlignment="1">
      <alignment horizontal="right"/>
    </xf>
    <xf numFmtId="3" fontId="0" fillId="6" borderId="0" xfId="0" applyNumberFormat="1" applyFont="1" applyFill="1" applyBorder="1" applyAlignment="1">
      <alignment horizontal="right" vertical="center" wrapText="1"/>
    </xf>
    <xf numFmtId="169" fontId="0" fillId="6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vertical="top" wrapText="1"/>
    </xf>
    <xf numFmtId="169" fontId="0" fillId="4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/>
    </xf>
    <xf numFmtId="0" fontId="10" fillId="2" borderId="0" xfId="15" applyFont="1" applyFill="1" applyBorder="1" applyAlignment="1">
      <alignment horizontal="left"/>
    </xf>
    <xf numFmtId="0" fontId="35" fillId="3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left" vertical="center" wrapText="1"/>
    </xf>
    <xf numFmtId="0" fontId="10" fillId="2" borderId="0" xfId="15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  <xf numFmtId="0" fontId="10" fillId="2" borderId="0" xfId="15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left" wrapText="1"/>
    </xf>
    <xf numFmtId="3" fontId="0" fillId="2" borderId="0" xfId="0" applyNumberFormat="1" applyFont="1" applyFill="1" applyBorder="1" applyAlignment="1">
      <alignment horizontal="right" wrapText="1"/>
    </xf>
    <xf numFmtId="0" fontId="10" fillId="2" borderId="0" xfId="15" applyFont="1" applyFill="1" applyAlignment="1">
      <alignment horizontal="left" wrapText="1"/>
    </xf>
    <xf numFmtId="0" fontId="10" fillId="0" borderId="0" xfId="15" applyFont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0" fillId="2" borderId="0" xfId="15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4.1.g.Viviendas por tamaño del hogar según disposición de acceso a internet. 2013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025"/>
          <c:w val="0.964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'4.1'!$B$8:$E$8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'4.1'!$B$9:$E$9</c:f>
              <c:strCache/>
            </c:strRef>
          </c:cat>
          <c:val>
            <c:numRef>
              <c:f>'4.1'!$B$13:$E$13</c:f>
              <c:numCache/>
            </c:numRef>
          </c:val>
        </c:ser>
        <c:ser>
          <c:idx val="1"/>
          <c:order val="1"/>
          <c:tx>
            <c:strRef>
              <c:f>'4.1'!$F$8:$I$8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'4.1'!$B$9:$E$9</c:f>
              <c:strCache/>
            </c:strRef>
          </c:cat>
          <c:val>
            <c:numRef>
              <c:f>'4.1'!$F$13:$I$13</c:f>
              <c:numCache/>
            </c:numRef>
          </c:val>
        </c:ser>
        <c:axId val="24927660"/>
        <c:axId val="23022349"/>
      </c:barChart>
      <c:catAx>
        <c:axId val="24927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85"/>
              <c:y val="-0.07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3022349"/>
        <c:crosses val="autoZero"/>
        <c:auto val="1"/>
        <c:lblOffset val="100"/>
        <c:noMultiLvlLbl val="0"/>
      </c:catAx>
      <c:valAx>
        <c:axId val="23022349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92766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80725"/>
          <c:w val="0.60075"/>
          <c:h val="0.09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4.10.g. Personas que han utilizado alguna vez ordenador por momento último de utilización según sexo.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5"/>
          <c:w val="0.949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'4.10'!$A$12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'4.10'!$B$8:$G$9</c:f>
              <c:multiLvlStrCache/>
            </c:multiLvlStrRef>
          </c:cat>
          <c:val>
            <c:numRef>
              <c:f>'4.10'!$B$12:$G$12</c:f>
              <c:numCache/>
            </c:numRef>
          </c:val>
        </c:ser>
        <c:ser>
          <c:idx val="1"/>
          <c:order val="1"/>
          <c:tx>
            <c:strRef>
              <c:f>'4.10'!$A$13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'4.10'!$B$13:$G$13</c:f>
              <c:numCache/>
            </c:numRef>
          </c:val>
        </c:ser>
        <c:axId val="47823430"/>
        <c:axId val="27757687"/>
      </c:barChart>
      <c:catAx>
        <c:axId val="4782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57687"/>
        <c:crosses val="autoZero"/>
        <c:auto val="1"/>
        <c:lblOffset val="100"/>
        <c:noMultiLvlLbl val="0"/>
      </c:catAx>
      <c:valAx>
        <c:axId val="27757687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2343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823"/>
          <c:w val="0.543"/>
          <c:h val="0.0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4.11.g. Personas que han utilizado ordenador en los últimos 3 meses según frecuencia de uso.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5"/>
          <c:h val="0.6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'4.11'!$A$12:$A$14</c:f>
              <c:strCache/>
            </c:strRef>
          </c:cat>
          <c:val>
            <c:numRef>
              <c:f>'4.11'!$B$12:$B$14</c:f>
              <c:numCache/>
            </c:numRef>
          </c:val>
        </c:ser>
        <c:ser>
          <c:idx val="1"/>
          <c:order val="1"/>
          <c:tx>
            <c:strRef>
              <c:f>'4.11'!$E$8:$G$8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'4.11'!$A$12:$A$14</c:f>
              <c:strCache/>
            </c:strRef>
          </c:cat>
          <c:val>
            <c:numRef>
              <c:f>'4.11'!$E$12:$E$14</c:f>
              <c:numCache/>
            </c:numRef>
          </c:val>
        </c:ser>
        <c:axId val="48492592"/>
        <c:axId val="33780145"/>
      </c:barChart>
      <c:catAx>
        <c:axId val="484925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80145"/>
        <c:crosses val="autoZero"/>
        <c:auto val="1"/>
        <c:lblOffset val="100"/>
        <c:noMultiLvlLbl val="0"/>
      </c:catAx>
      <c:valAx>
        <c:axId val="337801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925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25"/>
          <c:y val="0.81425"/>
          <c:w val="0.373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4.12.g. Personas que han utilizado ordenador en los últimos 3 meses según el uso de Internet.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9675"/>
          <c:w val="0.97925"/>
          <c:h val="0.5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'4.12'!$A$12:$A$13</c:f>
              <c:strCache/>
            </c:strRef>
          </c:cat>
          <c:val>
            <c:numRef>
              <c:f>'4.12'!$B$12:$B$13</c:f>
              <c:numCache/>
            </c:numRef>
          </c:val>
        </c:ser>
        <c:ser>
          <c:idx val="1"/>
          <c:order val="1"/>
          <c:tx>
            <c:strRef>
              <c:f>'4.29'!$E$8:$G$8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'4.12'!$A$12:$A$13</c:f>
              <c:strCache/>
            </c:strRef>
          </c:cat>
          <c:val>
            <c:numRef>
              <c:f>'4.12'!$E$12:$E$13</c:f>
              <c:numCache/>
            </c:numRef>
          </c:val>
        </c:ser>
        <c:axId val="35585850"/>
        <c:axId val="51837195"/>
      </c:barChart>
      <c:catAx>
        <c:axId val="3558585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37195"/>
        <c:crosses val="autoZero"/>
        <c:auto val="1"/>
        <c:lblOffset val="100"/>
        <c:tickLblSkip val="1"/>
        <c:noMultiLvlLbl val="0"/>
      </c:catAx>
      <c:valAx>
        <c:axId val="5183719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585850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25"/>
          <c:y val="0.73225"/>
          <c:w val="0.34725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4.13.g. Personas que han utilizado alguna vez Internet por momento último de utilización según sexo.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75"/>
          <c:w val="0.95025"/>
          <c:h val="0.6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'4.13'!$A$12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'4.13'!$B$8:$G$9</c:f>
              <c:multiLvlStrCache/>
            </c:multiLvlStrRef>
          </c:cat>
          <c:val>
            <c:numRef>
              <c:f>'4.13'!$B$12:$G$12</c:f>
              <c:numCache/>
            </c:numRef>
          </c:val>
        </c:ser>
        <c:ser>
          <c:idx val="1"/>
          <c:order val="1"/>
          <c:tx>
            <c:strRef>
              <c:f>'4.13'!$A$13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'4.13'!$B$13:$G$13</c:f>
              <c:numCache/>
            </c:numRef>
          </c:val>
        </c:ser>
        <c:axId val="63881572"/>
        <c:axId val="38063237"/>
      </c:barChart>
      <c:cat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63237"/>
        <c:crosses val="autoZero"/>
        <c:auto val="1"/>
        <c:lblOffset val="100"/>
        <c:noMultiLvlLbl val="0"/>
      </c:catAx>
      <c:valAx>
        <c:axId val="38063237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8157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"/>
          <c:y val="0.8255"/>
          <c:w val="0.522"/>
          <c:h val="0.0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4.14.g. Personas que han utilizado alguna vez el ordenador y declaran las tareas informáticas realizadas.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97375"/>
          <c:h val="0.6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'4.14'!$A$13:$A$20</c:f>
              <c:strCache/>
            </c:strRef>
          </c:cat>
          <c:val>
            <c:numRef>
              <c:f>'4.14'!$B$13:$B$20</c:f>
              <c:numCache/>
            </c:numRef>
          </c:val>
        </c:ser>
        <c:ser>
          <c:idx val="1"/>
          <c:order val="1"/>
          <c:tx>
            <c:strRef>
              <c:f>'4.14'!$E$8:$G$8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'4.14'!$A$13:$A$20</c:f>
              <c:strCache/>
            </c:strRef>
          </c:cat>
          <c:val>
            <c:numRef>
              <c:f>'4.14'!$E$13:$E$20</c:f>
              <c:numCache/>
            </c:numRef>
          </c:val>
        </c:ser>
        <c:axId val="7024814"/>
        <c:axId val="63223327"/>
      </c:barChart>
      <c:catAx>
        <c:axId val="70248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"/>
              <c:y val="-0.29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248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25"/>
          <c:y val="0.89975"/>
          <c:w val="0.320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4.15.g. Personas que han utilizado Internet en los últimos 3 meses por lugar de uso. 2013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"/>
          <c:w val="0.9735"/>
          <c:h val="0.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'4.15'!$A$12:$A$18</c:f>
              <c:strCache/>
            </c:strRef>
          </c:cat>
          <c:val>
            <c:numRef>
              <c:f>'4.15'!$B$12:$B$18</c:f>
              <c:numCache/>
            </c:numRef>
          </c:val>
        </c:ser>
        <c:ser>
          <c:idx val="1"/>
          <c:order val="1"/>
          <c:tx>
            <c:strRef>
              <c:f>'4.15'!$E$8:$G$8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'4.15'!$A$12:$A$18</c:f>
              <c:strCache/>
            </c:strRef>
          </c:cat>
          <c:val>
            <c:numRef>
              <c:f>'4.15'!$E$12:$E$18</c:f>
              <c:numCache/>
            </c:numRef>
          </c:val>
        </c:ser>
        <c:axId val="32139032"/>
        <c:axId val="20815833"/>
      </c:barChart>
      <c:catAx>
        <c:axId val="321390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15833"/>
        <c:crosses val="autoZero"/>
        <c:auto val="1"/>
        <c:lblOffset val="100"/>
        <c:tickLblSkip val="1"/>
        <c:noMultiLvlLbl val="0"/>
      </c:catAx>
      <c:valAx>
        <c:axId val="2081583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390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75"/>
          <c:y val="0.832"/>
          <c:w val="0.330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4.16.g. Personas que han utilizado Internet en los últimos 3 meses según frecuencia de uso.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45"/>
          <c:h val="0.6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'4.16'!$A$12:$A$14</c:f>
              <c:strCache/>
            </c:strRef>
          </c:cat>
          <c:val>
            <c:numRef>
              <c:f>'4.16'!$B$12:$B$14</c:f>
              <c:numCache/>
            </c:numRef>
          </c:val>
        </c:ser>
        <c:ser>
          <c:idx val="1"/>
          <c:order val="1"/>
          <c:tx>
            <c:strRef>
              <c:f>'4.16'!$E$8:$G$8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'4.16'!$A$12:$A$14</c:f>
              <c:strCache/>
            </c:strRef>
          </c:cat>
          <c:val>
            <c:numRef>
              <c:f>'4.16'!$E$12:$E$14</c:f>
              <c:numCache/>
            </c:numRef>
          </c:val>
        </c:ser>
        <c:axId val="53124770"/>
        <c:axId val="8360883"/>
      </c:barChart>
      <c:catAx>
        <c:axId val="53124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60883"/>
        <c:crosses val="autoZero"/>
        <c:auto val="1"/>
        <c:lblOffset val="100"/>
        <c:noMultiLvlLbl val="0"/>
      </c:catAx>
      <c:valAx>
        <c:axId val="8360883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247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75"/>
          <c:y val="0.81425"/>
          <c:w val="0.383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4.17.g. Personas que han utilizado Internet en los últimos 3 meses por tipo de dispositivos móviles para acceder fuera de la vivienda habitual o centro de trabajo.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0.90025"/>
          <c:h val="0.62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'4.17'!$A$12:$A$18</c:f>
              <c:strCache/>
            </c:strRef>
          </c:cat>
          <c:val>
            <c:numRef>
              <c:f>'4.17'!$B$12:$B$18</c:f>
              <c:numCache/>
            </c:numRef>
          </c:val>
        </c:ser>
        <c:ser>
          <c:idx val="1"/>
          <c:order val="1"/>
          <c:tx>
            <c:strRef>
              <c:f>'4.17'!$E$8:$G$8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'4.17'!$A$12:$A$18</c:f>
              <c:strCache/>
            </c:strRef>
          </c:cat>
          <c:val>
            <c:numRef>
              <c:f>'4.17'!$E$12:$E$18</c:f>
              <c:numCache/>
            </c:numRef>
          </c:val>
        </c:ser>
        <c:gapWidth val="160"/>
        <c:axId val="8139084"/>
        <c:axId val="6142893"/>
      </c:barChart>
      <c:catAx>
        <c:axId val="81390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2893"/>
        <c:crosses val="autoZero"/>
        <c:auto val="1"/>
        <c:lblOffset val="100"/>
        <c:tickLblSkip val="1"/>
        <c:noMultiLvlLbl val="0"/>
      </c:catAx>
      <c:valAx>
        <c:axId val="6142893"/>
        <c:scaling>
          <c:orientation val="minMax"/>
          <c:max val="8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6"/>
              <c:y val="-0.28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139084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65"/>
          <c:y val="0.84"/>
          <c:w val="0.296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4.18.g. Personas que han utilizado Internet en los últimos 3 meses por tipo de servicio 
utilizado. 2013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25"/>
          <c:w val="1"/>
          <c:h val="0.74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'4.18'!$A$12:$A$27</c:f>
              <c:strCache/>
            </c:strRef>
          </c:cat>
          <c:val>
            <c:numRef>
              <c:f>'4.18'!$B$12:$B$27</c:f>
              <c:numCache/>
            </c:numRef>
          </c:val>
        </c:ser>
        <c:ser>
          <c:idx val="1"/>
          <c:order val="1"/>
          <c:tx>
            <c:strRef>
              <c:f>'4.18'!$E$8:$G$8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'4.18'!$A$12:$A$27</c:f>
              <c:strCache/>
            </c:strRef>
          </c:cat>
          <c:val>
            <c:numRef>
              <c:f>'4.18'!$E$12:$E$28</c:f>
              <c:numCache/>
            </c:numRef>
          </c:val>
        </c:ser>
        <c:axId val="55286038"/>
        <c:axId val="27812295"/>
      </c:barChart>
      <c:catAx>
        <c:axId val="552860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12295"/>
        <c:crosses val="autoZero"/>
        <c:auto val="1"/>
        <c:lblOffset val="100"/>
        <c:tickLblSkip val="1"/>
        <c:noMultiLvlLbl val="0"/>
      </c:catAx>
      <c:valAx>
        <c:axId val="2781229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5"/>
              <c:y val="-0.2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28603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5"/>
          <c:y val="0.90675"/>
          <c:w val="0.34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4.19.g. Personas que han utilizado Internet en los últimos 12 meses por servicios de comunicación con las Administraciones Públicas. 2013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1325"/>
          <c:w val="0.88325"/>
          <c:h val="0.5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'4.19'!$B$8:$D$8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'4.19'!$A$12:$A$14</c:f>
              <c:strCache/>
            </c:strRef>
          </c:cat>
          <c:val>
            <c:numRef>
              <c:f>'4.19'!$B$12:$B$14</c:f>
              <c:numCache/>
            </c:numRef>
          </c:val>
        </c:ser>
        <c:ser>
          <c:idx val="1"/>
          <c:order val="1"/>
          <c:tx>
            <c:strRef>
              <c:f>'4.19'!$E$8:$G$8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'4.19'!$A$12:$A$14</c:f>
              <c:strCache/>
            </c:strRef>
          </c:cat>
          <c:val>
            <c:numRef>
              <c:f>'4.19'!$E$12:$E$14</c:f>
              <c:numCache/>
            </c:numRef>
          </c:val>
        </c:ser>
        <c:axId val="48984064"/>
        <c:axId val="38203393"/>
      </c:barChart>
      <c:catAx>
        <c:axId val="489840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203393"/>
        <c:crosses val="autoZero"/>
        <c:auto val="1"/>
        <c:lblOffset val="100"/>
        <c:noMultiLvlLbl val="0"/>
      </c:catAx>
      <c:valAx>
        <c:axId val="382033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1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9840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5"/>
          <c:y val="0.8015"/>
          <c:w val="0.373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4.2.g. Viviendas por equipamiento de productos TIC. 2013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6525"/>
          <c:h val="0.6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'4.2'!$B$8:$E$8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'4.2'!$A$12:$A$17</c:f>
              <c:strCache/>
            </c:strRef>
          </c:cat>
          <c:val>
            <c:numRef>
              <c:f>'4.2'!$B$12:$B$17</c:f>
              <c:numCache/>
            </c:numRef>
          </c:val>
        </c:ser>
        <c:ser>
          <c:idx val="1"/>
          <c:order val="1"/>
          <c:tx>
            <c:strRef>
              <c:f>'4.2'!$F$8:$I$8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'4.2'!$A$12:$A$17</c:f>
              <c:strCache/>
            </c:strRef>
          </c:cat>
          <c:val>
            <c:numRef>
              <c:f>'4.2'!$F$12:$F$17</c:f>
              <c:numCache/>
            </c:numRef>
          </c:val>
        </c:ser>
        <c:axId val="5874550"/>
        <c:axId val="52870951"/>
      </c:barChart>
      <c:catAx>
        <c:axId val="58745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70951"/>
        <c:crosses val="autoZero"/>
        <c:auto val="1"/>
        <c:lblOffset val="100"/>
        <c:tickLblSkip val="1"/>
        <c:noMultiLvlLbl val="0"/>
      </c:catAx>
      <c:valAx>
        <c:axId val="5287095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"/>
              <c:y val="-0.2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4550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5"/>
          <c:y val="0.81275"/>
          <c:w val="0.3992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4.20.g. Usuarios de Internet en los últimos 12 meses que han enviado formularios cumplimentados a  las Administraciones Públicas por forma de envío según sexo.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275"/>
          <c:w val="0.95125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'4.20'!$A$12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'4.20'!$B$8:$G$9</c:f>
              <c:multiLvlStrCache/>
            </c:multiLvlStrRef>
          </c:cat>
          <c:val>
            <c:numRef>
              <c:f>'4.20'!$B$12:$G$12</c:f>
              <c:numCache/>
            </c:numRef>
          </c:val>
        </c:ser>
        <c:ser>
          <c:idx val="1"/>
          <c:order val="1"/>
          <c:tx>
            <c:strRef>
              <c:f>'4.20'!$A$13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'4.20'!$B$13:$G$13</c:f>
              <c:numCache/>
            </c:numRef>
          </c:val>
        </c:ser>
        <c:axId val="8286218"/>
        <c:axId val="7467099"/>
      </c:barChart>
      <c:catAx>
        <c:axId val="828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67099"/>
        <c:crosses val="autoZero"/>
        <c:auto val="1"/>
        <c:lblOffset val="100"/>
        <c:noMultiLvlLbl val="0"/>
      </c:catAx>
      <c:valAx>
        <c:axId val="7467099"/>
        <c:scaling>
          <c:orientation val="minMax"/>
          <c:max val="7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8621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5"/>
          <c:y val="0.835"/>
          <c:w val="0.48975"/>
          <c:h val="0.06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4.21.g. Usuarios de Internet en los últimos 12 meses que no han enviado formularios cumplimentados a  las Administraciones públicas a través de Internet por motivo.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5"/>
          <c:w val="0.88975"/>
          <c:h val="0.6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'4.21'!$A$12:$A$21</c:f>
              <c:strCache/>
            </c:strRef>
          </c:cat>
          <c:val>
            <c:numRef>
              <c:f>'4.21'!$B$12:$B$21</c:f>
              <c:numCache/>
            </c:numRef>
          </c:val>
        </c:ser>
        <c:ser>
          <c:idx val="1"/>
          <c:order val="1"/>
          <c:tx>
            <c:strRef>
              <c:f>'4.21'!$E$8:$G$8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'4.21'!$A$12:$A$21</c:f>
              <c:strCache/>
            </c:strRef>
          </c:cat>
          <c:val>
            <c:numRef>
              <c:f>'4.21'!$E$12:$E$21</c:f>
              <c:numCache/>
            </c:numRef>
          </c:val>
        </c:ser>
        <c:axId val="95028"/>
        <c:axId val="855253"/>
      </c:barChart>
      <c:catAx>
        <c:axId val="95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5253"/>
        <c:crosses val="autoZero"/>
        <c:auto val="1"/>
        <c:lblOffset val="100"/>
        <c:tickLblSkip val="1"/>
        <c:noMultiLvlLbl val="0"/>
      </c:catAx>
      <c:valAx>
        <c:axId val="85525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2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02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375"/>
          <c:y val="0.81225"/>
          <c:w val="0.39925"/>
          <c:h val="0.0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4.22.g. Personas que han realizado alguna tarea relacionada con Internet según valoración positiva sobre sus propios conocimientos.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0275"/>
          <c:w val="0.9515"/>
          <c:h val="0.4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'4.22'!$A$12:$A$14</c:f>
              <c:strCache/>
            </c:strRef>
          </c:cat>
          <c:val>
            <c:numRef>
              <c:f>'4.22'!$B$12:$B$14</c:f>
              <c:numCache/>
            </c:numRef>
          </c:val>
        </c:ser>
        <c:ser>
          <c:idx val="1"/>
          <c:order val="1"/>
          <c:tx>
            <c:strRef>
              <c:f>'4.22'!$E$8:$G$8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'4.22'!$A$12:$A$14</c:f>
              <c:strCache/>
            </c:strRef>
          </c:cat>
          <c:val>
            <c:numRef>
              <c:f>'4.22'!$E$12:$E$14</c:f>
              <c:numCache/>
            </c:numRef>
          </c:val>
        </c:ser>
        <c:axId val="7697278"/>
        <c:axId val="2166639"/>
      </c:barChart>
      <c:catAx>
        <c:axId val="769727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"/>
              <c:y val="-0.2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697278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325"/>
          <c:y val="0.70375"/>
          <c:w val="0.34575"/>
          <c:h val="0.0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4.23.g. Personas que han comprado alguna vez a través de Internet por momento último de compra según sexo. 2013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075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'4.23'!$A$12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'4.23'!$B$8:$G$9</c:f>
              <c:multiLvlStrCache/>
            </c:multiLvlStrRef>
          </c:cat>
          <c:val>
            <c:numRef>
              <c:f>'4.23'!$B$12:$G$12</c:f>
              <c:numCache/>
            </c:numRef>
          </c:val>
        </c:ser>
        <c:ser>
          <c:idx val="1"/>
          <c:order val="1"/>
          <c:tx>
            <c:strRef>
              <c:f>'4.23'!$A$13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'4.23'!$B$13:$G$13</c:f>
              <c:numCache/>
            </c:numRef>
          </c:val>
        </c:ser>
        <c:axId val="19499752"/>
        <c:axId val="41280041"/>
      </c:barChart>
      <c:catAx>
        <c:axId val="1949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80041"/>
        <c:crosses val="autoZero"/>
        <c:auto val="1"/>
        <c:lblOffset val="100"/>
        <c:noMultiLvlLbl val="0"/>
      </c:catAx>
      <c:valAx>
        <c:axId val="41280041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9975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81125"/>
          <c:w val="0.5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4.24.g. Personas que han comprado por Internet en los últimos 12 meses por tipo de producto.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725"/>
          <c:h val="0.6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'4.24'!$A$12:$A$22</c:f>
              <c:strCache/>
            </c:strRef>
          </c:cat>
          <c:val>
            <c:numRef>
              <c:f>'4.24'!$B$12:$B$22</c:f>
              <c:numCache/>
            </c:numRef>
          </c:val>
        </c:ser>
        <c:ser>
          <c:idx val="1"/>
          <c:order val="1"/>
          <c:tx>
            <c:strRef>
              <c:f>'4.24'!$E$8:$G$8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'4.24'!$A$12:$A$22</c:f>
              <c:strCache/>
            </c:strRef>
          </c:cat>
          <c:val>
            <c:numRef>
              <c:f>'4.24'!$E$12:$E$22</c:f>
              <c:numCache/>
            </c:numRef>
          </c:val>
        </c:ser>
        <c:axId val="35976050"/>
        <c:axId val="55348995"/>
      </c:barChart>
      <c:catAx>
        <c:axId val="359760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inMax"/>
          <c:max val="7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5"/>
              <c:y val="-0.2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760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"/>
          <c:y val="0.84525"/>
          <c:w val="0.400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4.25.g. Personas que han comprado por Internet  en los últimos 12 meses por origen de los vendedores. 2013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75"/>
          <c:w val="1"/>
          <c:h val="0.5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'4.25'!$A$13:$A$16</c:f>
              <c:strCache/>
            </c:strRef>
          </c:cat>
          <c:val>
            <c:numRef>
              <c:f>'4.25'!$B$14:$B$16</c:f>
              <c:numCache/>
            </c:numRef>
          </c:val>
        </c:ser>
        <c:ser>
          <c:idx val="1"/>
          <c:order val="1"/>
          <c:tx>
            <c:strRef>
              <c:f>'4.25'!$E$8:$G$8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'4.25'!$A$13:$A$16</c:f>
              <c:strCache/>
            </c:strRef>
          </c:cat>
          <c:val>
            <c:numRef>
              <c:f>'4.25'!$E$13:$E$16</c:f>
              <c:numCache/>
            </c:numRef>
          </c:val>
        </c:ser>
        <c:axId val="28378908"/>
        <c:axId val="54083581"/>
      </c:barChart>
      <c:catAx>
        <c:axId val="28378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83581"/>
        <c:crosses val="autoZero"/>
        <c:auto val="1"/>
        <c:lblOffset val="100"/>
        <c:noMultiLvlLbl val="0"/>
      </c:catAx>
      <c:valAx>
        <c:axId val="54083581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789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08"/>
          <c:w val="0.521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4.26.g. Personas que han comprado determinados productos por Internet en los últimos 12 meses según preferencia en su descarga por Internet en alguna ocasión. 2013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39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9675"/>
          <c:w val="0.9655"/>
          <c:h val="0.6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'4.26'!$A$15:$A$18</c:f>
              <c:strCache/>
            </c:strRef>
          </c:cat>
          <c:val>
            <c:numRef>
              <c:f>'4.26'!$B$15:$B$18</c:f>
              <c:numCache/>
            </c:numRef>
          </c:val>
        </c:ser>
        <c:ser>
          <c:idx val="1"/>
          <c:order val="1"/>
          <c:tx>
            <c:strRef>
              <c:f>'4.26'!$E$8:$G$8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'4.26'!$A$15:$A$18</c:f>
              <c:strCache/>
            </c:strRef>
          </c:cat>
          <c:val>
            <c:numRef>
              <c:f>'4.26'!$E$15:$E$18</c:f>
              <c:numCache/>
            </c:numRef>
          </c:val>
        </c:ser>
        <c:axId val="16990182"/>
        <c:axId val="18693911"/>
      </c:barChart>
      <c:catAx>
        <c:axId val="1699018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auto val="1"/>
        <c:lblOffset val="100"/>
        <c:tickLblSkip val="1"/>
        <c:noMultiLvlLbl val="0"/>
      </c:catAx>
      <c:valAx>
        <c:axId val="18693911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990182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775"/>
          <c:y val="0.88325"/>
          <c:w val="0.34725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4.27.g. Personas que han comprado por Internet en los últimos 12 meses y alguna vez han preferido descargarse por Internet determinados productos en vez de recibirlos por correo postal u otro medio tradicional.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7925"/>
          <c:w val="0.9515"/>
          <c:h val="0.4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'4.27'!$A$12:$A$14</c:f>
              <c:strCache/>
            </c:strRef>
          </c:cat>
          <c:val>
            <c:numRef>
              <c:f>'4.27'!$B$12:$B$14</c:f>
              <c:numCache/>
            </c:numRef>
          </c:val>
        </c:ser>
        <c:ser>
          <c:idx val="1"/>
          <c:order val="1"/>
          <c:tx>
            <c:strRef>
              <c:f>'4.27'!$E$8:$G$8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'4.27'!$A$12:$A$14</c:f>
              <c:strCache/>
            </c:strRef>
          </c:cat>
          <c:val>
            <c:numRef>
              <c:f>'4.27'!$E$12:$E$14</c:f>
              <c:numCache/>
            </c:numRef>
          </c:val>
        </c:ser>
        <c:axId val="34027472"/>
        <c:axId val="37811793"/>
      </c:barChart>
      <c:catAx>
        <c:axId val="3402747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2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027472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75"/>
          <c:y val="0.7795"/>
          <c:w val="0.34575"/>
          <c:h val="0.0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4.28.g. Personas que han comprado por internet en los últimos 12 meses según las razones por las que utilizaron ese medio en lugar de acudir a una tienda física.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5"/>
          <c:w val="0.953"/>
          <c:h val="0.72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'4.28'!$A$13:$A$22</c:f>
              <c:strCache/>
            </c:strRef>
          </c:cat>
          <c:val>
            <c:numRef>
              <c:f>'4.28'!$B$12:$B$22</c:f>
              <c:numCache/>
            </c:numRef>
          </c:val>
        </c:ser>
        <c:ser>
          <c:idx val="1"/>
          <c:order val="1"/>
          <c:tx>
            <c:strRef>
              <c:f>'4.28'!$E$8:$G$8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'4.28'!$A$13:$A$22</c:f>
              <c:strCache/>
            </c:strRef>
          </c:cat>
          <c:val>
            <c:numRef>
              <c:f>'4.28'!$E$12:$E$22</c:f>
              <c:numCache/>
            </c:numRef>
          </c:val>
        </c:ser>
        <c:axId val="4761818"/>
        <c:axId val="42856363"/>
      </c:barChart>
      <c:catAx>
        <c:axId val="476181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inMax"/>
          <c:max val="9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825"/>
              <c:y val="-0.27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61818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5"/>
          <c:y val="0.92675"/>
          <c:w val="0.33725"/>
          <c:h val="0.04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4.29.g. Personas que han usado Internet en los últimos 3 meses y han comprado a través de Internet según momento último de compra.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025"/>
          <c:w val="0.97925"/>
          <c:h val="0.5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'4.29'!$A$12:$A$16</c:f>
              <c:strCache/>
            </c:strRef>
          </c:cat>
          <c:val>
            <c:numRef>
              <c:f>'4.29'!$B$12:$B$16</c:f>
              <c:numCache/>
            </c:numRef>
          </c:val>
        </c:ser>
        <c:ser>
          <c:idx val="1"/>
          <c:order val="1"/>
          <c:tx>
            <c:strRef>
              <c:f>'4.29'!$E$8:$G$8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'4.29'!$A$12:$A$16</c:f>
              <c:strCache/>
            </c:strRef>
          </c:cat>
          <c:val>
            <c:numRef>
              <c:f>'4.29'!$E$12:$E$16</c:f>
              <c:numCache/>
            </c:numRef>
          </c:val>
        </c:ser>
        <c:axId val="50162948"/>
        <c:axId val="48813349"/>
      </c:barChart>
      <c:catAx>
        <c:axId val="5016294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162948"/>
        <c:crosses val="max"/>
        <c:crossBetween val="between"/>
        <c:dispUnits/>
        <c:majorUnit val="5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925"/>
          <c:y val="0.73175"/>
          <c:w val="0.34775"/>
          <c:h val="0.04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4.3.g. Viviendas por tipo de ordenador. 2013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5"/>
          <c:w val="0.971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'4.3'!$A$12:$A$18</c:f>
              <c:strCache/>
            </c:strRef>
          </c:cat>
          <c:val>
            <c:numRef>
              <c:f>'4.3'!$B$12:$B$18</c:f>
              <c:numCache/>
            </c:numRef>
          </c:val>
        </c:ser>
        <c:ser>
          <c:idx val="1"/>
          <c:order val="1"/>
          <c:tx>
            <c:strRef>
              <c:f>'4.3'!$E$8:$G$8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'4.3'!$A$12:$A$18</c:f>
              <c:strCache/>
            </c:strRef>
          </c:cat>
          <c:val>
            <c:numRef>
              <c:f>'4.3'!$F$12:$F$18</c:f>
              <c:numCache/>
            </c:numRef>
          </c:val>
        </c:ser>
        <c:axId val="6076512"/>
        <c:axId val="54688609"/>
      </c:barChart>
      <c:catAx>
        <c:axId val="60765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88609"/>
        <c:crosses val="autoZero"/>
        <c:auto val="1"/>
        <c:lblOffset val="100"/>
        <c:tickLblSkip val="1"/>
        <c:noMultiLvlLbl val="0"/>
      </c:catAx>
      <c:valAx>
        <c:axId val="54688609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27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65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"/>
          <c:y val="0.80525"/>
          <c:w val="0.39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4.30.g. Personas que han usado Internet en los últimos 12 meses para contactar o interactuar con las administraciones o servicios públicos por motivos particulares según tipo de actividad realizada. 2013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115"/>
          <c:w val="0.975"/>
          <c:h val="0.67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'4.30'!$A$12:$A$17</c:f>
              <c:strCache/>
            </c:strRef>
          </c:cat>
          <c:val>
            <c:numRef>
              <c:f>'4.30'!$B$12:$B$17</c:f>
              <c:numCache/>
            </c:numRef>
          </c:val>
        </c:ser>
        <c:ser>
          <c:idx val="1"/>
          <c:order val="1"/>
          <c:tx>
            <c:strRef>
              <c:f>'4.30'!$E$8:$G$8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'4.30'!$A$12:$A$17</c:f>
              <c:strCache/>
            </c:strRef>
          </c:cat>
          <c:val>
            <c:numRef>
              <c:f>'4.30'!$E$12:$E$17</c:f>
              <c:numCache/>
            </c:numRef>
          </c:val>
        </c:ser>
        <c:axId val="36666958"/>
        <c:axId val="61567167"/>
      </c:barChart>
      <c:catAx>
        <c:axId val="366669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567167"/>
        <c:crosses val="autoZero"/>
        <c:auto val="1"/>
        <c:lblOffset val="100"/>
        <c:tickLblSkip val="1"/>
        <c:noMultiLvlLbl val="0"/>
      </c:catAx>
      <c:valAx>
        <c:axId val="61567167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8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6669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"/>
          <c:y val="0.908"/>
          <c:w val="0.34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4.31.g. Personas que han usado internet en los últimos 12 meses para contactar o interactuar con las administraciones o servicios públicos por motivos particulares por problemas presentados. 2013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9875"/>
          <c:w val="0.918"/>
          <c:h val="0.5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'4.31'!$A$12:$A$16</c:f>
              <c:strCache/>
            </c:strRef>
          </c:cat>
          <c:val>
            <c:numRef>
              <c:f>'4.31'!$B$12:$B$16</c:f>
              <c:numCache/>
            </c:numRef>
          </c:val>
        </c:ser>
        <c:ser>
          <c:idx val="1"/>
          <c:order val="1"/>
          <c:tx>
            <c:strRef>
              <c:f>'4.31'!$E$8:$G$8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'4.31'!$A$12:$A$16</c:f>
              <c:strCache/>
            </c:strRef>
          </c:cat>
          <c:val>
            <c:numRef>
              <c:f>'4.31'!$E$12:$E$16</c:f>
              <c:numCache/>
            </c:numRef>
          </c:val>
        </c:ser>
        <c:axId val="17233592"/>
        <c:axId val="20884601"/>
      </c:barChart>
      <c:catAx>
        <c:axId val="172335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84601"/>
        <c:crosses val="autoZero"/>
        <c:auto val="1"/>
        <c:lblOffset val="100"/>
        <c:tickLblSkip val="1"/>
        <c:noMultiLvlLbl val="0"/>
      </c:catAx>
      <c:valAx>
        <c:axId val="20884601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"/>
              <c:y val="-0.2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33592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5"/>
          <c:y val="0.8555"/>
          <c:w val="0.33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4.32.g. Personas que han usado Internet en los últimos 12 meses para contactar o interactuar con las admistraciones o servicios públicos por motivos particulares según nivel de satisfaccion. 2013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275"/>
          <c:w val="0.97425"/>
          <c:h val="0.7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'4.32'!$A$12:$A$23</c:f>
              <c:strCache/>
            </c:strRef>
          </c:cat>
          <c:val>
            <c:numRef>
              <c:f>'4.32'!$B$12:$B$23</c:f>
              <c:numCache/>
            </c:numRef>
          </c:val>
        </c:ser>
        <c:ser>
          <c:idx val="1"/>
          <c:order val="1"/>
          <c:tx>
            <c:strRef>
              <c:f>'4.32'!$E$8:$G$8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'4.32'!$A$12:$A$23</c:f>
              <c:strCache/>
            </c:strRef>
          </c:cat>
          <c:val>
            <c:numRef>
              <c:f>'4.32'!$E$12:$E$23</c:f>
              <c:numCache/>
            </c:numRef>
          </c:val>
        </c:ser>
        <c:axId val="53743682"/>
        <c:axId val="13931091"/>
      </c:barChart>
      <c:catAx>
        <c:axId val="537436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3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7436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275"/>
          <c:y val="0.85425"/>
          <c:w val="0.338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4.33.g. Contacto o interacción con las administraciones o servicios públicos de los usuarios de Internet en los últimos 12 meses a través de métodos distintos a Internet.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4875"/>
          <c:w val="0.7915"/>
          <c:h val="0.5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'4.33'!$B$8:$D$8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'4.33'!$A$12:$A$15</c:f>
              <c:strCache/>
            </c:strRef>
          </c:cat>
          <c:val>
            <c:numRef>
              <c:f>'4.33'!$B$12:$B$15</c:f>
              <c:numCache/>
            </c:numRef>
          </c:val>
        </c:ser>
        <c:ser>
          <c:idx val="1"/>
          <c:order val="1"/>
          <c:tx>
            <c:strRef>
              <c:f>'4.29'!$E$8:$G$8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'4.33'!$A$12:$A$15</c:f>
              <c:strCache/>
            </c:strRef>
          </c:cat>
          <c:val>
            <c:numRef>
              <c:f>'4.33'!$E$12:$E$15</c:f>
              <c:numCache/>
            </c:numRef>
          </c:val>
        </c:ser>
        <c:axId val="58270956"/>
        <c:axId val="54676557"/>
      </c:barChart>
      <c:catAx>
        <c:axId val="5827095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29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270956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55"/>
          <c:y val="0.799"/>
          <c:w val="0.34675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4.34.g. Niños de 10 a 15 años por uso que hacen de la tecnología según sexo.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4725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'4.34'!$A$12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'4.34'!$B$8:$G$9</c:f>
              <c:multiLvlStrCache/>
            </c:multiLvlStrRef>
          </c:cat>
          <c:val>
            <c:numRef>
              <c:f>'4.34'!$B$12:$G$12</c:f>
              <c:numCache/>
            </c:numRef>
          </c:val>
        </c:ser>
        <c:ser>
          <c:idx val="1"/>
          <c:order val="1"/>
          <c:tx>
            <c:strRef>
              <c:f>'4.34'!$A$13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'4.34'!$B$13:$G$13</c:f>
              <c:numCache/>
            </c:numRef>
          </c:val>
        </c:ser>
        <c:ser>
          <c:idx val="2"/>
          <c:order val="2"/>
          <c:tx>
            <c:strRef>
              <c:f>'4.34'!$A$14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'4.34'!$B$14:$G$14</c:f>
              <c:numCache/>
            </c:numRef>
          </c:val>
        </c:ser>
        <c:axId val="22326966"/>
        <c:axId val="66724967"/>
      </c:barChart>
      <c:cat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85"/>
              <c:y val="-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326966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76775"/>
          <c:w val="0.7535"/>
          <c:h val="0.12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4.35.g. Niños de 10 a 15 años por utilización y lugar de uso de Internet en los últimos 3 meses.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1"/>
          <c:h val="0.6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'4.35'!$A$13:$A$18</c:f>
              <c:strCache/>
            </c:strRef>
          </c:cat>
          <c:val>
            <c:numRef>
              <c:f>'4.35'!$B$13:$B$18</c:f>
              <c:numCache/>
            </c:numRef>
          </c:val>
        </c:ser>
        <c:ser>
          <c:idx val="1"/>
          <c:order val="1"/>
          <c:tx>
            <c:strRef>
              <c:f>'4.35'!$E$8:$G$8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'4.35'!$A$13:$A$18</c:f>
              <c:strCache/>
            </c:strRef>
          </c:cat>
          <c:val>
            <c:numRef>
              <c:f>'4.35'!$E$14:$E$19</c:f>
              <c:numCache/>
            </c:numRef>
          </c:val>
        </c:ser>
        <c:axId val="63653792"/>
        <c:axId val="36013217"/>
      </c:barChart>
      <c:catAx>
        <c:axId val="6365379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13217"/>
        <c:crosses val="autoZero"/>
        <c:auto val="1"/>
        <c:lblOffset val="100"/>
        <c:tickLblSkip val="1"/>
        <c:noMultiLvlLbl val="0"/>
      </c:catAx>
      <c:valAx>
        <c:axId val="3601321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"/>
              <c:y val="-0.2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653792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75"/>
          <c:y val="0.84375"/>
          <c:w val="0.503"/>
          <c:h val="0.04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4.4.g. Viviendas por tipo de teléfono.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775"/>
          <c:w val="0.9695"/>
          <c:h val="0.6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'4.4'!$A$12:$A$17</c:f>
              <c:strCache/>
            </c:strRef>
          </c:cat>
          <c:val>
            <c:numRef>
              <c:f>'4.4'!$B$12:$B$17</c:f>
              <c:numCache/>
            </c:numRef>
          </c:val>
        </c:ser>
        <c:ser>
          <c:idx val="1"/>
          <c:order val="1"/>
          <c:tx>
            <c:strRef>
              <c:f>'4.4'!$E$8:$G$8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'4.4'!$A$12:$A$17</c:f>
              <c:strCache/>
            </c:strRef>
          </c:cat>
          <c:val>
            <c:numRef>
              <c:f>'4.4'!$F$12:$F$17</c:f>
              <c:numCache/>
            </c:numRef>
          </c:val>
        </c:ser>
        <c:axId val="22435434"/>
        <c:axId val="592315"/>
      </c:barChart>
      <c:catAx>
        <c:axId val="22435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2315"/>
        <c:crosses val="autoZero"/>
        <c:auto val="1"/>
        <c:lblOffset val="100"/>
        <c:tickLblSkip val="1"/>
        <c:noMultiLvlLbl val="0"/>
      </c:catAx>
      <c:valAx>
        <c:axId val="59231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1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4354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25"/>
          <c:y val="0.81575"/>
          <c:w val="0.45625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4.5.g. Viviendas que disponen de acceso a Internet por forma de conexión a Internet.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7275"/>
          <c:h val="0.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'4.5'!$A$12:$A$20</c:f>
              <c:strCache/>
            </c:strRef>
          </c:cat>
          <c:val>
            <c:numRef>
              <c:f>'4.5'!$B$12:$B$20</c:f>
              <c:numCache/>
            </c:numRef>
          </c:val>
        </c:ser>
        <c:ser>
          <c:idx val="1"/>
          <c:order val="1"/>
          <c:tx>
            <c:strRef>
              <c:f>'4.5'!$E$8:$G$8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'4.5'!$A$12:$A$20</c:f>
              <c:strCache/>
            </c:strRef>
          </c:cat>
          <c:val>
            <c:numRef>
              <c:f>'4.5'!$F$12:$F$20</c:f>
              <c:numCache/>
            </c:numRef>
          </c:val>
        </c:ser>
        <c:axId val="5330836"/>
        <c:axId val="47977525"/>
      </c:barChart>
      <c:catAx>
        <c:axId val="53308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7977525"/>
        <c:crosses val="autoZero"/>
        <c:auto val="1"/>
        <c:lblOffset val="100"/>
        <c:tickLblSkip val="1"/>
        <c:noMultiLvlLbl val="0"/>
      </c:catAx>
      <c:valAx>
        <c:axId val="4797752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1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308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5"/>
          <c:y val="0.8265"/>
          <c:w val="0.427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4.6.g. Viviendas con equipamiento de ordenador por disponibilidad de acceso a Internet.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495"/>
          <c:h val="0.6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'4.6'!$A$13:$A$14</c:f>
              <c:strCache/>
            </c:strRef>
          </c:cat>
          <c:val>
            <c:numRef>
              <c:f>'4.6'!$B$13:$B$14</c:f>
              <c:numCache/>
            </c:numRef>
          </c:val>
        </c:ser>
        <c:ser>
          <c:idx val="1"/>
          <c:order val="1"/>
          <c:tx>
            <c:strRef>
              <c:f>'4.6'!$E$8:$G$8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'4.6'!$A$13:$A$14</c:f>
              <c:strCache/>
            </c:strRef>
          </c:cat>
          <c:val>
            <c:numRef>
              <c:f>'4.6'!$F$13:$F$14</c:f>
              <c:numCache/>
            </c:numRef>
          </c:val>
        </c:ser>
        <c:axId val="29144542"/>
        <c:axId val="60974287"/>
      </c:barChart>
      <c:catAx>
        <c:axId val="291445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974287"/>
        <c:crosses val="autoZero"/>
        <c:auto val="1"/>
        <c:lblOffset val="100"/>
        <c:tickLblSkip val="1"/>
        <c:noMultiLvlLbl val="0"/>
      </c:catAx>
      <c:valAx>
        <c:axId val="6097428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1445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75"/>
          <c:y val="0.82075"/>
          <c:w val="0.416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4.7.g. Viviendas que no disponen de acceso a Internet por distintos motivos. 2013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25"/>
          <c:w val="0.97225"/>
          <c:h val="0.6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'4.7'!$A$12:$A$19</c:f>
              <c:strCache/>
            </c:strRef>
          </c:cat>
          <c:val>
            <c:numRef>
              <c:f>'4.7'!$B$12:$B$19</c:f>
              <c:numCache/>
            </c:numRef>
          </c:val>
        </c:ser>
        <c:ser>
          <c:idx val="1"/>
          <c:order val="1"/>
          <c:tx>
            <c:strRef>
              <c:f>'4.7'!$E$8:$G$8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'4.7'!$A$12:$A$19</c:f>
              <c:strCache/>
            </c:strRef>
          </c:cat>
          <c:val>
            <c:numRef>
              <c:f>'4.7'!$F$12:$F$19</c:f>
              <c:numCache/>
            </c:numRef>
          </c:val>
        </c:ser>
        <c:axId val="11897672"/>
        <c:axId val="39970185"/>
      </c:barChart>
      <c:catAx>
        <c:axId val="118976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9970185"/>
        <c:crosses val="autoZero"/>
        <c:auto val="1"/>
        <c:lblOffset val="100"/>
        <c:tickLblSkip val="1"/>
        <c:noMultiLvlLbl val="0"/>
      </c:catAx>
      <c:valAx>
        <c:axId val="39970185"/>
        <c:scaling>
          <c:orientation val="minMax"/>
          <c:max val="7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26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8976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25"/>
          <c:y val="0.8295"/>
          <c:w val="0.4022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4.8.g.  Personas por sexo según tipo de uso de productos TIC. 2013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945"/>
          <c:h val="0.5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'4.8'!$A$12:$A$14</c:f>
              <c:strCache/>
            </c:strRef>
          </c:cat>
          <c:val>
            <c:numRef>
              <c:f>'4.8'!$B$12:$B$14</c:f>
              <c:numCache/>
            </c:numRef>
          </c:val>
        </c:ser>
        <c:ser>
          <c:idx val="1"/>
          <c:order val="1"/>
          <c:tx>
            <c:strRef>
              <c:f>'4.8'!$E$8:$G$8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'4.8'!$A$12:$A$14</c:f>
              <c:strCache/>
            </c:strRef>
          </c:cat>
          <c:val>
            <c:numRef>
              <c:f>'4.8'!$E$12:$E$14</c:f>
              <c:numCache/>
            </c:numRef>
          </c:val>
        </c:ser>
        <c:axId val="24187346"/>
        <c:axId val="16359523"/>
      </c:barChart>
      <c:catAx>
        <c:axId val="241873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59523"/>
        <c:crosses val="autoZero"/>
        <c:auto val="1"/>
        <c:lblOffset val="100"/>
        <c:noMultiLvlLbl val="0"/>
      </c:catAx>
      <c:valAx>
        <c:axId val="16359523"/>
        <c:scaling>
          <c:orientation val="minMax"/>
          <c:max val="9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873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825"/>
          <c:y val="0.82125"/>
          <c:w val="0.364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4.9.g. Personas por sexo según tipo de uso de productos TIC en los útlmos 3 meses.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4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5"/>
          <c:w val="0.9125"/>
          <c:h val="0.5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'4.9'!$B$8:$D$8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'4.9'!$B$9:$D$9</c:f>
              <c:strCache/>
            </c:strRef>
          </c:cat>
          <c:val>
            <c:numRef>
              <c:f>'4.9'!$B$15:$D$15</c:f>
              <c:numCache/>
            </c:numRef>
          </c:val>
        </c:ser>
        <c:ser>
          <c:idx val="1"/>
          <c:order val="1"/>
          <c:tx>
            <c:strRef>
              <c:f>'4.9'!$E$8:$G$8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'4.9'!$B$9:$D$9</c:f>
              <c:strCache/>
            </c:strRef>
          </c:cat>
          <c:val>
            <c:numRef>
              <c:f>'4.9'!$E$15:$G$15</c:f>
              <c:numCache/>
            </c:numRef>
          </c:val>
        </c:ser>
        <c:axId val="13017980"/>
        <c:axId val="50052957"/>
      </c:barChart>
      <c:catAx>
        <c:axId val="1301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052957"/>
        <c:crosses val="autoZero"/>
        <c:auto val="1"/>
        <c:lblOffset val="100"/>
        <c:noMultiLvlLbl val="0"/>
      </c:catAx>
      <c:valAx>
        <c:axId val="50052957"/>
        <c:scaling>
          <c:orientation val="minMax"/>
          <c:max val="6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301798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25"/>
          <c:y val="0.7425"/>
          <c:w val="0.57"/>
          <c:h val="0.0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Relationship Id="rId17" Type="http://schemas.openxmlformats.org/officeDocument/2006/relationships/hyperlink" Target="#'4.1'!A48" /><Relationship Id="rId18" Type="http://schemas.openxmlformats.org/officeDocument/2006/relationships/hyperlink" Target="#'4.1'!A48" /><Relationship Id="rId19" Type="http://schemas.openxmlformats.org/officeDocument/2006/relationships/hyperlink" Target="#'4.2'!A50" /><Relationship Id="rId20" Type="http://schemas.openxmlformats.org/officeDocument/2006/relationships/hyperlink" Target="#'4.2'!A50" /><Relationship Id="rId21" Type="http://schemas.openxmlformats.org/officeDocument/2006/relationships/hyperlink" Target="#'4.3'!A49" /><Relationship Id="rId22" Type="http://schemas.openxmlformats.org/officeDocument/2006/relationships/hyperlink" Target="#'4.3'!A49" /><Relationship Id="rId23" Type="http://schemas.openxmlformats.org/officeDocument/2006/relationships/hyperlink" Target="#'4.4'!A45" /><Relationship Id="rId24" Type="http://schemas.openxmlformats.org/officeDocument/2006/relationships/hyperlink" Target="#'4.4'!A45" /><Relationship Id="rId25" Type="http://schemas.openxmlformats.org/officeDocument/2006/relationships/hyperlink" Target="#'4.5'!A49" /><Relationship Id="rId26" Type="http://schemas.openxmlformats.org/officeDocument/2006/relationships/hyperlink" Target="#'4.5'!A49" /><Relationship Id="rId27" Type="http://schemas.openxmlformats.org/officeDocument/2006/relationships/hyperlink" Target="#'4.6'!A47" /><Relationship Id="rId28" Type="http://schemas.openxmlformats.org/officeDocument/2006/relationships/hyperlink" Target="#'4.6'!A47" /><Relationship Id="rId29" Type="http://schemas.openxmlformats.org/officeDocument/2006/relationships/hyperlink" Target="#'4.7'!A44" /><Relationship Id="rId30" Type="http://schemas.openxmlformats.org/officeDocument/2006/relationships/hyperlink" Target="#'4.7'!A44" /><Relationship Id="rId31" Type="http://schemas.openxmlformats.org/officeDocument/2006/relationships/hyperlink" Target="#'4.7'!A50" /><Relationship Id="rId32" Type="http://schemas.openxmlformats.org/officeDocument/2006/relationships/hyperlink" Target="#'4.7'!A50" /><Relationship Id="rId33" Type="http://schemas.openxmlformats.org/officeDocument/2006/relationships/hyperlink" Target="#'4.8'!A49" /><Relationship Id="rId34" Type="http://schemas.openxmlformats.org/officeDocument/2006/relationships/hyperlink" Target="#'4.8'!A49" /><Relationship Id="rId35" Type="http://schemas.openxmlformats.org/officeDocument/2006/relationships/hyperlink" Target="#'4.9'!A48" /><Relationship Id="rId36" Type="http://schemas.openxmlformats.org/officeDocument/2006/relationships/hyperlink" Target="#'4.9'!A48" /><Relationship Id="rId37" Type="http://schemas.openxmlformats.org/officeDocument/2006/relationships/hyperlink" Target="#'4.11'!A50" /><Relationship Id="rId38" Type="http://schemas.openxmlformats.org/officeDocument/2006/relationships/hyperlink" Target="#'4.11'!A50" /><Relationship Id="rId39" Type="http://schemas.openxmlformats.org/officeDocument/2006/relationships/hyperlink" Target="#'4.11'!A45" /><Relationship Id="rId40" Type="http://schemas.openxmlformats.org/officeDocument/2006/relationships/hyperlink" Target="#'4.11'!A45" /><Relationship Id="rId41" Type="http://schemas.openxmlformats.org/officeDocument/2006/relationships/hyperlink" Target="#'4.12'!A45" /><Relationship Id="rId42" Type="http://schemas.openxmlformats.org/officeDocument/2006/relationships/hyperlink" Target="#'4.12'!A45" /><Relationship Id="rId43" Type="http://schemas.openxmlformats.org/officeDocument/2006/relationships/hyperlink" Target="#'4.13'!A50" /><Relationship Id="rId44" Type="http://schemas.openxmlformats.org/officeDocument/2006/relationships/hyperlink" Target="#'4.13'!A50" /><Relationship Id="rId45" Type="http://schemas.openxmlformats.org/officeDocument/2006/relationships/hyperlink" Target="#'4.14'!A54" /><Relationship Id="rId46" Type="http://schemas.openxmlformats.org/officeDocument/2006/relationships/hyperlink" Target="#'4.14'!A54" /><Relationship Id="rId47" Type="http://schemas.openxmlformats.org/officeDocument/2006/relationships/hyperlink" Target="#'4.15'!A52" /><Relationship Id="rId48" Type="http://schemas.openxmlformats.org/officeDocument/2006/relationships/hyperlink" Target="#'4.15'!A52" /><Relationship Id="rId49" Type="http://schemas.openxmlformats.org/officeDocument/2006/relationships/hyperlink" Target="#'4.16'!A43" /><Relationship Id="rId50" Type="http://schemas.openxmlformats.org/officeDocument/2006/relationships/hyperlink" Target="#'4.16'!A43" /><Relationship Id="rId51" Type="http://schemas.openxmlformats.org/officeDocument/2006/relationships/hyperlink" Target="#'4.17'!A50" /><Relationship Id="rId52" Type="http://schemas.openxmlformats.org/officeDocument/2006/relationships/hyperlink" Target="#'4.17'!A50" /><Relationship Id="rId53" Type="http://schemas.openxmlformats.org/officeDocument/2006/relationships/hyperlink" Target="#'4.18'!A62" /><Relationship Id="rId54" Type="http://schemas.openxmlformats.org/officeDocument/2006/relationships/hyperlink" Target="#'4.18'!A62" /><Relationship Id="rId55" Type="http://schemas.openxmlformats.org/officeDocument/2006/relationships/hyperlink" Target="#'4.19'!A45" /><Relationship Id="rId56" Type="http://schemas.openxmlformats.org/officeDocument/2006/relationships/hyperlink" Target="#'4.19'!A45" /><Relationship Id="rId57" Type="http://schemas.openxmlformats.org/officeDocument/2006/relationships/hyperlink" Target="#'4.20'!A46" /><Relationship Id="rId58" Type="http://schemas.openxmlformats.org/officeDocument/2006/relationships/hyperlink" Target="#'4.20'!A46" /><Relationship Id="rId59" Type="http://schemas.openxmlformats.org/officeDocument/2006/relationships/hyperlink" Target="#'4.22'!A54" /><Relationship Id="rId60" Type="http://schemas.openxmlformats.org/officeDocument/2006/relationships/hyperlink" Target="#'4.22'!A54" /><Relationship Id="rId61" Type="http://schemas.openxmlformats.org/officeDocument/2006/relationships/hyperlink" Target="#'4.22'!A46" /><Relationship Id="rId62" Type="http://schemas.openxmlformats.org/officeDocument/2006/relationships/hyperlink" Target="#'4.22'!A46" /><Relationship Id="rId63" Type="http://schemas.openxmlformats.org/officeDocument/2006/relationships/hyperlink" Target="#'4.23'!A47" /><Relationship Id="rId64" Type="http://schemas.openxmlformats.org/officeDocument/2006/relationships/hyperlink" Target="#'4.23'!A47" /><Relationship Id="rId65" Type="http://schemas.openxmlformats.org/officeDocument/2006/relationships/hyperlink" Target="#'4.25'!A45" /><Relationship Id="rId66" Type="http://schemas.openxmlformats.org/officeDocument/2006/relationships/hyperlink" Target="#'4.25'!A45" /><Relationship Id="rId67" Type="http://schemas.openxmlformats.org/officeDocument/2006/relationships/hyperlink" Target="#'4.25'!A46" /><Relationship Id="rId68" Type="http://schemas.openxmlformats.org/officeDocument/2006/relationships/hyperlink" Target="#'4.25'!A46" /><Relationship Id="rId69" Type="http://schemas.openxmlformats.org/officeDocument/2006/relationships/hyperlink" Target="#'4.26'!A51" /><Relationship Id="rId70" Type="http://schemas.openxmlformats.org/officeDocument/2006/relationships/hyperlink" Target="#'4.26'!A51" /><Relationship Id="rId71" Type="http://schemas.openxmlformats.org/officeDocument/2006/relationships/hyperlink" Target="#'4.27'!A45" /><Relationship Id="rId72" Type="http://schemas.openxmlformats.org/officeDocument/2006/relationships/hyperlink" Target="#'4.27'!A45" /><Relationship Id="rId73" Type="http://schemas.openxmlformats.org/officeDocument/2006/relationships/hyperlink" Target="#'4.34'!A50" /><Relationship Id="rId74" Type="http://schemas.openxmlformats.org/officeDocument/2006/relationships/hyperlink" Target="#'4.34'!A50" /><Relationship Id="rId75" Type="http://schemas.openxmlformats.org/officeDocument/2006/relationships/hyperlink" Target="#'4.35'!A53" /><Relationship Id="rId76" Type="http://schemas.openxmlformats.org/officeDocument/2006/relationships/hyperlink" Target="#'4.35'!A53" /><Relationship Id="rId77" Type="http://schemas.openxmlformats.org/officeDocument/2006/relationships/hyperlink" Target="#'4.6'!A44" /><Relationship Id="rId78" Type="http://schemas.openxmlformats.org/officeDocument/2006/relationships/hyperlink" Target="#'4.6'!A44" /><Relationship Id="rId79" Type="http://schemas.openxmlformats.org/officeDocument/2006/relationships/hyperlink" Target="#'4.10'!A49" /><Relationship Id="rId80" Type="http://schemas.openxmlformats.org/officeDocument/2006/relationships/hyperlink" Target="#'4.10'!A49" /><Relationship Id="rId81" Type="http://schemas.openxmlformats.org/officeDocument/2006/relationships/hyperlink" Target="#'4.24'!A52" /><Relationship Id="rId82" Type="http://schemas.openxmlformats.org/officeDocument/2006/relationships/hyperlink" Target="#'4.24'!A52" /><Relationship Id="rId83" Type="http://schemas.openxmlformats.org/officeDocument/2006/relationships/hyperlink" Target="#'4.21'!A56" /><Relationship Id="rId84" Type="http://schemas.openxmlformats.org/officeDocument/2006/relationships/hyperlink" Target="#'4.21'!A56" /><Relationship Id="rId85" Type="http://schemas.openxmlformats.org/officeDocument/2006/relationships/hyperlink" Target="#'4.28'!A60" /><Relationship Id="rId86" Type="http://schemas.openxmlformats.org/officeDocument/2006/relationships/hyperlink" Target="#'4.28'!A60" /><Relationship Id="rId87" Type="http://schemas.openxmlformats.org/officeDocument/2006/relationships/hyperlink" Target="#'4.29'!A45" /><Relationship Id="rId88" Type="http://schemas.openxmlformats.org/officeDocument/2006/relationships/hyperlink" Target="#'4.29'!A45" /><Relationship Id="rId89" Type="http://schemas.openxmlformats.org/officeDocument/2006/relationships/hyperlink" Target="#'4.30'!A53" /><Relationship Id="rId90" Type="http://schemas.openxmlformats.org/officeDocument/2006/relationships/hyperlink" Target="#'4.30'!A53" /><Relationship Id="rId91" Type="http://schemas.openxmlformats.org/officeDocument/2006/relationships/hyperlink" Target="#'4.31'!A51" /><Relationship Id="rId92" Type="http://schemas.openxmlformats.org/officeDocument/2006/relationships/hyperlink" Target="#'4.31'!A51" /><Relationship Id="rId93" Type="http://schemas.openxmlformats.org/officeDocument/2006/relationships/hyperlink" Target="#'4.32'!C60" /><Relationship Id="rId94" Type="http://schemas.openxmlformats.org/officeDocument/2006/relationships/hyperlink" Target="#'4.32'!C60" /><Relationship Id="rId95" Type="http://schemas.openxmlformats.org/officeDocument/2006/relationships/hyperlink" Target="#'4.33'!A50" /><Relationship Id="rId96" Type="http://schemas.openxmlformats.org/officeDocument/2006/relationships/hyperlink" Target="#'4.33'!A50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2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2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2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86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479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09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0</xdr:rowOff>
    </xdr:from>
    <xdr:to>
      <xdr:col>1</xdr:col>
      <xdr:colOff>95250</xdr:colOff>
      <xdr:row>13</xdr:row>
      <xdr:rowOff>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6227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0</xdr:rowOff>
    </xdr:from>
    <xdr:to>
      <xdr:col>1</xdr:col>
      <xdr:colOff>95250</xdr:colOff>
      <xdr:row>14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2420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33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2956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575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195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781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9433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1052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672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429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196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815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095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2578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4387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00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29</xdr:row>
      <xdr:rowOff>9525</xdr:rowOff>
    </xdr:from>
    <xdr:to>
      <xdr:col>1</xdr:col>
      <xdr:colOff>95250</xdr:colOff>
      <xdr:row>29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62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4103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5722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7627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924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248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059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964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718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195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5722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00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5723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896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153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448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801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53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5</xdr:col>
      <xdr:colOff>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0" y="4619625"/>
        <a:ext cx="7153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5</xdr:col>
      <xdr:colOff>200025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0" y="4838700"/>
        <a:ext cx="67341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6</xdr:col>
      <xdr:colOff>38100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4295775"/>
        <a:ext cx="7915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38100</xdr:rowOff>
    </xdr:from>
    <xdr:to>
      <xdr:col>4</xdr:col>
      <xdr:colOff>342900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0" y="4076700"/>
        <a:ext cx="6972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5</xdr:col>
      <xdr:colOff>209550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9525" y="4791075"/>
        <a:ext cx="70008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85725</xdr:rowOff>
    </xdr:from>
    <xdr:to>
      <xdr:col>7</xdr:col>
      <xdr:colOff>0</xdr:colOff>
      <xdr:row>53</xdr:row>
      <xdr:rowOff>76200</xdr:rowOff>
    </xdr:to>
    <xdr:graphicFrame>
      <xdr:nvGraphicFramePr>
        <xdr:cNvPr id="2" name="Chart 3"/>
        <xdr:cNvGraphicFramePr/>
      </xdr:nvGraphicFramePr>
      <xdr:xfrm>
        <a:off x="0" y="5362575"/>
        <a:ext cx="92011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114300</xdr:rowOff>
    </xdr:from>
    <xdr:to>
      <xdr:col>7</xdr:col>
      <xdr:colOff>57150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57150" y="4762500"/>
        <a:ext cx="8934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66675</xdr:rowOff>
    </xdr:from>
    <xdr:to>
      <xdr:col>6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4000500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47625</xdr:rowOff>
    </xdr:from>
    <xdr:to>
      <xdr:col>9</xdr:col>
      <xdr:colOff>57150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0" y="6200775"/>
        <a:ext cx="99536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7</xdr:col>
      <xdr:colOff>0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0" y="6381750"/>
        <a:ext cx="847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104775</xdr:rowOff>
    </xdr:from>
    <xdr:to>
      <xdr:col>6</xdr:col>
      <xdr:colOff>0</xdr:colOff>
      <xdr:row>49</xdr:row>
      <xdr:rowOff>104775</xdr:rowOff>
    </xdr:to>
    <xdr:graphicFrame>
      <xdr:nvGraphicFramePr>
        <xdr:cNvPr id="2" name="Chart 3"/>
        <xdr:cNvGraphicFramePr/>
      </xdr:nvGraphicFramePr>
      <xdr:xfrm>
        <a:off x="0" y="4667250"/>
        <a:ext cx="6096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104775</xdr:rowOff>
    </xdr:from>
    <xdr:to>
      <xdr:col>6</xdr:col>
      <xdr:colOff>257175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28575" y="4343400"/>
        <a:ext cx="791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5</xdr:col>
      <xdr:colOff>200025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4638675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76200</xdr:rowOff>
    </xdr:from>
    <xdr:to>
      <xdr:col>8</xdr:col>
      <xdr:colOff>266700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0" y="6534150"/>
        <a:ext cx="9124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4</xdr:col>
      <xdr:colOff>361950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0" y="5114925"/>
        <a:ext cx="70008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5</xdr:col>
      <xdr:colOff>200025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0" y="4819650"/>
        <a:ext cx="73056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133350</xdr:rowOff>
    </xdr:from>
    <xdr:to>
      <xdr:col>6</xdr:col>
      <xdr:colOff>123825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5705475"/>
        <a:ext cx="7381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247650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4819650"/>
        <a:ext cx="5695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4</xdr:col>
      <xdr:colOff>476250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0" y="7219950"/>
        <a:ext cx="6972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66675</xdr:rowOff>
    </xdr:from>
    <xdr:to>
      <xdr:col>4</xdr:col>
      <xdr:colOff>381000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9525" y="4886325"/>
        <a:ext cx="70008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47625</xdr:rowOff>
    </xdr:from>
    <xdr:to>
      <xdr:col>4</xdr:col>
      <xdr:colOff>381000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0" y="6181725"/>
        <a:ext cx="71723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95250</xdr:rowOff>
    </xdr:from>
    <xdr:to>
      <xdr:col>6</xdr:col>
      <xdr:colOff>123825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0" y="5276850"/>
        <a:ext cx="67437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4</xdr:col>
      <xdr:colOff>657225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0" y="4705350"/>
        <a:ext cx="69627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6</xdr:col>
      <xdr:colOff>314325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0" y="5838825"/>
        <a:ext cx="86201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123825</xdr:rowOff>
    </xdr:from>
    <xdr:to>
      <xdr:col>6</xdr:col>
      <xdr:colOff>400050</xdr:colOff>
      <xdr:row>49</xdr:row>
      <xdr:rowOff>57150</xdr:rowOff>
    </xdr:to>
    <xdr:graphicFrame>
      <xdr:nvGraphicFramePr>
        <xdr:cNvPr id="2" name="Chart 3"/>
        <xdr:cNvGraphicFramePr/>
      </xdr:nvGraphicFramePr>
      <xdr:xfrm>
        <a:off x="28575" y="4962525"/>
        <a:ext cx="8791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9525</xdr:rowOff>
    </xdr:from>
    <xdr:to>
      <xdr:col>6</xdr:col>
      <xdr:colOff>466725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9050" y="6753225"/>
        <a:ext cx="87344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704850</xdr:colOff>
      <xdr:row>48</xdr:row>
      <xdr:rowOff>47625</xdr:rowOff>
    </xdr:to>
    <xdr:graphicFrame>
      <xdr:nvGraphicFramePr>
        <xdr:cNvPr id="2" name="Chart 2"/>
        <xdr:cNvGraphicFramePr/>
      </xdr:nvGraphicFramePr>
      <xdr:xfrm>
        <a:off x="0" y="4610100"/>
        <a:ext cx="69818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5</xdr:col>
      <xdr:colOff>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0" y="4314825"/>
        <a:ext cx="56864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152400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5410200"/>
        <a:ext cx="6219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6</xdr:col>
      <xdr:colOff>371475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0" y="5267325"/>
        <a:ext cx="75533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371475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0" y="4829175"/>
        <a:ext cx="6496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57150</xdr:rowOff>
    </xdr:from>
    <xdr:to>
      <xdr:col>6</xdr:col>
      <xdr:colOff>285750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0" y="5334000"/>
        <a:ext cx="6934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6</xdr:col>
      <xdr:colOff>619125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4352925"/>
        <a:ext cx="7115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142875</xdr:rowOff>
    </xdr:from>
    <xdr:to>
      <xdr:col>6</xdr:col>
      <xdr:colOff>200025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38100" y="5724525"/>
        <a:ext cx="7353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19050</xdr:rowOff>
    </xdr:from>
    <xdr:to>
      <xdr:col>7</xdr:col>
      <xdr:colOff>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0" y="4143375"/>
        <a:ext cx="8115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</sheetPr>
  <dimension ref="A4:I45"/>
  <sheetViews>
    <sheetView tabSelected="1" workbookViewId="0" topLeftCell="B1">
      <pane ySplit="6" topLeftCell="BM7" activePane="bottomLeft" state="frozen"/>
      <selection pane="topLeft" activeCell="A21" sqref="A21"/>
      <selection pane="bottomLeft" activeCell="B6" sqref="B6"/>
    </sheetView>
  </sheetViews>
  <sheetFormatPr defaultColWidth="11.421875" defaultRowHeight="12.75"/>
  <cols>
    <col min="1" max="1" width="1.421875" style="1" customWidth="1"/>
    <col min="2" max="2" width="134.7109375" style="12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93" t="s">
        <v>26</v>
      </c>
    </row>
    <row r="5" ht="3" customHeight="1">
      <c r="B5" s="94"/>
    </row>
    <row r="6" ht="26.25" customHeight="1"/>
    <row r="7" spans="2:3" ht="30" customHeight="1">
      <c r="B7" s="95" t="s">
        <v>80</v>
      </c>
      <c r="C7" s="68"/>
    </row>
    <row r="8" ht="15.75" customHeight="1">
      <c r="B8" s="98"/>
    </row>
    <row r="9" ht="12.75" customHeight="1">
      <c r="B9" s="97" t="s">
        <v>15</v>
      </c>
    </row>
    <row r="10" ht="12.75" customHeight="1">
      <c r="B10" s="97" t="s">
        <v>16</v>
      </c>
    </row>
    <row r="11" ht="12.75" customHeight="1">
      <c r="B11" s="97" t="s">
        <v>17</v>
      </c>
    </row>
    <row r="12" ht="12.75" customHeight="1">
      <c r="B12" s="97" t="s">
        <v>18</v>
      </c>
    </row>
    <row r="13" ht="12.75" customHeight="1">
      <c r="B13" s="97" t="s">
        <v>19</v>
      </c>
    </row>
    <row r="14" ht="12.75" customHeight="1">
      <c r="B14" s="97" t="s">
        <v>20</v>
      </c>
    </row>
    <row r="15" ht="12.75" customHeight="1">
      <c r="B15" s="97" t="s">
        <v>21</v>
      </c>
    </row>
    <row r="16" ht="12.75" customHeight="1">
      <c r="B16" s="97" t="s">
        <v>22</v>
      </c>
    </row>
    <row r="17" ht="12.75" customHeight="1">
      <c r="B17" s="97" t="s">
        <v>180</v>
      </c>
    </row>
    <row r="18" ht="12.75" customHeight="1">
      <c r="B18" s="97" t="s">
        <v>181</v>
      </c>
    </row>
    <row r="19" ht="12.75" customHeight="1">
      <c r="B19" s="97" t="s">
        <v>183</v>
      </c>
    </row>
    <row r="20" ht="12.75" customHeight="1">
      <c r="B20" s="97" t="s">
        <v>185</v>
      </c>
    </row>
    <row r="21" ht="12.75" customHeight="1">
      <c r="B21" s="97" t="s">
        <v>184</v>
      </c>
    </row>
    <row r="22" ht="12.75" customHeight="1">
      <c r="B22" s="97" t="s">
        <v>186</v>
      </c>
    </row>
    <row r="23" ht="15" customHeight="1">
      <c r="B23" s="97" t="s">
        <v>45</v>
      </c>
    </row>
    <row r="24" ht="12.75" customHeight="1">
      <c r="B24" s="97" t="s">
        <v>46</v>
      </c>
    </row>
    <row r="25" ht="24.75" customHeight="1">
      <c r="B25" s="97" t="s">
        <v>187</v>
      </c>
    </row>
    <row r="26" ht="12.75" customHeight="1">
      <c r="B26" s="97" t="s">
        <v>188</v>
      </c>
    </row>
    <row r="27" ht="14.25" customHeight="1">
      <c r="B27" s="97" t="s">
        <v>48</v>
      </c>
    </row>
    <row r="28" ht="28.5" customHeight="1">
      <c r="B28" s="97" t="s">
        <v>190</v>
      </c>
    </row>
    <row r="29" ht="28.5" customHeight="1">
      <c r="B29" s="97" t="s">
        <v>50</v>
      </c>
    </row>
    <row r="30" s="12" customFormat="1" ht="19.5" customHeight="1">
      <c r="B30" s="97" t="s">
        <v>191</v>
      </c>
    </row>
    <row r="31" s="12" customFormat="1" ht="12.75" customHeight="1">
      <c r="B31" s="97" t="s">
        <v>51</v>
      </c>
    </row>
    <row r="32" spans="2:9" s="12" customFormat="1" ht="15" customHeight="1">
      <c r="B32" s="102" t="s">
        <v>192</v>
      </c>
      <c r="C32" s="103"/>
      <c r="D32" s="103"/>
      <c r="E32" s="103"/>
      <c r="F32" s="103"/>
      <c r="G32" s="103"/>
      <c r="H32" s="103"/>
      <c r="I32" s="103"/>
    </row>
    <row r="33" spans="1:9" ht="12.75" customHeight="1">
      <c r="A33" s="12"/>
      <c r="B33" s="97" t="s">
        <v>53</v>
      </c>
      <c r="C33" s="12"/>
      <c r="D33" s="12"/>
      <c r="E33" s="12"/>
      <c r="F33" s="12"/>
      <c r="G33" s="12"/>
      <c r="H33" s="12"/>
      <c r="I33" s="12"/>
    </row>
    <row r="34" spans="1:9" ht="25.5" customHeight="1">
      <c r="A34" s="12"/>
      <c r="B34" s="97" t="s">
        <v>193</v>
      </c>
      <c r="C34" s="12"/>
      <c r="D34" s="12"/>
      <c r="E34" s="12"/>
      <c r="F34" s="12"/>
      <c r="G34" s="12"/>
      <c r="H34" s="12"/>
      <c r="I34" s="12"/>
    </row>
    <row r="35" spans="1:9" ht="25.5" customHeight="1">
      <c r="A35" s="12"/>
      <c r="B35" s="97" t="s">
        <v>195</v>
      </c>
      <c r="C35" s="12"/>
      <c r="D35" s="12"/>
      <c r="E35" s="12"/>
      <c r="F35" s="12"/>
      <c r="G35" s="12"/>
      <c r="H35" s="12"/>
      <c r="I35" s="12"/>
    </row>
    <row r="36" spans="1:9" ht="25.5" customHeight="1">
      <c r="A36" s="12"/>
      <c r="B36" s="97" t="s">
        <v>196</v>
      </c>
      <c r="C36" s="12"/>
      <c r="D36" s="12"/>
      <c r="E36" s="12"/>
      <c r="F36" s="12"/>
      <c r="G36" s="12"/>
      <c r="H36" s="12"/>
      <c r="I36" s="12"/>
    </row>
    <row r="37" spans="1:9" ht="17.25" customHeight="1">
      <c r="A37" s="12"/>
      <c r="B37" s="97" t="s">
        <v>198</v>
      </c>
      <c r="C37" s="12"/>
      <c r="D37" s="12"/>
      <c r="E37" s="12"/>
      <c r="F37" s="12"/>
      <c r="G37" s="12"/>
      <c r="H37" s="12"/>
      <c r="I37" s="12"/>
    </row>
    <row r="38" spans="1:9" ht="26.25" customHeight="1">
      <c r="A38" s="12"/>
      <c r="B38" s="97" t="s">
        <v>199</v>
      </c>
      <c r="C38" s="12"/>
      <c r="D38" s="12"/>
      <c r="E38" s="12"/>
      <c r="F38" s="12"/>
      <c r="G38" s="12"/>
      <c r="H38" s="12"/>
      <c r="I38" s="12"/>
    </row>
    <row r="39" spans="1:9" ht="27.75" customHeight="1">
      <c r="A39" s="12"/>
      <c r="B39" s="97" t="s">
        <v>202</v>
      </c>
      <c r="C39" s="12"/>
      <c r="D39" s="12"/>
      <c r="E39" s="12"/>
      <c r="F39" s="12"/>
      <c r="G39" s="12"/>
      <c r="H39" s="12"/>
      <c r="I39" s="12"/>
    </row>
    <row r="40" spans="1:9" ht="27.75" customHeight="1">
      <c r="A40" s="12"/>
      <c r="B40" s="97" t="s">
        <v>203</v>
      </c>
      <c r="C40" s="12"/>
      <c r="D40" s="12"/>
      <c r="E40" s="12"/>
      <c r="F40" s="12"/>
      <c r="G40" s="12"/>
      <c r="H40" s="12"/>
      <c r="I40" s="12"/>
    </row>
    <row r="41" spans="1:9" ht="27.75" customHeight="1">
      <c r="A41" s="12"/>
      <c r="B41" s="97" t="s">
        <v>205</v>
      </c>
      <c r="C41" s="12"/>
      <c r="D41" s="12"/>
      <c r="E41" s="12"/>
      <c r="F41" s="12"/>
      <c r="G41" s="12"/>
      <c r="H41" s="12"/>
      <c r="I41" s="12"/>
    </row>
    <row r="42" ht="15" customHeight="1">
      <c r="B42" s="97" t="s">
        <v>102</v>
      </c>
    </row>
    <row r="43" ht="12.75" customHeight="1">
      <c r="B43" s="97" t="s">
        <v>103</v>
      </c>
    </row>
    <row r="44" ht="15.75" customHeight="1">
      <c r="B44" s="96"/>
    </row>
    <row r="45" ht="12.75">
      <c r="B45" s="97"/>
    </row>
  </sheetData>
  <mergeCells count="1">
    <mergeCell ref="B32:I32"/>
  </mergeCells>
  <hyperlinks>
    <hyperlink ref="B16" location="'4.8'!A1" display="4.8. Personas por tipo de uso de productos TIC según sexo. 2012"/>
    <hyperlink ref="B17:B20" location="'3.1'!A1" display="'3.1'!A1"/>
    <hyperlink ref="B21:B28" location="'3.1'!A1" display="'3.1'!A1"/>
    <hyperlink ref="B9:B15" location="'3.1'!A1" display="'3.1'!A1"/>
    <hyperlink ref="B9" location="'4.1'!A1" display="4.1. Viviendas por tipo de equipamiento según tamaño del hogar. 2011"/>
    <hyperlink ref="B10" location="'4.2'!A1" display="4.2. Viviendas por equipamiento de productos TIC según tamaño del hogar. 2011"/>
    <hyperlink ref="B11" location="'4.3'!A1" display="4.3. Viviendas por tipo de ordenador según tamaño del hogar. 2011"/>
    <hyperlink ref="B12" location="'4.4'!A1" display="4.4. Viviendas por tipo de teléfono según tamaño del hogar. 2011"/>
    <hyperlink ref="B13" location="'4.5'!A1" display="4.5. Viviendas que disponen de acceso a Internet por forma de conexión a Internet según tamaño del hogar. 2012"/>
    <hyperlink ref="B15" location="'4.7'!A1" display="4.7. Viviendas que no disponen de acceso a Internet por motivo según tamaño del hogar. 2012"/>
    <hyperlink ref="B17" location="'4.9'!A1" display="4.9. Personas que han utilizado alguna vez el ordenador por momento último de utilización del ordenador según sexo. 2012"/>
    <hyperlink ref="B19" location="'4.11'!A1" display="4.11. Personas que han utilizado el ordenador en los últimos 3 meses por frecuencia de uso según sexo. 2012"/>
    <hyperlink ref="B20" location="'4.12'!A1" display="4.12. Personas que han utilizado alguna vez Internet por momento último de utilización de Internet según sexo. 2012"/>
    <hyperlink ref="B21" location="'4.13'!A1" display="4.13. Personas que han utilizado Internet en los últimos 3 meses por lugar de uso según sexo. 2012"/>
    <hyperlink ref="B22" location="'4.14'!A1" display="4.14. Personas que han utilizado Internet en los últimos 3 meses por frecuencia de uso según sexo. 2012"/>
    <hyperlink ref="B23" location="'4.15'!A1" display="4.15. Personas que han utilizado Internet en los últimos 3 meses por tipo de dispositivos móviles para acceder fuera de la vivienda habitual o centro de trabajo según sexo. 2012"/>
    <hyperlink ref="B24" location="'4.16'!A1" display="4.16. Personas que han utilizado Internet en los últimos 3 meses por tipo de servicio de Internet utilizado según sexo. 2012"/>
    <hyperlink ref="B25" location="'4.17'!A1" display="4.17. Personas que han utilizado Internet en los últimos 12 meses por servicios de comunicación con las Administraciones Públicas según sexo. 2012"/>
    <hyperlink ref="B26" location="'4.18'!A1" display="4.18. Usuarios de Internet en los últimos 12 meses que han enviado formularios cumplimentados a las AA.PP. por forma de envio según sexo. 2012"/>
    <hyperlink ref="B27" location="'4.19'!A1" display="4.19. Usuarios de Internet en los últimos 12 meses que no han enviado formularios cumplimentados a las AA.PP. A través de Internet por motivo según sexo. 2012"/>
    <hyperlink ref="B28" location="'4.20'!A1" display="4.20. Personas que han comprado alguna vez a través de Internet por momento último de compra según sexo. 2012"/>
    <hyperlink ref="B31" location="'4.23'!A1" display="4.23.Personas que han usado Internet usados con fines particulares en los últimos 3 meses con un dispositivo de mano por características demográficas y socioeconómicas según tipos de problemas al utilizar el portátil o dispositivo de mano. 2012"/>
    <hyperlink ref="B42" location="'4.34'!A1" display="4.34. Niños de 10 a 15 años por uso que hacen de la tecnología según sexo. 2013"/>
    <hyperlink ref="B43" location="'4.35'!A1" display="4.35. Niños de 10 a 15 años por utilización y lugar de uso de Internet en los últimos 3 meses según sexo. 2013"/>
    <hyperlink ref="B14" location="'4.6'!A1" display="4.6. Viviendas con equipamiento de ordenador por disponibilidad de acceso a Internet según tamaño del hogar. 2012"/>
    <hyperlink ref="B18" location="'4.10'!A1" display="4.10. Personas que han utilizado alguna vez ordenador por momento de utilización según sexo. 2013"/>
    <hyperlink ref="B30" location="'4.22'!A1" display="4.22. Personas que han comprado por Internet en los últimos 12 meses por origen de los vendedores según sexo. 2012"/>
    <hyperlink ref="B29" location="'4.21'!A1" display="4.21. Usuarios de Internet en los últimos 12 meses que no han enviado formularios cumplimentados a las Administraciones Públicas a través de Internet por motivo según sexo. 2013"/>
    <hyperlink ref="B32:I32" location="'4.24'!A1" display="   4.24. Personas que han comprado alguna vez por Internet en los últimos 12 meses por tipo de producto según sexo. 2013"/>
    <hyperlink ref="B33" location="'4.25'!A1" display="4.25. Personas que han comprado por Internet en los últimos 12 meses por origen de los vendedores según sexo. 2013"/>
    <hyperlink ref="B34" location="'4.26'!A1" display="4.26. Personas que han comprado determinados productos por Internet (películas, música, libros, ...) por preferencia en su descarga por Internet en alguna ocasión según sexo. 2013"/>
    <hyperlink ref="B35" location="'4.27'!A1" display="4.27. Personas que han comprado por Internet en los últimos 12 meses y alguna vez han preferido descargarse por Internet determinados productos en vez de recibirlos por correo postal u otro medio tradicional según sexo. 2013"/>
    <hyperlink ref="B36" location="'4.28'!A1" display="4.28. Personas que han comprado por Internet en los últimos 12 meses por las razones por las que utilizaron ese medio en lugar de acudir a una tienda física según sexo. 2013"/>
    <hyperlink ref="B37" location="'4.29'!A1" display="4.29. Personas que han usado Internet en los últimos 3 meses y han comprado a través de Internet por momento último de compra según sexo. 2013"/>
    <hyperlink ref="B38" location="'4.30'!A1" display="4.30. Personas que han usado Internet en los últimos 12 meses para contactar o interactuar con las administraciones o servicios públicos por motivos particulares por tipo de actividad realizada según sexo. 2013"/>
    <hyperlink ref="B39" location="'4.31'!A1" display="4.31. Personas que han usado Internet en los últimos 12 meses para contactar o interactuar con las administraciones o servicios públicos por motivos particulares por problemas presentados según sexo. 2013"/>
    <hyperlink ref="B40" location="'4.32'!A1" display="4.32. Personas que han usado Internet en los últimos 12 meses para contactar o interactuar con las administraciones o servicios públicos por motivos particulares por nive de satisfacción según sexo. 2013"/>
    <hyperlink ref="B41" location="'4.33'!A1" display="4.33. Personas que han usado Internet en los últimos 12 meses para contactar o interactuar con las administraciones o servicios públicos por motivos particulares por nive de satisfacción según sexo. 2013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3"/>
  <dimension ref="A1:G269"/>
  <sheetViews>
    <sheetView workbookViewId="0" topLeftCell="A1">
      <selection activeCell="G2" sqref="G2"/>
    </sheetView>
  </sheetViews>
  <sheetFormatPr defaultColWidth="11.421875" defaultRowHeight="12.75"/>
  <cols>
    <col min="1" max="1" width="64.140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180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2.5" customHeight="1">
      <c r="A8" s="115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3.25" customHeight="1">
      <c r="A9" s="116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2.75">
      <c r="A11" s="42" t="s">
        <v>43</v>
      </c>
      <c r="B11" s="40">
        <v>4795413.9999830015</v>
      </c>
      <c r="C11" s="40">
        <v>2322854.0000140006</v>
      </c>
      <c r="D11" s="40">
        <v>2472559.999969</v>
      </c>
      <c r="E11" s="40">
        <v>34684150</v>
      </c>
      <c r="F11" s="40">
        <v>17301320</v>
      </c>
      <c r="G11" s="25">
        <v>17382830</v>
      </c>
    </row>
    <row r="12" spans="1:7" s="20" customFormat="1" ht="14.25" customHeight="1">
      <c r="A12" s="69" t="s">
        <v>288</v>
      </c>
      <c r="B12" s="72">
        <v>95.59147556722424</v>
      </c>
      <c r="C12" s="73">
        <v>94.47987477502986</v>
      </c>
      <c r="D12" s="73">
        <v>96.6357723068786</v>
      </c>
      <c r="E12" s="50">
        <v>94.2</v>
      </c>
      <c r="F12" s="50">
        <v>94</v>
      </c>
      <c r="G12" s="50">
        <v>94.3</v>
      </c>
    </row>
    <row r="13" spans="1:7" s="20" customFormat="1" ht="12" customHeight="1">
      <c r="A13" s="43" t="s">
        <v>216</v>
      </c>
      <c r="B13" s="51">
        <v>80.69205960168856</v>
      </c>
      <c r="C13" s="51">
        <v>81.77091597347712</v>
      </c>
      <c r="D13" s="51">
        <v>79.67852470721442</v>
      </c>
      <c r="E13" s="50">
        <v>72</v>
      </c>
      <c r="F13" s="50">
        <v>74.1</v>
      </c>
      <c r="G13" s="50">
        <v>70</v>
      </c>
    </row>
    <row r="14" spans="1:7" s="20" customFormat="1" ht="12.75" customHeight="1">
      <c r="A14" s="43" t="s">
        <v>158</v>
      </c>
      <c r="B14" s="51">
        <v>80.13848898976451</v>
      </c>
      <c r="C14" s="51">
        <v>82.06014502024284</v>
      </c>
      <c r="D14" s="51">
        <v>78.3331833967339</v>
      </c>
      <c r="E14" s="50">
        <v>71.6</v>
      </c>
      <c r="F14" s="50">
        <v>73.7</v>
      </c>
      <c r="G14" s="50">
        <v>69.5</v>
      </c>
    </row>
    <row r="15" spans="1:7" s="20" customFormat="1" ht="13.5" customHeight="1">
      <c r="A15" s="43" t="s">
        <v>159</v>
      </c>
      <c r="B15" s="31">
        <v>32.77126274512632</v>
      </c>
      <c r="C15" s="31">
        <v>36.051324004649125</v>
      </c>
      <c r="D15" s="31">
        <v>29.689799234809417</v>
      </c>
      <c r="E15" s="50">
        <v>22.7</v>
      </c>
      <c r="F15" s="50">
        <v>24.4</v>
      </c>
      <c r="G15" s="50">
        <v>21</v>
      </c>
    </row>
    <row r="16" spans="1:7" s="20" customFormat="1" ht="12.75">
      <c r="A16" s="27"/>
      <c r="B16" s="59"/>
      <c r="C16" s="59"/>
      <c r="E16" s="59"/>
      <c r="F16" s="59"/>
      <c r="G16" s="59"/>
    </row>
    <row r="17" spans="1:5" s="20" customFormat="1" ht="12.75">
      <c r="A17" s="26"/>
      <c r="B17" s="15"/>
      <c r="C17" s="15"/>
      <c r="D17" s="15"/>
      <c r="E17" s="15"/>
    </row>
    <row r="18" s="20" customFormat="1" ht="12.75">
      <c r="A18" s="6" t="s">
        <v>29</v>
      </c>
    </row>
    <row r="19" s="20" customFormat="1" ht="12.75">
      <c r="A19" s="54" t="s">
        <v>28</v>
      </c>
    </row>
    <row r="20" s="20" customFormat="1" ht="12.75">
      <c r="A20" s="22"/>
    </row>
    <row r="21" s="20" customFormat="1" ht="12.75">
      <c r="A21" s="22"/>
    </row>
    <row r="22" spans="1:4" s="20" customFormat="1" ht="12.75">
      <c r="A22" s="22"/>
      <c r="D22" s="74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7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7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7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7"/>
    </row>
    <row r="67" s="20" customFormat="1" ht="12.75">
      <c r="A67" s="22"/>
    </row>
    <row r="68" s="20" customFormat="1" ht="12.75">
      <c r="A68" s="22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</sheetData>
  <mergeCells count="4">
    <mergeCell ref="A5:G5"/>
    <mergeCell ref="A8:A9"/>
    <mergeCell ref="B8:D8"/>
    <mergeCell ref="E8:G8"/>
  </mergeCells>
  <hyperlinks>
    <hyperlink ref="G2" location="INDICE!B17" display="ÍNDICE"/>
    <hyperlink ref="D22" location="INDICE!B17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1"/>
  <dimension ref="A1:G271"/>
  <sheetViews>
    <sheetView workbookViewId="0" topLeftCell="A1">
      <selection activeCell="G2" sqref="G2"/>
    </sheetView>
  </sheetViews>
  <sheetFormatPr defaultColWidth="11.421875" defaultRowHeight="12.75"/>
  <cols>
    <col min="1" max="1" width="54.8515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182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0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4.25" customHeight="1">
      <c r="A11" s="42" t="s">
        <v>289</v>
      </c>
      <c r="B11" s="40">
        <v>4121439.5339839975</v>
      </c>
      <c r="C11" s="40">
        <v>2042063.9104919995</v>
      </c>
      <c r="D11" s="40">
        <v>2079375.6234920004</v>
      </c>
      <c r="E11" s="77">
        <v>27222028.876378864</v>
      </c>
      <c r="F11" s="60">
        <v>13958046.54578702</v>
      </c>
      <c r="G11" s="60">
        <v>13263982.330591977</v>
      </c>
    </row>
    <row r="12" spans="1:7" s="20" customFormat="1" ht="12.75">
      <c r="A12" s="43" t="s">
        <v>13</v>
      </c>
      <c r="B12" s="51">
        <v>93.88754320201129</v>
      </c>
      <c r="C12" s="51">
        <v>93.01466926568266</v>
      </c>
      <c r="D12" s="51">
        <v>94.74475454163077</v>
      </c>
      <c r="E12" s="78">
        <v>91.77820274660331</v>
      </c>
      <c r="F12" s="79">
        <v>91.81069129245718</v>
      </c>
      <c r="G12" s="79">
        <v>91.74401417307126</v>
      </c>
    </row>
    <row r="13" spans="1:7" s="20" customFormat="1" ht="12.75" customHeight="1">
      <c r="A13" s="43" t="s">
        <v>14</v>
      </c>
      <c r="B13" s="51">
        <v>6.112456797988732</v>
      </c>
      <c r="C13" s="51">
        <v>6.98533073431733</v>
      </c>
      <c r="D13" s="51">
        <v>5.255245458369219</v>
      </c>
      <c r="E13" s="78">
        <v>8.221797253396781</v>
      </c>
      <c r="F13" s="79">
        <v>8.189308707542708</v>
      </c>
      <c r="G13" s="79">
        <v>8.255985826928693</v>
      </c>
    </row>
    <row r="14" spans="1:7" s="20" customFormat="1" ht="12.75" customHeight="1">
      <c r="A14" s="43" t="s">
        <v>251</v>
      </c>
      <c r="B14" s="51">
        <v>90.56439358402808</v>
      </c>
      <c r="C14" s="51">
        <v>90.96146629575712</v>
      </c>
      <c r="D14" s="51">
        <v>90.17444582985482</v>
      </c>
      <c r="E14" s="78">
        <v>88.56864467489342</v>
      </c>
      <c r="F14" s="79">
        <v>89.24021933407779</v>
      </c>
      <c r="G14" s="79">
        <v>87.86192853804752</v>
      </c>
    </row>
    <row r="15" spans="1:7" s="20" customFormat="1" ht="12.75" customHeight="1">
      <c r="A15" s="43" t="s">
        <v>252</v>
      </c>
      <c r="B15" s="51">
        <v>3.323149617983253</v>
      </c>
      <c r="C15" s="51">
        <v>2.053202969925571</v>
      </c>
      <c r="D15" s="51">
        <v>4.570308711775932</v>
      </c>
      <c r="E15" s="78">
        <v>3.2095580717098344</v>
      </c>
      <c r="F15" s="79">
        <v>2.570471958379401</v>
      </c>
      <c r="G15" s="79">
        <v>3.882085635023754</v>
      </c>
    </row>
    <row r="16" spans="1:7" s="20" customFormat="1" ht="12.75" customHeight="1">
      <c r="A16" s="43" t="s">
        <v>253</v>
      </c>
      <c r="B16" s="51">
        <v>3.1436709389924307</v>
      </c>
      <c r="C16" s="51">
        <v>3.4906531233307976</v>
      </c>
      <c r="D16" s="51">
        <v>2.8029149023167927</v>
      </c>
      <c r="E16" s="78">
        <v>3.5205798512600985</v>
      </c>
      <c r="F16" s="79">
        <v>3.363537807134661</v>
      </c>
      <c r="G16" s="79">
        <v>3.685839432200004</v>
      </c>
    </row>
    <row r="17" spans="1:7" s="20" customFormat="1" ht="12.75" customHeight="1">
      <c r="A17" s="43" t="s">
        <v>254</v>
      </c>
      <c r="B17" s="51">
        <v>2.9687858589963017</v>
      </c>
      <c r="C17" s="51">
        <v>3.4946776109865336</v>
      </c>
      <c r="D17" s="51">
        <v>2.4523305560524276</v>
      </c>
      <c r="E17" s="78">
        <v>4.7012174021367015</v>
      </c>
      <c r="F17" s="79">
        <v>4.825770900408047</v>
      </c>
      <c r="G17" s="79">
        <v>4.570146394728694</v>
      </c>
    </row>
    <row r="18" spans="1:7" s="20" customFormat="1" ht="12.75">
      <c r="A18" s="27"/>
      <c r="B18" s="59"/>
      <c r="C18" s="59"/>
      <c r="E18" s="59"/>
      <c r="F18" s="59"/>
      <c r="G18" s="59"/>
    </row>
    <row r="19" spans="1:5" s="20" customFormat="1" ht="12.75">
      <c r="A19" s="26"/>
      <c r="B19" s="15"/>
      <c r="C19" s="15"/>
      <c r="D19" s="15"/>
      <c r="E19" s="15"/>
    </row>
    <row r="20" s="20" customFormat="1" ht="12.75">
      <c r="A20" s="6" t="s">
        <v>29</v>
      </c>
    </row>
    <row r="21" s="20" customFormat="1" ht="12.75">
      <c r="A21" s="54" t="s">
        <v>28</v>
      </c>
    </row>
    <row r="22" s="20" customFormat="1" ht="12.75">
      <c r="A22" s="22"/>
    </row>
    <row r="23" spans="1:5" s="20" customFormat="1" ht="12.75">
      <c r="A23" s="22"/>
      <c r="E23" s="74" t="s">
        <v>215</v>
      </c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 customHeight="1">
      <c r="A51" s="22"/>
    </row>
    <row r="52" s="20" customFormat="1" ht="12.75" customHeight="1">
      <c r="A52" s="22"/>
    </row>
    <row r="53" spans="1:4" s="20" customFormat="1" ht="12.75" customHeight="1">
      <c r="A53" s="11"/>
      <c r="B53" s="61"/>
      <c r="C53" s="61"/>
      <c r="D53" s="61"/>
    </row>
    <row r="54" s="20" customFormat="1" ht="12.75" customHeight="1">
      <c r="A54" s="22"/>
    </row>
    <row r="55" s="20" customFormat="1" ht="12.75" customHeight="1">
      <c r="A55" s="22"/>
    </row>
    <row r="56" s="20" customFormat="1" ht="12.75" customHeight="1">
      <c r="A56" s="22"/>
    </row>
    <row r="57" s="20" customFormat="1" ht="12.75" customHeight="1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18" display="ÍNDICE"/>
    <hyperlink ref="E23" location="INDICE!B1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8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64.00390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15" customHeight="1">
      <c r="A5" s="109" t="s">
        <v>183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5" customHeight="1">
      <c r="A11" s="42" t="s">
        <v>10</v>
      </c>
      <c r="B11" s="40">
        <v>3869518.3230139986</v>
      </c>
      <c r="C11" s="40">
        <v>1899418.9925379993</v>
      </c>
      <c r="D11" s="40">
        <v>1970099.3304760002</v>
      </c>
      <c r="E11" s="40">
        <v>24983888.853901893</v>
      </c>
      <c r="F11" s="40">
        <v>12814979.024610003</v>
      </c>
      <c r="G11" s="18">
        <v>12168909.829291971</v>
      </c>
    </row>
    <row r="12" spans="1:7" s="20" customFormat="1" ht="12.75" customHeight="1">
      <c r="A12" s="43" t="s">
        <v>23</v>
      </c>
      <c r="B12" s="52">
        <v>77.05359749062005</v>
      </c>
      <c r="C12" s="52">
        <v>82.34443485700322</v>
      </c>
      <c r="D12" s="52">
        <v>71.95257703714388</v>
      </c>
      <c r="E12" s="52">
        <v>70.5887437312295</v>
      </c>
      <c r="F12" s="52">
        <v>72.75636849683995</v>
      </c>
      <c r="G12" s="19">
        <v>68.30603588852163</v>
      </c>
    </row>
    <row r="13" spans="1:7" s="20" customFormat="1" ht="12.75" customHeight="1">
      <c r="A13" s="43" t="s">
        <v>220</v>
      </c>
      <c r="B13" s="52">
        <v>15.15933766655737</v>
      </c>
      <c r="C13" s="52">
        <v>13.320489573810464</v>
      </c>
      <c r="D13" s="52">
        <v>16.932214261014078</v>
      </c>
      <c r="E13" s="52">
        <v>19.316315115348008</v>
      </c>
      <c r="F13" s="52">
        <v>19.11648446505791</v>
      </c>
      <c r="G13" s="19">
        <v>19.52675513239676</v>
      </c>
    </row>
    <row r="14" spans="1:7" s="20" customFormat="1" ht="12.75" customHeight="1">
      <c r="A14" s="43" t="s">
        <v>121</v>
      </c>
      <c r="B14" s="52">
        <v>7.787064842822558</v>
      </c>
      <c r="C14" s="52">
        <v>4.335075569186333</v>
      </c>
      <c r="D14" s="52">
        <v>11.115208701842032</v>
      </c>
      <c r="E14" s="52">
        <v>10.094941153422985</v>
      </c>
      <c r="F14" s="52">
        <v>8.127147038102121</v>
      </c>
      <c r="G14" s="19">
        <v>12.167208979081964</v>
      </c>
    </row>
    <row r="15" spans="1:7" s="20" customFormat="1" ht="12.75">
      <c r="A15" s="27"/>
      <c r="B15" s="28"/>
      <c r="C15" s="62"/>
      <c r="D15" s="62"/>
      <c r="E15" s="62"/>
      <c r="F15" s="62"/>
      <c r="G15" s="62"/>
    </row>
    <row r="16" s="20" customFormat="1" ht="12.75">
      <c r="A16" s="22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6" s="20" customFormat="1" ht="12.75">
      <c r="A21" s="22"/>
      <c r="F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19" display="ÍNDICE"/>
    <hyperlink ref="F21" location="INDICE!B1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A1:G267"/>
  <sheetViews>
    <sheetView workbookViewId="0" topLeftCell="A1">
      <selection activeCell="F2" sqref="F2"/>
    </sheetView>
  </sheetViews>
  <sheetFormatPr defaultColWidth="11.421875" defaultRowHeight="12.75"/>
  <cols>
    <col min="1" max="1" width="64.5742187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14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12.75" customHeight="1">
      <c r="A5" s="109" t="s">
        <v>185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2.75" customHeight="1">
      <c r="A10" s="75"/>
      <c r="B10" s="76"/>
      <c r="C10" s="82"/>
      <c r="D10" s="82"/>
      <c r="E10" s="82"/>
      <c r="F10" s="82"/>
      <c r="G10" s="20"/>
    </row>
    <row r="11" spans="1:7" s="16" customFormat="1" ht="15.75" customHeight="1">
      <c r="A11" s="75" t="s">
        <v>250</v>
      </c>
      <c r="B11" s="76">
        <v>3869518.3230139986</v>
      </c>
      <c r="C11" s="76">
        <v>1899418.9925379993</v>
      </c>
      <c r="D11" s="76">
        <v>1970099.3304760002</v>
      </c>
      <c r="E11" s="76">
        <v>24983888.853901893</v>
      </c>
      <c r="F11" s="76">
        <v>12814979.024610003</v>
      </c>
      <c r="G11" s="25">
        <v>12168909.829291971</v>
      </c>
    </row>
    <row r="12" spans="1:7" s="16" customFormat="1" ht="15" customHeight="1">
      <c r="A12" s="75" t="s">
        <v>268</v>
      </c>
      <c r="B12" s="89">
        <v>98.34352376204608</v>
      </c>
      <c r="C12" s="89">
        <v>99.15815844883001</v>
      </c>
      <c r="D12" s="89">
        <v>97.55811534526144</v>
      </c>
      <c r="E12" s="89">
        <v>97.08183808155168</v>
      </c>
      <c r="F12" s="89">
        <v>97.36627465796983</v>
      </c>
      <c r="G12" s="31">
        <v>96.78230025838077</v>
      </c>
    </row>
    <row r="13" spans="1:7" s="16" customFormat="1" ht="14.25" customHeight="1">
      <c r="A13" s="75" t="s">
        <v>269</v>
      </c>
      <c r="B13" s="89">
        <v>1.6564762379539246</v>
      </c>
      <c r="C13" s="89">
        <v>0.8418415511699919</v>
      </c>
      <c r="D13" s="89">
        <v>2.4418846547385584</v>
      </c>
      <c r="E13" s="89">
        <v>2.9181619184483196</v>
      </c>
      <c r="F13" s="89">
        <v>2.633725342030175</v>
      </c>
      <c r="G13" s="31">
        <v>3.217699741619228</v>
      </c>
    </row>
    <row r="14" spans="1:7" s="20" customFormat="1" ht="12.75">
      <c r="A14" s="33"/>
      <c r="B14" s="34"/>
      <c r="C14" s="35"/>
      <c r="D14" s="35"/>
      <c r="E14" s="35"/>
      <c r="F14" s="35"/>
      <c r="G14" s="35"/>
    </row>
    <row r="15" spans="1:2" s="20" customFormat="1" ht="12.75">
      <c r="A15" s="36"/>
      <c r="B15" s="37"/>
    </row>
    <row r="16" s="20" customFormat="1" ht="12.75">
      <c r="A16" s="6" t="s">
        <v>29</v>
      </c>
    </row>
    <row r="17" s="20" customFormat="1" ht="12.75">
      <c r="A17" s="54" t="s">
        <v>28</v>
      </c>
    </row>
    <row r="18" s="20" customFormat="1" ht="12.75">
      <c r="A18" s="22"/>
    </row>
    <row r="19" s="20" customFormat="1" ht="12.75">
      <c r="A19" s="22"/>
    </row>
    <row r="20" spans="1:4" s="20" customFormat="1" ht="12.75">
      <c r="A20" s="22"/>
      <c r="D20" s="1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3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3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3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32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F2" location="INDICE!B20" display="ÍNDICE"/>
    <hyperlink ref="D20" location="INDICE!B20" display="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2"/>
  <dimension ref="A1:H271"/>
  <sheetViews>
    <sheetView workbookViewId="0" topLeftCell="A1">
      <selection activeCell="G2" sqref="G2"/>
    </sheetView>
  </sheetViews>
  <sheetFormatPr defaultColWidth="11.421875" defaultRowHeight="12.75"/>
  <cols>
    <col min="1" max="1" width="53.8515625" style="24" customWidth="1"/>
    <col min="2" max="2" width="11.421875" style="1" customWidth="1"/>
    <col min="3" max="3" width="11.7109375" style="1" customWidth="1"/>
    <col min="4" max="4" width="13.00390625" style="1" customWidth="1"/>
    <col min="5" max="5" width="12.00390625" style="1" customWidth="1"/>
    <col min="6" max="6" width="12.57421875" style="1" customWidth="1"/>
    <col min="7" max="7" width="12.8515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2.75" customHeight="1">
      <c r="A5" s="109" t="s">
        <v>184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8.7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8" s="20" customFormat="1" ht="15" customHeight="1">
      <c r="A11" s="41" t="s">
        <v>1</v>
      </c>
      <c r="B11" s="40">
        <v>4034710.5952919987</v>
      </c>
      <c r="C11" s="40">
        <v>1987373.4132019992</v>
      </c>
      <c r="D11" s="40">
        <v>2047337.1820900002</v>
      </c>
      <c r="E11" s="40">
        <v>26216936.02083388</v>
      </c>
      <c r="F11" s="25">
        <v>13470710.059006006</v>
      </c>
      <c r="G11" s="25">
        <v>12746225.96182796</v>
      </c>
      <c r="H11" s="25"/>
    </row>
    <row r="12" spans="1:7" s="20" customFormat="1" ht="12.75">
      <c r="A12" s="43" t="s">
        <v>13</v>
      </c>
      <c r="B12" s="50">
        <v>95.24778121321182</v>
      </c>
      <c r="C12" s="50">
        <v>95.9123911167195</v>
      </c>
      <c r="D12" s="50">
        <v>94.60263684523154</v>
      </c>
      <c r="E12" s="50">
        <v>94.68730464080119</v>
      </c>
      <c r="F12" s="31">
        <v>94.63677345411362</v>
      </c>
      <c r="G12" s="31">
        <v>94.74070797499927</v>
      </c>
    </row>
    <row r="13" spans="1:7" s="20" customFormat="1" ht="12.75" customHeight="1">
      <c r="A13" s="43" t="s">
        <v>14</v>
      </c>
      <c r="B13" s="50">
        <v>4.75221878678819</v>
      </c>
      <c r="C13" s="50">
        <v>4.08760888328051</v>
      </c>
      <c r="D13" s="50">
        <v>5.397363154768434</v>
      </c>
      <c r="E13" s="50">
        <v>5.312695359198952</v>
      </c>
      <c r="F13" s="31">
        <v>5.363226545886408</v>
      </c>
      <c r="G13" s="31">
        <v>5.259292025000811</v>
      </c>
    </row>
    <row r="14" spans="1:7" s="20" customFormat="1" ht="12.75" customHeight="1">
      <c r="A14" s="43" t="s">
        <v>251</v>
      </c>
      <c r="B14" s="50">
        <v>92.75848994446021</v>
      </c>
      <c r="C14" s="50">
        <v>93.62271809031604</v>
      </c>
      <c r="D14" s="50">
        <v>91.91957388557175</v>
      </c>
      <c r="E14" s="50">
        <v>92.17215984003944</v>
      </c>
      <c r="F14" s="31">
        <v>92.75150916430573</v>
      </c>
      <c r="G14" s="31">
        <v>91.55988081772787</v>
      </c>
    </row>
    <row r="15" spans="1:7" s="20" customFormat="1" ht="12.75" customHeight="1">
      <c r="A15" s="43" t="s">
        <v>252</v>
      </c>
      <c r="B15" s="50">
        <v>2.4892912687516144</v>
      </c>
      <c r="C15" s="50">
        <v>2.289673026403462</v>
      </c>
      <c r="D15" s="50">
        <v>2.6830629596598237</v>
      </c>
      <c r="E15" s="50">
        <v>2.5151448007616066</v>
      </c>
      <c r="F15" s="31">
        <v>1.885264289807893</v>
      </c>
      <c r="G15" s="31">
        <v>3.1808271572713895</v>
      </c>
    </row>
    <row r="16" spans="1:7" s="20" customFormat="1" ht="12.75" customHeight="1">
      <c r="A16" s="43" t="s">
        <v>253</v>
      </c>
      <c r="B16" s="50">
        <v>3.1136479044764847</v>
      </c>
      <c r="C16" s="50">
        <v>2.5788999838950066</v>
      </c>
      <c r="D16" s="50">
        <v>3.6327337733922196</v>
      </c>
      <c r="E16" s="50">
        <v>2.575274218537478</v>
      </c>
      <c r="F16" s="31">
        <v>2.5541892104415798</v>
      </c>
      <c r="G16" s="31">
        <v>2.5975576796578124</v>
      </c>
    </row>
    <row r="17" spans="1:7" s="20" customFormat="1" ht="12.75" customHeight="1">
      <c r="A17" s="43" t="s">
        <v>254</v>
      </c>
      <c r="B17" s="50">
        <v>1.6385708823117067</v>
      </c>
      <c r="C17" s="50">
        <v>1.5087088993855036</v>
      </c>
      <c r="D17" s="50">
        <v>1.7646293813762148</v>
      </c>
      <c r="E17" s="50">
        <v>2.7374211406614775</v>
      </c>
      <c r="F17" s="31">
        <v>2.809037335444823</v>
      </c>
      <c r="G17" s="31">
        <v>2.661734345342992</v>
      </c>
    </row>
    <row r="18" spans="1:7" s="20" customFormat="1" ht="12.75">
      <c r="A18" s="27"/>
      <c r="B18" s="59"/>
      <c r="C18" s="59"/>
      <c r="E18" s="59"/>
      <c r="F18" s="59"/>
      <c r="G18" s="59"/>
    </row>
    <row r="19" spans="1:5" s="20" customFormat="1" ht="12.75">
      <c r="A19" s="26"/>
      <c r="B19" s="15"/>
      <c r="C19" s="15"/>
      <c r="D19" s="15"/>
      <c r="E19" s="15"/>
    </row>
    <row r="20" s="20" customFormat="1" ht="12.75">
      <c r="A20" s="6" t="s">
        <v>29</v>
      </c>
    </row>
    <row r="21" s="20" customFormat="1" ht="12.75">
      <c r="A21" s="54" t="s">
        <v>28</v>
      </c>
    </row>
    <row r="22" s="20" customFormat="1" ht="12.75">
      <c r="A22" s="22"/>
    </row>
    <row r="23" s="20" customFormat="1" ht="12.75">
      <c r="A23" s="22"/>
    </row>
    <row r="24" spans="1:5" s="20" customFormat="1" ht="12.75">
      <c r="A24" s="22"/>
      <c r="E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 customHeight="1">
      <c r="A51" s="22"/>
    </row>
    <row r="52" s="20" customFormat="1" ht="12.75" customHeight="1">
      <c r="A52" s="22"/>
    </row>
    <row r="53" spans="1:4" s="20" customFormat="1" ht="12.75" customHeight="1">
      <c r="A53" s="11"/>
      <c r="B53" s="61"/>
      <c r="C53" s="61"/>
      <c r="D53" s="61"/>
    </row>
    <row r="54" s="20" customFormat="1" ht="12.75" customHeight="1">
      <c r="A54" s="22"/>
    </row>
    <row r="55" s="20" customFormat="1" ht="12.75" customHeight="1">
      <c r="A55" s="22"/>
    </row>
    <row r="56" s="20" customFormat="1" ht="12.75" customHeight="1">
      <c r="A56" s="22"/>
    </row>
    <row r="57" s="20" customFormat="1" ht="12.75" customHeight="1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21" display="ÍNDICE"/>
    <hyperlink ref="E24" location="INDICE!B2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7"/>
  <dimension ref="A1:H264"/>
  <sheetViews>
    <sheetView workbookViewId="0" topLeftCell="A1">
      <selection activeCell="G2" sqref="G2"/>
    </sheetView>
  </sheetViews>
  <sheetFormatPr defaultColWidth="11.421875" defaultRowHeight="12.75"/>
  <cols>
    <col min="1" max="1" width="70.8515625" style="24" customWidth="1"/>
    <col min="2" max="4" width="10.8515625" style="1" customWidth="1"/>
    <col min="5" max="6" width="11.00390625" style="1" customWidth="1"/>
    <col min="7" max="7" width="12.57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8" ht="16.5" customHeight="1">
      <c r="A5" s="109" t="s">
        <v>186</v>
      </c>
      <c r="B5" s="111"/>
      <c r="C5" s="111"/>
      <c r="D5" s="111"/>
      <c r="E5" s="111"/>
      <c r="F5" s="111"/>
      <c r="G5" s="111"/>
      <c r="H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0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7" s="20" customFormat="1" ht="15.75" customHeight="1">
      <c r="A11" s="42" t="s">
        <v>238</v>
      </c>
      <c r="B11" s="40">
        <v>4034710.5952919987</v>
      </c>
      <c r="C11" s="40">
        <v>1987373.4132019992</v>
      </c>
      <c r="D11" s="40">
        <v>2047337.1820900002</v>
      </c>
      <c r="E11" s="40">
        <v>26216936.02083388</v>
      </c>
      <c r="F11" s="40">
        <v>13470710.059006006</v>
      </c>
      <c r="G11" s="40">
        <v>12746225.96182796</v>
      </c>
    </row>
    <row r="12" spans="1:7" s="20" customFormat="1" ht="12.75">
      <c r="A12" s="42" t="s">
        <v>165</v>
      </c>
      <c r="B12" s="52">
        <v>96.6736010840875</v>
      </c>
      <c r="C12" s="52">
        <v>97.6734861974678</v>
      </c>
      <c r="D12" s="52">
        <v>95.70300126888758</v>
      </c>
      <c r="E12" s="53">
        <v>97.0543229274532</v>
      </c>
      <c r="F12" s="53">
        <v>97.15367729813431</v>
      </c>
      <c r="G12" s="53">
        <v>58.16959280585882</v>
      </c>
    </row>
    <row r="13" spans="1:7" s="20" customFormat="1" ht="12.75" customHeight="1">
      <c r="A13" s="70" t="s">
        <v>166</v>
      </c>
      <c r="B13" s="52">
        <v>83.12325204339176</v>
      </c>
      <c r="C13" s="52">
        <v>86.65086180560499</v>
      </c>
      <c r="D13" s="52">
        <v>79.69896125489657</v>
      </c>
      <c r="E13" s="53">
        <v>79.53307684122642</v>
      </c>
      <c r="F13" s="53">
        <v>80.6026543692175</v>
      </c>
      <c r="G13" s="53">
        <v>47.04162328921303</v>
      </c>
    </row>
    <row r="14" spans="1:7" s="20" customFormat="1" ht="12.75" customHeight="1">
      <c r="A14" s="69" t="s">
        <v>167</v>
      </c>
      <c r="B14" s="52">
        <v>50.31362593331392</v>
      </c>
      <c r="C14" s="52">
        <v>53.87584940536647</v>
      </c>
      <c r="D14" s="52">
        <v>46.85573522426408</v>
      </c>
      <c r="E14" s="53">
        <v>54.15597539538655</v>
      </c>
      <c r="F14" s="53">
        <v>54.28414400014619</v>
      </c>
      <c r="G14" s="53">
        <v>32.41231308097663</v>
      </c>
    </row>
    <row r="15" spans="1:7" s="20" customFormat="1" ht="16.5" customHeight="1">
      <c r="A15" s="69" t="s">
        <v>168</v>
      </c>
      <c r="B15" s="52">
        <v>36.09016685122659</v>
      </c>
      <c r="C15" s="52">
        <v>39.43109025733706</v>
      </c>
      <c r="D15" s="52">
        <v>32.84709462505319</v>
      </c>
      <c r="E15" s="21">
        <v>32.539980816006306</v>
      </c>
      <c r="F15" s="21">
        <v>32.86025035360775</v>
      </c>
      <c r="G15" s="21">
        <v>19.32090446639488</v>
      </c>
    </row>
    <row r="16" spans="1:7" s="20" customFormat="1" ht="27.75" customHeight="1">
      <c r="A16" s="48" t="s">
        <v>221</v>
      </c>
      <c r="B16" s="52">
        <v>33.579203230063385</v>
      </c>
      <c r="C16" s="52">
        <v>42.85190388945993</v>
      </c>
      <c r="D16" s="52">
        <v>24.578087575897882</v>
      </c>
      <c r="E16" s="53">
        <v>32.66989523984268</v>
      </c>
      <c r="F16" s="53">
        <v>37.6964894103043</v>
      </c>
      <c r="G16" s="53">
        <v>16.414556368261263</v>
      </c>
    </row>
    <row r="17" spans="1:7" s="20" customFormat="1" ht="12.75" customHeight="1">
      <c r="A17" s="69" t="s">
        <v>169</v>
      </c>
      <c r="B17" s="52">
        <v>17.832450401636045</v>
      </c>
      <c r="C17" s="52">
        <v>22.11874939006847</v>
      </c>
      <c r="D17" s="52">
        <v>13.671691380032557</v>
      </c>
      <c r="E17" s="53">
        <v>13.117737669341178</v>
      </c>
      <c r="F17" s="53">
        <v>15.213548327846805</v>
      </c>
      <c r="G17" s="53">
        <v>6.54168180314466</v>
      </c>
    </row>
    <row r="18" spans="1:7" s="20" customFormat="1" ht="12.75" customHeight="1">
      <c r="A18" s="69" t="s">
        <v>170</v>
      </c>
      <c r="B18" s="52">
        <v>31.56527224079205</v>
      </c>
      <c r="C18" s="52">
        <v>34.2041011110129</v>
      </c>
      <c r="D18" s="52">
        <v>29.00373114021316</v>
      </c>
      <c r="E18" s="53">
        <v>38.20462553620489</v>
      </c>
      <c r="F18" s="53">
        <v>37.840090396416144</v>
      </c>
      <c r="G18" s="53">
        <v>23.153928316614905</v>
      </c>
    </row>
    <row r="19" spans="1:7" s="20" customFormat="1" ht="15.75" customHeight="1">
      <c r="A19" s="69" t="s">
        <v>171</v>
      </c>
      <c r="B19" s="52">
        <v>29.072255774546075</v>
      </c>
      <c r="C19" s="52">
        <v>38.565965849523884</v>
      </c>
      <c r="D19" s="52">
        <v>19.856603775104446</v>
      </c>
      <c r="E19" s="21">
        <v>24.239114581448593</v>
      </c>
      <c r="F19" s="21">
        <v>28.729411414639056</v>
      </c>
      <c r="G19" s="21">
        <v>11.696155972525993</v>
      </c>
    </row>
    <row r="20" spans="1:7" s="20" customFormat="1" ht="11.25" customHeight="1">
      <c r="A20" s="69" t="s">
        <v>172</v>
      </c>
      <c r="B20" s="52">
        <v>24.97889474511522</v>
      </c>
      <c r="C20" s="52">
        <v>29.447511769622135</v>
      </c>
      <c r="D20" s="52">
        <v>20.641157538964823</v>
      </c>
      <c r="E20" s="53">
        <v>25.96464894491315</v>
      </c>
      <c r="F20" s="53">
        <v>29.27013201724975</v>
      </c>
      <c r="G20" s="53">
        <v>13.48277110056458</v>
      </c>
    </row>
    <row r="21" spans="1:7" s="20" customFormat="1" ht="12.75">
      <c r="A21" s="27"/>
      <c r="B21" s="28"/>
      <c r="C21" s="29"/>
      <c r="D21" s="29"/>
      <c r="E21" s="29"/>
      <c r="F21" s="29"/>
      <c r="G21" s="29"/>
    </row>
    <row r="22" s="20" customFormat="1" ht="12.75">
      <c r="A22" s="22"/>
    </row>
    <row r="23" spans="1:7" s="20" customFormat="1" ht="12.75">
      <c r="A23" s="6" t="s">
        <v>29</v>
      </c>
      <c r="G23" s="40"/>
    </row>
    <row r="24" spans="1:7" s="20" customFormat="1" ht="12.75">
      <c r="A24" s="54" t="s">
        <v>28</v>
      </c>
      <c r="G24" s="40"/>
    </row>
    <row r="25" spans="1:6" s="20" customFormat="1" ht="12.75">
      <c r="A25" s="22"/>
      <c r="F25" s="74" t="s">
        <v>215</v>
      </c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/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7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7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7"/>
    </row>
    <row r="62" s="20" customFormat="1" ht="12.75">
      <c r="A62" s="22"/>
    </row>
    <row r="63" s="20" customFormat="1" ht="12.75">
      <c r="A63" s="22"/>
    </row>
    <row r="64" s="20" customFormat="1" ht="12.75">
      <c r="A64" s="23"/>
    </row>
    <row r="65" s="20" customFormat="1" ht="12.75">
      <c r="A65" s="23"/>
    </row>
    <row r="66" s="20" customFormat="1" ht="12.75">
      <c r="A66" s="23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</sheetData>
  <mergeCells count="4">
    <mergeCell ref="A8:A9"/>
    <mergeCell ref="B8:D8"/>
    <mergeCell ref="E8:G8"/>
    <mergeCell ref="A5:H5"/>
  </mergeCells>
  <hyperlinks>
    <hyperlink ref="G2" location="INDICE!B22" display="ÍNDICE"/>
    <hyperlink ref="F25" location="INDICE!B2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3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3"/>
  <dimension ref="A1:G273"/>
  <sheetViews>
    <sheetView workbookViewId="0" topLeftCell="A1">
      <selection activeCell="G2" sqref="G2"/>
    </sheetView>
  </sheetViews>
  <sheetFormatPr defaultColWidth="11.421875" defaultRowHeight="12.75"/>
  <cols>
    <col min="1" max="1" width="68.42187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15" customHeight="1">
      <c r="A5" s="109" t="s">
        <v>45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7.2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4.25" customHeight="1">
      <c r="A11" s="42" t="s">
        <v>0</v>
      </c>
      <c r="B11" s="40">
        <v>3842972.320389999</v>
      </c>
      <c r="C11" s="40">
        <v>1906137.3610199995</v>
      </c>
      <c r="D11" s="40">
        <v>1936834.9593699998</v>
      </c>
      <c r="E11" s="40">
        <v>24824110.077530917</v>
      </c>
      <c r="F11" s="40">
        <v>12748245.361202009</v>
      </c>
      <c r="G11" s="40">
        <v>12075864.71632897</v>
      </c>
    </row>
    <row r="12" spans="1:7" s="20" customFormat="1" ht="12.75">
      <c r="A12" s="43" t="s">
        <v>230</v>
      </c>
      <c r="B12" s="52">
        <v>93.65612814790556</v>
      </c>
      <c r="C12" s="52">
        <v>93.91399604596586</v>
      </c>
      <c r="D12" s="52">
        <v>93.40234729150256</v>
      </c>
      <c r="E12" s="53">
        <v>90.17584154624178</v>
      </c>
      <c r="F12" s="53">
        <v>89.74881429194743</v>
      </c>
      <c r="G12" s="53">
        <v>90.62664555419856</v>
      </c>
    </row>
    <row r="13" spans="1:7" s="20" customFormat="1" ht="12.75" customHeight="1">
      <c r="A13" s="43" t="s">
        <v>231</v>
      </c>
      <c r="B13" s="52">
        <v>45.53357935597671</v>
      </c>
      <c r="C13" s="52">
        <v>49.268596090496914</v>
      </c>
      <c r="D13" s="52">
        <v>41.85776025365135</v>
      </c>
      <c r="E13" s="53">
        <v>35.89460544319441</v>
      </c>
      <c r="F13" s="53">
        <v>37.766707148763516</v>
      </c>
      <c r="G13" s="53">
        <v>33.91826565765109</v>
      </c>
    </row>
    <row r="14" spans="1:7" s="20" customFormat="1" ht="12.75" customHeight="1">
      <c r="A14" s="43" t="s">
        <v>129</v>
      </c>
      <c r="B14" s="52">
        <v>14.514769472796843</v>
      </c>
      <c r="C14" s="52">
        <v>14.409993458289813</v>
      </c>
      <c r="D14" s="52">
        <v>14.617884854324013</v>
      </c>
      <c r="E14" s="53">
        <v>13.951140924289133</v>
      </c>
      <c r="F14" s="53">
        <v>12.977275084741645</v>
      </c>
      <c r="G14" s="53">
        <v>14.97923133131861</v>
      </c>
    </row>
    <row r="15" spans="1:7" s="20" customFormat="1" ht="12.75" customHeight="1">
      <c r="A15" s="43" t="s">
        <v>232</v>
      </c>
      <c r="B15" s="52">
        <v>37.0778716977175</v>
      </c>
      <c r="C15" s="52">
        <v>37.91507792440869</v>
      </c>
      <c r="D15" s="52">
        <v>36.25393465555785</v>
      </c>
      <c r="E15" s="53">
        <v>31.377393592957898</v>
      </c>
      <c r="F15" s="53">
        <v>31.258118640707377</v>
      </c>
      <c r="G15" s="53">
        <v>31.503309739954627</v>
      </c>
    </row>
    <row r="16" spans="1:7" s="20" customFormat="1" ht="15" customHeight="1">
      <c r="A16" s="43" t="s">
        <v>71</v>
      </c>
      <c r="B16" s="52">
        <v>17.256774906244928</v>
      </c>
      <c r="C16" s="52">
        <v>19.282053658049232</v>
      </c>
      <c r="D16" s="52">
        <v>15.263595530471047</v>
      </c>
      <c r="E16" s="53">
        <v>15.15560731704267</v>
      </c>
      <c r="F16" s="53">
        <v>15.165107070811153</v>
      </c>
      <c r="G16" s="53">
        <v>0</v>
      </c>
    </row>
    <row r="17" spans="1:7" s="20" customFormat="1" ht="12.75" customHeight="1">
      <c r="A17" s="41" t="s">
        <v>282</v>
      </c>
      <c r="B17" s="52">
        <v>8.697314447924017</v>
      </c>
      <c r="C17" s="52">
        <v>10.118447269445046</v>
      </c>
      <c r="D17" s="52">
        <v>7.298705674900758</v>
      </c>
      <c r="E17" s="53">
        <v>7.112272159339408</v>
      </c>
      <c r="F17" s="53">
        <v>7.883073398363309</v>
      </c>
      <c r="G17" s="53">
        <v>1.4627477198394612</v>
      </c>
    </row>
    <row r="18" spans="1:7" s="20" customFormat="1" ht="12" customHeight="1">
      <c r="A18" s="88" t="s">
        <v>283</v>
      </c>
      <c r="B18" s="52">
        <v>26.13875132093223</v>
      </c>
      <c r="C18" s="52">
        <v>30.619920670652874</v>
      </c>
      <c r="D18" s="52">
        <v>21.728605646290596</v>
      </c>
      <c r="E18" s="53">
        <v>19.486278552391656</v>
      </c>
      <c r="F18" s="53">
        <v>21.681081116502682</v>
      </c>
      <c r="G18" s="53">
        <v>17.16927001810011</v>
      </c>
    </row>
    <row r="19" spans="1:7" s="20" customFormat="1" ht="13.5" customHeight="1">
      <c r="A19" s="41" t="s">
        <v>284</v>
      </c>
      <c r="B19" s="52">
        <v>17.516693445964897</v>
      </c>
      <c r="C19" s="52">
        <v>20.428571753802075</v>
      </c>
      <c r="D19" s="52">
        <v>14.650966551445416</v>
      </c>
      <c r="E19" s="53">
        <v>23.175452420783067</v>
      </c>
      <c r="F19" s="53">
        <v>21.43069084268219</v>
      </c>
      <c r="G19" s="53">
        <v>47.6413073104542</v>
      </c>
    </row>
    <row r="20" spans="1:7" s="20" customFormat="1" ht="12.75">
      <c r="A20" s="27"/>
      <c r="B20" s="28"/>
      <c r="C20" s="29"/>
      <c r="D20" s="29"/>
      <c r="E20" s="29"/>
      <c r="F20" s="29"/>
      <c r="G20" s="29"/>
    </row>
    <row r="21" s="20" customFormat="1" ht="12.75">
      <c r="A21" s="22"/>
    </row>
    <row r="22" spans="1:7" s="20" customFormat="1" ht="12.75">
      <c r="A22" s="6" t="s">
        <v>29</v>
      </c>
      <c r="G22" s="40"/>
    </row>
    <row r="23" spans="1:7" s="20" customFormat="1" ht="12.75">
      <c r="A23" s="54" t="s">
        <v>28</v>
      </c>
      <c r="G23" s="40"/>
    </row>
    <row r="24" spans="1:6" s="20" customFormat="1" ht="12.75">
      <c r="A24" s="22"/>
      <c r="F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5:G5"/>
    <mergeCell ref="A8:A9"/>
    <mergeCell ref="B8:D8"/>
    <mergeCell ref="E8:G8"/>
  </mergeCells>
  <hyperlinks>
    <hyperlink ref="G2" location="INDICE!B23" display="ÍNDICE"/>
    <hyperlink ref="F24" location="INDICE!B2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4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60.8515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15.75" customHeight="1">
      <c r="A5" s="109" t="s">
        <v>46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5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8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5.75" customHeight="1">
      <c r="A11" s="42" t="s">
        <v>0</v>
      </c>
      <c r="B11" s="40">
        <v>3842972.320389999</v>
      </c>
      <c r="C11" s="40">
        <v>1906137.3610199995</v>
      </c>
      <c r="D11" s="40">
        <v>1936834.9593699998</v>
      </c>
      <c r="E11" s="40">
        <v>24824110.077530917</v>
      </c>
      <c r="F11" s="40">
        <v>12748245.361202009</v>
      </c>
      <c r="G11" s="18">
        <v>12075864.71632897</v>
      </c>
    </row>
    <row r="12" spans="1:7" s="20" customFormat="1" ht="12" customHeight="1">
      <c r="A12" s="43" t="s">
        <v>23</v>
      </c>
      <c r="B12" s="50">
        <v>79.18565398264889</v>
      </c>
      <c r="C12" s="50">
        <v>83.2605360567899</v>
      </c>
      <c r="D12" s="50">
        <v>75.17535618949198</v>
      </c>
      <c r="E12" s="50">
        <v>75.13608438591078</v>
      </c>
      <c r="F12" s="50">
        <v>77.17337958609374</v>
      </c>
      <c r="G12" s="30">
        <v>72.98535317988653</v>
      </c>
    </row>
    <row r="13" spans="1:7" s="20" customFormat="1" ht="12.75" customHeight="1">
      <c r="A13" s="43" t="s">
        <v>220</v>
      </c>
      <c r="B13" s="50">
        <v>14.559183534432002</v>
      </c>
      <c r="C13" s="50">
        <v>13.409269918786206</v>
      </c>
      <c r="D13" s="50">
        <v>15.690871752947528</v>
      </c>
      <c r="E13" s="50">
        <v>16.861218212106483</v>
      </c>
      <c r="F13" s="50">
        <v>16.60135774511364</v>
      </c>
      <c r="G13" s="30">
        <v>17.135547634530397</v>
      </c>
    </row>
    <row r="14" spans="1:7" s="20" customFormat="1" ht="12.75" customHeight="1">
      <c r="A14" s="43" t="s">
        <v>121</v>
      </c>
      <c r="B14" s="50">
        <v>6.255162482919078</v>
      </c>
      <c r="C14" s="50">
        <v>3.3301940244239296</v>
      </c>
      <c r="D14" s="50">
        <v>9.133772057560483</v>
      </c>
      <c r="E14" s="50">
        <v>8.00269740198313</v>
      </c>
      <c r="F14" s="50">
        <v>6.225262668792656</v>
      </c>
      <c r="G14" s="30">
        <v>6.225262668792656</v>
      </c>
    </row>
    <row r="15" spans="1:7" s="20" customFormat="1" ht="12.75">
      <c r="A15" s="27"/>
      <c r="B15" s="28"/>
      <c r="C15" s="62"/>
      <c r="D15" s="62"/>
      <c r="E15" s="62"/>
      <c r="F15" s="62"/>
      <c r="G15" s="62"/>
    </row>
    <row r="16" s="20" customFormat="1" ht="12.75">
      <c r="A16" s="22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pans="1:6" s="20" customFormat="1" ht="12.75">
      <c r="A20" s="22"/>
      <c r="F20" s="7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24" display="ÍNDICE"/>
    <hyperlink ref="F20" location="INDICE!B24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ax="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5"/>
  <dimension ref="A1:G273"/>
  <sheetViews>
    <sheetView workbookViewId="0" topLeftCell="A1">
      <selection activeCell="G2" sqref="G2"/>
    </sheetView>
  </sheetViews>
  <sheetFormatPr defaultColWidth="11.421875" defaultRowHeight="12.75"/>
  <cols>
    <col min="1" max="1" width="60.0039062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3" customHeight="1">
      <c r="A5" s="109" t="s">
        <v>47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.7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5.75" customHeight="1">
      <c r="A11" s="42" t="s">
        <v>0</v>
      </c>
      <c r="B11" s="40">
        <v>3842972.320389999</v>
      </c>
      <c r="C11" s="40">
        <v>1906137.3610199995</v>
      </c>
      <c r="D11" s="40">
        <v>1936834.9593699998</v>
      </c>
      <c r="E11" s="40">
        <v>24824110.077530917</v>
      </c>
      <c r="F11" s="40">
        <v>12748245.361202009</v>
      </c>
      <c r="G11" s="40">
        <v>12075864.71632897</v>
      </c>
    </row>
    <row r="12" spans="1:7" s="20" customFormat="1" ht="15.75" customHeight="1">
      <c r="A12" s="43" t="s">
        <v>75</v>
      </c>
      <c r="B12" s="52">
        <v>74.28022900834496</v>
      </c>
      <c r="C12" s="52">
        <v>76.76660415107659</v>
      </c>
      <c r="D12" s="52">
        <v>71.83326132524734</v>
      </c>
      <c r="E12" s="53">
        <v>69.93448420526727</v>
      </c>
      <c r="F12" s="53">
        <v>72.20385488063835</v>
      </c>
      <c r="G12" s="53">
        <v>67.53875562890845</v>
      </c>
    </row>
    <row r="13" spans="1:7" s="20" customFormat="1" ht="26.25" customHeight="1">
      <c r="A13" s="43" t="s">
        <v>77</v>
      </c>
      <c r="B13" s="52">
        <v>67.69916678239237</v>
      </c>
      <c r="C13" s="52">
        <v>71.03909089979766</v>
      </c>
      <c r="D13" s="52">
        <v>64.41217833128114</v>
      </c>
      <c r="E13" s="53">
        <v>63.16446400762824</v>
      </c>
      <c r="F13" s="53">
        <v>65.56928493271366</v>
      </c>
      <c r="G13" s="53">
        <v>60.6257433509374</v>
      </c>
    </row>
    <row r="14" spans="1:7" s="20" customFormat="1" ht="17.25" customHeight="1">
      <c r="A14" s="43" t="s">
        <v>78</v>
      </c>
      <c r="B14" s="52">
        <v>57.673551195317316</v>
      </c>
      <c r="C14" s="52">
        <v>60.89292731054247</v>
      </c>
      <c r="D14" s="52">
        <v>54.50520013746461</v>
      </c>
      <c r="E14" s="53">
        <v>53.184333559389266</v>
      </c>
      <c r="F14" s="53">
        <v>55.02079101044729</v>
      </c>
      <c r="G14" s="53">
        <v>51.24562269010959</v>
      </c>
    </row>
    <row r="15" spans="1:7" s="20" customFormat="1" ht="25.5" customHeight="1">
      <c r="A15" s="43" t="s">
        <v>120</v>
      </c>
      <c r="B15" s="52">
        <v>45.52066899200227</v>
      </c>
      <c r="C15" s="52">
        <v>50.72257777464845</v>
      </c>
      <c r="D15" s="52">
        <v>40.40120714459469</v>
      </c>
      <c r="E15" s="53">
        <v>40.03901464855896</v>
      </c>
      <c r="F15" s="53">
        <v>43.10552005649394</v>
      </c>
      <c r="G15" s="53">
        <v>36.801767108931436</v>
      </c>
    </row>
    <row r="16" spans="1:7" s="20" customFormat="1" ht="27.75" customHeight="1">
      <c r="A16" s="43" t="s">
        <v>44</v>
      </c>
      <c r="B16" s="52">
        <v>38.58868117929886</v>
      </c>
      <c r="C16" s="52">
        <v>40.244775484464775</v>
      </c>
      <c r="D16" s="52">
        <v>36.958834912234366</v>
      </c>
      <c r="E16" s="53">
        <v>31.60811877187112</v>
      </c>
      <c r="F16" s="53">
        <v>32.974301820392974</v>
      </c>
      <c r="G16" s="53">
        <v>30.16586704746061</v>
      </c>
    </row>
    <row r="17" spans="1:7" s="20" customFormat="1" ht="39.75" customHeight="1">
      <c r="A17" s="43" t="s">
        <v>285</v>
      </c>
      <c r="B17" s="52">
        <v>17.342621920455674</v>
      </c>
      <c r="C17" s="52">
        <v>17.803600386039513</v>
      </c>
      <c r="D17" s="52">
        <v>16.888949669433913</v>
      </c>
      <c r="E17" s="53">
        <v>12.385344253254312</v>
      </c>
      <c r="F17" s="53">
        <v>13.3317757350785</v>
      </c>
      <c r="G17" s="53">
        <v>11.386215741028858</v>
      </c>
    </row>
    <row r="18" spans="1:7" s="20" customFormat="1" ht="24" customHeight="1">
      <c r="A18" s="43" t="s">
        <v>286</v>
      </c>
      <c r="B18" s="52">
        <v>33.62660441915069</v>
      </c>
      <c r="C18" s="52">
        <v>35.84959267176499</v>
      </c>
      <c r="D18" s="52">
        <v>31.438849112010292</v>
      </c>
      <c r="E18" s="53">
        <v>27.379135045037668</v>
      </c>
      <c r="F18" s="53">
        <v>28.563701572626925</v>
      </c>
      <c r="G18" s="53">
        <v>26.128612196768568</v>
      </c>
    </row>
    <row r="19" spans="1:7" s="20" customFormat="1" ht="12.75" customHeight="1">
      <c r="A19" s="43" t="s">
        <v>287</v>
      </c>
      <c r="B19" s="52">
        <v>11.275660345063981</v>
      </c>
      <c r="C19" s="52">
        <v>13.899237916108406</v>
      </c>
      <c r="D19" s="52">
        <v>8.693664804603182</v>
      </c>
      <c r="E19" s="53">
        <v>6.335479402496386</v>
      </c>
      <c r="F19" s="53">
        <v>8.160362796577921</v>
      </c>
      <c r="G19" s="53">
        <v>4.4089870303288325</v>
      </c>
    </row>
    <row r="20" spans="1:7" s="20" customFormat="1" ht="12.75">
      <c r="A20" s="27"/>
      <c r="B20" s="28"/>
      <c r="C20" s="29"/>
      <c r="D20" s="29"/>
      <c r="E20" s="29"/>
      <c r="F20" s="29"/>
      <c r="G20" s="29"/>
    </row>
    <row r="21" s="20" customFormat="1" ht="12.75">
      <c r="A21" s="22"/>
    </row>
    <row r="22" spans="1:7" s="20" customFormat="1" ht="12.75">
      <c r="A22" s="6" t="s">
        <v>29</v>
      </c>
      <c r="G22" s="40"/>
    </row>
    <row r="23" spans="1:7" s="20" customFormat="1" ht="12.75">
      <c r="A23" s="54" t="s">
        <v>28</v>
      </c>
      <c r="G23" s="40"/>
    </row>
    <row r="24" spans="1:7" s="20" customFormat="1" ht="12.75">
      <c r="A24" s="22"/>
      <c r="G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5:G5"/>
    <mergeCell ref="A8:A9"/>
    <mergeCell ref="B8:D8"/>
    <mergeCell ref="E8:G8"/>
  </mergeCells>
  <hyperlinks>
    <hyperlink ref="G2" location="INDICE!B25" display="ÍNDICE"/>
    <hyperlink ref="G24" location="INDICE!B2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6"/>
  <dimension ref="A1:X282"/>
  <sheetViews>
    <sheetView workbookViewId="0" topLeftCell="A1">
      <selection activeCell="G2" sqref="G2"/>
    </sheetView>
  </sheetViews>
  <sheetFormatPr defaultColWidth="11.421875" defaultRowHeight="12.75"/>
  <cols>
    <col min="1" max="1" width="61.140625" style="24" customWidth="1"/>
    <col min="2" max="2" width="10.8515625" style="1" customWidth="1"/>
    <col min="3" max="3" width="11.28125" style="1" customWidth="1"/>
    <col min="4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18.75" customHeight="1">
      <c r="A5" s="109" t="s">
        <v>189</v>
      </c>
      <c r="B5" s="112"/>
      <c r="C5" s="112"/>
      <c r="D5" s="112"/>
      <c r="E5" s="112"/>
      <c r="F5" s="112"/>
      <c r="G5" s="112"/>
    </row>
    <row r="6" ht="8.25" customHeight="1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24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5" s="16" customFormat="1" ht="12.75" customHeight="1">
      <c r="A10" s="41"/>
      <c r="D10" s="17"/>
      <c r="E10" s="17"/>
    </row>
    <row r="11" spans="1:7" s="20" customFormat="1" ht="13.5" customHeight="1">
      <c r="A11" s="42" t="e">
        <f>+#REF!</f>
        <v>#REF!</v>
      </c>
      <c r="B11" s="83">
        <v>3842972.320389999</v>
      </c>
      <c r="C11" s="83">
        <v>1906137.3610199995</v>
      </c>
      <c r="D11" s="83">
        <v>1936834.9593699998</v>
      </c>
      <c r="E11" s="85">
        <v>24824110.077530917</v>
      </c>
      <c r="F11" s="85">
        <v>12748245.361202009</v>
      </c>
      <c r="G11" s="25">
        <v>12075864.71632897</v>
      </c>
    </row>
    <row r="12" spans="1:7" s="20" customFormat="1" ht="12.75" customHeight="1">
      <c r="A12" s="42" t="s">
        <v>108</v>
      </c>
      <c r="B12" s="84">
        <v>90.91975140925328</v>
      </c>
      <c r="C12" s="84">
        <v>92.91662335222529</v>
      </c>
      <c r="D12" s="84">
        <v>88.95452861251604</v>
      </c>
      <c r="E12" s="86">
        <v>86.64533289044401</v>
      </c>
      <c r="F12" s="86">
        <v>86.87187226115492</v>
      </c>
      <c r="G12" s="21">
        <v>51.84370792396701</v>
      </c>
    </row>
    <row r="13" spans="1:7" s="20" customFormat="1" ht="12.75" customHeight="1">
      <c r="A13" s="42" t="s">
        <v>255</v>
      </c>
      <c r="B13" s="84">
        <v>60.90964789292188</v>
      </c>
      <c r="C13" s="84">
        <v>58.88475192272483</v>
      </c>
      <c r="D13" s="84">
        <v>62.90245055393292</v>
      </c>
      <c r="E13" s="87">
        <v>64.13167511231282</v>
      </c>
      <c r="F13" s="87">
        <v>62.78298188486031</v>
      </c>
      <c r="G13" s="21">
        <v>39.33327791249335</v>
      </c>
    </row>
    <row r="14" spans="1:7" s="20" customFormat="1" ht="12.75" customHeight="1">
      <c r="A14" s="42" t="s">
        <v>256</v>
      </c>
      <c r="B14" s="84">
        <v>75.93596186247967</v>
      </c>
      <c r="C14" s="84">
        <v>79.34784977472201</v>
      </c>
      <c r="D14" s="84">
        <v>72.57815019676445</v>
      </c>
      <c r="E14" s="87">
        <v>70.168185850413</v>
      </c>
      <c r="F14" s="87">
        <v>75.10888937246017</v>
      </c>
      <c r="G14" s="21">
        <v>38.97143123356759</v>
      </c>
    </row>
    <row r="15" spans="1:7" s="20" customFormat="1" ht="12.75" customHeight="1">
      <c r="A15" s="42" t="s">
        <v>257</v>
      </c>
      <c r="B15" s="84">
        <v>66.7536872720608</v>
      </c>
      <c r="C15" s="84">
        <v>62.18803665742551</v>
      </c>
      <c r="D15" s="84">
        <v>71.24697523746968</v>
      </c>
      <c r="E15" s="87">
        <v>61.02313891498299</v>
      </c>
      <c r="F15" s="87">
        <v>54.91582907606439</v>
      </c>
      <c r="G15" s="21">
        <v>40.48230119660633</v>
      </c>
    </row>
    <row r="16" spans="1:7" s="20" customFormat="1" ht="17.25" customHeight="1">
      <c r="A16" s="42" t="s">
        <v>55</v>
      </c>
      <c r="B16" s="84">
        <v>71.33064987464732</v>
      </c>
      <c r="C16" s="84">
        <v>71.60768875793941</v>
      </c>
      <c r="D16" s="84">
        <v>71.05800188089677</v>
      </c>
      <c r="E16" s="87">
        <v>64.76538675710754</v>
      </c>
      <c r="F16" s="87">
        <v>62.47112521381612</v>
      </c>
      <c r="G16" s="21">
        <v>40.31243527061544</v>
      </c>
    </row>
    <row r="17" spans="1:7" s="20" customFormat="1" ht="12.75" customHeight="1">
      <c r="A17" s="42" t="s">
        <v>258</v>
      </c>
      <c r="B17" s="84">
        <v>69.11137358487308</v>
      </c>
      <c r="C17" s="84">
        <v>71.37884255471162</v>
      </c>
      <c r="D17" s="84">
        <v>66.87984255149671</v>
      </c>
      <c r="E17" s="87">
        <v>66.51194490957656</v>
      </c>
      <c r="F17" s="87">
        <v>68.4501687333952</v>
      </c>
      <c r="G17" s="21">
        <v>38.6794808072505</v>
      </c>
    </row>
    <row r="18" spans="1:7" s="20" customFormat="1" ht="12.75" customHeight="1">
      <c r="A18" s="42" t="s">
        <v>259</v>
      </c>
      <c r="B18" s="84">
        <v>37.085219989364084</v>
      </c>
      <c r="C18" s="84">
        <v>47.7310702744499</v>
      </c>
      <c r="D18" s="84">
        <v>26.60809963894038</v>
      </c>
      <c r="E18" s="86">
        <v>36.34446855543185</v>
      </c>
      <c r="F18" s="86">
        <v>43.13273865880115</v>
      </c>
      <c r="G18" s="21">
        <v>17.50693772496226</v>
      </c>
    </row>
    <row r="19" spans="1:7" s="20" customFormat="1" ht="14.25" customHeight="1">
      <c r="A19" s="42" t="s">
        <v>260</v>
      </c>
      <c r="B19" s="84">
        <v>21.24990467077124</v>
      </c>
      <c r="C19" s="84">
        <v>22.84863958172165</v>
      </c>
      <c r="D19" s="84">
        <v>19.676508688120855</v>
      </c>
      <c r="E19" s="87">
        <v>19.925857360784747</v>
      </c>
      <c r="F19" s="87">
        <v>21.102164104286985</v>
      </c>
      <c r="G19" s="21">
        <v>11.210432519390935</v>
      </c>
    </row>
    <row r="20" spans="1:7" s="20" customFormat="1" ht="15.75" customHeight="1">
      <c r="A20" s="42" t="s">
        <v>57</v>
      </c>
      <c r="B20" s="84">
        <v>16.696632523387088</v>
      </c>
      <c r="C20" s="84">
        <v>19.743573039123255</v>
      </c>
      <c r="D20" s="84">
        <v>13.697984070790287</v>
      </c>
      <c r="E20" s="87">
        <v>13.931985990661508</v>
      </c>
      <c r="F20" s="87">
        <v>15.134047704844978</v>
      </c>
      <c r="G20" s="21">
        <v>7.597796297329817</v>
      </c>
    </row>
    <row r="21" spans="1:7" s="20" customFormat="1" ht="15" customHeight="1">
      <c r="A21" s="42" t="s">
        <v>261</v>
      </c>
      <c r="B21" s="84">
        <v>16.127365936689948</v>
      </c>
      <c r="C21" s="84">
        <v>15.89561652838412</v>
      </c>
      <c r="D21" s="84">
        <v>16.355442264736855</v>
      </c>
      <c r="E21" s="87">
        <v>12.81780074387457</v>
      </c>
      <c r="F21" s="87">
        <v>11.426620774152177</v>
      </c>
      <c r="G21" s="21">
        <v>8.571864726484574</v>
      </c>
    </row>
    <row r="22" spans="1:7" s="20" customFormat="1" ht="11.25" customHeight="1">
      <c r="A22" s="42" t="s">
        <v>262</v>
      </c>
      <c r="B22" s="84">
        <v>68.70802363203171</v>
      </c>
      <c r="C22" s="84">
        <v>70.57311864388176</v>
      </c>
      <c r="D22" s="84">
        <v>66.87248918613578</v>
      </c>
      <c r="E22" s="87">
        <v>62.11021535902553</v>
      </c>
      <c r="F22" s="87">
        <v>62.989954151414715</v>
      </c>
      <c r="G22" s="21">
        <v>36.70889577950315</v>
      </c>
    </row>
    <row r="23" spans="1:7" s="20" customFormat="1" ht="12.75" customHeight="1">
      <c r="A23" s="42" t="s">
        <v>56</v>
      </c>
      <c r="B23" s="84">
        <v>28.85020419763223</v>
      </c>
      <c r="C23" s="84">
        <v>31.33112092752975</v>
      </c>
      <c r="D23" s="84">
        <v>26.40860841500788</v>
      </c>
      <c r="E23" s="87">
        <v>27.436417479230073</v>
      </c>
      <c r="F23" s="87">
        <v>28.126480770196892</v>
      </c>
      <c r="G23" s="21">
        <v>16.02475899862247</v>
      </c>
    </row>
    <row r="24" spans="1:7" s="20" customFormat="1" ht="12.75" customHeight="1">
      <c r="A24" s="42" t="s">
        <v>263</v>
      </c>
      <c r="B24" s="84">
        <v>25.155409786295174</v>
      </c>
      <c r="C24" s="84">
        <v>31.219262703216934</v>
      </c>
      <c r="D24" s="84">
        <v>19.18766506919528</v>
      </c>
      <c r="E24" s="86">
        <v>14.610263573709293</v>
      </c>
      <c r="F24" s="86">
        <v>16.765731458305364</v>
      </c>
      <c r="G24" s="21">
        <v>7.400867917487636</v>
      </c>
    </row>
    <row r="25" spans="1:7" s="20" customFormat="1" ht="12.75" customHeight="1">
      <c r="A25" s="42" t="s">
        <v>264</v>
      </c>
      <c r="B25" s="84">
        <v>58.763816443877474</v>
      </c>
      <c r="C25" s="84">
        <v>62.89770760431688</v>
      </c>
      <c r="D25" s="84">
        <v>54.6954448207906</v>
      </c>
      <c r="E25" s="87">
        <v>52.728994120372185</v>
      </c>
      <c r="F25" s="87">
        <v>52.5585649306505</v>
      </c>
      <c r="G25" s="21">
        <v>31.7453476547672</v>
      </c>
    </row>
    <row r="26" spans="1:7" s="20" customFormat="1" ht="12.75" customHeight="1">
      <c r="A26" s="42" t="s">
        <v>265</v>
      </c>
      <c r="B26" s="84">
        <v>13.698356693773334</v>
      </c>
      <c r="C26" s="84">
        <v>17.193901573159568</v>
      </c>
      <c r="D26" s="84">
        <v>10.258213970467917</v>
      </c>
      <c r="E26" s="87">
        <v>11.820833337296675</v>
      </c>
      <c r="F26" s="87">
        <v>14.450206140002528</v>
      </c>
      <c r="G26" s="21">
        <v>5.427034691741959</v>
      </c>
    </row>
    <row r="27" spans="1:7" s="20" customFormat="1" ht="12.75" customHeight="1">
      <c r="A27" s="42" t="s">
        <v>266</v>
      </c>
      <c r="B27" s="84">
        <v>33.082457203334215</v>
      </c>
      <c r="C27" s="84">
        <v>34.08497913242379</v>
      </c>
      <c r="D27" s="84">
        <v>32.09582460718304</v>
      </c>
      <c r="E27" s="87">
        <v>28.385659725888807</v>
      </c>
      <c r="F27" s="87">
        <v>28.710947835058676</v>
      </c>
      <c r="G27" s="21">
        <v>16.825355801488854</v>
      </c>
    </row>
    <row r="28" spans="1:7" s="20" customFormat="1" ht="12.75" customHeight="1">
      <c r="A28" s="42" t="s">
        <v>267</v>
      </c>
      <c r="B28" s="84">
        <v>53.57121828475909</v>
      </c>
      <c r="C28" s="84">
        <v>59.29694248887567</v>
      </c>
      <c r="D28" s="84">
        <v>47.93624315610241</v>
      </c>
      <c r="E28" s="87">
        <v>45.87748966796299</v>
      </c>
      <c r="F28" s="87">
        <v>48.654653108286</v>
      </c>
      <c r="G28" s="21">
        <v>25.767416743669337</v>
      </c>
    </row>
    <row r="29" spans="1:7" s="20" customFormat="1" ht="12.75">
      <c r="A29" s="27"/>
      <c r="B29" s="28"/>
      <c r="C29" s="29"/>
      <c r="D29" s="29"/>
      <c r="E29" s="29"/>
      <c r="F29" s="29"/>
      <c r="G29" s="29"/>
    </row>
    <row r="30" s="20" customFormat="1" ht="12.75">
      <c r="A30" s="22"/>
    </row>
    <row r="31" spans="1:7" s="20" customFormat="1" ht="12.75">
      <c r="A31" s="6" t="s">
        <v>29</v>
      </c>
      <c r="G31" s="40"/>
    </row>
    <row r="32" spans="1:7" s="20" customFormat="1" ht="12.75">
      <c r="A32" s="54" t="s">
        <v>28</v>
      </c>
      <c r="G32" s="40"/>
    </row>
    <row r="33" spans="1:7" s="20" customFormat="1" ht="12.75">
      <c r="A33" s="22"/>
      <c r="G33" s="92" t="s">
        <v>215</v>
      </c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7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7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7"/>
    </row>
    <row r="74" s="20" customFormat="1" ht="12.75">
      <c r="A74" s="22"/>
    </row>
    <row r="75" s="20" customFormat="1" ht="12.75">
      <c r="A75" s="22"/>
    </row>
    <row r="76" s="20" customFormat="1" ht="12.75">
      <c r="A76" s="22"/>
    </row>
    <row r="77" s="20" customFormat="1" ht="12.75">
      <c r="A77" s="22"/>
    </row>
    <row r="78" s="20" customFormat="1" ht="12.75">
      <c r="A78" s="22"/>
    </row>
    <row r="79" s="20" customFormat="1" ht="12.75">
      <c r="A79" s="7"/>
    </row>
    <row r="80" s="20" customFormat="1" ht="12.75">
      <c r="A80" s="22"/>
    </row>
    <row r="81" s="20" customFormat="1" ht="12.75">
      <c r="A81" s="22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  <row r="277" s="20" customFormat="1" ht="12.75">
      <c r="A277" s="23"/>
    </row>
    <row r="278" s="20" customFormat="1" ht="12.75">
      <c r="A278" s="23"/>
    </row>
    <row r="279" s="20" customFormat="1" ht="12.75">
      <c r="A279" s="23"/>
    </row>
    <row r="280" s="20" customFormat="1" ht="12.75">
      <c r="A280" s="23"/>
    </row>
    <row r="281" s="20" customFormat="1" ht="12.75">
      <c r="A281" s="23"/>
    </row>
    <row r="282" s="20" customFormat="1" ht="12.75">
      <c r="A282" s="23"/>
    </row>
  </sheetData>
  <mergeCells count="4">
    <mergeCell ref="A5:G5"/>
    <mergeCell ref="A8:A9"/>
    <mergeCell ref="B8:D8"/>
    <mergeCell ref="E8:G8"/>
  </mergeCells>
  <hyperlinks>
    <hyperlink ref="G2" location="INDICE!B26" display="ÍNDICE"/>
    <hyperlink ref="G33" location="INDICE!B2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3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/>
  <dimension ref="A1:I268"/>
  <sheetViews>
    <sheetView workbookViewId="0" topLeftCell="A1">
      <selection activeCell="I2" sqref="I2"/>
    </sheetView>
  </sheetViews>
  <sheetFormatPr defaultColWidth="11.421875" defaultRowHeight="12.75"/>
  <cols>
    <col min="1" max="1" width="39.57421875" style="24" customWidth="1"/>
    <col min="2" max="3" width="10.28125" style="1" customWidth="1"/>
    <col min="4" max="4" width="10.421875" style="1" customWidth="1"/>
    <col min="5" max="5" width="10.28125" style="1" customWidth="1"/>
    <col min="6" max="6" width="10.5742187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5" ht="13.5" customHeight="1" thickTop="1">
      <c r="A4" s="2"/>
      <c r="B4" s="2"/>
      <c r="C4" s="2"/>
      <c r="D4" s="2"/>
      <c r="E4" s="2"/>
    </row>
    <row r="5" spans="1:9" ht="15.75" customHeight="1">
      <c r="A5" s="109" t="s">
        <v>15</v>
      </c>
      <c r="B5" s="110"/>
      <c r="C5" s="110"/>
      <c r="D5" s="110"/>
      <c r="E5" s="110"/>
      <c r="F5" s="111"/>
      <c r="G5" s="111"/>
      <c r="H5" s="111"/>
      <c r="I5" s="111"/>
    </row>
    <row r="6" ht="12.75">
      <c r="A6" s="1"/>
    </row>
    <row r="7" ht="12.75">
      <c r="A7" s="5" t="s">
        <v>12</v>
      </c>
    </row>
    <row r="8" spans="1:9" ht="23.2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6.7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6" s="16" customFormat="1" ht="12.75" customHeight="1">
      <c r="A10" s="41"/>
      <c r="D10" s="17"/>
      <c r="E10" s="17"/>
      <c r="F10" s="17"/>
    </row>
    <row r="11" spans="1:9" s="20" customFormat="1" ht="12.75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25">
        <v>2701728.062783995</v>
      </c>
      <c r="H11" s="25">
        <v>4848390.811226982</v>
      </c>
      <c r="I11" s="25">
        <v>8321661.824758018</v>
      </c>
    </row>
    <row r="12" spans="1:9" s="20" customFormat="1" ht="12.75">
      <c r="A12" s="43" t="s">
        <v>222</v>
      </c>
      <c r="B12" s="52">
        <v>82.50918946202768</v>
      </c>
      <c r="C12" s="52">
        <v>68.61679813313752</v>
      </c>
      <c r="D12" s="52">
        <v>72.26579237016307</v>
      </c>
      <c r="E12" s="52">
        <v>93.48353365549673</v>
      </c>
      <c r="F12" s="52">
        <v>73.40240320092428</v>
      </c>
      <c r="G12" s="21">
        <v>52.093950340350126</v>
      </c>
      <c r="H12" s="21">
        <v>60.81752654115707</v>
      </c>
      <c r="I12" s="21">
        <v>87.65268732960179</v>
      </c>
    </row>
    <row r="13" spans="1:9" s="20" customFormat="1" ht="12.75" customHeight="1">
      <c r="A13" s="43" t="s">
        <v>223</v>
      </c>
      <c r="B13" s="52">
        <v>79.82195588377182</v>
      </c>
      <c r="C13" s="52">
        <v>64.47308649090844</v>
      </c>
      <c r="D13" s="52">
        <v>71.01398879939033</v>
      </c>
      <c r="E13" s="52">
        <v>90.49792576932107</v>
      </c>
      <c r="F13" s="52">
        <v>69.80262019591258</v>
      </c>
      <c r="G13" s="21">
        <v>48.464056744695526</v>
      </c>
      <c r="H13" s="21">
        <v>58.2314527030775</v>
      </c>
      <c r="I13" s="21">
        <v>83.47206990902892</v>
      </c>
    </row>
    <row r="14" spans="1:9" s="20" customFormat="1" ht="25.5" customHeight="1">
      <c r="A14" s="43" t="s">
        <v>210</v>
      </c>
      <c r="B14" s="52">
        <v>78.45066203627987</v>
      </c>
      <c r="C14" s="52">
        <v>64.47308649090844</v>
      </c>
      <c r="D14" s="52">
        <v>69.44837083561147</v>
      </c>
      <c r="E14" s="52">
        <v>88.73940292699723</v>
      </c>
      <c r="F14" s="52">
        <v>68.89943989318131</v>
      </c>
      <c r="G14" s="21">
        <v>47.906681636022256</v>
      </c>
      <c r="H14" s="21">
        <v>57.28614651757221</v>
      </c>
      <c r="I14" s="21">
        <v>82.48116327597317</v>
      </c>
    </row>
    <row r="15" spans="1:9" s="20" customFormat="1" ht="12.75">
      <c r="A15" s="27"/>
      <c r="B15" s="59"/>
      <c r="C15" s="59"/>
      <c r="F15" s="59"/>
      <c r="G15" s="59"/>
      <c r="H15" s="59"/>
      <c r="I15" s="59"/>
    </row>
    <row r="16" spans="1:6" s="20" customFormat="1" ht="12.75">
      <c r="A16" s="26"/>
      <c r="B16" s="15"/>
      <c r="C16" s="15"/>
      <c r="D16" s="15"/>
      <c r="E16" s="15"/>
      <c r="F16" s="15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5" s="20" customFormat="1" ht="12.75">
      <c r="A21" s="22"/>
      <c r="E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8:A9"/>
    <mergeCell ref="B8:E8"/>
    <mergeCell ref="F8:I8"/>
    <mergeCell ref="A5:I5"/>
  </mergeCells>
  <hyperlinks>
    <hyperlink ref="I2" location="INDICE!B9" display="ÍNDICE"/>
    <hyperlink ref="E21" location="INDICE!B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7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61.1406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33" customHeight="1">
      <c r="A5" s="109" t="s">
        <v>48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21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1.25" customHeight="1">
      <c r="A11" s="42" t="s">
        <v>241</v>
      </c>
      <c r="B11" s="40">
        <v>3968599.002291999</v>
      </c>
      <c r="C11" s="40">
        <v>1957389.7336529994</v>
      </c>
      <c r="D11" s="40">
        <v>2011209.2686390001</v>
      </c>
      <c r="E11" s="40">
        <v>25499268.071765907</v>
      </c>
      <c r="F11" s="40">
        <v>13092312.784099007</v>
      </c>
      <c r="G11" s="18">
        <v>12406955.287666973</v>
      </c>
    </row>
    <row r="12" spans="1:7" s="20" customFormat="1" ht="15.75" customHeight="1">
      <c r="A12" s="43" t="s">
        <v>239</v>
      </c>
      <c r="B12" s="50">
        <v>62.96532852570477</v>
      </c>
      <c r="C12" s="50">
        <v>66.90837237389809</v>
      </c>
      <c r="D12" s="50">
        <v>59.12779969757847</v>
      </c>
      <c r="E12" s="50">
        <v>55.94205406342516</v>
      </c>
      <c r="F12" s="50">
        <v>57.62029579089497</v>
      </c>
      <c r="G12" s="30">
        <v>54.17110662999599</v>
      </c>
    </row>
    <row r="13" spans="1:7" s="20" customFormat="1" ht="12.75" customHeight="1">
      <c r="A13" s="43" t="s">
        <v>218</v>
      </c>
      <c r="B13" s="50">
        <v>45.91610409801047</v>
      </c>
      <c r="C13" s="50">
        <v>52.693135762244005</v>
      </c>
      <c r="D13" s="50">
        <v>39.32042436887491</v>
      </c>
      <c r="E13" s="50">
        <v>39.57019695842676</v>
      </c>
      <c r="F13" s="50">
        <v>42.02669811240424</v>
      </c>
      <c r="G13" s="30">
        <v>36.97799921799121</v>
      </c>
    </row>
    <row r="14" spans="1:7" s="20" customFormat="1" ht="12.75" customHeight="1">
      <c r="A14" s="43" t="s">
        <v>235</v>
      </c>
      <c r="B14" s="50">
        <v>36.203784320794554</v>
      </c>
      <c r="C14" s="50">
        <v>43.933892121222875</v>
      </c>
      <c r="D14" s="50">
        <v>28.680532571448538</v>
      </c>
      <c r="E14" s="50">
        <v>31.921711646970053</v>
      </c>
      <c r="F14" s="50">
        <v>33.892036943473954</v>
      </c>
      <c r="G14" s="30">
        <v>29.842546012038095</v>
      </c>
    </row>
    <row r="15" spans="1:7" s="20" customFormat="1" ht="12.75">
      <c r="A15" s="27"/>
      <c r="B15" s="28"/>
      <c r="C15" s="62"/>
      <c r="D15" s="62"/>
      <c r="E15" s="62"/>
      <c r="F15" s="62"/>
      <c r="G15" s="62"/>
    </row>
    <row r="16" s="20" customFormat="1" ht="12.75">
      <c r="A16" s="22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pans="1:5" s="20" customFormat="1" ht="12.75">
      <c r="A20" s="22"/>
      <c r="E20" s="7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27" display="ÍNDICE"/>
    <hyperlink ref="E20" location="INDICE!B27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8" max="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8"/>
  <dimension ref="A1:H267"/>
  <sheetViews>
    <sheetView workbookViewId="0" topLeftCell="A1">
      <selection activeCell="G2" sqref="G2"/>
    </sheetView>
  </sheetViews>
  <sheetFormatPr defaultColWidth="11.421875" defaultRowHeight="12.75"/>
  <cols>
    <col min="1" max="1" width="62.7109375" style="24" customWidth="1"/>
    <col min="2" max="2" width="12.28125" style="1" customWidth="1"/>
    <col min="3" max="3" width="11.57421875" style="1" customWidth="1"/>
    <col min="4" max="4" width="10.8515625" style="1" customWidth="1"/>
    <col min="5" max="5" width="11.421875" style="1" customWidth="1"/>
    <col min="6" max="6" width="11.8515625" style="1" customWidth="1"/>
    <col min="7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30.75" customHeight="1">
      <c r="A5" s="109" t="s">
        <v>49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8" s="20" customFormat="1" ht="27.75" customHeight="1">
      <c r="A11" s="46" t="s">
        <v>58</v>
      </c>
      <c r="B11" s="40">
        <v>2155529.899722997</v>
      </c>
      <c r="C11" s="40">
        <v>1170440.267783001</v>
      </c>
      <c r="D11" s="40">
        <v>985089.6319400005</v>
      </c>
      <c r="E11" s="40">
        <v>12337531.950179983</v>
      </c>
      <c r="F11" s="25">
        <v>6734720.026674997</v>
      </c>
      <c r="G11" s="25">
        <v>5602811.923505023</v>
      </c>
      <c r="H11" s="25"/>
    </row>
    <row r="12" spans="1:7" s="20" customFormat="1" ht="12.75">
      <c r="A12" s="48" t="s">
        <v>236</v>
      </c>
      <c r="B12" s="50">
        <v>66.65567587495019</v>
      </c>
      <c r="C12" s="50">
        <v>73.47299282550284</v>
      </c>
      <c r="D12" s="50">
        <v>58.55563906768775</v>
      </c>
      <c r="E12" s="50">
        <v>65.97594120790316</v>
      </c>
      <c r="F12" s="31">
        <v>65.88620563240721</v>
      </c>
      <c r="G12" s="31">
        <v>66.08380561342771</v>
      </c>
    </row>
    <row r="13" spans="1:7" s="20" customFormat="1" ht="12.75" customHeight="1">
      <c r="A13" s="48" t="s">
        <v>237</v>
      </c>
      <c r="B13" s="50">
        <v>33.34432412504994</v>
      </c>
      <c r="C13" s="50">
        <v>26.527007174497115</v>
      </c>
      <c r="D13" s="50">
        <v>41.44436093231224</v>
      </c>
      <c r="E13" s="50">
        <v>34.024058792097094</v>
      </c>
      <c r="F13" s="31">
        <v>34.11379436759278</v>
      </c>
      <c r="G13" s="31">
        <v>33.91619438657205</v>
      </c>
    </row>
    <row r="14" spans="1:7" s="20" customFormat="1" ht="12.75">
      <c r="A14" s="27"/>
      <c r="B14" s="59"/>
      <c r="C14" s="59"/>
      <c r="E14" s="59"/>
      <c r="F14" s="59"/>
      <c r="G14" s="59"/>
    </row>
    <row r="15" spans="1:5" s="20" customFormat="1" ht="12.75">
      <c r="A15" s="26"/>
      <c r="B15" s="15"/>
      <c r="C15" s="15"/>
      <c r="D15" s="15"/>
      <c r="E15" s="15"/>
    </row>
    <row r="16" s="20" customFormat="1" ht="12.75">
      <c r="A16" s="6" t="s">
        <v>29</v>
      </c>
    </row>
    <row r="17" s="20" customFormat="1" ht="12.75">
      <c r="A17" s="54" t="s">
        <v>28</v>
      </c>
    </row>
    <row r="18" s="20" customFormat="1" ht="12.75">
      <c r="A18" s="22"/>
    </row>
    <row r="19" s="20" customFormat="1" ht="12.75">
      <c r="A19" s="22"/>
    </row>
    <row r="20" spans="1:4" s="20" customFormat="1" ht="12.75">
      <c r="A20" s="22"/>
      <c r="D20" s="74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7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7"/>
    </row>
    <row r="46" s="20" customFormat="1" ht="12.75">
      <c r="A46" s="22"/>
    </row>
    <row r="47" s="20" customFormat="1" ht="12.75" customHeight="1">
      <c r="A47" s="22"/>
    </row>
    <row r="48" s="20" customFormat="1" ht="12.75" customHeight="1">
      <c r="A48" s="22"/>
    </row>
    <row r="49" spans="1:4" s="20" customFormat="1" ht="12.75" customHeight="1">
      <c r="A49" s="11"/>
      <c r="B49" s="61"/>
      <c r="C49" s="61"/>
      <c r="D49" s="61"/>
    </row>
    <row r="50" s="20" customFormat="1" ht="12.75" customHeight="1">
      <c r="A50" s="22"/>
    </row>
    <row r="51" s="20" customFormat="1" ht="12.75" customHeight="1">
      <c r="A51" s="22"/>
    </row>
    <row r="52" s="20" customFormat="1" ht="12.75" customHeight="1">
      <c r="A52" s="22"/>
    </row>
    <row r="53" s="20" customFormat="1" ht="12.75" customHeight="1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7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G2" location="INDICE!B28" display="ÍNDICE"/>
    <hyperlink ref="D20" location="INDICE!B2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9"/>
  <dimension ref="A1:H275"/>
  <sheetViews>
    <sheetView workbookViewId="0" topLeftCell="A1">
      <selection activeCell="G2" sqref="G2"/>
    </sheetView>
  </sheetViews>
  <sheetFormatPr defaultColWidth="11.421875" defaultRowHeight="12.75"/>
  <cols>
    <col min="1" max="1" width="56.2812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30.75" customHeight="1">
      <c r="A5" s="109" t="s">
        <v>50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0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8" s="20" customFormat="1" ht="38.25" customHeight="1">
      <c r="A11" s="41" t="s">
        <v>59</v>
      </c>
      <c r="B11" s="40">
        <v>718746.8763760001</v>
      </c>
      <c r="C11" s="40">
        <v>310482.7738079999</v>
      </c>
      <c r="D11" s="40">
        <v>408264.10256800003</v>
      </c>
      <c r="E11" s="40">
        <v>4197729.124223</v>
      </c>
      <c r="F11" s="25">
        <v>2297468.541132998</v>
      </c>
      <c r="G11" s="25">
        <v>1900260.5830900003</v>
      </c>
      <c r="H11" s="25"/>
    </row>
    <row r="12" spans="1:7" s="20" customFormat="1" ht="15" customHeight="1">
      <c r="A12" s="43" t="s">
        <v>152</v>
      </c>
      <c r="B12" s="50">
        <v>13.580266673317432</v>
      </c>
      <c r="C12" s="50">
        <v>52.18782841981459</v>
      </c>
      <c r="D12" s="50">
        <v>48.70344939507359</v>
      </c>
      <c r="E12" s="50">
        <v>12.023132106896483</v>
      </c>
      <c r="F12" s="31">
        <v>12.53020365206102</v>
      </c>
      <c r="G12" s="31">
        <v>11.410068333703412</v>
      </c>
    </row>
    <row r="13" spans="1:7" s="20" customFormat="1" ht="13.5" customHeight="1">
      <c r="A13" s="43" t="s">
        <v>153</v>
      </c>
      <c r="B13" s="50">
        <v>49.359604981212854</v>
      </c>
      <c r="C13" s="50">
        <v>48.70344939507359</v>
      </c>
      <c r="D13" s="50">
        <v>58.08748149407093</v>
      </c>
      <c r="E13" s="50">
        <v>50.385212708490144</v>
      </c>
      <c r="F13" s="31">
        <v>51.79645289515681</v>
      </c>
      <c r="G13" s="31">
        <v>48.678983593545865</v>
      </c>
    </row>
    <row r="14" spans="1:7" s="20" customFormat="1" ht="12.75" customHeight="1">
      <c r="A14" s="43" t="s">
        <v>154</v>
      </c>
      <c r="B14" s="50">
        <v>44.52714118615215</v>
      </c>
      <c r="C14" s="50">
        <v>58.08748149407093</v>
      </c>
      <c r="D14" s="50">
        <v>14.635970073850563</v>
      </c>
      <c r="E14" s="50">
        <v>32.48632143119573</v>
      </c>
      <c r="F14" s="31">
        <v>33.87257098250512</v>
      </c>
      <c r="G14" s="31">
        <v>30.810306697935168</v>
      </c>
    </row>
    <row r="15" spans="1:7" s="20" customFormat="1" ht="12.75" customHeight="1">
      <c r="A15" s="43" t="s">
        <v>155</v>
      </c>
      <c r="B15" s="50">
        <v>56.94462857768138</v>
      </c>
      <c r="C15" s="50">
        <v>14.635970073850563</v>
      </c>
      <c r="D15" s="50">
        <v>30.587619724348457</v>
      </c>
      <c r="E15" s="50">
        <v>52.78629451056229</v>
      </c>
      <c r="F15" s="31">
        <v>54.4062749692136</v>
      </c>
      <c r="G15" s="31">
        <v>50.82769253032781</v>
      </c>
    </row>
    <row r="16" spans="1:7" s="20" customFormat="1" ht="12.75" customHeight="1">
      <c r="A16" s="43" t="s">
        <v>156</v>
      </c>
      <c r="B16" s="50">
        <v>16.412481170254026</v>
      </c>
      <c r="C16" s="50">
        <v>30.587619724348457</v>
      </c>
      <c r="D16" s="50">
        <v>52.06513229264215</v>
      </c>
      <c r="E16" s="50">
        <v>22.53528810592558</v>
      </c>
      <c r="F16" s="31">
        <v>22.007071204233355</v>
      </c>
      <c r="G16" s="31">
        <v>23.173917210445207</v>
      </c>
    </row>
    <row r="17" spans="1:7" s="20" customFormat="1" ht="27" customHeight="1">
      <c r="A17" s="43" t="s">
        <v>60</v>
      </c>
      <c r="B17" s="50">
        <v>26.364018263207207</v>
      </c>
      <c r="C17" s="50">
        <v>52.06513229264215</v>
      </c>
      <c r="D17" s="50">
        <v>38.533900507467486</v>
      </c>
      <c r="E17" s="50">
        <v>23.269450966343694</v>
      </c>
      <c r="F17" s="31">
        <v>24.405596247793895</v>
      </c>
      <c r="G17" s="31">
        <v>21.89581933628382</v>
      </c>
    </row>
    <row r="18" spans="1:7" s="20" customFormat="1" ht="28.5" customHeight="1">
      <c r="A18" s="43" t="s">
        <v>157</v>
      </c>
      <c r="B18" s="50">
        <v>45.75049114954041</v>
      </c>
      <c r="C18" s="50">
        <v>38.533900507467486</v>
      </c>
      <c r="D18" s="50">
        <v>4.740197304183188</v>
      </c>
      <c r="E18" s="50">
        <v>30.949165774827712</v>
      </c>
      <c r="F18" s="31">
        <v>28.988692690980596</v>
      </c>
      <c r="G18" s="31">
        <v>33.31943292447973</v>
      </c>
    </row>
    <row r="19" spans="1:7" s="20" customFormat="1" ht="27.75" customHeight="1">
      <c r="A19" s="43" t="s">
        <v>81</v>
      </c>
      <c r="B19" s="50">
        <v>38.46842310996823</v>
      </c>
      <c r="C19" s="50">
        <v>4.740197304183188</v>
      </c>
      <c r="D19" s="50">
        <v>20.58588103941796</v>
      </c>
      <c r="E19" s="50">
        <v>24.35530585743167</v>
      </c>
      <c r="F19" s="31">
        <v>23.660477259546163</v>
      </c>
      <c r="G19" s="31">
        <v>25.19537319310507</v>
      </c>
    </row>
    <row r="20" spans="1:7" s="20" customFormat="1" ht="27.75" customHeight="1">
      <c r="A20" s="43" t="s">
        <v>82</v>
      </c>
      <c r="B20" s="50">
        <v>9.990538649302676</v>
      </c>
      <c r="C20" s="50">
        <v>20.58588103941796</v>
      </c>
      <c r="D20" s="50">
        <v>0</v>
      </c>
      <c r="E20" s="50">
        <v>16.171162668497566</v>
      </c>
      <c r="F20" s="31">
        <v>16.143133821719214</v>
      </c>
      <c r="G20" s="31">
        <v>16.205050333321335</v>
      </c>
    </row>
    <row r="21" spans="1:7" s="20" customFormat="1" ht="12.75" customHeight="1">
      <c r="A21" s="43" t="s">
        <v>119</v>
      </c>
      <c r="B21" s="50">
        <v>20.810978747370683</v>
      </c>
      <c r="C21" s="50">
        <v>0</v>
      </c>
      <c r="D21" s="50">
        <v>0</v>
      </c>
      <c r="E21" s="50">
        <v>18.91845572386704</v>
      </c>
      <c r="F21" s="31">
        <v>18.291212853332954</v>
      </c>
      <c r="G21" s="31">
        <v>19.676810012497675</v>
      </c>
    </row>
    <row r="22" spans="1:7" s="20" customFormat="1" ht="12.75">
      <c r="A22" s="27"/>
      <c r="B22" s="59"/>
      <c r="C22" s="59"/>
      <c r="E22" s="59"/>
      <c r="F22" s="59"/>
      <c r="G22" s="59"/>
    </row>
    <row r="23" spans="1:5" s="20" customFormat="1" ht="12.75">
      <c r="A23" s="26"/>
      <c r="B23" s="15"/>
      <c r="C23" s="15"/>
      <c r="D23" s="15"/>
      <c r="E23" s="15"/>
    </row>
    <row r="24" s="20" customFormat="1" ht="12.75">
      <c r="A24" s="6" t="s">
        <v>29</v>
      </c>
    </row>
    <row r="25" s="20" customFormat="1" ht="12.75">
      <c r="A25" s="54" t="s">
        <v>28</v>
      </c>
    </row>
    <row r="26" s="20" customFormat="1" ht="12.75">
      <c r="A26" s="22"/>
    </row>
    <row r="27" spans="1:7" s="20" customFormat="1" ht="12.75">
      <c r="A27" s="22"/>
      <c r="G27" s="74" t="s">
        <v>215</v>
      </c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7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7"/>
    </row>
    <row r="54" s="20" customFormat="1" ht="12.75">
      <c r="A54" s="22"/>
    </row>
    <row r="55" s="20" customFormat="1" ht="12.75" customHeight="1">
      <c r="A55" s="22"/>
    </row>
    <row r="56" s="20" customFormat="1" ht="12.75" customHeight="1">
      <c r="A56" s="22"/>
    </row>
    <row r="57" spans="1:4" s="20" customFormat="1" ht="12.75" customHeight="1">
      <c r="A57" s="11"/>
      <c r="B57" s="61"/>
      <c r="C57" s="61"/>
      <c r="D57" s="61"/>
    </row>
    <row r="58" s="20" customFormat="1" ht="12.75" customHeight="1">
      <c r="A58" s="22"/>
    </row>
    <row r="59" s="20" customFormat="1" ht="12.75" customHeight="1">
      <c r="A59" s="22"/>
    </row>
    <row r="60" s="20" customFormat="1" ht="12.75" customHeight="1">
      <c r="A60" s="22"/>
    </row>
    <row r="61" s="20" customFormat="1" ht="12.75" customHeight="1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7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7"/>
    </row>
    <row r="73" s="20" customFormat="1" ht="12.75">
      <c r="A73" s="22"/>
    </row>
    <row r="74" s="20" customFormat="1" ht="12.75">
      <c r="A74" s="22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</sheetData>
  <mergeCells count="4">
    <mergeCell ref="A5:G5"/>
    <mergeCell ref="A8:A9"/>
    <mergeCell ref="B8:D8"/>
    <mergeCell ref="E8:G8"/>
  </mergeCells>
  <hyperlinks>
    <hyperlink ref="G2" location="INDICE!B29" display="ÍNDICE"/>
    <hyperlink ref="G27" location="INDICE!B2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G267"/>
  <sheetViews>
    <sheetView workbookViewId="0" topLeftCell="A1">
      <selection activeCell="F2" sqref="F2"/>
    </sheetView>
  </sheetViews>
  <sheetFormatPr defaultColWidth="11.421875" defaultRowHeight="12.75"/>
  <cols>
    <col min="1" max="1" width="67.421875" style="24" customWidth="1"/>
    <col min="2" max="2" width="11.140625" style="1" customWidth="1"/>
    <col min="3" max="3" width="10.140625" style="1" customWidth="1"/>
    <col min="4" max="4" width="10.8515625" style="1" customWidth="1"/>
    <col min="5" max="5" width="10.140625" style="1" customWidth="1"/>
    <col min="6" max="6" width="9.8515625" style="1" customWidth="1"/>
    <col min="7" max="7" width="10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14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30.75" customHeight="1">
      <c r="A5" s="109" t="s">
        <v>191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8.75" customHeight="1">
      <c r="A10" s="75"/>
      <c r="B10" s="76"/>
      <c r="C10" s="82"/>
      <c r="D10" s="82"/>
      <c r="E10" s="82"/>
      <c r="F10" s="82"/>
      <c r="G10" s="20"/>
    </row>
    <row r="11" spans="1:7" s="20" customFormat="1" ht="22.5" customHeight="1">
      <c r="A11" s="47" t="s">
        <v>109</v>
      </c>
      <c r="B11" s="76">
        <v>3989486.917717999</v>
      </c>
      <c r="C11" s="76">
        <v>1974369.804902999</v>
      </c>
      <c r="D11" s="76">
        <v>2015117.1128150003</v>
      </c>
      <c r="E11" s="25">
        <v>25936770.74362089</v>
      </c>
      <c r="F11" s="25">
        <v>13328387.875054011</v>
      </c>
      <c r="G11" s="25">
        <v>12608382.868566966</v>
      </c>
    </row>
    <row r="12" spans="1:7" s="20" customFormat="1" ht="28.5" customHeight="1">
      <c r="A12" s="43" t="s">
        <v>110</v>
      </c>
      <c r="B12" s="82">
        <v>91.17540929262212</v>
      </c>
      <c r="C12" s="82">
        <v>91.31188264432423</v>
      </c>
      <c r="D12" s="82">
        <v>91.04169554315266</v>
      </c>
      <c r="E12" s="31">
        <v>88.21984336595015</v>
      </c>
      <c r="F12" s="31">
        <v>88.23226064983012</v>
      </c>
      <c r="G12" s="31">
        <v>88.20671698982132</v>
      </c>
    </row>
    <row r="13" spans="1:7" s="20" customFormat="1" ht="24.75" customHeight="1">
      <c r="A13" s="43" t="s">
        <v>111</v>
      </c>
      <c r="B13" s="82">
        <v>61.92971915000629</v>
      </c>
      <c r="C13" s="82">
        <v>64.99667938494676</v>
      </c>
      <c r="D13" s="82">
        <v>58.92477534689126</v>
      </c>
      <c r="E13" s="31">
        <v>54.56542672832083</v>
      </c>
      <c r="F13" s="31">
        <v>57.9618088709599</v>
      </c>
      <c r="G13" s="31">
        <v>50.975093293740606</v>
      </c>
    </row>
    <row r="14" spans="1:7" s="20" customFormat="1" ht="30" customHeight="1">
      <c r="A14" s="43" t="s">
        <v>112</v>
      </c>
      <c r="B14" s="82">
        <v>61.588205577409006</v>
      </c>
      <c r="C14" s="82">
        <v>69.91003344106625</v>
      </c>
      <c r="D14" s="82">
        <v>53.43465184541132</v>
      </c>
      <c r="E14" s="31">
        <v>54.276950417069195</v>
      </c>
      <c r="F14" s="31">
        <v>60.2086301474437</v>
      </c>
      <c r="G14" s="31">
        <v>48.00654056188221</v>
      </c>
    </row>
    <row r="15" spans="1:7" s="20" customFormat="1" ht="12.75">
      <c r="A15" s="33"/>
      <c r="B15" s="34"/>
      <c r="C15" s="35"/>
      <c r="D15" s="35"/>
      <c r="E15" s="35"/>
      <c r="F15" s="35"/>
      <c r="G15" s="35"/>
    </row>
    <row r="16" spans="1:2" s="20" customFormat="1" ht="12.75">
      <c r="A16" s="36"/>
      <c r="B16" s="37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4" s="20" customFormat="1" ht="12.75">
      <c r="A21" s="22"/>
      <c r="D21" s="1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3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3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3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32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F2" location="INDICE!B30" display="ÍNDICE"/>
    <hyperlink ref="D21" location="INDICE!B3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0"/>
  <dimension ref="A1:H271"/>
  <sheetViews>
    <sheetView workbookViewId="0" topLeftCell="A1">
      <selection activeCell="G2" sqref="G2"/>
    </sheetView>
  </sheetViews>
  <sheetFormatPr defaultColWidth="11.421875" defaultRowHeight="12.75"/>
  <cols>
    <col min="1" max="1" width="63.421875" style="24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51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4"/>
    </row>
    <row r="11" spans="1:8" s="20" customFormat="1" ht="17.25" customHeight="1">
      <c r="A11" s="41" t="s">
        <v>66</v>
      </c>
      <c r="B11" s="40">
        <v>2139999.765376999</v>
      </c>
      <c r="C11" s="40">
        <v>1161770.5458640007</v>
      </c>
      <c r="D11" s="40">
        <v>978229.219513</v>
      </c>
      <c r="E11" s="40">
        <v>12982603.041613007</v>
      </c>
      <c r="F11" s="25">
        <v>7021465.425303001</v>
      </c>
      <c r="G11" s="25">
        <v>5961137.616310004</v>
      </c>
      <c r="H11" s="25"/>
    </row>
    <row r="12" spans="1:7" s="20" customFormat="1" ht="12.75">
      <c r="A12" s="43" t="s">
        <v>13</v>
      </c>
      <c r="B12" s="50">
        <v>73.43541560501754</v>
      </c>
      <c r="C12" s="50">
        <v>72.081326616627</v>
      </c>
      <c r="D12" s="50">
        <v>75.04356701964616</v>
      </c>
      <c r="E12" s="50">
        <v>60.6689461343217</v>
      </c>
      <c r="F12" s="31">
        <v>60.11901838622011</v>
      </c>
      <c r="G12" s="31">
        <v>61.31669140011545</v>
      </c>
    </row>
    <row r="13" spans="1:7" s="20" customFormat="1" ht="12.75" customHeight="1">
      <c r="A13" s="43" t="s">
        <v>14</v>
      </c>
      <c r="B13" s="50">
        <v>26.564584394982482</v>
      </c>
      <c r="C13" s="50">
        <v>27.918673383372983</v>
      </c>
      <c r="D13" s="50">
        <v>24.95643298035381</v>
      </c>
      <c r="E13" s="50">
        <v>39.331053865678314</v>
      </c>
      <c r="F13" s="31">
        <v>39.880981613779866</v>
      </c>
      <c r="G13" s="31">
        <v>38.68330859988455</v>
      </c>
    </row>
    <row r="14" spans="1:7" s="20" customFormat="1" ht="12.75" customHeight="1">
      <c r="A14" s="43" t="s">
        <v>251</v>
      </c>
      <c r="B14" s="50">
        <v>45.333840566757836</v>
      </c>
      <c r="C14" s="50">
        <v>44.582327390371944</v>
      </c>
      <c r="D14" s="50">
        <v>27.735814334484246</v>
      </c>
      <c r="E14" s="50">
        <v>36.81052962847305</v>
      </c>
      <c r="F14" s="31">
        <v>37.11730896002426</v>
      </c>
      <c r="G14" s="31">
        <v>36.449182414513274</v>
      </c>
    </row>
    <row r="15" spans="1:7" s="20" customFormat="1" ht="12.75" customHeight="1">
      <c r="A15" s="43" t="s">
        <v>252</v>
      </c>
      <c r="B15" s="50">
        <v>28.101575038259757</v>
      </c>
      <c r="C15" s="50">
        <v>27.498999226254988</v>
      </c>
      <c r="D15" s="50">
        <v>17.290325877303466</v>
      </c>
      <c r="E15" s="50">
        <v>23.858416505848638</v>
      </c>
      <c r="F15" s="31">
        <v>23.001709426195813</v>
      </c>
      <c r="G15" s="31">
        <v>24.867508985602143</v>
      </c>
    </row>
    <row r="16" spans="1:7" s="20" customFormat="1" ht="12.75" customHeight="1">
      <c r="A16" s="43" t="s">
        <v>253</v>
      </c>
      <c r="B16" s="50">
        <v>17.417489428805432</v>
      </c>
      <c r="C16" s="50">
        <v>19.86207495055674</v>
      </c>
      <c r="D16" s="50">
        <v>8.70854152620902</v>
      </c>
      <c r="E16" s="50">
        <v>23.988999929894312</v>
      </c>
      <c r="F16" s="31">
        <v>24.184251587705</v>
      </c>
      <c r="G16" s="31">
        <v>23.75901819607222</v>
      </c>
    </row>
    <row r="17" spans="1:7" s="20" customFormat="1" ht="12.75" customHeight="1">
      <c r="A17" s="43" t="s">
        <v>254</v>
      </c>
      <c r="B17" s="50">
        <v>9.147094966177043</v>
      </c>
      <c r="C17" s="50">
        <v>8.056598432816262</v>
      </c>
      <c r="D17" s="50">
        <v>6.265318262003266</v>
      </c>
      <c r="E17" s="50">
        <v>15.34205393578398</v>
      </c>
      <c r="F17" s="31">
        <v>15.69673002607486</v>
      </c>
      <c r="G17" s="31">
        <v>14.924290403812307</v>
      </c>
    </row>
    <row r="18" spans="1:7" s="20" customFormat="1" ht="12.75">
      <c r="A18" s="27"/>
      <c r="B18" s="59"/>
      <c r="C18" s="59"/>
      <c r="E18" s="59"/>
      <c r="F18" s="59"/>
      <c r="G18" s="59"/>
    </row>
    <row r="19" spans="1:5" s="20" customFormat="1" ht="12.75">
      <c r="A19" s="26"/>
      <c r="B19" s="15"/>
      <c r="C19" s="15"/>
      <c r="D19" s="15"/>
      <c r="E19" s="15"/>
    </row>
    <row r="20" s="20" customFormat="1" ht="12.75">
      <c r="A20" s="6" t="s">
        <v>29</v>
      </c>
    </row>
    <row r="21" s="20" customFormat="1" ht="12.75">
      <c r="A21" s="54" t="s">
        <v>28</v>
      </c>
    </row>
    <row r="22" s="20" customFormat="1" ht="12.75">
      <c r="A22" s="22"/>
    </row>
    <row r="23" s="20" customFormat="1" ht="12.75">
      <c r="A23" s="22"/>
    </row>
    <row r="24" spans="1:5" s="20" customFormat="1" ht="12.75">
      <c r="A24" s="22"/>
      <c r="E24" s="92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 customHeight="1">
      <c r="A51" s="22"/>
    </row>
    <row r="52" s="20" customFormat="1" ht="12.75" customHeight="1">
      <c r="A52" s="22"/>
    </row>
    <row r="53" spans="1:4" s="20" customFormat="1" ht="12.75" customHeight="1">
      <c r="A53" s="11"/>
      <c r="B53" s="61"/>
      <c r="C53" s="61"/>
      <c r="D53" s="61"/>
    </row>
    <row r="54" s="20" customFormat="1" ht="12.75" customHeight="1">
      <c r="A54" s="22"/>
    </row>
    <row r="55" s="20" customFormat="1" ht="12.75" customHeight="1">
      <c r="A55" s="22"/>
    </row>
    <row r="56" s="20" customFormat="1" ht="12.75" customHeight="1">
      <c r="A56" s="22"/>
    </row>
    <row r="57" s="20" customFormat="1" ht="12.75" customHeight="1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31" display="ÍNDICE"/>
    <hyperlink ref="E24" location="INDICE!B3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"/>
  <dimension ref="A1:G276"/>
  <sheetViews>
    <sheetView workbookViewId="0" topLeftCell="A1">
      <selection activeCell="G2" sqref="G2"/>
    </sheetView>
  </sheetViews>
  <sheetFormatPr defaultColWidth="11.421875" defaultRowHeight="12.75"/>
  <cols>
    <col min="1" max="1" width="49.140625" style="24" customWidth="1"/>
    <col min="2" max="2" width="12.140625" style="1" customWidth="1"/>
    <col min="3" max="3" width="11.421875" style="1" customWidth="1"/>
    <col min="4" max="4" width="12.140625" style="1" customWidth="1"/>
    <col min="5" max="5" width="11.8515625" style="1" customWidth="1"/>
    <col min="6" max="6" width="12.140625" style="1" customWidth="1"/>
    <col min="7" max="7" width="11.71093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17.25" customHeight="1">
      <c r="A5" s="109" t="s">
        <v>52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22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4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26.25" customHeight="1">
      <c r="A11" s="42" t="s">
        <v>217</v>
      </c>
      <c r="B11" s="40">
        <v>1944251.9545619988</v>
      </c>
      <c r="C11" s="40">
        <v>1068171.3582730007</v>
      </c>
      <c r="D11" s="40">
        <v>876080.5962890002</v>
      </c>
      <c r="E11" s="40">
        <v>10990805.08069999</v>
      </c>
      <c r="F11" s="40">
        <v>5919324.953618997</v>
      </c>
      <c r="G11" s="40">
        <v>5071480.127081005</v>
      </c>
    </row>
    <row r="12" spans="1:7" s="20" customFormat="1" ht="12.75" customHeight="1">
      <c r="A12" s="48" t="s">
        <v>24</v>
      </c>
      <c r="B12" s="50">
        <v>32.57106801292438</v>
      </c>
      <c r="C12" s="50">
        <v>29.109487344869518</v>
      </c>
      <c r="D12" s="50">
        <v>36.7916401151147</v>
      </c>
      <c r="E12" s="51">
        <v>32.9173863983091</v>
      </c>
      <c r="F12" s="51">
        <v>31.839096600732177</v>
      </c>
      <c r="G12" s="51">
        <v>34.175943574141456</v>
      </c>
    </row>
    <row r="13" spans="1:7" s="20" customFormat="1" ht="12.75" customHeight="1">
      <c r="A13" s="48" t="s">
        <v>79</v>
      </c>
      <c r="B13" s="50">
        <v>17.312200738758033</v>
      </c>
      <c r="C13" s="50">
        <v>17.662813533779513</v>
      </c>
      <c r="D13" s="50">
        <v>16.884712049849252</v>
      </c>
      <c r="E13" s="51">
        <v>12.706993328318156</v>
      </c>
      <c r="F13" s="51">
        <v>15.281142863714155</v>
      </c>
      <c r="G13" s="51">
        <v>9.702500123691017</v>
      </c>
    </row>
    <row r="14" spans="1:7" s="20" customFormat="1" ht="12.75" customHeight="1">
      <c r="A14" s="48" t="s">
        <v>64</v>
      </c>
      <c r="B14" s="50">
        <v>27.40734419747798</v>
      </c>
      <c r="C14" s="50">
        <v>27.93863666298823</v>
      </c>
      <c r="D14" s="50">
        <v>26.759559739143548</v>
      </c>
      <c r="E14" s="51">
        <v>21.136314671973494</v>
      </c>
      <c r="F14" s="51">
        <v>21.8884273687806</v>
      </c>
      <c r="G14" s="51">
        <v>20.258464548816903</v>
      </c>
    </row>
    <row r="15" spans="1:7" s="20" customFormat="1" ht="12.75" customHeight="1">
      <c r="A15" s="48" t="s">
        <v>40</v>
      </c>
      <c r="B15" s="50">
        <v>11.372803993956278</v>
      </c>
      <c r="C15" s="50">
        <v>12.878503638724379</v>
      </c>
      <c r="D15" s="50">
        <v>9.536962358476679</v>
      </c>
      <c r="E15" s="51">
        <v>9.203097942662982</v>
      </c>
      <c r="F15" s="51">
        <v>10.14517159791753</v>
      </c>
      <c r="G15" s="51">
        <v>8.103529383591248</v>
      </c>
    </row>
    <row r="16" spans="1:7" s="20" customFormat="1" ht="12.75" customHeight="1">
      <c r="A16" s="48" t="s">
        <v>65</v>
      </c>
      <c r="B16" s="50">
        <v>37.96726192929544</v>
      </c>
      <c r="C16" s="50">
        <v>38.42182296617131</v>
      </c>
      <c r="D16" s="50">
        <v>37.41303314916431</v>
      </c>
      <c r="E16" s="51">
        <v>38.405532302308515</v>
      </c>
      <c r="F16" s="51">
        <v>35.82771003271912</v>
      </c>
      <c r="G16" s="51">
        <v>41.41431224505025</v>
      </c>
    </row>
    <row r="17" spans="1:7" s="20" customFormat="1" ht="12.75" customHeight="1">
      <c r="A17" s="48" t="s">
        <v>67</v>
      </c>
      <c r="B17" s="50">
        <v>42.083559759173625</v>
      </c>
      <c r="C17" s="50">
        <v>52.883175726906984</v>
      </c>
      <c r="D17" s="50">
        <v>28.91600359374159</v>
      </c>
      <c r="E17" s="51">
        <v>39.6947656965102</v>
      </c>
      <c r="F17" s="51">
        <v>51.38188548436572</v>
      </c>
      <c r="G17" s="51">
        <v>26.053805254453582</v>
      </c>
    </row>
    <row r="18" spans="1:7" s="20" customFormat="1" ht="12.75" customHeight="1">
      <c r="A18" s="48" t="s">
        <v>219</v>
      </c>
      <c r="B18" s="50">
        <v>15.995133162772563</v>
      </c>
      <c r="C18" s="50">
        <v>19.777369968574614</v>
      </c>
      <c r="D18" s="50">
        <v>11.38359737111463</v>
      </c>
      <c r="E18" s="51">
        <v>13.825428110460347</v>
      </c>
      <c r="F18" s="51">
        <v>16.856549183736934</v>
      </c>
      <c r="G18" s="51">
        <v>10.287567336703606</v>
      </c>
    </row>
    <row r="19" spans="1:7" s="20" customFormat="1" ht="12.75" customHeight="1">
      <c r="A19" s="48" t="s">
        <v>245</v>
      </c>
      <c r="B19" s="50">
        <v>8.560844058325587</v>
      </c>
      <c r="C19" s="50">
        <v>12.3771365771081</v>
      </c>
      <c r="D19" s="50">
        <v>3.907785446341114</v>
      </c>
      <c r="E19" s="51">
        <v>6.474357369875946</v>
      </c>
      <c r="F19" s="51">
        <v>9.186097085302867</v>
      </c>
      <c r="G19" s="51">
        <v>3.309271800569934</v>
      </c>
    </row>
    <row r="20" spans="1:7" s="20" customFormat="1" ht="14.25" customHeight="1">
      <c r="A20" s="48" t="s">
        <v>25</v>
      </c>
      <c r="B20" s="50">
        <v>62.75883910616331</v>
      </c>
      <c r="C20" s="50">
        <v>67.43137481232785</v>
      </c>
      <c r="D20" s="50">
        <v>57.0617961252153</v>
      </c>
      <c r="E20" s="51">
        <v>59.361051741384266</v>
      </c>
      <c r="F20" s="51">
        <v>59.83394916671379</v>
      </c>
      <c r="G20" s="51">
        <v>58.80909581133737</v>
      </c>
    </row>
    <row r="21" spans="1:7" s="20" customFormat="1" ht="12.75" customHeight="1">
      <c r="A21" s="48" t="s">
        <v>2</v>
      </c>
      <c r="B21" s="50">
        <v>54.31460835511409</v>
      </c>
      <c r="C21" s="50">
        <v>56.17273905697143</v>
      </c>
      <c r="D21" s="50">
        <v>52.049061093755576</v>
      </c>
      <c r="E21" s="51">
        <v>36.559294138087765</v>
      </c>
      <c r="F21" s="51">
        <v>36.05066495140342</v>
      </c>
      <c r="G21" s="51">
        <v>37.15295542856624</v>
      </c>
    </row>
    <row r="22" spans="1:7" s="20" customFormat="1" ht="12.75" customHeight="1">
      <c r="A22" s="48" t="s">
        <v>209</v>
      </c>
      <c r="B22" s="50">
        <v>18.452051206131873</v>
      </c>
      <c r="C22" s="50">
        <v>18.70126672381206</v>
      </c>
      <c r="D22" s="50">
        <v>18.148192315579116</v>
      </c>
      <c r="E22" s="51">
        <v>19.380142301016413</v>
      </c>
      <c r="F22" s="51">
        <v>19.98512561328026</v>
      </c>
      <c r="G22" s="51">
        <v>18.674018501440788</v>
      </c>
    </row>
    <row r="23" spans="1:7" s="20" customFormat="1" ht="12.75">
      <c r="A23" s="27"/>
      <c r="B23" s="28"/>
      <c r="C23" s="29"/>
      <c r="D23" s="29"/>
      <c r="E23" s="29"/>
      <c r="F23" s="29"/>
      <c r="G23" s="29"/>
    </row>
    <row r="24" s="20" customFormat="1" ht="12.75">
      <c r="A24" s="22"/>
    </row>
    <row r="25" spans="1:7" s="20" customFormat="1" ht="12.75">
      <c r="A25" s="6" t="s">
        <v>29</v>
      </c>
      <c r="G25" s="40"/>
    </row>
    <row r="26" spans="1:7" s="20" customFormat="1" ht="12.75">
      <c r="A26" s="54" t="s">
        <v>28</v>
      </c>
      <c r="G26" s="40"/>
    </row>
    <row r="27" s="20" customFormat="1" ht="12.75">
      <c r="A27" s="22"/>
    </row>
    <row r="28" spans="1:6" s="20" customFormat="1" ht="12.75">
      <c r="A28" s="22"/>
      <c r="F28" s="92" t="s">
        <v>215</v>
      </c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7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7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7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7"/>
    </row>
    <row r="74" s="20" customFormat="1" ht="12.75">
      <c r="A74" s="22"/>
    </row>
    <row r="75" s="20" customFormat="1" ht="12.75">
      <c r="A75" s="22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</sheetData>
  <mergeCells count="4">
    <mergeCell ref="A5:G5"/>
    <mergeCell ref="A8:A9"/>
    <mergeCell ref="B8:D8"/>
    <mergeCell ref="E8:G8"/>
  </mergeCells>
  <hyperlinks>
    <hyperlink ref="G2" location="INDICE!B32" display="ÍNDICE"/>
    <hyperlink ref="F28" location="INDICE!B3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5" max="8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/>
  <dimension ref="A1:I270"/>
  <sheetViews>
    <sheetView workbookViewId="0" topLeftCell="A1">
      <selection activeCell="G2" sqref="G2"/>
    </sheetView>
  </sheetViews>
  <sheetFormatPr defaultColWidth="11.421875" defaultRowHeight="12.75"/>
  <cols>
    <col min="1" max="1" width="48.28125" style="24" customWidth="1"/>
    <col min="2" max="2" width="10.28125" style="1" customWidth="1"/>
    <col min="3" max="4" width="11.5742187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6" ht="13.5" customHeight="1" thickTop="1">
      <c r="A4" s="2"/>
      <c r="B4" s="2"/>
      <c r="C4" s="2"/>
      <c r="D4" s="2"/>
      <c r="E4" s="2"/>
      <c r="F4" s="2"/>
    </row>
    <row r="5" spans="1:7" ht="31.5" customHeight="1">
      <c r="A5" s="109" t="s">
        <v>53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9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8" s="16" customFormat="1" ht="12.75" customHeight="1">
      <c r="A10" s="41"/>
      <c r="D10" s="17"/>
      <c r="E10" s="17"/>
      <c r="H10" s="65"/>
    </row>
    <row r="11" spans="1:9" s="20" customFormat="1" ht="25.5" customHeight="1">
      <c r="A11" s="47" t="s">
        <v>217</v>
      </c>
      <c r="B11" s="40">
        <v>1944251.9545619988</v>
      </c>
      <c r="C11" s="40">
        <v>1068171.3582730007</v>
      </c>
      <c r="D11" s="40">
        <v>876080.5962890002</v>
      </c>
      <c r="E11" s="40">
        <v>10990805.08069999</v>
      </c>
      <c r="F11" s="40">
        <v>5919324.953618997</v>
      </c>
      <c r="G11" s="18">
        <v>5071480.127081005</v>
      </c>
      <c r="H11" s="66"/>
      <c r="I11" s="66"/>
    </row>
    <row r="12" spans="1:9" s="20" customFormat="1" ht="12.75">
      <c r="A12" s="48" t="s">
        <v>131</v>
      </c>
      <c r="E12" s="40"/>
      <c r="F12" s="40"/>
      <c r="G12" s="18"/>
      <c r="H12" s="66"/>
      <c r="I12" s="66"/>
    </row>
    <row r="13" spans="1:9" s="20" customFormat="1" ht="12.75">
      <c r="A13" s="67" t="s">
        <v>132</v>
      </c>
      <c r="B13" s="50">
        <v>80.85524383001822</v>
      </c>
      <c r="C13" s="50">
        <v>81.07329968425067</v>
      </c>
      <c r="D13" s="50">
        <v>80.58937671804074</v>
      </c>
      <c r="E13" s="52">
        <v>80.88072516927802</v>
      </c>
      <c r="F13" s="52">
        <v>78.35574103942892</v>
      </c>
      <c r="G13" s="19">
        <v>83.82783354647462</v>
      </c>
      <c r="I13" s="66"/>
    </row>
    <row r="14" spans="1:9" s="20" customFormat="1" ht="12.75" customHeight="1">
      <c r="A14" s="67" t="s">
        <v>84</v>
      </c>
      <c r="B14" s="50">
        <v>45.78960236393638</v>
      </c>
      <c r="C14" s="50">
        <v>52.8167395871899</v>
      </c>
      <c r="D14" s="50">
        <v>37.221684361495576</v>
      </c>
      <c r="E14" s="52">
        <v>36.12448144583171</v>
      </c>
      <c r="F14" s="52">
        <v>40.68620759249858</v>
      </c>
      <c r="G14" s="19">
        <v>30.800130618278764</v>
      </c>
      <c r="I14" s="66"/>
    </row>
    <row r="15" spans="1:9" s="20" customFormat="1" ht="12.75" customHeight="1">
      <c r="A15" s="67" t="s">
        <v>133</v>
      </c>
      <c r="B15" s="50">
        <v>27.38397703285026</v>
      </c>
      <c r="C15" s="50">
        <v>32.355770081383184</v>
      </c>
      <c r="D15" s="50">
        <v>21.322061090185272</v>
      </c>
      <c r="E15" s="52">
        <v>21.19054506388957</v>
      </c>
      <c r="F15" s="52">
        <v>24.879928239597586</v>
      </c>
      <c r="G15" s="19">
        <v>16.884374607100234</v>
      </c>
      <c r="I15" s="66"/>
    </row>
    <row r="16" spans="1:7" s="20" customFormat="1" ht="12.75" customHeight="1">
      <c r="A16" s="67" t="s">
        <v>134</v>
      </c>
      <c r="B16" s="50">
        <v>8.679686753099713</v>
      </c>
      <c r="C16" s="50">
        <v>6.329914213419611</v>
      </c>
      <c r="D16" s="50">
        <v>11.5446739882635</v>
      </c>
      <c r="E16" s="52">
        <v>9.31970158439716</v>
      </c>
      <c r="F16" s="52">
        <v>9.157014963904082</v>
      </c>
      <c r="G16" s="19">
        <v>9.509585986617767</v>
      </c>
    </row>
    <row r="17" spans="1:7" s="20" customFormat="1" ht="12.75">
      <c r="A17" s="27"/>
      <c r="B17" s="28"/>
      <c r="C17" s="62"/>
      <c r="D17" s="62"/>
      <c r="E17" s="62"/>
      <c r="F17" s="62"/>
      <c r="G17" s="62"/>
    </row>
    <row r="18" s="20" customFormat="1" ht="12.75">
      <c r="A18" s="22"/>
    </row>
    <row r="19" s="20" customFormat="1" ht="12.75">
      <c r="A19" s="6" t="s">
        <v>29</v>
      </c>
    </row>
    <row r="20" s="20" customFormat="1" ht="12.75">
      <c r="A20" s="54" t="s">
        <v>28</v>
      </c>
    </row>
    <row r="21" s="20" customFormat="1" ht="12.75">
      <c r="A21" s="22"/>
    </row>
    <row r="22" s="20" customFormat="1" ht="12.75">
      <c r="A22" s="22"/>
    </row>
    <row r="23" spans="1:4" s="20" customFormat="1" ht="12.75">
      <c r="A23" s="22"/>
      <c r="D23" s="74" t="s">
        <v>215</v>
      </c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7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7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7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7"/>
    </row>
    <row r="68" s="20" customFormat="1" ht="12.75">
      <c r="A68" s="22"/>
    </row>
    <row r="69" s="20" customFormat="1" ht="12.75">
      <c r="A69" s="22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</sheetData>
  <mergeCells count="4">
    <mergeCell ref="A5:G5"/>
    <mergeCell ref="A8:A9"/>
    <mergeCell ref="B8:D8"/>
    <mergeCell ref="E8:G8"/>
  </mergeCells>
  <hyperlinks>
    <hyperlink ref="G2" location="INDICE!B33" display="ÍNDICE"/>
    <hyperlink ref="D23" location="INDICE!B3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20" max="6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/>
  <dimension ref="A1:K270"/>
  <sheetViews>
    <sheetView workbookViewId="0" topLeftCell="A1">
      <selection activeCell="G2" sqref="G2"/>
    </sheetView>
  </sheetViews>
  <sheetFormatPr defaultColWidth="11.421875" defaultRowHeight="12.75"/>
  <cols>
    <col min="1" max="1" width="59.7109375" style="24" customWidth="1"/>
    <col min="2" max="2" width="13.140625" style="1" customWidth="1"/>
    <col min="3" max="3" width="12.140625" style="1" customWidth="1"/>
    <col min="4" max="4" width="12.421875" style="1" customWidth="1"/>
    <col min="5" max="5" width="13.00390625" style="1" customWidth="1"/>
    <col min="6" max="6" width="12.8515625" style="1" customWidth="1"/>
    <col min="7" max="7" width="11.7109375" style="1" customWidth="1"/>
    <col min="8" max="16384" width="11.421875" style="1" customWidth="1"/>
  </cols>
  <sheetData>
    <row r="1" spans="1:11" ht="45" customHeight="1">
      <c r="A1" s="1"/>
      <c r="F1" s="109"/>
      <c r="G1" s="109"/>
      <c r="H1" s="111"/>
      <c r="I1" s="111"/>
      <c r="J1" s="111"/>
      <c r="K1" s="111"/>
    </row>
    <row r="2" spans="1:7" s="12" customFormat="1" ht="12.75">
      <c r="A2" s="13"/>
      <c r="B2" s="13"/>
      <c r="C2" s="13"/>
      <c r="D2" s="13"/>
      <c r="E2" s="13"/>
      <c r="F2" s="13"/>
      <c r="G2" s="92" t="s">
        <v>215</v>
      </c>
    </row>
    <row r="3" spans="1:7" s="4" customFormat="1" ht="21" customHeight="1" thickBot="1">
      <c r="A3" s="3" t="s">
        <v>114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0" customHeight="1">
      <c r="A5" s="109" t="s">
        <v>194</v>
      </c>
      <c r="B5" s="111"/>
      <c r="C5" s="111"/>
      <c r="D5" s="111"/>
      <c r="E5" s="111"/>
      <c r="F5" s="111"/>
      <c r="G5" s="111"/>
    </row>
    <row r="6" spans="1:7" ht="12.75">
      <c r="A6" s="80"/>
      <c r="B6" s="80"/>
      <c r="C6" s="80"/>
      <c r="D6" s="80"/>
      <c r="E6" s="80"/>
      <c r="F6" s="80"/>
      <c r="G6" s="80"/>
    </row>
    <row r="7" ht="12.75">
      <c r="A7" s="5" t="s">
        <v>12</v>
      </c>
    </row>
    <row r="8" spans="1:7" ht="21.7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="16" customFormat="1" ht="12.75" customHeight="1">
      <c r="A10" s="41"/>
    </row>
    <row r="11" spans="1:7" s="20" customFormat="1" ht="26.25" customHeight="1">
      <c r="A11" s="42" t="s">
        <v>208</v>
      </c>
      <c r="B11" s="18">
        <v>930621.4866480004</v>
      </c>
      <c r="C11" s="18">
        <v>520901.32905899995</v>
      </c>
      <c r="D11" s="18">
        <v>409720.157589</v>
      </c>
      <c r="E11" s="18">
        <v>4203972.201973001</v>
      </c>
      <c r="F11" s="18">
        <v>2533495.9538750006</v>
      </c>
      <c r="G11" s="18">
        <v>1670476.2480980018</v>
      </c>
    </row>
    <row r="12" spans="1:7" s="20" customFormat="1" ht="32.25" customHeight="1">
      <c r="A12" s="43" t="s">
        <v>144</v>
      </c>
      <c r="B12" s="18">
        <v>336592.80124099983</v>
      </c>
      <c r="C12" s="18">
        <v>188669.11523300002</v>
      </c>
      <c r="D12" s="18">
        <v>147923.686008</v>
      </c>
      <c r="E12" s="18">
        <v>1396600.8683330007</v>
      </c>
      <c r="F12" s="18">
        <v>904540.5027300006</v>
      </c>
      <c r="G12" s="18">
        <v>492060.36560299987</v>
      </c>
    </row>
    <row r="13" spans="1:7" s="20" customFormat="1" ht="24" customHeight="1">
      <c r="A13" s="43" t="s">
        <v>145</v>
      </c>
      <c r="B13" s="18">
        <v>648820.8340890004</v>
      </c>
      <c r="C13" s="18">
        <v>367994.3926329999</v>
      </c>
      <c r="D13" s="18">
        <v>280826.44145600003</v>
      </c>
      <c r="E13" s="18">
        <v>2835718.432943001</v>
      </c>
      <c r="F13" s="18">
        <v>1597913.029954</v>
      </c>
      <c r="G13" s="18">
        <v>1237805.402988999</v>
      </c>
    </row>
    <row r="14" spans="1:7" s="20" customFormat="1" ht="45" customHeight="1">
      <c r="A14" s="43" t="s">
        <v>146</v>
      </c>
      <c r="B14" s="18">
        <v>444018.72550899995</v>
      </c>
      <c r="C14" s="18">
        <v>327394.23930099985</v>
      </c>
      <c r="D14" s="18">
        <v>116624.48620799999</v>
      </c>
      <c r="E14" s="18">
        <v>2041635.1081360015</v>
      </c>
      <c r="F14" s="18">
        <v>1509761.993642002</v>
      </c>
      <c r="G14" s="18">
        <v>531873.1144940002</v>
      </c>
    </row>
    <row r="15" spans="1:7" s="20" customFormat="1" ht="27.75" customHeight="1">
      <c r="A15" s="43" t="s">
        <v>147</v>
      </c>
      <c r="B15" s="19">
        <v>71.64188195336385</v>
      </c>
      <c r="C15" s="19">
        <v>77.69473491997174</v>
      </c>
      <c r="D15" s="19">
        <v>63.946534051863814</v>
      </c>
      <c r="E15" s="19">
        <v>63.555491915861175</v>
      </c>
      <c r="F15" s="19">
        <v>69.14199971485046</v>
      </c>
      <c r="G15" s="19">
        <v>55.08282136987426</v>
      </c>
    </row>
    <row r="16" spans="1:7" s="20" customFormat="1" ht="35.25" customHeight="1">
      <c r="A16" s="43" t="s">
        <v>148</v>
      </c>
      <c r="B16" s="19">
        <v>65.09883190493784</v>
      </c>
      <c r="C16" s="19">
        <v>69.5436318032039</v>
      </c>
      <c r="D16" s="19">
        <v>59.429716384464385</v>
      </c>
      <c r="E16" s="19">
        <v>66.68304628892334</v>
      </c>
      <c r="F16" s="19">
        <v>73.20807925166636</v>
      </c>
      <c r="G16" s="19">
        <v>54.68826473561423</v>
      </c>
    </row>
    <row r="17" spans="1:7" s="20" customFormat="1" ht="44.25" customHeight="1">
      <c r="A17" s="43" t="s">
        <v>206</v>
      </c>
      <c r="B17" s="19">
        <v>63.26198999440523</v>
      </c>
      <c r="C17" s="19">
        <v>67.46157130649108</v>
      </c>
      <c r="D17" s="19">
        <v>57.75886726051538</v>
      </c>
      <c r="E17" s="19">
        <v>51.49713380705574</v>
      </c>
      <c r="F17" s="19">
        <v>53.22024088479217</v>
      </c>
      <c r="G17" s="19">
        <v>49.27273306936931</v>
      </c>
    </row>
    <row r="18" spans="1:7" s="20" customFormat="1" ht="52.5" customHeight="1">
      <c r="A18" s="43" t="s">
        <v>207</v>
      </c>
      <c r="B18" s="19">
        <v>80.89636458873159</v>
      </c>
      <c r="C18" s="19">
        <v>83.12770238445938</v>
      </c>
      <c r="D18" s="19">
        <v>74.63243868424384</v>
      </c>
      <c r="E18" s="19">
        <v>72.82457247188756</v>
      </c>
      <c r="F18" s="19">
        <v>74.8798042651661</v>
      </c>
      <c r="G18" s="19">
        <v>66.99064184997816</v>
      </c>
    </row>
    <row r="19" spans="1:7" s="20" customFormat="1" ht="12.75">
      <c r="A19" s="27"/>
      <c r="B19" s="28"/>
      <c r="C19" s="28"/>
      <c r="D19" s="28"/>
      <c r="E19" s="28"/>
      <c r="F19" s="29"/>
      <c r="G19" s="29"/>
    </row>
    <row r="20" s="20" customFormat="1" ht="12.75">
      <c r="A20" s="22"/>
    </row>
    <row r="21" s="20" customFormat="1" ht="12.75">
      <c r="A21" s="6" t="s">
        <v>29</v>
      </c>
    </row>
    <row r="22" s="20" customFormat="1" ht="12.75">
      <c r="A22" s="54" t="s">
        <v>28</v>
      </c>
    </row>
    <row r="23" s="20" customFormat="1" ht="12.75">
      <c r="A23" s="22"/>
    </row>
    <row r="24" spans="1:4" s="20" customFormat="1" ht="12.75">
      <c r="A24" s="22"/>
      <c r="D24" s="92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7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7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7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7"/>
    </row>
    <row r="68" s="20" customFormat="1" ht="12.75">
      <c r="A68" s="22"/>
    </row>
    <row r="69" s="20" customFormat="1" ht="12.75">
      <c r="A69" s="22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</sheetData>
  <mergeCells count="5">
    <mergeCell ref="F1:K1"/>
    <mergeCell ref="A5:G5"/>
    <mergeCell ref="A8:A9"/>
    <mergeCell ref="B8:D8"/>
    <mergeCell ref="E8:G8"/>
  </mergeCells>
  <hyperlinks>
    <hyperlink ref="G2" location="INDICE!B34" display="ÍNDICE"/>
    <hyperlink ref="D24" location="INDICE!B34" display="ÍNDICE"/>
  </hyperlinks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/>
  <dimension ref="A1:G268"/>
  <sheetViews>
    <sheetView workbookViewId="0" topLeftCell="A1">
      <selection activeCell="F2" sqref="F2"/>
    </sheetView>
  </sheetViews>
  <sheetFormatPr defaultColWidth="11.421875" defaultRowHeight="12.75"/>
  <cols>
    <col min="1" max="1" width="64.5742187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99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28.5" customHeight="1">
      <c r="A5" s="109" t="s">
        <v>195</v>
      </c>
      <c r="B5" s="109"/>
      <c r="C5" s="109"/>
      <c r="D5" s="109"/>
      <c r="E5" s="109"/>
      <c r="F5" s="109"/>
      <c r="G5" s="109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9.5" customHeight="1">
      <c r="A10" s="75"/>
      <c r="B10" s="76"/>
      <c r="C10" s="82"/>
      <c r="D10" s="82"/>
      <c r="E10" s="82"/>
      <c r="F10" s="82"/>
      <c r="G10" s="20"/>
    </row>
    <row r="11" spans="1:7" s="20" customFormat="1" ht="45" customHeight="1">
      <c r="A11" s="47" t="s">
        <v>246</v>
      </c>
      <c r="B11" s="18">
        <v>666714.7468970002</v>
      </c>
      <c r="C11" s="18">
        <v>404712.90680699976</v>
      </c>
      <c r="D11" s="18">
        <v>262001.84008999998</v>
      </c>
      <c r="E11" s="25">
        <v>2671855.212970001</v>
      </c>
      <c r="F11" s="25">
        <v>1751709.7652040008</v>
      </c>
      <c r="G11" s="25">
        <v>920145.4477659998</v>
      </c>
    </row>
    <row r="12" spans="1:7" s="20" customFormat="1" ht="13.5" customHeight="1">
      <c r="A12" s="43" t="s">
        <v>79</v>
      </c>
      <c r="B12" s="30">
        <v>32.86532702386006</v>
      </c>
      <c r="C12" s="30">
        <v>32.41985926744126</v>
      </c>
      <c r="D12" s="30">
        <v>33.55343879638476</v>
      </c>
      <c r="E12" s="31">
        <v>34.855781068570074</v>
      </c>
      <c r="F12" s="31">
        <v>37.80287929289942</v>
      </c>
      <c r="G12" s="31">
        <v>17.547178615294346</v>
      </c>
    </row>
    <row r="13" spans="1:7" s="20" customFormat="1" ht="13.5" customHeight="1">
      <c r="A13" s="43" t="s">
        <v>247</v>
      </c>
      <c r="B13" s="30">
        <v>61.56410564688033</v>
      </c>
      <c r="C13" s="30">
        <v>61.34096427727427</v>
      </c>
      <c r="D13" s="30">
        <v>61.90879098302595</v>
      </c>
      <c r="E13" s="31">
        <v>54.65542102413307</v>
      </c>
      <c r="F13" s="31">
        <v>48.547606490734076</v>
      </c>
      <c r="G13" s="31">
        <v>39.76983553722495</v>
      </c>
    </row>
    <row r="14" spans="1:7" s="20" customFormat="1" ht="24.75" customHeight="1">
      <c r="A14" s="43" t="s">
        <v>248</v>
      </c>
      <c r="B14" s="30">
        <v>53.87536554452296</v>
      </c>
      <c r="C14" s="30">
        <v>67.2465108704294</v>
      </c>
      <c r="D14" s="30">
        <v>33.22102552031737</v>
      </c>
      <c r="E14" s="31">
        <v>55.64717847428868</v>
      </c>
      <c r="F14" s="31">
        <v>64.53733650205142</v>
      </c>
      <c r="G14" s="31">
        <v>23.233623385872217</v>
      </c>
    </row>
    <row r="15" spans="1:7" s="20" customFormat="1" ht="12.75">
      <c r="A15" s="33"/>
      <c r="B15" s="34"/>
      <c r="C15" s="35"/>
      <c r="D15" s="35"/>
      <c r="E15" s="35"/>
      <c r="F15" s="35"/>
      <c r="G15" s="35"/>
    </row>
    <row r="16" spans="1:2" s="20" customFormat="1" ht="12.75">
      <c r="A16" s="36"/>
      <c r="B16" s="37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pans="1:4" s="20" customFormat="1" ht="12.75">
      <c r="A20" s="22"/>
      <c r="D20" s="99" t="s">
        <v>215</v>
      </c>
    </row>
    <row r="21" s="20" customFormat="1" ht="12.75">
      <c r="A21" s="22"/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3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3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3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32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F2" location="INDICE!B35" display="ÍNDICE"/>
    <hyperlink ref="D20" location="INDICE!B35" display="ÍNDICE"/>
  </hyperlink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/>
  <dimension ref="A1:G276"/>
  <sheetViews>
    <sheetView workbookViewId="0" topLeftCell="A1">
      <selection activeCell="F2" sqref="F2"/>
    </sheetView>
  </sheetViews>
  <sheetFormatPr defaultColWidth="11.421875" defaultRowHeight="12.75"/>
  <cols>
    <col min="1" max="1" width="67.0039062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6" s="12" customFormat="1" ht="12.75">
      <c r="A2" s="13"/>
      <c r="F2" s="99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30.75" customHeight="1">
      <c r="A5" s="109" t="s">
        <v>197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9.5" customHeight="1">
      <c r="A10" s="75"/>
      <c r="B10" s="76"/>
      <c r="C10" s="82"/>
      <c r="D10" s="82"/>
      <c r="E10" s="82"/>
      <c r="F10" s="82"/>
      <c r="G10" s="20"/>
    </row>
    <row r="11" spans="1:7" s="16" customFormat="1" ht="15.75" customHeight="1">
      <c r="A11" s="75" t="s">
        <v>249</v>
      </c>
      <c r="B11" s="76">
        <v>1944251.9545619988</v>
      </c>
      <c r="C11" s="76">
        <v>1068171.3582730007</v>
      </c>
      <c r="D11" s="76">
        <v>876080.5962890002</v>
      </c>
      <c r="E11" s="76">
        <v>10990805.08069999</v>
      </c>
      <c r="F11" s="76">
        <v>5919324.953618997</v>
      </c>
      <c r="G11" s="25">
        <v>5071480.127081005</v>
      </c>
    </row>
    <row r="12" spans="1:7" s="16" customFormat="1" ht="15" customHeight="1">
      <c r="A12" s="75" t="s">
        <v>270</v>
      </c>
      <c r="B12" s="89">
        <v>74.03442883210433</v>
      </c>
      <c r="C12" s="89">
        <v>79.83169780574286</v>
      </c>
      <c r="D12" s="89">
        <v>66.96604185940306</v>
      </c>
      <c r="E12" s="89">
        <v>73.17724854124863</v>
      </c>
      <c r="F12" s="89">
        <v>77.50492736556217</v>
      </c>
      <c r="G12" s="31">
        <v>68.12607282644724</v>
      </c>
    </row>
    <row r="13" spans="1:7" s="16" customFormat="1" ht="12.75" customHeight="1">
      <c r="A13" s="75" t="s">
        <v>271</v>
      </c>
      <c r="B13" s="89">
        <v>88.07306841482695</v>
      </c>
      <c r="C13" s="89">
        <v>88.56248302158882</v>
      </c>
      <c r="D13" s="89">
        <v>87.47634401814706</v>
      </c>
      <c r="E13" s="89">
        <v>78.04819492125576</v>
      </c>
      <c r="F13" s="89">
        <v>76.85608207666617</v>
      </c>
      <c r="G13" s="31">
        <v>79.439603963919</v>
      </c>
    </row>
    <row r="14" spans="1:7" s="16" customFormat="1" ht="12.75" customHeight="1">
      <c r="A14" s="75" t="s">
        <v>272</v>
      </c>
      <c r="B14" s="89">
        <v>63.19492885220196</v>
      </c>
      <c r="C14" s="89">
        <v>68.47739837647443</v>
      </c>
      <c r="D14" s="89">
        <v>56.75421703792423</v>
      </c>
      <c r="E14" s="89">
        <v>52.82569131807611</v>
      </c>
      <c r="F14" s="89">
        <v>56.868394220069504</v>
      </c>
      <c r="G14" s="31">
        <v>48.10713350690483</v>
      </c>
    </row>
    <row r="15" spans="1:7" s="16" customFormat="1" ht="15" customHeight="1">
      <c r="A15" s="75" t="s">
        <v>273</v>
      </c>
      <c r="B15" s="89">
        <v>24.140945233753797</v>
      </c>
      <c r="C15" s="89">
        <v>24.357405764151192</v>
      </c>
      <c r="D15" s="89">
        <v>23.87702323873811</v>
      </c>
      <c r="E15" s="89">
        <v>24.786020014181698</v>
      </c>
      <c r="F15" s="89">
        <v>26.616465875568316</v>
      </c>
      <c r="G15" s="31">
        <v>22.64956209813918</v>
      </c>
    </row>
    <row r="16" spans="1:7" s="16" customFormat="1" ht="15" customHeight="1">
      <c r="A16" s="75" t="s">
        <v>274</v>
      </c>
      <c r="B16" s="89">
        <v>74.95953573508551</v>
      </c>
      <c r="C16" s="89">
        <v>85.14262345532399</v>
      </c>
      <c r="D16" s="89">
        <v>62.54368873697194</v>
      </c>
      <c r="E16" s="89">
        <v>53.08928081781048</v>
      </c>
      <c r="F16" s="89">
        <v>56.39122984554517</v>
      </c>
      <c r="G16" s="31">
        <v>49.23531535098767</v>
      </c>
    </row>
    <row r="17" spans="1:7" s="16" customFormat="1" ht="14.25" customHeight="1">
      <c r="A17" s="75" t="s">
        <v>275</v>
      </c>
      <c r="B17" s="89">
        <v>78.06302735475028</v>
      </c>
      <c r="C17" s="89">
        <v>84.89142397536995</v>
      </c>
      <c r="D17" s="89">
        <v>69.73742612129018</v>
      </c>
      <c r="E17" s="89">
        <v>55.598522463004265</v>
      </c>
      <c r="F17" s="89">
        <v>57.04534992471613</v>
      </c>
      <c r="G17" s="31">
        <v>53.909815875757495</v>
      </c>
    </row>
    <row r="18" spans="1:7" s="16" customFormat="1" ht="13.5" customHeight="1">
      <c r="A18" s="75" t="s">
        <v>276</v>
      </c>
      <c r="B18" s="89">
        <v>85.28996665175374</v>
      </c>
      <c r="C18" s="89">
        <v>87.3198797702285</v>
      </c>
      <c r="D18" s="89">
        <v>82.81497170023667</v>
      </c>
      <c r="E18" s="89">
        <v>65.4835851567447</v>
      </c>
      <c r="F18" s="89">
        <v>66.1216249589078</v>
      </c>
      <c r="G18" s="31">
        <v>64.7388785173201</v>
      </c>
    </row>
    <row r="19" spans="1:7" s="16" customFormat="1" ht="13.5" customHeight="1">
      <c r="A19" s="75" t="s">
        <v>277</v>
      </c>
      <c r="B19" s="89">
        <v>62.960458737189114</v>
      </c>
      <c r="C19" s="89">
        <v>63.88474740722214</v>
      </c>
      <c r="D19" s="89">
        <v>61.83350912971264</v>
      </c>
      <c r="E19" s="89">
        <v>42.757395960221125</v>
      </c>
      <c r="F19" s="89">
        <v>43.059248419242216</v>
      </c>
      <c r="G19" s="31">
        <v>42.40508011785905</v>
      </c>
    </row>
    <row r="20" spans="1:7" s="16" customFormat="1" ht="15.75" customHeight="1">
      <c r="A20" s="75" t="s">
        <v>278</v>
      </c>
      <c r="B20" s="89">
        <v>19.889423830931204</v>
      </c>
      <c r="C20" s="89">
        <v>21.07106550094146</v>
      </c>
      <c r="D20" s="89">
        <v>18.44869361387879</v>
      </c>
      <c r="E20" s="89">
        <v>13.961428115412208</v>
      </c>
      <c r="F20" s="89">
        <v>13.22980503951238</v>
      </c>
      <c r="G20" s="31">
        <v>14.815363183932245</v>
      </c>
    </row>
    <row r="21" spans="1:7" s="16" customFormat="1" ht="14.25" customHeight="1">
      <c r="A21" s="75" t="s">
        <v>279</v>
      </c>
      <c r="B21" s="89">
        <v>26.21686653188063</v>
      </c>
      <c r="C21" s="89">
        <v>29.8364659587274</v>
      </c>
      <c r="D21" s="89">
        <v>21.80362823787362</v>
      </c>
      <c r="E21" s="89">
        <v>19.845525177069963</v>
      </c>
      <c r="F21" s="89">
        <v>20.353663837451627</v>
      </c>
      <c r="G21" s="31">
        <v>19.25243641857623</v>
      </c>
    </row>
    <row r="22" spans="1:7" s="16" customFormat="1" ht="15" customHeight="1">
      <c r="A22" s="75" t="s">
        <v>280</v>
      </c>
      <c r="B22" s="89">
        <v>13.916606257749905</v>
      </c>
      <c r="C22" s="89">
        <v>17.615278461989075</v>
      </c>
      <c r="D22" s="89">
        <v>9.4069575690972</v>
      </c>
      <c r="E22" s="89">
        <v>9.189744293642525</v>
      </c>
      <c r="F22" s="89">
        <v>10.30300253214068</v>
      </c>
      <c r="G22" s="31">
        <v>7.890372688935678</v>
      </c>
    </row>
    <row r="23" spans="1:7" s="20" customFormat="1" ht="12.75">
      <c r="A23" s="33"/>
      <c r="B23" s="34"/>
      <c r="C23" s="35"/>
      <c r="D23" s="35"/>
      <c r="E23" s="35"/>
      <c r="F23" s="35"/>
      <c r="G23" s="35"/>
    </row>
    <row r="24" spans="1:2" s="20" customFormat="1" ht="12.75">
      <c r="A24" s="36"/>
      <c r="B24" s="37"/>
    </row>
    <row r="25" s="20" customFormat="1" ht="12.75">
      <c r="A25" s="6" t="s">
        <v>29</v>
      </c>
    </row>
    <row r="26" s="20" customFormat="1" ht="12.75">
      <c r="A26" s="54" t="s">
        <v>28</v>
      </c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pans="1:4" s="20" customFormat="1" ht="12.75">
      <c r="A30" s="22"/>
      <c r="D30" s="99" t="s">
        <v>215</v>
      </c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3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3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3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32"/>
    </row>
    <row r="74" s="20" customFormat="1" ht="12.75">
      <c r="A74" s="22"/>
    </row>
    <row r="75" s="20" customFormat="1" ht="12.75">
      <c r="A75" s="22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</sheetData>
  <mergeCells count="4">
    <mergeCell ref="A5:G5"/>
    <mergeCell ref="A8:A9"/>
    <mergeCell ref="B8:D8"/>
    <mergeCell ref="E8:G8"/>
  </mergeCells>
  <hyperlinks>
    <hyperlink ref="F2" location="INDICE!B36" display="ÍNDICE"/>
    <hyperlink ref="D30" location="INDICE!B3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/>
  <dimension ref="A1:J272"/>
  <sheetViews>
    <sheetView workbookViewId="0" topLeftCell="A1">
      <selection activeCell="I2" sqref="I2"/>
    </sheetView>
  </sheetViews>
  <sheetFormatPr defaultColWidth="11.421875" defaultRowHeight="12.75"/>
  <cols>
    <col min="1" max="1" width="47.421875" style="24" customWidth="1"/>
    <col min="2" max="3" width="10.28125" style="1" customWidth="1"/>
    <col min="4" max="4" width="10.421875" style="1" customWidth="1"/>
    <col min="5" max="5" width="10.28125" style="1" customWidth="1"/>
    <col min="6" max="6" width="10.5742187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5" ht="13.5" customHeight="1" thickTop="1">
      <c r="A4" s="2"/>
      <c r="B4" s="2"/>
      <c r="C4" s="2"/>
      <c r="D4" s="2"/>
      <c r="E4" s="2"/>
    </row>
    <row r="5" spans="1:9" ht="15.75" customHeight="1">
      <c r="A5" s="109" t="s">
        <v>16</v>
      </c>
      <c r="B5" s="110"/>
      <c r="C5" s="110"/>
      <c r="D5" s="110"/>
      <c r="E5" s="110"/>
      <c r="F5" s="111"/>
      <c r="G5" s="111"/>
      <c r="H5" s="111"/>
      <c r="I5" s="111"/>
    </row>
    <row r="6" ht="12.75">
      <c r="A6" s="1"/>
    </row>
    <row r="7" ht="12.75">
      <c r="A7" s="5" t="s">
        <v>12</v>
      </c>
    </row>
    <row r="8" spans="1:9" ht="21.7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5.2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6" s="16" customFormat="1" ht="12.75" customHeight="1">
      <c r="A10" s="41"/>
      <c r="D10" s="17"/>
      <c r="E10" s="17"/>
      <c r="F10" s="17"/>
    </row>
    <row r="11" spans="1:9" s="20" customFormat="1" ht="12.75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25">
        <v>2701728.062783995</v>
      </c>
      <c r="H11" s="25">
        <v>4848390.811226982</v>
      </c>
      <c r="I11" s="25">
        <v>8321661.824758018</v>
      </c>
    </row>
    <row r="12" spans="1:9" s="20" customFormat="1" ht="12.75" customHeight="1">
      <c r="A12" s="43" t="s">
        <v>162</v>
      </c>
      <c r="B12" s="50">
        <v>99.22076670044447</v>
      </c>
      <c r="C12" s="50">
        <v>97.49139016803134</v>
      </c>
      <c r="D12" s="50">
        <v>99.47812734540705</v>
      </c>
      <c r="E12" s="50">
        <v>99.7020136874939</v>
      </c>
      <c r="F12" s="50">
        <v>99.44034875212282</v>
      </c>
      <c r="G12" s="31">
        <v>98.59300271390644</v>
      </c>
      <c r="H12" s="31">
        <v>99.49335984058617</v>
      </c>
      <c r="I12" s="31">
        <v>99.68456440747325</v>
      </c>
    </row>
    <row r="13" spans="1:9" s="20" customFormat="1" ht="13.5" customHeight="1">
      <c r="A13" s="43" t="s">
        <v>211</v>
      </c>
      <c r="B13" s="50">
        <v>67.07240480109647</v>
      </c>
      <c r="C13" s="50">
        <v>56.423824441118455</v>
      </c>
      <c r="D13" s="50">
        <v>59.472320648999634</v>
      </c>
      <c r="E13" s="50">
        <v>75.33905525177745</v>
      </c>
      <c r="F13" s="50">
        <v>55.392951424258506</v>
      </c>
      <c r="G13" s="31">
        <v>46.07671763860734</v>
      </c>
      <c r="H13" s="31">
        <v>48.51836322797767</v>
      </c>
      <c r="I13" s="31">
        <v>62.42287185744985</v>
      </c>
    </row>
    <row r="14" spans="1:9" s="20" customFormat="1" ht="12.75" customHeight="1">
      <c r="A14" s="43" t="s">
        <v>163</v>
      </c>
      <c r="B14" s="50">
        <v>82.87036314152971</v>
      </c>
      <c r="C14" s="50">
        <v>76.27064446624627</v>
      </c>
      <c r="D14" s="50">
        <v>83.5305749036425</v>
      </c>
      <c r="E14" s="50">
        <v>84.89280875916027</v>
      </c>
      <c r="F14" s="50">
        <v>76.78468372166417</v>
      </c>
      <c r="G14" s="31">
        <v>73.00056653572537</v>
      </c>
      <c r="H14" s="31">
        <v>76.44134415542409</v>
      </c>
      <c r="I14" s="31">
        <v>78.21328058639627</v>
      </c>
    </row>
    <row r="15" spans="1:9" s="20" customFormat="1" ht="12.75" customHeight="1">
      <c r="A15" s="43" t="s">
        <v>30</v>
      </c>
      <c r="B15" s="50">
        <v>52.783841069024696</v>
      </c>
      <c r="C15" s="50">
        <v>38.42966609533403</v>
      </c>
      <c r="D15" s="50">
        <v>40.16748466641796</v>
      </c>
      <c r="E15" s="50">
        <v>65.29654207119012</v>
      </c>
      <c r="F15" s="50">
        <v>43.46300090232409</v>
      </c>
      <c r="G15" s="31">
        <v>28.078906111715963</v>
      </c>
      <c r="H15" s="31">
        <v>28.917637148957215</v>
      </c>
      <c r="I15" s="31">
        <v>56.932095290495454</v>
      </c>
    </row>
    <row r="16" spans="1:9" s="20" customFormat="1" ht="12.75" customHeight="1">
      <c r="A16" s="43" t="s">
        <v>164</v>
      </c>
      <c r="B16" s="50">
        <v>48.441449231573166</v>
      </c>
      <c r="C16" s="50">
        <v>39.692106824278284</v>
      </c>
      <c r="D16" s="50">
        <v>45.35281926883583</v>
      </c>
      <c r="E16" s="50">
        <v>53.411422971059785</v>
      </c>
      <c r="F16" s="50">
        <v>39.841587192735865</v>
      </c>
      <c r="G16" s="31">
        <v>30.84799210580774</v>
      </c>
      <c r="H16" s="31">
        <v>36.798287575408814</v>
      </c>
      <c r="I16" s="31">
        <v>44.534562580891354</v>
      </c>
    </row>
    <row r="17" spans="1:9" s="20" customFormat="1" ht="12.75" customHeight="1">
      <c r="A17" s="41" t="s">
        <v>31</v>
      </c>
      <c r="B17" s="50">
        <v>76.31429398638355</v>
      </c>
      <c r="C17" s="50">
        <v>66.52491191072053</v>
      </c>
      <c r="D17" s="50">
        <v>70.09693265420435</v>
      </c>
      <c r="E17" s="50">
        <v>83.46961995119301</v>
      </c>
      <c r="F17" s="50">
        <v>70.29856260486433</v>
      </c>
      <c r="G17" s="31">
        <v>57.61739580525841</v>
      </c>
      <c r="H17" s="31">
        <v>61.53740447727938</v>
      </c>
      <c r="I17" s="31">
        <v>79.520108059227</v>
      </c>
    </row>
    <row r="18" spans="1:9" s="20" customFormat="1" ht="12.75" customHeight="1">
      <c r="A18" s="41" t="s">
        <v>32</v>
      </c>
      <c r="B18" s="50">
        <v>25.567046857392338</v>
      </c>
      <c r="C18" s="50">
        <v>21.20213737380746</v>
      </c>
      <c r="D18" s="50">
        <v>21.63182218644831</v>
      </c>
      <c r="E18" s="50">
        <v>29.429015493362805</v>
      </c>
      <c r="F18" s="50">
        <v>14.435446284969409</v>
      </c>
      <c r="G18" s="31">
        <v>10.001797318215312</v>
      </c>
      <c r="H18" s="31">
        <v>11.682310192351457</v>
      </c>
      <c r="I18" s="31">
        <v>17.478924150433066</v>
      </c>
    </row>
    <row r="19" spans="1:9" s="20" customFormat="1" ht="12.75">
      <c r="A19" s="27"/>
      <c r="B19" s="59"/>
      <c r="C19" s="59"/>
      <c r="F19" s="59"/>
      <c r="G19" s="59"/>
      <c r="H19" s="59"/>
      <c r="I19" s="59"/>
    </row>
    <row r="20" spans="1:6" s="20" customFormat="1" ht="12.75">
      <c r="A20" s="26"/>
      <c r="B20" s="15"/>
      <c r="C20" s="15"/>
      <c r="D20" s="15"/>
      <c r="E20" s="15"/>
      <c r="F20" s="15"/>
    </row>
    <row r="21" s="20" customFormat="1" ht="12.75">
      <c r="A21" s="6" t="s">
        <v>29</v>
      </c>
    </row>
    <row r="22" s="20" customFormat="1" ht="12.75">
      <c r="A22" s="54" t="s">
        <v>28</v>
      </c>
    </row>
    <row r="23" s="20" customFormat="1" ht="12.75">
      <c r="A23" s="22"/>
    </row>
    <row r="24" s="20" customFormat="1" ht="12.75">
      <c r="A24" s="22"/>
    </row>
    <row r="25" spans="1:5" s="20" customFormat="1" ht="12.75">
      <c r="A25" s="22"/>
      <c r="E25" s="74" t="s">
        <v>215</v>
      </c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pans="1:10" s="20" customFormat="1" ht="12.75">
      <c r="A34" s="22"/>
      <c r="J34" s="74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7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7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7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7"/>
    </row>
    <row r="70" s="20" customFormat="1" ht="12.75">
      <c r="A70" s="22"/>
    </row>
    <row r="71" s="20" customFormat="1" ht="12.75">
      <c r="A71" s="22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</sheetData>
  <mergeCells count="4">
    <mergeCell ref="A8:A9"/>
    <mergeCell ref="B8:E8"/>
    <mergeCell ref="F8:I8"/>
    <mergeCell ref="A5:I5"/>
  </mergeCells>
  <hyperlinks>
    <hyperlink ref="I2" location="INDICE!B10" display="ÍNDICE"/>
    <hyperlink ref="E25" location="INDICE!B1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8"/>
  <dimension ref="A1:K269"/>
  <sheetViews>
    <sheetView workbookViewId="0" topLeftCell="A1">
      <selection activeCell="G2" sqref="G2"/>
    </sheetView>
  </sheetViews>
  <sheetFormatPr defaultColWidth="11.421875" defaultRowHeight="12.75"/>
  <cols>
    <col min="1" max="1" width="52.28125" style="24" customWidth="1"/>
    <col min="2" max="2" width="14.140625" style="1" customWidth="1"/>
    <col min="3" max="3" width="13.7109375" style="1" customWidth="1"/>
    <col min="4" max="4" width="14.421875" style="1" customWidth="1"/>
    <col min="5" max="5" width="15.421875" style="1" customWidth="1"/>
    <col min="6" max="6" width="12.8515625" style="1" customWidth="1"/>
    <col min="7" max="7" width="13.57421875" style="1" customWidth="1"/>
    <col min="8" max="16384" width="11.421875" style="1" customWidth="1"/>
  </cols>
  <sheetData>
    <row r="1" spans="1:11" ht="45" customHeight="1">
      <c r="A1" s="1"/>
      <c r="F1" s="109"/>
      <c r="G1" s="109"/>
      <c r="H1" s="111"/>
      <c r="I1" s="111"/>
      <c r="J1" s="111"/>
      <c r="K1" s="111"/>
    </row>
    <row r="2" spans="1:7" s="12" customFormat="1" ht="12.75">
      <c r="A2" s="13"/>
      <c r="B2" s="13"/>
      <c r="C2" s="13"/>
      <c r="D2" s="13"/>
      <c r="E2" s="13"/>
      <c r="F2" s="13"/>
      <c r="G2" s="92" t="s">
        <v>215</v>
      </c>
    </row>
    <row r="3" spans="1:7" s="4" customFormat="1" ht="21" customHeight="1" thickBot="1">
      <c r="A3" s="3" t="s">
        <v>114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2.25" customHeight="1">
      <c r="A5" s="109" t="s">
        <v>198</v>
      </c>
      <c r="B5" s="111"/>
      <c r="C5" s="111"/>
      <c r="D5" s="111"/>
      <c r="E5" s="111"/>
      <c r="F5" s="111"/>
      <c r="G5" s="111"/>
    </row>
    <row r="6" spans="1:7" ht="12.75">
      <c r="A6" s="80"/>
      <c r="B6" s="80"/>
      <c r="C6" s="80"/>
      <c r="D6" s="80"/>
      <c r="E6" s="80"/>
      <c r="F6" s="80"/>
      <c r="G6" s="80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6.2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="16" customFormat="1" ht="12.75" customHeight="1">
      <c r="A10" s="41"/>
    </row>
    <row r="11" spans="1:7" s="20" customFormat="1" ht="18.75" customHeight="1">
      <c r="A11" s="42" t="s">
        <v>138</v>
      </c>
      <c r="B11" s="18">
        <v>3842972.320389999</v>
      </c>
      <c r="C11" s="18">
        <v>1906137.3610199995</v>
      </c>
      <c r="D11" s="18">
        <v>1936834.9593699998</v>
      </c>
      <c r="E11" s="18">
        <v>24824110.077530917</v>
      </c>
      <c r="F11" s="18">
        <v>12748245.361202009</v>
      </c>
      <c r="G11" s="18">
        <v>12075864.71632897</v>
      </c>
    </row>
    <row r="12" spans="1:7" s="20" customFormat="1" ht="12.75">
      <c r="A12" s="42" t="s">
        <v>142</v>
      </c>
      <c r="B12" s="19">
        <v>25.24462839915919</v>
      </c>
      <c r="C12" s="19">
        <v>27.172456658886386</v>
      </c>
      <c r="D12" s="19">
        <v>23.34735498733916</v>
      </c>
      <c r="E12" s="19">
        <v>19.251304172654272</v>
      </c>
      <c r="F12" s="19">
        <v>20.44343312815925</v>
      </c>
      <c r="G12" s="19">
        <v>17.992797822676525</v>
      </c>
    </row>
    <row r="13" spans="1:7" s="20" customFormat="1" ht="15" customHeight="1">
      <c r="A13" s="43" t="s">
        <v>139</v>
      </c>
      <c r="B13" s="19">
        <v>15.648659156227554</v>
      </c>
      <c r="C13" s="19">
        <v>16.76034896283888</v>
      </c>
      <c r="D13" s="19">
        <v>14.554588923761159</v>
      </c>
      <c r="E13" s="19">
        <v>12.477561118183239</v>
      </c>
      <c r="F13" s="19">
        <v>12.66885778261111</v>
      </c>
      <c r="G13" s="19">
        <v>12.275613110964374</v>
      </c>
    </row>
    <row r="14" spans="1:7" s="20" customFormat="1" ht="12" customHeight="1">
      <c r="A14" s="43" t="s">
        <v>140</v>
      </c>
      <c r="B14" s="19">
        <v>9.470360914597103</v>
      </c>
      <c r="C14" s="19">
        <v>12.105724450494042</v>
      </c>
      <c r="D14" s="19">
        <v>6.876766209306942</v>
      </c>
      <c r="E14" s="19">
        <v>12.442565593735951</v>
      </c>
      <c r="F14" s="19">
        <v>13.194317584442866</v>
      </c>
      <c r="G14" s="19">
        <v>11.648956270227549</v>
      </c>
    </row>
    <row r="15" spans="1:7" s="20" customFormat="1" ht="12.75">
      <c r="A15" s="42" t="s">
        <v>143</v>
      </c>
      <c r="B15" s="19">
        <v>5.024687010896914</v>
      </c>
      <c r="C15" s="19">
        <v>4.910411469030429</v>
      </c>
      <c r="D15" s="19">
        <v>5.137151358335874</v>
      </c>
      <c r="E15" s="19">
        <v>7.844520923026324</v>
      </c>
      <c r="F15" s="19">
        <v>8.451619680007568</v>
      </c>
      <c r="G15" s="19">
        <v>7.203619083341693</v>
      </c>
    </row>
    <row r="16" spans="1:7" s="20" customFormat="1" ht="12.75">
      <c r="A16" s="43" t="s">
        <v>141</v>
      </c>
      <c r="B16" s="19">
        <v>44.61166451911929</v>
      </c>
      <c r="C16" s="19">
        <v>39.05105845875029</v>
      </c>
      <c r="D16" s="19">
        <v>50.08413852125692</v>
      </c>
      <c r="E16" s="19">
        <v>47.98404819240049</v>
      </c>
      <c r="F16" s="19">
        <v>45.24177182477908</v>
      </c>
      <c r="G16" s="19">
        <v>50.879013712790254</v>
      </c>
    </row>
    <row r="17" spans="1:7" s="20" customFormat="1" ht="12.75">
      <c r="A17" s="27"/>
      <c r="B17" s="28"/>
      <c r="C17" s="28"/>
      <c r="D17" s="28"/>
      <c r="E17" s="28"/>
      <c r="F17" s="29"/>
      <c r="G17" s="29"/>
    </row>
    <row r="18" s="20" customFormat="1" ht="12.75">
      <c r="A18" s="22"/>
    </row>
    <row r="19" s="20" customFormat="1" ht="12.75">
      <c r="A19" s="6" t="s">
        <v>29</v>
      </c>
    </row>
    <row r="20" s="20" customFormat="1" ht="12.75">
      <c r="A20" s="54" t="s">
        <v>28</v>
      </c>
    </row>
    <row r="21" s="20" customFormat="1" ht="12.75">
      <c r="A21" s="22"/>
    </row>
    <row r="22" spans="1:4" s="20" customFormat="1" ht="12.75">
      <c r="A22" s="22"/>
      <c r="D22" s="92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7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7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7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7"/>
    </row>
    <row r="67" s="20" customFormat="1" ht="12.75">
      <c r="A67" s="22"/>
    </row>
    <row r="68" s="20" customFormat="1" ht="12.75">
      <c r="A68" s="22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</sheetData>
  <mergeCells count="5">
    <mergeCell ref="F1:K1"/>
    <mergeCell ref="A5:G5"/>
    <mergeCell ref="A8:A9"/>
    <mergeCell ref="B8:D8"/>
    <mergeCell ref="E8:G8"/>
  </mergeCells>
  <hyperlinks>
    <hyperlink ref="G2" location="INDICE!B37" display="ÍNDICE"/>
    <hyperlink ref="D22" location="INDICE!B37" display="ÍNDICE"/>
  </hyperlinks>
  <printOptions/>
  <pageMargins left="0.75" right="0.75" top="1" bottom="1" header="0" footer="0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95"/>
  <dimension ref="A1:G271"/>
  <sheetViews>
    <sheetView workbookViewId="0" topLeftCell="A1">
      <selection activeCell="G2" sqref="G2"/>
    </sheetView>
  </sheetViews>
  <sheetFormatPr defaultColWidth="11.421875" defaultRowHeight="12.75"/>
  <cols>
    <col min="1" max="1" width="70.0039062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2.25" customHeight="1">
      <c r="A5" s="109" t="s">
        <v>54</v>
      </c>
      <c r="B5" s="112"/>
      <c r="C5" s="112"/>
      <c r="D5" s="112"/>
      <c r="E5" s="112"/>
      <c r="F5" s="112"/>
      <c r="G5" s="112"/>
    </row>
    <row r="6" ht="12.75">
      <c r="A6" s="1"/>
    </row>
    <row r="7" ht="12.75">
      <c r="A7" s="5" t="s">
        <v>12</v>
      </c>
    </row>
    <row r="8" spans="1:7" ht="19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42" customHeight="1">
      <c r="A11" s="42" t="s">
        <v>173</v>
      </c>
      <c r="B11" s="40">
        <v>2702662.4421359985</v>
      </c>
      <c r="C11" s="40">
        <v>1435518.333119</v>
      </c>
      <c r="D11" s="40">
        <v>1267144.1090170005</v>
      </c>
      <c r="E11" s="40">
        <v>15101702.56841699</v>
      </c>
      <c r="F11" s="40">
        <v>8025716.788192005</v>
      </c>
      <c r="G11" s="40">
        <v>7075985.78022501</v>
      </c>
    </row>
    <row r="12" spans="1:7" s="20" customFormat="1" ht="12.75" customHeight="1">
      <c r="A12" s="69" t="s">
        <v>176</v>
      </c>
      <c r="B12" s="52">
        <v>54.66322893388765</v>
      </c>
      <c r="C12" s="52">
        <v>62.66201216041403</v>
      </c>
      <c r="D12" s="52">
        <v>45.60159191674447</v>
      </c>
      <c r="E12" s="52">
        <v>43.538105099001534</v>
      </c>
      <c r="F12" s="52">
        <v>46.88082477613321</v>
      </c>
      <c r="G12" s="52">
        <v>23.84803756391016</v>
      </c>
    </row>
    <row r="13" spans="1:7" s="20" customFormat="1" ht="33.75" customHeight="1">
      <c r="A13" s="48" t="s">
        <v>174</v>
      </c>
      <c r="B13" s="52">
        <v>22.04792439255037</v>
      </c>
      <c r="C13" s="52">
        <v>24.25185967082597</v>
      </c>
      <c r="D13" s="52">
        <v>19.551136951833172</v>
      </c>
      <c r="E13" s="53">
        <v>19.99744658011476</v>
      </c>
      <c r="F13" s="53">
        <v>19.069853013263145</v>
      </c>
      <c r="G13" s="53">
        <v>12.62972443953076</v>
      </c>
    </row>
    <row r="14" spans="1:7" s="20" customFormat="1" ht="28.5" customHeight="1">
      <c r="A14" s="48" t="s">
        <v>175</v>
      </c>
      <c r="B14" s="52">
        <v>40.99089423562772</v>
      </c>
      <c r="C14" s="52">
        <v>40.899260442627174</v>
      </c>
      <c r="D14" s="52">
        <v>41.09470404608997</v>
      </c>
      <c r="E14" s="53">
        <v>33.63480369945106</v>
      </c>
      <c r="F14" s="53">
        <v>34.052143676685326</v>
      </c>
      <c r="G14" s="53">
        <v>19.896869286430807</v>
      </c>
    </row>
    <row r="15" spans="1:7" s="20" customFormat="1" ht="20.25" customHeight="1">
      <c r="A15" s="69" t="s">
        <v>177</v>
      </c>
      <c r="B15" s="52">
        <v>17.305940788977896</v>
      </c>
      <c r="C15" s="52">
        <v>17.982790178591227</v>
      </c>
      <c r="D15" s="52">
        <v>16.539153727714503</v>
      </c>
      <c r="E15" s="53">
        <v>15.78582296381362</v>
      </c>
      <c r="F15" s="53">
        <v>14.21722619632892</v>
      </c>
      <c r="G15" s="53">
        <v>10.53897303574127</v>
      </c>
    </row>
    <row r="16" spans="1:7" s="20" customFormat="1" ht="14.25" customHeight="1">
      <c r="A16" s="69" t="s">
        <v>178</v>
      </c>
      <c r="B16" s="52">
        <v>14.060367451536814</v>
      </c>
      <c r="C16" s="52">
        <v>15.791530683168789</v>
      </c>
      <c r="D16" s="52">
        <v>12.099172557487147</v>
      </c>
      <c r="E16" s="53">
        <v>16.093800110789548</v>
      </c>
      <c r="F16" s="53">
        <v>13.857188782069363</v>
      </c>
      <c r="G16" s="53">
        <v>11.178364167298357</v>
      </c>
    </row>
    <row r="17" spans="1:7" s="20" customFormat="1" ht="12.75" customHeight="1">
      <c r="A17" s="69" t="s">
        <v>179</v>
      </c>
      <c r="B17" s="52">
        <v>4.651187936391001</v>
      </c>
      <c r="C17" s="52">
        <v>5.884940928371753</v>
      </c>
      <c r="D17" s="52">
        <v>3.2534976295617914</v>
      </c>
      <c r="E17" s="53">
        <v>2.7000343173938037</v>
      </c>
      <c r="F17" s="53">
        <v>2.694782150252296</v>
      </c>
      <c r="G17" s="53">
        <v>1.6235948547701404</v>
      </c>
    </row>
    <row r="18" spans="1:7" s="20" customFormat="1" ht="12.75">
      <c r="A18" s="27"/>
      <c r="B18" s="28"/>
      <c r="C18" s="29"/>
      <c r="D18" s="29"/>
      <c r="E18" s="29"/>
      <c r="F18" s="29"/>
      <c r="G18" s="29"/>
    </row>
    <row r="19" s="20" customFormat="1" ht="12.75">
      <c r="A19" s="22"/>
    </row>
    <row r="20" spans="1:7" s="20" customFormat="1" ht="12.75">
      <c r="A20" s="6" t="s">
        <v>29</v>
      </c>
      <c r="G20" s="40"/>
    </row>
    <row r="21" spans="1:7" s="20" customFormat="1" ht="12.75">
      <c r="A21" s="54" t="s">
        <v>28</v>
      </c>
      <c r="G21" s="40"/>
    </row>
    <row r="22" s="20" customFormat="1" ht="12.75">
      <c r="A22" s="22"/>
    </row>
    <row r="23" s="20" customFormat="1" ht="12.75">
      <c r="F23" s="14" t="s">
        <v>215</v>
      </c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7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7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7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</sheetData>
  <mergeCells count="4">
    <mergeCell ref="A5:G5"/>
    <mergeCell ref="A8:A9"/>
    <mergeCell ref="B8:D8"/>
    <mergeCell ref="E8:G8"/>
  </mergeCells>
  <hyperlinks>
    <hyperlink ref="G2" location="INDICE!B38" display="ÍNDICE"/>
    <hyperlink ref="F23" location="INDICE!B38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ax="8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1"/>
  <dimension ref="A1:G270"/>
  <sheetViews>
    <sheetView workbookViewId="0" topLeftCell="A1">
      <selection activeCell="G2" sqref="G2"/>
    </sheetView>
  </sheetViews>
  <sheetFormatPr defaultColWidth="11.421875" defaultRowHeight="12.75"/>
  <cols>
    <col min="1" max="1" width="71.57421875" style="24" customWidth="1"/>
    <col min="2" max="3" width="10.00390625" style="1" customWidth="1"/>
    <col min="4" max="4" width="11.57421875" style="1" customWidth="1"/>
    <col min="5" max="5" width="11.28125" style="1" customWidth="1"/>
    <col min="6" max="6" width="11.8515625" style="1" customWidth="1"/>
    <col min="7" max="7" width="12.57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B2" s="13"/>
      <c r="C2" s="13"/>
      <c r="D2" s="13"/>
      <c r="E2" s="13"/>
      <c r="F2" s="13"/>
      <c r="G2" s="74" t="s">
        <v>215</v>
      </c>
    </row>
    <row r="3" spans="1:7" s="9" customFormat="1" ht="21" customHeight="1" thickBot="1">
      <c r="A3" s="3" t="s">
        <v>3</v>
      </c>
      <c r="B3" s="8"/>
      <c r="C3" s="8"/>
      <c r="D3" s="8"/>
      <c r="E3" s="8"/>
      <c r="F3" s="8"/>
      <c r="G3" s="8"/>
    </row>
    <row r="4" spans="1:4" ht="13.5" customHeight="1" thickTop="1">
      <c r="A4" s="10"/>
      <c r="B4" s="10"/>
      <c r="C4" s="10"/>
      <c r="D4" s="10"/>
    </row>
    <row r="5" spans="1:7" ht="33" customHeight="1">
      <c r="A5" s="109" t="s">
        <v>200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21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2.75" customHeight="1">
      <c r="A10" s="46"/>
      <c r="B10" s="56"/>
      <c r="C10" s="56"/>
      <c r="D10" s="100"/>
      <c r="E10" s="56"/>
      <c r="F10" s="56"/>
      <c r="G10" s="56"/>
    </row>
    <row r="11" spans="1:7" s="16" customFormat="1" ht="30.75" customHeight="1">
      <c r="A11" s="46" t="s">
        <v>173</v>
      </c>
      <c r="B11" s="101">
        <v>2702662.4421359985</v>
      </c>
      <c r="C11" s="101">
        <v>1435518.333119</v>
      </c>
      <c r="D11" s="101">
        <v>1267144.1090170005</v>
      </c>
      <c r="E11" s="101">
        <v>15101702.56841699</v>
      </c>
      <c r="F11" s="101">
        <v>8025716.788192005</v>
      </c>
      <c r="G11" s="101">
        <v>7075985.78022501</v>
      </c>
    </row>
    <row r="12" spans="1:7" s="16" customFormat="1" ht="12.75" customHeight="1">
      <c r="A12" s="46" t="s">
        <v>85</v>
      </c>
      <c r="B12" s="90">
        <v>31.384444762351798</v>
      </c>
      <c r="C12" s="90">
        <v>33.218675435646254</v>
      </c>
      <c r="D12" s="39">
        <v>29.30648714099951</v>
      </c>
      <c r="E12" s="90">
        <v>26.847421197151817</v>
      </c>
      <c r="F12" s="90">
        <v>26.75675198796491</v>
      </c>
      <c r="G12" s="90">
        <v>26.950259927604858</v>
      </c>
    </row>
    <row r="13" spans="1:7" s="20" customFormat="1" ht="15" customHeight="1">
      <c r="A13" s="42" t="s">
        <v>86</v>
      </c>
      <c r="B13" s="90">
        <v>40.98700054793075</v>
      </c>
      <c r="C13" s="90">
        <v>47.180428990025</v>
      </c>
      <c r="D13" s="39">
        <v>33.97060832369974</v>
      </c>
      <c r="E13" s="19">
        <v>28.140038637765752</v>
      </c>
      <c r="F13" s="19">
        <v>29.82053656742793</v>
      </c>
      <c r="G13" s="19">
        <v>26.23398612925095</v>
      </c>
    </row>
    <row r="14" spans="1:7" s="20" customFormat="1" ht="13.5" customHeight="1">
      <c r="A14" s="42" t="s">
        <v>87</v>
      </c>
      <c r="B14" s="90">
        <v>26.849689881082284</v>
      </c>
      <c r="C14" s="90">
        <v>31.040438911696018</v>
      </c>
      <c r="D14" s="39">
        <v>22.102086968250468</v>
      </c>
      <c r="E14" s="19">
        <v>18.604146051364758</v>
      </c>
      <c r="F14" s="19">
        <v>20.308342217270965</v>
      </c>
      <c r="G14" s="19">
        <v>16.671214555471987</v>
      </c>
    </row>
    <row r="15" spans="1:7" s="20" customFormat="1" ht="13.5" customHeight="1">
      <c r="A15" s="42" t="s">
        <v>88</v>
      </c>
      <c r="B15" s="90">
        <v>15.511274167508665</v>
      </c>
      <c r="C15" s="90">
        <v>16.91014170383827</v>
      </c>
      <c r="D15" s="39">
        <v>13.926529401923956</v>
      </c>
      <c r="E15" s="19">
        <v>10.832881757460576</v>
      </c>
      <c r="F15" s="19">
        <v>11.43271362981527</v>
      </c>
      <c r="G15" s="19">
        <v>10.152541112697874</v>
      </c>
    </row>
    <row r="16" spans="1:7" s="20" customFormat="1" ht="12" customHeight="1">
      <c r="A16" s="71" t="s">
        <v>89</v>
      </c>
      <c r="B16" s="90">
        <v>45.82088304251076</v>
      </c>
      <c r="C16" s="90">
        <v>42.26032072860405</v>
      </c>
      <c r="D16" s="39">
        <v>49.85456195989186</v>
      </c>
      <c r="E16" s="19">
        <v>57.612642903157095</v>
      </c>
      <c r="F16" s="19">
        <v>57.210870954859196</v>
      </c>
      <c r="G16" s="19">
        <v>58.068340239278236</v>
      </c>
    </row>
    <row r="17" spans="1:7" s="20" customFormat="1" ht="12.75">
      <c r="A17" s="33"/>
      <c r="B17" s="34"/>
      <c r="C17" s="35"/>
      <c r="D17" s="35"/>
      <c r="E17" s="35"/>
      <c r="F17" s="35"/>
      <c r="G17" s="35"/>
    </row>
    <row r="18" spans="1:4" s="20" customFormat="1" ht="12.75">
      <c r="A18" s="36"/>
      <c r="B18" s="37"/>
      <c r="C18" s="38"/>
      <c r="D18" s="38"/>
    </row>
    <row r="19" s="20" customFormat="1" ht="12.75">
      <c r="A19" s="6" t="s">
        <v>29</v>
      </c>
    </row>
    <row r="20" s="20" customFormat="1" ht="12.75">
      <c r="A20" s="54" t="s">
        <v>28</v>
      </c>
    </row>
    <row r="21" s="20" customFormat="1" ht="12.75">
      <c r="A21" s="22"/>
    </row>
    <row r="22" spans="1:5" s="20" customFormat="1" ht="12.75">
      <c r="A22" s="22"/>
      <c r="E22" s="74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3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3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3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32"/>
    </row>
    <row r="68" s="20" customFormat="1" ht="12.75">
      <c r="A68" s="22"/>
    </row>
    <row r="69" s="20" customFormat="1" ht="12.75">
      <c r="A69" s="22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</sheetData>
  <mergeCells count="4">
    <mergeCell ref="A5:G5"/>
    <mergeCell ref="A8:A9"/>
    <mergeCell ref="B8:D8"/>
    <mergeCell ref="E8:G8"/>
  </mergeCells>
  <hyperlinks>
    <hyperlink ref="G2" location="INDICE!B39" display="ÍNDICE"/>
    <hyperlink ref="E22" location="INDICE!B3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69"/>
  <dimension ref="A1:G277"/>
  <sheetViews>
    <sheetView workbookViewId="0" topLeftCell="A1">
      <selection activeCell="G2" sqref="G2"/>
    </sheetView>
  </sheetViews>
  <sheetFormatPr defaultColWidth="11.421875" defaultRowHeight="12.75"/>
  <cols>
    <col min="1" max="1" width="69.710937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7" ht="33.75" customHeight="1">
      <c r="A5" s="109" t="s">
        <v>204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26.25" customHeight="1">
      <c r="A11" s="69" t="s">
        <v>173</v>
      </c>
      <c r="B11" s="40">
        <v>2702662.4421359985</v>
      </c>
      <c r="C11" s="40">
        <v>1435518.333119</v>
      </c>
      <c r="D11" s="40">
        <v>1267144.1090170005</v>
      </c>
      <c r="E11" s="40">
        <v>15101702.56841699</v>
      </c>
      <c r="F11" s="40">
        <v>8025716.788192005</v>
      </c>
      <c r="G11" s="40">
        <v>7075985.78022501</v>
      </c>
    </row>
    <row r="12" spans="1:7" s="20" customFormat="1" ht="14.25" customHeight="1">
      <c r="A12" s="69" t="s">
        <v>91</v>
      </c>
      <c r="B12" s="21">
        <v>71.65440578452197</v>
      </c>
      <c r="C12" s="21">
        <v>68.2009163044135</v>
      </c>
      <c r="D12" s="21">
        <v>75.56678435823858</v>
      </c>
      <c r="E12" s="53">
        <v>79.62208980093433</v>
      </c>
      <c r="F12" s="53">
        <v>79.03735010707985</v>
      </c>
      <c r="G12" s="53">
        <v>80.28531261164252</v>
      </c>
    </row>
    <row r="13" spans="1:7" s="20" customFormat="1" ht="14.25" customHeight="1">
      <c r="A13" s="69" t="s">
        <v>92</v>
      </c>
      <c r="B13" s="21">
        <v>25.675104134002773</v>
      </c>
      <c r="C13" s="21">
        <v>29.97886888438123</v>
      </c>
      <c r="D13" s="21">
        <v>20.79946831907372</v>
      </c>
      <c r="E13" s="53">
        <v>18.144323971599867</v>
      </c>
      <c r="F13" s="53">
        <v>19.112432858742213</v>
      </c>
      <c r="G13" s="53">
        <v>17.046276577263612</v>
      </c>
    </row>
    <row r="14" spans="1:7" s="20" customFormat="1" ht="15" customHeight="1">
      <c r="A14" s="69" t="s">
        <v>93</v>
      </c>
      <c r="B14" s="21">
        <v>2.670490081475301</v>
      </c>
      <c r="C14" s="21">
        <v>1.8202148112053367</v>
      </c>
      <c r="D14" s="21">
        <v>3.633747322687687</v>
      </c>
      <c r="E14" s="53">
        <v>2.233586227465728</v>
      </c>
      <c r="F14" s="53">
        <v>1.8502170341778517</v>
      </c>
      <c r="G14" s="53">
        <v>2.668410811094025</v>
      </c>
    </row>
    <row r="15" spans="1:7" s="20" customFormat="1" ht="17.25" customHeight="1">
      <c r="A15" s="69" t="s">
        <v>94</v>
      </c>
      <c r="B15" s="21">
        <v>80.72567833272217</v>
      </c>
      <c r="C15" s="21">
        <v>81.20664584806563</v>
      </c>
      <c r="D15" s="21">
        <v>48.108480797160965</v>
      </c>
      <c r="E15" s="53">
        <v>85.32292411520896</v>
      </c>
      <c r="F15" s="53">
        <v>85.67462393058095</v>
      </c>
      <c r="G15" s="53">
        <v>50.95441172308513</v>
      </c>
    </row>
    <row r="16" spans="1:7" s="20" customFormat="1" ht="13.5" customHeight="1">
      <c r="A16" s="69" t="s">
        <v>95</v>
      </c>
      <c r="B16" s="21">
        <v>17.005332961772556</v>
      </c>
      <c r="C16" s="21">
        <v>18.17945664685331</v>
      </c>
      <c r="D16" s="21">
        <v>9.405117192791295</v>
      </c>
      <c r="E16" s="53">
        <v>12.470623760393728</v>
      </c>
      <c r="F16" s="53">
        <v>12.30995994270019</v>
      </c>
      <c r="G16" s="53">
        <v>7.5917110191100186</v>
      </c>
    </row>
    <row r="17" spans="1:7" s="20" customFormat="1" ht="16.5" customHeight="1">
      <c r="A17" s="69" t="s">
        <v>96</v>
      </c>
      <c r="B17" s="21">
        <v>2.268988705505317</v>
      </c>
      <c r="C17" s="21">
        <v>0.6138975050811463</v>
      </c>
      <c r="D17" s="21">
        <v>2.4864020100477218</v>
      </c>
      <c r="E17" s="53">
        <v>2.2064521243973125</v>
      </c>
      <c r="F17" s="53">
        <v>2.015416126718803</v>
      </c>
      <c r="G17" s="53">
        <v>1.4538772578048997</v>
      </c>
    </row>
    <row r="18" spans="1:7" s="20" customFormat="1" ht="27" customHeight="1">
      <c r="A18" s="48" t="s">
        <v>100</v>
      </c>
      <c r="B18" s="21">
        <v>71.88889911162765</v>
      </c>
      <c r="C18" s="21">
        <v>72.45210918046723</v>
      </c>
      <c r="D18" s="21">
        <v>42.7505108493964</v>
      </c>
      <c r="E18" s="53">
        <v>78.52985626455843</v>
      </c>
      <c r="F18" s="53">
        <v>79.02944827680423</v>
      </c>
      <c r="G18" s="53">
        <v>46.777925738029936</v>
      </c>
    </row>
    <row r="19" spans="1:7" s="20" customFormat="1" ht="25.5" customHeight="1">
      <c r="A19" s="48" t="s">
        <v>101</v>
      </c>
      <c r="B19" s="21">
        <v>17.991909869428355</v>
      </c>
      <c r="C19" s="21">
        <v>20.445283922867887</v>
      </c>
      <c r="D19" s="21">
        <v>9.127523396334418</v>
      </c>
      <c r="E19" s="53">
        <v>14.227259411646695</v>
      </c>
      <c r="F19" s="53">
        <v>14.31639876508575</v>
      </c>
      <c r="G19" s="53">
        <v>8.475693523495593</v>
      </c>
    </row>
    <row r="20" spans="1:7" s="20" customFormat="1" ht="23.25" customHeight="1">
      <c r="A20" s="48" t="s">
        <v>90</v>
      </c>
      <c r="B20" s="21">
        <v>10.119191018944052</v>
      </c>
      <c r="C20" s="21">
        <v>7.102606896664962</v>
      </c>
      <c r="D20" s="21">
        <v>8.121965754269173</v>
      </c>
      <c r="E20" s="53">
        <v>7.242884323794861</v>
      </c>
      <c r="F20" s="53">
        <v>6.654152958109886</v>
      </c>
      <c r="G20" s="53">
        <v>4.746380738474581</v>
      </c>
    </row>
    <row r="21" spans="1:7" s="20" customFormat="1" ht="17.25" customHeight="1">
      <c r="A21" s="69" t="s">
        <v>97</v>
      </c>
      <c r="B21" s="21">
        <v>69.05551916524121</v>
      </c>
      <c r="C21" s="21">
        <v>66.48214786546282</v>
      </c>
      <c r="D21" s="21">
        <v>43.182499291977436</v>
      </c>
      <c r="E21" s="53">
        <v>79.1164564087717</v>
      </c>
      <c r="F21" s="53">
        <v>77.53386626477024</v>
      </c>
      <c r="G21" s="53">
        <v>48.546876033964764</v>
      </c>
    </row>
    <row r="22" spans="1:7" s="20" customFormat="1" ht="13.5" customHeight="1">
      <c r="A22" s="69" t="s">
        <v>98</v>
      </c>
      <c r="B22" s="21">
        <v>26.92094416104621</v>
      </c>
      <c r="C22" s="21">
        <v>31.42121897774528</v>
      </c>
      <c r="D22" s="21">
        <v>13.093611974813989</v>
      </c>
      <c r="E22" s="53">
        <v>17.43526538038552</v>
      </c>
      <c r="F22" s="53">
        <v>19.2765287885709</v>
      </c>
      <c r="G22" s="53">
        <v>9.208121776868246</v>
      </c>
    </row>
    <row r="23" spans="1:7" s="20" customFormat="1" ht="13.5" customHeight="1">
      <c r="A23" s="69" t="s">
        <v>99</v>
      </c>
      <c r="B23" s="21">
        <v>4.023536673712656</v>
      </c>
      <c r="C23" s="21">
        <v>2.096633156791945</v>
      </c>
      <c r="D23" s="21">
        <v>3.7238887332085535</v>
      </c>
      <c r="E23" s="53">
        <v>3.4482782108427292</v>
      </c>
      <c r="F23" s="53">
        <v>3.1896049466588257</v>
      </c>
      <c r="G23" s="53">
        <v>2.245002189167041</v>
      </c>
    </row>
    <row r="24" spans="1:7" s="20" customFormat="1" ht="12.75">
      <c r="A24" s="27"/>
      <c r="B24" s="28"/>
      <c r="C24" s="29"/>
      <c r="D24" s="29"/>
      <c r="E24" s="29"/>
      <c r="F24" s="29"/>
      <c r="G24" s="29"/>
    </row>
    <row r="25" s="20" customFormat="1" ht="12.75">
      <c r="A25" s="22"/>
    </row>
    <row r="26" spans="1:7" s="20" customFormat="1" ht="12.75">
      <c r="A26" s="6" t="s">
        <v>29</v>
      </c>
      <c r="G26" s="40"/>
    </row>
    <row r="27" spans="1:7" s="20" customFormat="1" ht="12.75">
      <c r="A27" s="54" t="s">
        <v>28</v>
      </c>
      <c r="G27" s="40"/>
    </row>
    <row r="28" s="20" customFormat="1" ht="12.75">
      <c r="A28" s="22"/>
    </row>
    <row r="29" s="20" customFormat="1" ht="12.75">
      <c r="A29" s="22"/>
    </row>
    <row r="30" spans="1:6" s="20" customFormat="1" ht="12.75">
      <c r="A30" s="22"/>
      <c r="F30" s="74" t="s">
        <v>215</v>
      </c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7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7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7"/>
    </row>
    <row r="69" s="20" customFormat="1" ht="12.75">
      <c r="A69" s="22"/>
    </row>
    <row r="70" s="20" customFormat="1" ht="12.75">
      <c r="A70" s="22"/>
    </row>
    <row r="71" s="20" customFormat="1" ht="12.75">
      <c r="A71" s="22"/>
    </row>
    <row r="72" s="20" customFormat="1" ht="12.75">
      <c r="A72" s="22"/>
    </row>
    <row r="73" s="20" customFormat="1" ht="12.75">
      <c r="A73" s="22"/>
    </row>
    <row r="74" s="20" customFormat="1" ht="12.75">
      <c r="A74" s="7"/>
    </row>
    <row r="75" s="20" customFormat="1" ht="12.75">
      <c r="A75" s="22"/>
    </row>
    <row r="76" s="20" customFormat="1" ht="12.75">
      <c r="A76" s="22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  <row r="277" s="20" customFormat="1" ht="12.75">
      <c r="A277" s="23"/>
    </row>
  </sheetData>
  <mergeCells count="4">
    <mergeCell ref="A5:G5"/>
    <mergeCell ref="A8:A9"/>
    <mergeCell ref="B8:D8"/>
    <mergeCell ref="E8:G8"/>
  </mergeCells>
  <hyperlinks>
    <hyperlink ref="G2" location="INDICE!B40" display="ÍNDICE"/>
    <hyperlink ref="F30" location="INDICE!B40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6" max="8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/>
  <dimension ref="A1:G269"/>
  <sheetViews>
    <sheetView workbookViewId="0" topLeftCell="A1">
      <selection activeCell="G2" sqref="G2"/>
    </sheetView>
  </sheetViews>
  <sheetFormatPr defaultColWidth="11.421875" defaultRowHeight="12.75"/>
  <cols>
    <col min="1" max="1" width="59.28125" style="24" customWidth="1"/>
    <col min="2" max="2" width="11.7109375" style="1" customWidth="1"/>
    <col min="3" max="3" width="11.140625" style="1" customWidth="1"/>
    <col min="4" max="4" width="12.00390625" style="1" customWidth="1"/>
    <col min="5" max="5" width="10.8515625" style="1" customWidth="1"/>
    <col min="6" max="6" width="10.28125" style="1" customWidth="1"/>
    <col min="7" max="7" width="11.57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14" t="s">
        <v>215</v>
      </c>
    </row>
    <row r="3" spans="1:7" s="9" customFormat="1" ht="21" customHeight="1" thickBot="1">
      <c r="A3" s="3" t="s">
        <v>3</v>
      </c>
      <c r="B3" s="8"/>
      <c r="G3" s="81"/>
    </row>
    <row r="4" spans="1:6" ht="13.5" customHeight="1" thickTop="1">
      <c r="A4" s="10"/>
      <c r="B4" s="10"/>
      <c r="C4" s="10"/>
      <c r="D4" s="10"/>
      <c r="E4" s="10"/>
      <c r="F4" s="10"/>
    </row>
    <row r="5" spans="1:7" s="91" customFormat="1" ht="30.75" customHeight="1">
      <c r="A5" s="109" t="s">
        <v>201</v>
      </c>
      <c r="B5" s="111"/>
      <c r="C5" s="111"/>
      <c r="D5" s="111"/>
      <c r="E5" s="111"/>
      <c r="F5" s="111"/>
      <c r="G5" s="111"/>
    </row>
    <row r="6" ht="12.75">
      <c r="A6" s="1"/>
    </row>
    <row r="7" ht="12.75">
      <c r="A7" s="5" t="s">
        <v>12</v>
      </c>
    </row>
    <row r="8" spans="1:7" ht="18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2.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7" s="16" customFormat="1" ht="17.25" customHeight="1">
      <c r="A10" s="75"/>
      <c r="B10" s="76"/>
      <c r="C10" s="82"/>
      <c r="D10" s="82"/>
      <c r="E10" s="82"/>
      <c r="F10" s="82"/>
      <c r="G10" s="20"/>
    </row>
    <row r="11" spans="1:7" s="20" customFormat="1" ht="18" customHeight="1">
      <c r="A11" s="47" t="s">
        <v>104</v>
      </c>
      <c r="B11" s="76">
        <v>3968599.002291999</v>
      </c>
      <c r="C11" s="76">
        <v>1957389.7336529994</v>
      </c>
      <c r="D11" s="76">
        <v>2011209.2686390001</v>
      </c>
      <c r="E11" s="25">
        <v>25499268.071765907</v>
      </c>
      <c r="F11" s="25">
        <v>13092312.784099007</v>
      </c>
      <c r="G11" s="25">
        <v>12406955.287666973</v>
      </c>
    </row>
    <row r="12" spans="1:7" s="20" customFormat="1" ht="11.25" customHeight="1">
      <c r="A12" s="47" t="s">
        <v>107</v>
      </c>
      <c r="B12" s="82">
        <v>46.16603461258933</v>
      </c>
      <c r="C12" s="82">
        <v>49.80587936417712</v>
      </c>
      <c r="D12" s="82">
        <v>42.62359133732052</v>
      </c>
      <c r="E12" s="21">
        <v>35.604898425511</v>
      </c>
      <c r="F12" s="21">
        <v>35.10646787390592</v>
      </c>
      <c r="G12" s="21">
        <v>36.130862171769465</v>
      </c>
    </row>
    <row r="13" spans="1:7" s="20" customFormat="1" ht="12.75">
      <c r="A13" s="47" t="s">
        <v>108</v>
      </c>
      <c r="B13" s="82">
        <v>25.58243722771315</v>
      </c>
      <c r="C13" s="82">
        <v>29.71366714274934</v>
      </c>
      <c r="D13" s="82">
        <v>21.56175815212186</v>
      </c>
      <c r="E13" s="21">
        <v>18.18180096448133</v>
      </c>
      <c r="F13" s="21">
        <v>18.84958910753548</v>
      </c>
      <c r="G13" s="21">
        <v>17.477124350463768</v>
      </c>
    </row>
    <row r="14" spans="1:7" s="20" customFormat="1" ht="12.75" customHeight="1">
      <c r="A14" s="43" t="s">
        <v>105</v>
      </c>
      <c r="B14" s="82">
        <v>56.24600733540578</v>
      </c>
      <c r="C14" s="82">
        <v>59.099774745936074</v>
      </c>
      <c r="D14" s="82">
        <v>53.46860613767498</v>
      </c>
      <c r="E14" s="21">
        <v>51.1734522783669</v>
      </c>
      <c r="F14" s="21">
        <v>53.302787363762484</v>
      </c>
      <c r="G14" s="21">
        <v>48.92649318858384</v>
      </c>
    </row>
    <row r="15" spans="1:7" s="20" customFormat="1" ht="12.75" customHeight="1">
      <c r="A15" s="43" t="s">
        <v>106</v>
      </c>
      <c r="B15" s="82">
        <v>10.208647128722701</v>
      </c>
      <c r="C15" s="82">
        <v>11.4814425079048</v>
      </c>
      <c r="D15" s="82">
        <v>8.96991148489886</v>
      </c>
      <c r="E15" s="21">
        <v>7.408768839458572</v>
      </c>
      <c r="F15" s="21">
        <v>7.798554169680758</v>
      </c>
      <c r="G15" s="21">
        <v>6.997451852849003</v>
      </c>
    </row>
    <row r="16" spans="1:7" s="20" customFormat="1" ht="12.75">
      <c r="A16" s="33"/>
      <c r="B16" s="34"/>
      <c r="C16" s="35"/>
      <c r="D16" s="35"/>
      <c r="E16" s="35"/>
      <c r="F16" s="35"/>
      <c r="G16" s="35"/>
    </row>
    <row r="17" spans="1:2" s="20" customFormat="1" ht="12.75">
      <c r="A17" s="36"/>
      <c r="B17" s="37"/>
    </row>
    <row r="18" s="20" customFormat="1" ht="12.75">
      <c r="A18" s="6" t="s">
        <v>29</v>
      </c>
    </row>
    <row r="19" s="20" customFormat="1" ht="12.75">
      <c r="A19" s="54" t="s">
        <v>28</v>
      </c>
    </row>
    <row r="20" s="20" customFormat="1" ht="12.75">
      <c r="A20" s="54"/>
    </row>
    <row r="21" s="20" customFormat="1" ht="12.75">
      <c r="A21" s="22"/>
    </row>
    <row r="22" spans="1:4" s="20" customFormat="1" ht="12.75">
      <c r="A22" s="22"/>
      <c r="D22" s="14" t="s">
        <v>215</v>
      </c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3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3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3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22"/>
    </row>
    <row r="66" s="20" customFormat="1" ht="12.75">
      <c r="A66" s="32"/>
    </row>
    <row r="67" s="20" customFormat="1" ht="12.75">
      <c r="A67" s="22"/>
    </row>
    <row r="68" s="20" customFormat="1" ht="12.75">
      <c r="A68" s="22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</sheetData>
  <mergeCells count="4">
    <mergeCell ref="A5:G5"/>
    <mergeCell ref="A8:A9"/>
    <mergeCell ref="B8:D8"/>
    <mergeCell ref="E8:G8"/>
  </mergeCells>
  <hyperlinks>
    <hyperlink ref="G2" location="INDICE!B41" display="ÍNDICE"/>
    <hyperlink ref="D22" location="INDICE!B41" display="ÍNDICE"/>
  </hyperlinks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79"/>
  <dimension ref="A1:G268"/>
  <sheetViews>
    <sheetView workbookViewId="0" topLeftCell="A1">
      <selection activeCell="G2" sqref="G2"/>
    </sheetView>
  </sheetViews>
  <sheetFormatPr defaultColWidth="11.421875" defaultRowHeight="12.75"/>
  <cols>
    <col min="1" max="1" width="44.00390625" style="24" customWidth="1"/>
    <col min="2" max="4" width="10.281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15.75" customHeight="1">
      <c r="A5" s="109" t="s">
        <v>102</v>
      </c>
      <c r="B5" s="110"/>
      <c r="C5" s="110"/>
      <c r="D5" s="110"/>
      <c r="E5" s="110"/>
      <c r="F5" s="111"/>
      <c r="G5" s="111"/>
    </row>
    <row r="6" ht="8.25" customHeight="1">
      <c r="A6" s="1"/>
    </row>
    <row r="7" ht="12.75">
      <c r="A7" s="5" t="s">
        <v>74</v>
      </c>
    </row>
    <row r="8" spans="1:7" ht="20.2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18.75" customHeight="1">
      <c r="A9" s="105"/>
      <c r="B9" s="58" t="s">
        <v>73</v>
      </c>
      <c r="C9" s="55" t="s">
        <v>233</v>
      </c>
      <c r="D9" s="45" t="s">
        <v>234</v>
      </c>
      <c r="E9" s="58" t="s">
        <v>73</v>
      </c>
      <c r="F9" s="55" t="s">
        <v>233</v>
      </c>
      <c r="G9" s="45" t="s">
        <v>234</v>
      </c>
    </row>
    <row r="10" spans="1:5" s="16" customFormat="1" ht="12.75" customHeight="1">
      <c r="A10" s="41"/>
      <c r="D10" s="17"/>
      <c r="E10" s="17"/>
    </row>
    <row r="11" spans="1:7" s="20" customFormat="1" ht="12.75">
      <c r="A11" s="42" t="s">
        <v>4</v>
      </c>
      <c r="B11" s="40">
        <v>361763.0000180001</v>
      </c>
      <c r="C11" s="40">
        <v>185513.00000700008</v>
      </c>
      <c r="D11" s="40">
        <v>176250.00001100008</v>
      </c>
      <c r="E11" s="40">
        <v>2662759</v>
      </c>
      <c r="F11" s="40">
        <v>1339733</v>
      </c>
      <c r="G11" s="40">
        <v>1293026</v>
      </c>
    </row>
    <row r="12" spans="1:7" s="20" customFormat="1" ht="25.5">
      <c r="A12" s="43" t="s">
        <v>33</v>
      </c>
      <c r="B12" s="52">
        <v>93.82742229473745</v>
      </c>
      <c r="C12" s="52">
        <v>92.44480327930057</v>
      </c>
      <c r="D12" s="52">
        <v>95.28270627433696</v>
      </c>
      <c r="E12" s="52">
        <v>95.2</v>
      </c>
      <c r="F12" s="52">
        <v>94.1</v>
      </c>
      <c r="G12" s="52">
        <v>96.2</v>
      </c>
    </row>
    <row r="13" spans="1:7" s="20" customFormat="1" ht="12.75" customHeight="1">
      <c r="A13" s="43" t="s">
        <v>34</v>
      </c>
      <c r="B13" s="52">
        <v>89.25697408384322</v>
      </c>
      <c r="C13" s="52">
        <v>88.75882080220084</v>
      </c>
      <c r="D13" s="52">
        <v>95.28270627433696</v>
      </c>
      <c r="E13" s="52">
        <v>91.8</v>
      </c>
      <c r="F13" s="52">
        <v>90.7</v>
      </c>
      <c r="G13" s="52">
        <v>92.9</v>
      </c>
    </row>
    <row r="14" spans="1:7" s="20" customFormat="1" ht="12.75" customHeight="1">
      <c r="A14" s="43" t="s">
        <v>35</v>
      </c>
      <c r="B14" s="52">
        <v>65.08893330254448</v>
      </c>
      <c r="C14" s="52">
        <v>60.79649914978691</v>
      </c>
      <c r="D14" s="52">
        <v>89.78130832347465</v>
      </c>
      <c r="E14" s="52">
        <v>63</v>
      </c>
      <c r="F14" s="52">
        <v>58.8</v>
      </c>
      <c r="G14" s="52">
        <v>67.4</v>
      </c>
    </row>
    <row r="15" spans="1:7" s="20" customFormat="1" ht="12.75">
      <c r="A15" s="27"/>
      <c r="B15" s="59"/>
      <c r="C15" s="59"/>
      <c r="E15" s="59"/>
      <c r="F15" s="59"/>
      <c r="G15" s="59"/>
    </row>
    <row r="16" spans="1:5" s="20" customFormat="1" ht="12.75">
      <c r="A16" s="26"/>
      <c r="B16" s="15"/>
      <c r="C16" s="15"/>
      <c r="D16" s="15"/>
      <c r="E16" s="15"/>
    </row>
    <row r="17" s="20" customFormat="1" ht="12.75">
      <c r="A17" s="6" t="s">
        <v>29</v>
      </c>
    </row>
    <row r="18" s="20" customFormat="1" ht="12.75">
      <c r="A18" s="54" t="s">
        <v>28</v>
      </c>
    </row>
    <row r="19" s="20" customFormat="1" ht="12.75">
      <c r="A19" s="22"/>
    </row>
    <row r="20" s="20" customFormat="1" ht="12.75">
      <c r="A20" s="22"/>
    </row>
    <row r="21" spans="1:4" s="20" customFormat="1" ht="12.75">
      <c r="A21" s="22"/>
      <c r="D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5:G5"/>
    <mergeCell ref="A8:A9"/>
    <mergeCell ref="B8:D8"/>
    <mergeCell ref="E8:G8"/>
  </mergeCells>
  <hyperlinks>
    <hyperlink ref="G2" location="INDICE!B42" display="ÍNDICE"/>
    <hyperlink ref="D21" location="INDICE!B42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81"/>
  <dimension ref="A1:G273"/>
  <sheetViews>
    <sheetView workbookViewId="0" topLeftCell="A1">
      <selection activeCell="G2" sqref="G2"/>
    </sheetView>
  </sheetViews>
  <sheetFormatPr defaultColWidth="11.421875" defaultRowHeight="12.75"/>
  <cols>
    <col min="1" max="1" width="49.7109375" style="24" customWidth="1"/>
    <col min="2" max="4" width="10.281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5" ht="13.5" customHeight="1" thickTop="1">
      <c r="A4" s="2"/>
      <c r="B4" s="2"/>
      <c r="C4" s="2"/>
      <c r="D4" s="2"/>
      <c r="E4" s="2"/>
    </row>
    <row r="5" spans="1:7" ht="30.75" customHeight="1">
      <c r="A5" s="109" t="s">
        <v>103</v>
      </c>
      <c r="B5" s="110"/>
      <c r="C5" s="110"/>
      <c r="D5" s="110"/>
      <c r="E5" s="110"/>
      <c r="F5" s="111"/>
      <c r="G5" s="111"/>
    </row>
    <row r="6" ht="12.75">
      <c r="A6" s="1"/>
    </row>
    <row r="7" ht="12.75">
      <c r="A7" s="5" t="s">
        <v>12</v>
      </c>
    </row>
    <row r="8" spans="1:7" ht="22.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.75" customHeight="1">
      <c r="A9" s="105"/>
      <c r="B9" s="58" t="s">
        <v>73</v>
      </c>
      <c r="C9" s="55" t="s">
        <v>233</v>
      </c>
      <c r="D9" s="45" t="s">
        <v>234</v>
      </c>
      <c r="E9" s="58" t="s">
        <v>73</v>
      </c>
      <c r="F9" s="55" t="s">
        <v>233</v>
      </c>
      <c r="G9" s="45" t="s">
        <v>234</v>
      </c>
    </row>
    <row r="10" spans="1:7" s="16" customFormat="1" ht="28.5" customHeight="1">
      <c r="A10" s="75" t="s">
        <v>61</v>
      </c>
      <c r="B10" s="40">
        <v>339432.89773300005</v>
      </c>
      <c r="C10" s="40">
        <v>171497.12791400007</v>
      </c>
      <c r="D10" s="40">
        <v>167935.76981900007</v>
      </c>
      <c r="E10" s="40">
        <v>2533838.01553299</v>
      </c>
      <c r="F10" s="40">
        <v>1289393.375733001</v>
      </c>
      <c r="G10" s="40">
        <v>1244444.639800004</v>
      </c>
    </row>
    <row r="11" spans="1:7" s="20" customFormat="1" ht="12.75">
      <c r="A11" s="42" t="s">
        <v>63</v>
      </c>
      <c r="B11" s="40">
        <v>322898.7071710001</v>
      </c>
      <c r="C11" s="40">
        <v>164659.15124100004</v>
      </c>
      <c r="D11" s="25">
        <v>158239.5559300001</v>
      </c>
      <c r="E11" s="40">
        <v>2443173.3477529897</v>
      </c>
      <c r="F11" s="40">
        <v>1242480.0245519998</v>
      </c>
      <c r="G11" s="40">
        <v>1200693.323201004</v>
      </c>
    </row>
    <row r="12" spans="1:4" s="20" customFormat="1" ht="12.75">
      <c r="A12" s="42" t="s">
        <v>281</v>
      </c>
      <c r="B12" s="40"/>
      <c r="C12" s="25"/>
      <c r="D12" s="25"/>
    </row>
    <row r="13" spans="1:7" s="20" customFormat="1" ht="12.75">
      <c r="A13" s="49" t="s">
        <v>115</v>
      </c>
      <c r="B13" s="52">
        <v>94.1914146113111</v>
      </c>
      <c r="C13" s="52">
        <v>93.44697399404953</v>
      </c>
      <c r="D13" s="21">
        <v>94.96605632126283</v>
      </c>
      <c r="E13" s="31">
        <v>88.15628456498497</v>
      </c>
      <c r="F13" s="31">
        <v>87.38183995340046</v>
      </c>
      <c r="G13" s="31">
        <v>88.95768150908545</v>
      </c>
    </row>
    <row r="14" spans="1:7" s="20" customFormat="1" ht="12.75" customHeight="1">
      <c r="A14" s="49" t="s">
        <v>27</v>
      </c>
      <c r="B14" s="52">
        <v>41.31769163923805</v>
      </c>
      <c r="C14" s="52">
        <v>42.678820911170625</v>
      </c>
      <c r="D14" s="21">
        <v>39.901342930923605</v>
      </c>
      <c r="E14" s="50">
        <v>34.668322231985755</v>
      </c>
      <c r="F14" s="50">
        <v>35.629744760493914</v>
      </c>
      <c r="G14" s="50">
        <v>33.673440138661874</v>
      </c>
    </row>
    <row r="15" spans="1:7" s="20" customFormat="1" ht="12.75">
      <c r="A15" s="49" t="s">
        <v>129</v>
      </c>
      <c r="B15" s="52">
        <v>63.182489108870286</v>
      </c>
      <c r="C15" s="52">
        <v>64.6695368835871</v>
      </c>
      <c r="D15" s="21">
        <v>61.63511353011162</v>
      </c>
      <c r="E15" s="50">
        <v>70.04155278203403</v>
      </c>
      <c r="F15" s="50">
        <v>70.20261444440582</v>
      </c>
      <c r="G15" s="50">
        <v>69.87488582857293</v>
      </c>
    </row>
    <row r="16" spans="1:7" s="20" customFormat="1" ht="12.75">
      <c r="A16" s="49" t="s">
        <v>116</v>
      </c>
      <c r="B16" s="52">
        <v>28.25650347236644</v>
      </c>
      <c r="C16" s="52">
        <v>29.50560496385134</v>
      </c>
      <c r="D16" s="21">
        <v>26.9567273816603</v>
      </c>
      <c r="E16" s="50">
        <v>18.669683266867224</v>
      </c>
      <c r="F16" s="50">
        <v>17.473634123919386</v>
      </c>
      <c r="G16" s="50">
        <v>19.907357483738185</v>
      </c>
    </row>
    <row r="17" spans="1:7" s="20" customFormat="1" ht="12.75">
      <c r="A17" s="49" t="s">
        <v>117</v>
      </c>
      <c r="B17" s="52">
        <v>4.681600939948781</v>
      </c>
      <c r="C17" s="52">
        <v>5.525443836816382</v>
      </c>
      <c r="D17" s="21">
        <v>3.8035243151607827</v>
      </c>
      <c r="E17" s="50">
        <v>4.925379142485889</v>
      </c>
      <c r="F17" s="50">
        <v>4.54655063532056</v>
      </c>
      <c r="G17" s="50">
        <v>5.317391693724928</v>
      </c>
    </row>
    <row r="18" spans="1:7" s="20" customFormat="1" ht="12" customHeight="1">
      <c r="A18" s="49" t="s">
        <v>118</v>
      </c>
      <c r="B18" s="52">
        <v>9.7274028695216</v>
      </c>
      <c r="C18" s="52">
        <v>15.091717394212093</v>
      </c>
      <c r="D18" s="21">
        <v>4.145464324294376</v>
      </c>
      <c r="E18" s="50">
        <v>8.062340944663692</v>
      </c>
      <c r="F18" s="50">
        <v>7.972189693730929</v>
      </c>
      <c r="G18" s="50">
        <v>8.155629652369347</v>
      </c>
    </row>
    <row r="19" spans="1:7" s="20" customFormat="1" ht="14.25" customHeight="1">
      <c r="A19" s="42" t="s">
        <v>62</v>
      </c>
      <c r="B19" s="40">
        <v>235467.67779500003</v>
      </c>
      <c r="C19" s="40">
        <v>112785.409472</v>
      </c>
      <c r="D19" s="25">
        <v>122682.26832300005</v>
      </c>
      <c r="E19" s="40">
        <v>1677222.2284409972</v>
      </c>
      <c r="F19" s="40">
        <v>805100.5192269986</v>
      </c>
      <c r="G19" s="40">
        <v>872121.7092140011</v>
      </c>
    </row>
    <row r="20" spans="1:7" s="20" customFormat="1" ht="12.75">
      <c r="A20" s="27"/>
      <c r="B20" s="59"/>
      <c r="C20" s="59"/>
      <c r="E20" s="59"/>
      <c r="F20" s="59"/>
      <c r="G20" s="59"/>
    </row>
    <row r="21" spans="1:5" s="20" customFormat="1" ht="12.75">
      <c r="A21" s="26"/>
      <c r="B21" s="15"/>
      <c r="C21" s="15"/>
      <c r="D21" s="15"/>
      <c r="E21" s="15"/>
    </row>
    <row r="22" s="20" customFormat="1" ht="12.75">
      <c r="A22" s="6" t="s">
        <v>29</v>
      </c>
    </row>
    <row r="23" s="20" customFormat="1" ht="12.75">
      <c r="A23" s="54" t="s">
        <v>28</v>
      </c>
    </row>
    <row r="24" s="20" customFormat="1" ht="12.75">
      <c r="A24" s="22"/>
    </row>
    <row r="25" spans="1:5" s="20" customFormat="1" ht="12.75">
      <c r="A25" s="22"/>
      <c r="E25" s="74" t="s">
        <v>215</v>
      </c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pans="1:7" ht="12.75">
      <c r="A266" s="23"/>
      <c r="B266" s="20"/>
      <c r="C266" s="20"/>
      <c r="D266" s="20"/>
      <c r="E266" s="20"/>
      <c r="F266" s="20"/>
      <c r="G266" s="20"/>
    </row>
    <row r="267" spans="1:7" ht="12.75">
      <c r="A267" s="23"/>
      <c r="B267" s="20"/>
      <c r="C267" s="20"/>
      <c r="D267" s="20"/>
      <c r="E267" s="20"/>
      <c r="F267" s="20"/>
      <c r="G267" s="20"/>
    </row>
    <row r="268" spans="1:7" ht="12.75">
      <c r="A268" s="23"/>
      <c r="B268" s="20"/>
      <c r="C268" s="20"/>
      <c r="D268" s="20"/>
      <c r="E268" s="20"/>
      <c r="F268" s="20"/>
      <c r="G268" s="20"/>
    </row>
    <row r="269" spans="1:7" ht="12.75">
      <c r="A269" s="23"/>
      <c r="B269" s="20"/>
      <c r="C269" s="20"/>
      <c r="D269" s="20"/>
      <c r="E269" s="20"/>
      <c r="F269" s="20"/>
      <c r="G269" s="20"/>
    </row>
    <row r="270" spans="1:7" ht="12.75">
      <c r="A270" s="23"/>
      <c r="B270" s="20"/>
      <c r="C270" s="20"/>
      <c r="D270" s="20"/>
      <c r="E270" s="20"/>
      <c r="F270" s="20"/>
      <c r="G270" s="20"/>
    </row>
    <row r="271" spans="1:7" ht="12.75">
      <c r="A271" s="23"/>
      <c r="B271" s="20"/>
      <c r="C271" s="20"/>
      <c r="D271" s="20"/>
      <c r="E271" s="20"/>
      <c r="F271" s="20"/>
      <c r="G271" s="20"/>
    </row>
    <row r="272" spans="1:7" ht="12.75">
      <c r="A272" s="23"/>
      <c r="B272" s="20"/>
      <c r="C272" s="20"/>
      <c r="D272" s="20"/>
      <c r="E272" s="20"/>
      <c r="F272" s="20"/>
      <c r="G272" s="20"/>
    </row>
    <row r="273" spans="1:7" ht="12.75">
      <c r="A273" s="23"/>
      <c r="B273" s="20"/>
      <c r="C273" s="20"/>
      <c r="D273" s="20"/>
      <c r="E273" s="20"/>
      <c r="F273" s="20"/>
      <c r="G273" s="20"/>
    </row>
  </sheetData>
  <mergeCells count="4">
    <mergeCell ref="A5:G5"/>
    <mergeCell ref="A8:A9"/>
    <mergeCell ref="B8:D8"/>
    <mergeCell ref="E8:G8"/>
  </mergeCells>
  <hyperlinks>
    <hyperlink ref="G2" location="INDICE!B43" display="ÍNDICE"/>
    <hyperlink ref="E25" location="INDICE!B43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3"/>
  <dimension ref="A1:I272"/>
  <sheetViews>
    <sheetView workbookViewId="0" topLeftCell="A1">
      <selection activeCell="I2" sqref="I2"/>
    </sheetView>
  </sheetViews>
  <sheetFormatPr defaultColWidth="11.421875" defaultRowHeight="12.75"/>
  <cols>
    <col min="1" max="1" width="56.57421875" style="24" customWidth="1"/>
    <col min="2" max="3" width="10.28125" style="1" customWidth="1"/>
    <col min="4" max="4" width="10.421875" style="1" customWidth="1"/>
    <col min="5" max="5" width="10.28125" style="1" customWidth="1"/>
    <col min="6" max="6" width="9.851562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117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17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3.2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6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.75" customHeight="1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40">
        <v>2701728.062783995</v>
      </c>
      <c r="H11" s="40">
        <v>4848390.811226982</v>
      </c>
      <c r="I11" s="40">
        <v>8321661.824758018</v>
      </c>
    </row>
    <row r="12" spans="1:9" s="20" customFormat="1" ht="12.75">
      <c r="A12" s="43" t="s">
        <v>222</v>
      </c>
      <c r="B12" s="52">
        <v>82.50918946202768</v>
      </c>
      <c r="C12" s="52">
        <v>68.61679813313752</v>
      </c>
      <c r="D12" s="52">
        <v>72.26579237016307</v>
      </c>
      <c r="E12" s="52">
        <v>93.48353365549673</v>
      </c>
      <c r="F12" s="53">
        <v>73.40240320092428</v>
      </c>
      <c r="G12" s="53">
        <v>52.093950340350126</v>
      </c>
      <c r="H12" s="53">
        <v>60.81752654115707</v>
      </c>
      <c r="I12" s="53">
        <v>87.65268732960179</v>
      </c>
    </row>
    <row r="13" spans="1:9" s="20" customFormat="1" ht="12.75" customHeight="1">
      <c r="A13" s="49" t="s">
        <v>229</v>
      </c>
      <c r="B13" s="52">
        <v>44.45137663467722</v>
      </c>
      <c r="C13" s="52">
        <v>49.58433753536917</v>
      </c>
      <c r="D13" s="52">
        <v>46.31633880909283</v>
      </c>
      <c r="E13" s="52">
        <v>41.50507074439738</v>
      </c>
      <c r="F13" s="53">
        <v>45.194850284374034</v>
      </c>
      <c r="G13" s="53">
        <v>39.878170395868516</v>
      </c>
      <c r="H13" s="53">
        <v>42.75232235825974</v>
      </c>
      <c r="I13" s="53">
        <v>48.34404737512848</v>
      </c>
    </row>
    <row r="14" spans="1:9" s="20" customFormat="1" ht="12.75" customHeight="1">
      <c r="A14" s="49" t="s">
        <v>68</v>
      </c>
      <c r="B14" s="52">
        <v>37.533106004139945</v>
      </c>
      <c r="C14" s="52">
        <v>17.913661657681317</v>
      </c>
      <c r="D14" s="52">
        <v>25.451423311008508</v>
      </c>
      <c r="E14" s="52">
        <v>51.6547248287359</v>
      </c>
      <c r="F14" s="53">
        <v>27.78266844618692</v>
      </c>
      <c r="G14" s="53">
        <v>11.61746205602834</v>
      </c>
      <c r="H14" s="53">
        <v>17.58090199905497</v>
      </c>
      <c r="I14" s="53">
        <v>38.9746808599171</v>
      </c>
    </row>
    <row r="15" spans="1:9" s="20" customFormat="1" ht="12.75" customHeight="1">
      <c r="A15" s="43" t="s">
        <v>8</v>
      </c>
      <c r="B15" s="52">
        <v>49.249042852226424</v>
      </c>
      <c r="C15" s="52">
        <v>23.06756063726447</v>
      </c>
      <c r="D15" s="52">
        <v>42.604276308738605</v>
      </c>
      <c r="E15" s="52">
        <v>62.62126306716952</v>
      </c>
      <c r="F15" s="53">
        <v>45.120519871133844</v>
      </c>
      <c r="G15" s="53">
        <v>23.42280100447678</v>
      </c>
      <c r="H15" s="53">
        <v>35.30950342034741</v>
      </c>
      <c r="I15" s="53">
        <v>57.88106941104972</v>
      </c>
    </row>
    <row r="16" spans="1:9" s="20" customFormat="1" ht="15.75" customHeight="1">
      <c r="A16" s="43" t="s">
        <v>130</v>
      </c>
      <c r="B16" s="52">
        <v>66.21175659181631</v>
      </c>
      <c r="C16" s="52">
        <v>57.64720527748197</v>
      </c>
      <c r="D16" s="52">
        <v>53.343748444146435</v>
      </c>
      <c r="E16" s="52">
        <v>76.76114671032208</v>
      </c>
      <c r="F16" s="53">
        <v>54.311021490194</v>
      </c>
      <c r="G16" s="53">
        <v>38.4922491573181</v>
      </c>
      <c r="H16" s="53">
        <v>41.76086882919</v>
      </c>
      <c r="I16" s="53">
        <v>66.75878350612436</v>
      </c>
    </row>
    <row r="17" spans="1:9" s="20" customFormat="1" ht="15" customHeight="1">
      <c r="A17" s="43" t="s">
        <v>150</v>
      </c>
      <c r="B17" s="52">
        <v>26.894272268269553</v>
      </c>
      <c r="C17" s="52">
        <v>14.172211604413782</v>
      </c>
      <c r="D17" s="52">
        <v>17.292040061215772</v>
      </c>
      <c r="E17" s="52">
        <v>37.072159158880034</v>
      </c>
      <c r="F17" s="53">
        <v>16.286211991937506</v>
      </c>
      <c r="G17" s="53">
        <v>7.806658270028224</v>
      </c>
      <c r="H17" s="53">
        <v>10.616975848152215</v>
      </c>
      <c r="I17" s="53">
        <v>22.34222841484019</v>
      </c>
    </row>
    <row r="18" spans="1:9" s="20" customFormat="1" ht="25.5" customHeight="1">
      <c r="A18" s="43" t="s">
        <v>113</v>
      </c>
      <c r="B18" s="52">
        <v>10.605835571198252</v>
      </c>
      <c r="C18" s="52">
        <v>7.483906235784378</v>
      </c>
      <c r="D18" s="52">
        <v>6.111822949538077</v>
      </c>
      <c r="E18" s="52">
        <v>14.337753217437957</v>
      </c>
      <c r="F18" s="53">
        <v>3.9255746981642177</v>
      </c>
      <c r="G18" s="53">
        <v>2.1632341058328293</v>
      </c>
      <c r="H18" s="53">
        <v>2.522738652972705</v>
      </c>
      <c r="I18" s="53">
        <v>5.315064281993476</v>
      </c>
    </row>
    <row r="19" spans="1:9" s="20" customFormat="1" ht="12.75">
      <c r="A19" s="27"/>
      <c r="B19" s="28"/>
      <c r="C19" s="29"/>
      <c r="D19" s="29"/>
      <c r="E19" s="29"/>
      <c r="F19" s="29"/>
      <c r="G19" s="29"/>
      <c r="H19" s="29"/>
      <c r="I19" s="29"/>
    </row>
    <row r="20" s="20" customFormat="1" ht="12.75">
      <c r="A20" s="22"/>
    </row>
    <row r="21" spans="1:7" s="20" customFormat="1" ht="12.75">
      <c r="A21" s="6" t="s">
        <v>29</v>
      </c>
      <c r="G21" s="40"/>
    </row>
    <row r="22" spans="1:7" s="20" customFormat="1" ht="12.75">
      <c r="A22" s="54" t="s">
        <v>28</v>
      </c>
      <c r="G22" s="40"/>
    </row>
    <row r="23" s="20" customFormat="1" ht="12.75">
      <c r="A23" s="22"/>
    </row>
    <row r="24" spans="1:6" s="20" customFormat="1" ht="12.75">
      <c r="A24" s="22"/>
      <c r="F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7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7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7"/>
    </row>
    <row r="64" s="20" customFormat="1" ht="12.75">
      <c r="A64" s="22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7"/>
    </row>
    <row r="70" s="20" customFormat="1" ht="12.75">
      <c r="A70" s="22"/>
    </row>
    <row r="71" s="20" customFormat="1" ht="12.75">
      <c r="A71" s="22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</sheetData>
  <mergeCells count="4">
    <mergeCell ref="A8:A9"/>
    <mergeCell ref="B8:E8"/>
    <mergeCell ref="F8:I8"/>
    <mergeCell ref="A5:I5"/>
  </mergeCells>
  <hyperlinks>
    <hyperlink ref="I2" location="INDICE!B11" display="ÍNDICE"/>
    <hyperlink ref="F24" location="INDICE!B1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1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/>
  <dimension ref="A1:I273"/>
  <sheetViews>
    <sheetView workbookViewId="0" topLeftCell="A1">
      <selection activeCell="I2" sqref="I2"/>
    </sheetView>
  </sheetViews>
  <sheetFormatPr defaultColWidth="11.421875" defaultRowHeight="12.75"/>
  <cols>
    <col min="1" max="1" width="40.140625" style="24" customWidth="1"/>
    <col min="2" max="3" width="10.28125" style="1" customWidth="1"/>
    <col min="4" max="4" width="10.421875" style="1" customWidth="1"/>
    <col min="5" max="5" width="10.28125" style="1" customWidth="1"/>
    <col min="6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18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1.7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3.7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.75" customHeight="1">
      <c r="A11" s="42" t="s">
        <v>135</v>
      </c>
      <c r="B11" s="40">
        <v>2202925.7209350024</v>
      </c>
      <c r="C11" s="40">
        <v>413222.2577580005</v>
      </c>
      <c r="D11" s="40">
        <v>655120.4631840022</v>
      </c>
      <c r="E11" s="40">
        <v>1134582.9999929967</v>
      </c>
      <c r="F11" s="40">
        <v>15871780.69876932</v>
      </c>
      <c r="G11" s="40">
        <v>2701728.062783995</v>
      </c>
      <c r="H11" s="40">
        <v>4848390.811226982</v>
      </c>
      <c r="I11" s="40">
        <v>8321661.824758018</v>
      </c>
    </row>
    <row r="12" spans="1:9" s="20" customFormat="1" ht="12.75">
      <c r="A12" s="43" t="s">
        <v>69</v>
      </c>
      <c r="B12" s="52">
        <v>99.89506849468266</v>
      </c>
      <c r="C12" s="52">
        <v>99.44060052995651</v>
      </c>
      <c r="D12" s="52">
        <v>100</v>
      </c>
      <c r="E12" s="52">
        <v>100</v>
      </c>
      <c r="F12" s="53">
        <v>99.30316515941666</v>
      </c>
      <c r="G12" s="53">
        <v>97.9537289796653</v>
      </c>
      <c r="H12" s="53">
        <v>99.11781317795253</v>
      </c>
      <c r="I12" s="53">
        <v>99.84926623096267</v>
      </c>
    </row>
    <row r="13" spans="1:9" s="20" customFormat="1" ht="12.75" customHeight="1">
      <c r="A13" s="43" t="s">
        <v>224</v>
      </c>
      <c r="B13" s="52">
        <v>90.7593778707345</v>
      </c>
      <c r="C13" s="52">
        <v>83.48449245854333</v>
      </c>
      <c r="D13" s="52">
        <v>91.9825621642583</v>
      </c>
      <c r="E13" s="52">
        <v>92.70265704382051</v>
      </c>
      <c r="F13" s="53">
        <v>77.97549649093087</v>
      </c>
      <c r="G13" s="53">
        <v>63.64097214400013</v>
      </c>
      <c r="H13" s="53">
        <v>81.96874845893933</v>
      </c>
      <c r="I13" s="53">
        <v>80.3028129517545</v>
      </c>
    </row>
    <row r="14" spans="1:9" s="20" customFormat="1" ht="12.75" customHeight="1">
      <c r="A14" s="43" t="s">
        <v>225</v>
      </c>
      <c r="B14" s="52">
        <v>97.43370147832286</v>
      </c>
      <c r="C14" s="52">
        <v>93.51011907574797</v>
      </c>
      <c r="D14" s="52">
        <v>96.92683539479891</v>
      </c>
      <c r="E14" s="52">
        <v>99.1553647874982</v>
      </c>
      <c r="F14" s="53">
        <v>96.14207053193782</v>
      </c>
      <c r="G14" s="53">
        <v>91.35149360938159</v>
      </c>
      <c r="H14" s="53">
        <v>94.0351201114543</v>
      </c>
      <c r="I14" s="53">
        <v>98.92494679567677</v>
      </c>
    </row>
    <row r="15" spans="1:9" s="20" customFormat="1" ht="12.75" customHeight="1">
      <c r="A15" s="43" t="s">
        <v>244</v>
      </c>
      <c r="B15" s="52">
        <v>2.4613670163597776</v>
      </c>
      <c r="C15" s="52">
        <v>5.930481454208532</v>
      </c>
      <c r="D15" s="52">
        <v>3.07316460520106</v>
      </c>
      <c r="E15" s="52">
        <v>0.8446352125017872</v>
      </c>
      <c r="F15" s="53">
        <v>3.161094627478712</v>
      </c>
      <c r="G15" s="53">
        <v>6.6022353702835</v>
      </c>
      <c r="H15" s="53">
        <v>5.08269306649883</v>
      </c>
      <c r="I15" s="53">
        <v>0.9243194352858318</v>
      </c>
    </row>
    <row r="16" spans="1:9" s="20" customFormat="1" ht="12.75" customHeight="1">
      <c r="A16" s="43" t="s">
        <v>11</v>
      </c>
      <c r="B16" s="52">
        <v>9.135690623948097</v>
      </c>
      <c r="C16" s="52">
        <v>15.956108071413155</v>
      </c>
      <c r="D16" s="52">
        <v>8.017437835741626</v>
      </c>
      <c r="E16" s="52">
        <v>7.297342956179588</v>
      </c>
      <c r="F16" s="53">
        <v>21.327668668484492</v>
      </c>
      <c r="G16" s="53">
        <v>34.31275683566515</v>
      </c>
      <c r="H16" s="53">
        <v>17.14906471901314</v>
      </c>
      <c r="I16" s="53">
        <v>19.546453279207796</v>
      </c>
    </row>
    <row r="17" spans="1:9" s="20" customFormat="1" ht="12.75" customHeight="1">
      <c r="A17" s="43" t="s">
        <v>70</v>
      </c>
      <c r="B17" s="52">
        <v>88.29801085437471</v>
      </c>
      <c r="C17" s="52">
        <v>77.5540110043348</v>
      </c>
      <c r="D17" s="52">
        <v>88.90939755905725</v>
      </c>
      <c r="E17" s="52">
        <v>91.85802183131871</v>
      </c>
      <c r="F17" s="53">
        <v>74.81440186345235</v>
      </c>
      <c r="G17" s="53">
        <v>57.03873677371662</v>
      </c>
      <c r="H17" s="53">
        <v>76.88605539244055</v>
      </c>
      <c r="I17" s="53">
        <v>79.37849351646868</v>
      </c>
    </row>
    <row r="18" spans="1:9" s="20" customFormat="1" ht="12.75">
      <c r="A18" s="27"/>
      <c r="B18" s="28"/>
      <c r="C18" s="29"/>
      <c r="D18" s="29"/>
      <c r="E18" s="29"/>
      <c r="F18" s="29"/>
      <c r="G18" s="29"/>
      <c r="H18" s="29"/>
      <c r="I18" s="29"/>
    </row>
    <row r="19" s="20" customFormat="1" ht="12.75">
      <c r="A19" s="22"/>
    </row>
    <row r="20" spans="1:7" s="20" customFormat="1" ht="12.75">
      <c r="A20" s="6" t="s">
        <v>29</v>
      </c>
      <c r="G20" s="40"/>
    </row>
    <row r="21" spans="1:7" s="20" customFormat="1" ht="12.75">
      <c r="A21" s="54" t="s">
        <v>28</v>
      </c>
      <c r="G21" s="40"/>
    </row>
    <row r="22" spans="1:7" s="20" customFormat="1" ht="12.75">
      <c r="A22" s="54"/>
      <c r="G22" s="40"/>
    </row>
    <row r="23" spans="1:7" s="20" customFormat="1" ht="12.75">
      <c r="A23" s="54"/>
      <c r="G23" s="40"/>
    </row>
    <row r="24" spans="1:6" s="20" customFormat="1" ht="12.75">
      <c r="A24" s="22"/>
      <c r="F24" s="74" t="s">
        <v>215</v>
      </c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8:A9"/>
    <mergeCell ref="B8:E8"/>
    <mergeCell ref="F8:I8"/>
    <mergeCell ref="A5:I5"/>
  </mergeCells>
  <hyperlinks>
    <hyperlink ref="I2" location="INDICE!B12" display="ÍNDICE"/>
    <hyperlink ref="F24" location="INDICE!B1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5"/>
  <dimension ref="A1:I274"/>
  <sheetViews>
    <sheetView workbookViewId="0" topLeftCell="A1">
      <selection activeCell="I2" sqref="I2"/>
    </sheetView>
  </sheetViews>
  <sheetFormatPr defaultColWidth="11.421875" defaultRowHeight="12.75"/>
  <cols>
    <col min="1" max="1" width="48.00390625" style="24" customWidth="1"/>
    <col min="2" max="3" width="10.28125" style="1" customWidth="1"/>
    <col min="4" max="4" width="10.421875" style="1" customWidth="1"/>
    <col min="5" max="5" width="10.28125" style="1" customWidth="1"/>
    <col min="6" max="6" width="10.421875" style="1" customWidth="1"/>
    <col min="7" max="7" width="10.28125" style="1" customWidth="1"/>
    <col min="8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19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19.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3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.75" customHeight="1">
      <c r="A11" s="42" t="s">
        <v>136</v>
      </c>
      <c r="B11" s="40">
        <v>1730176.2120220005</v>
      </c>
      <c r="C11" s="40">
        <v>266417.1436440003</v>
      </c>
      <c r="D11" s="40">
        <v>454970.4886920014</v>
      </c>
      <c r="E11" s="40">
        <v>1008788.5796859983</v>
      </c>
      <c r="F11" s="40">
        <v>10958546.758452123</v>
      </c>
      <c r="G11" s="40">
        <v>1300963.816837</v>
      </c>
      <c r="H11" s="40">
        <v>2785262.7849349966</v>
      </c>
      <c r="I11" s="25">
        <v>6872320.156679989</v>
      </c>
    </row>
    <row r="12" spans="1:9" s="20" customFormat="1" ht="12.75">
      <c r="A12" s="43" t="s">
        <v>36</v>
      </c>
      <c r="B12" s="50">
        <v>99.88634684910492</v>
      </c>
      <c r="C12" s="50">
        <v>100</v>
      </c>
      <c r="D12" s="50">
        <v>100</v>
      </c>
      <c r="E12" s="50">
        <v>99.80507315203627</v>
      </c>
      <c r="F12" s="51">
        <v>99.79031201460835</v>
      </c>
      <c r="G12" s="51">
        <v>99.4884135099021</v>
      </c>
      <c r="H12" s="51">
        <v>99.71972048335172</v>
      </c>
      <c r="I12" s="31">
        <v>99.87607271586846</v>
      </c>
    </row>
    <row r="13" spans="1:9" s="20" customFormat="1" ht="12.75" customHeight="1">
      <c r="A13" s="49" t="s">
        <v>212</v>
      </c>
      <c r="B13" s="50">
        <v>77.59219800150193</v>
      </c>
      <c r="C13" s="50">
        <v>75.81520043128383</v>
      </c>
      <c r="D13" s="50">
        <v>77.64922828371832</v>
      </c>
      <c r="E13" s="50">
        <v>78.03577511028446</v>
      </c>
      <c r="F13" s="51">
        <v>70.9393353057617</v>
      </c>
      <c r="G13" s="51">
        <v>66.62120729900305</v>
      </c>
      <c r="H13" s="51">
        <v>72.3293460636972</v>
      </c>
      <c r="I13" s="31">
        <v>71.19342461166188</v>
      </c>
    </row>
    <row r="14" spans="1:9" s="20" customFormat="1" ht="12.75" customHeight="1">
      <c r="A14" s="49" t="s">
        <v>213</v>
      </c>
      <c r="B14" s="50">
        <v>18.631772135871948</v>
      </c>
      <c r="C14" s="50">
        <v>18.58369259230475</v>
      </c>
      <c r="D14" s="50">
        <v>18.038423039248606</v>
      </c>
      <c r="E14" s="50">
        <v>18.912074221774414</v>
      </c>
      <c r="F14" s="51">
        <v>18.94353546536511</v>
      </c>
      <c r="G14" s="51">
        <v>16.952016465776303</v>
      </c>
      <c r="H14" s="51">
        <v>18.832108204046587</v>
      </c>
      <c r="I14" s="31">
        <v>19.36569978498999</v>
      </c>
    </row>
    <row r="15" spans="1:9" s="20" customFormat="1" ht="12.75" customHeight="1">
      <c r="A15" s="49" t="s">
        <v>5</v>
      </c>
      <c r="B15" s="50">
        <v>9.47205410525643</v>
      </c>
      <c r="C15" s="50">
        <v>11.607798917521512</v>
      </c>
      <c r="D15" s="50">
        <v>10.401070114249793</v>
      </c>
      <c r="E15" s="50">
        <v>8.489019681572493</v>
      </c>
      <c r="F15" s="51">
        <v>7.269242995423595</v>
      </c>
      <c r="G15" s="51">
        <v>7.850828755585361</v>
      </c>
      <c r="H15" s="51">
        <v>7.182515080948415</v>
      </c>
      <c r="I15" s="31">
        <v>7.194295672538215</v>
      </c>
    </row>
    <row r="16" spans="1:9" s="20" customFormat="1" ht="12.75" customHeight="1">
      <c r="A16" s="49" t="s">
        <v>6</v>
      </c>
      <c r="B16" s="50">
        <v>48.350680709703404</v>
      </c>
      <c r="C16" s="50">
        <v>45.48738350296821</v>
      </c>
      <c r="D16" s="50">
        <v>41.66888956139301</v>
      </c>
      <c r="E16" s="50">
        <v>52.12039948317597</v>
      </c>
      <c r="F16" s="51">
        <v>47.236650381014385</v>
      </c>
      <c r="G16" s="51">
        <v>42.55485726559336</v>
      </c>
      <c r="H16" s="51">
        <v>38.671817929206235</v>
      </c>
      <c r="I16" s="31">
        <v>51.59415291954219</v>
      </c>
    </row>
    <row r="17" spans="1:9" s="20" customFormat="1" ht="12.75" customHeight="1">
      <c r="A17" s="49" t="s">
        <v>76</v>
      </c>
      <c r="B17" s="50">
        <v>10.3219636407028</v>
      </c>
      <c r="C17" s="50">
        <v>7.059384244480674</v>
      </c>
      <c r="D17" s="50">
        <v>12.802157896757663</v>
      </c>
      <c r="E17" s="50">
        <v>10.06501375616329</v>
      </c>
      <c r="F17" s="51">
        <v>8.616604958332761</v>
      </c>
      <c r="G17" s="51">
        <v>9.65018184189283</v>
      </c>
      <c r="H17" s="51">
        <v>7.918703901260341</v>
      </c>
      <c r="I17" s="31">
        <v>8.703794102717815</v>
      </c>
    </row>
    <row r="18" spans="1:9" s="20" customFormat="1" ht="12.75" customHeight="1">
      <c r="A18" s="43" t="s">
        <v>37</v>
      </c>
      <c r="B18" s="50">
        <v>4.420415982578977</v>
      </c>
      <c r="C18" s="50">
        <v>3.521947766446338</v>
      </c>
      <c r="D18" s="50">
        <v>3.653758298871452</v>
      </c>
      <c r="E18" s="50">
        <v>5.003465759962406</v>
      </c>
      <c r="F18" s="51">
        <v>2.6556163451375894</v>
      </c>
      <c r="G18" s="51">
        <v>2.0026698539045036</v>
      </c>
      <c r="H18" s="51">
        <v>2.1156817410094124</v>
      </c>
      <c r="I18" s="31">
        <v>2.9980508454154413</v>
      </c>
    </row>
    <row r="19" spans="1:9" s="20" customFormat="1" ht="12.75" customHeight="1">
      <c r="A19" s="49" t="s">
        <v>39</v>
      </c>
      <c r="B19" s="50">
        <v>2.728075833145243</v>
      </c>
      <c r="C19" s="50">
        <v>1.7198073646200895</v>
      </c>
      <c r="D19" s="50">
        <v>2.5683860840280994</v>
      </c>
      <c r="E19" s="50">
        <v>3.0663767769484935</v>
      </c>
      <c r="F19" s="51">
        <v>1.2110133906272171</v>
      </c>
      <c r="G19" s="51">
        <v>0.9757544604017591</v>
      </c>
      <c r="H19" s="51">
        <v>0.95628660976137</v>
      </c>
      <c r="I19" s="31">
        <v>1.3587865379384756</v>
      </c>
    </row>
    <row r="20" spans="1:9" s="20" customFormat="1" ht="12.75" customHeight="1">
      <c r="A20" s="49" t="s">
        <v>38</v>
      </c>
      <c r="B20" s="50">
        <v>3.062090472165521</v>
      </c>
      <c r="C20" s="50">
        <v>2.654299728342295</v>
      </c>
      <c r="D20" s="50">
        <v>3.2919675605903342</v>
      </c>
      <c r="E20" s="50">
        <v>3.0661102975241485</v>
      </c>
      <c r="F20" s="51">
        <v>1.7498971219983772</v>
      </c>
      <c r="G20" s="51">
        <v>1.2014243619781104</v>
      </c>
      <c r="H20" s="51">
        <v>1.5320263228231035</v>
      </c>
      <c r="I20" s="31">
        <v>1.9420259248002705</v>
      </c>
    </row>
    <row r="21" spans="1:9" s="20" customFormat="1" ht="12.75">
      <c r="A21" s="27"/>
      <c r="B21" s="28"/>
      <c r="C21" s="29"/>
      <c r="D21" s="29"/>
      <c r="E21" s="29"/>
      <c r="F21" s="29"/>
      <c r="G21" s="29"/>
      <c r="H21" s="29"/>
      <c r="I21" s="29"/>
    </row>
    <row r="22" s="20" customFormat="1" ht="12.75">
      <c r="A22" s="22"/>
    </row>
    <row r="23" spans="1:7" s="20" customFormat="1" ht="12.75">
      <c r="A23" s="6" t="s">
        <v>29</v>
      </c>
      <c r="G23" s="40"/>
    </row>
    <row r="24" spans="1:7" s="20" customFormat="1" ht="12.75">
      <c r="A24" s="54" t="s">
        <v>28</v>
      </c>
      <c r="G24" s="40"/>
    </row>
    <row r="25" s="20" customFormat="1" ht="12.75">
      <c r="A25" s="22"/>
    </row>
    <row r="26" spans="1:6" s="20" customFormat="1" ht="12.75">
      <c r="A26" s="22"/>
      <c r="F26" s="74" t="s">
        <v>215</v>
      </c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7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7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22"/>
    </row>
    <row r="71" s="20" customFormat="1" ht="12.75">
      <c r="A71" s="7"/>
    </row>
    <row r="72" s="20" customFormat="1" ht="12.75">
      <c r="A72" s="22"/>
    </row>
    <row r="73" s="20" customFormat="1" ht="12.75">
      <c r="A73" s="22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</sheetData>
  <mergeCells count="4">
    <mergeCell ref="A8:A9"/>
    <mergeCell ref="B8:E8"/>
    <mergeCell ref="F8:I8"/>
    <mergeCell ref="A5:I5"/>
  </mergeCells>
  <hyperlinks>
    <hyperlink ref="I2" location="INDICE!B13" display="ÍNDICE"/>
    <hyperlink ref="F26" location="INDICE!B1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3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7"/>
  <dimension ref="A1:I268"/>
  <sheetViews>
    <sheetView workbookViewId="0" topLeftCell="A1">
      <selection activeCell="I2" sqref="I2"/>
    </sheetView>
  </sheetViews>
  <sheetFormatPr defaultColWidth="11.421875" defaultRowHeight="12.75"/>
  <cols>
    <col min="1" max="1" width="43.140625" style="24" customWidth="1"/>
    <col min="2" max="2" width="11.57421875" style="1" customWidth="1"/>
    <col min="3" max="3" width="10.00390625" style="1" customWidth="1"/>
    <col min="4" max="4" width="11.421875" style="1" customWidth="1"/>
    <col min="5" max="5" width="10.8515625" style="1" customWidth="1"/>
    <col min="6" max="6" width="10.421875" style="1" customWidth="1"/>
    <col min="7" max="7" width="10.28125" style="1" customWidth="1"/>
    <col min="8" max="8" width="10.421875" style="1" customWidth="1"/>
    <col min="9" max="9" width="11.71093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3.5" customHeight="1">
      <c r="A5" s="109" t="s">
        <v>20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1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2.2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2" customHeight="1">
      <c r="A11" s="42" t="s">
        <v>137</v>
      </c>
      <c r="B11" s="40">
        <v>1817616.1567940002</v>
      </c>
      <c r="C11" s="40">
        <v>283539.8824470004</v>
      </c>
      <c r="D11" s="40">
        <v>473427.99369900156</v>
      </c>
      <c r="E11" s="40">
        <v>1060648.2806479975</v>
      </c>
      <c r="F11" s="40">
        <v>11650268.463677134</v>
      </c>
      <c r="G11" s="40">
        <v>1407436.8753579978</v>
      </c>
      <c r="H11" s="40">
        <v>2948671.3684369903</v>
      </c>
      <c r="I11" s="40">
        <v>7294160.219881981</v>
      </c>
    </row>
    <row r="12" spans="1:9" s="20" customFormat="1" ht="12.75">
      <c r="A12" s="43" t="s">
        <v>243</v>
      </c>
      <c r="B12" s="40"/>
      <c r="C12" s="40"/>
      <c r="D12" s="40"/>
      <c r="E12" s="40"/>
      <c r="F12" s="51"/>
      <c r="G12" s="51"/>
      <c r="H12" s="51"/>
      <c r="I12" s="51"/>
    </row>
    <row r="13" spans="1:9" s="20" customFormat="1" ht="12.75" customHeight="1">
      <c r="A13" s="49" t="s">
        <v>240</v>
      </c>
      <c r="B13" s="52">
        <v>94.93212378264309</v>
      </c>
      <c r="C13" s="52">
        <v>89.75921001362913</v>
      </c>
      <c r="D13" s="52">
        <v>95.38195650616716</v>
      </c>
      <c r="E13" s="52">
        <v>96.11419703072357</v>
      </c>
      <c r="F13" s="53">
        <v>91.85377032383454</v>
      </c>
      <c r="G13" s="53">
        <v>87.4953046213009</v>
      </c>
      <c r="H13" s="53">
        <v>90.90728564715869</v>
      </c>
      <c r="I13" s="53">
        <v>93.07737075862916</v>
      </c>
    </row>
    <row r="14" spans="1:9" s="20" customFormat="1" ht="12.75" customHeight="1">
      <c r="A14" s="49" t="s">
        <v>9</v>
      </c>
      <c r="B14" s="52">
        <v>5.067876217356919</v>
      </c>
      <c r="C14" s="52">
        <v>10.240789986370814</v>
      </c>
      <c r="D14" s="52">
        <v>4.618043493832821</v>
      </c>
      <c r="E14" s="52">
        <v>3.8858029692764973</v>
      </c>
      <c r="F14" s="53">
        <v>8.030994908864862</v>
      </c>
      <c r="G14" s="53">
        <v>9.002937245859211</v>
      </c>
      <c r="H14" s="53">
        <v>6.774868188966041</v>
      </c>
      <c r="I14" s="53">
        <v>8.030994908864862</v>
      </c>
    </row>
    <row r="15" spans="1:9" s="20" customFormat="1" ht="12.75">
      <c r="A15" s="27"/>
      <c r="B15" s="28"/>
      <c r="C15" s="29"/>
      <c r="D15" s="29"/>
      <c r="E15" s="29"/>
      <c r="F15" s="29"/>
      <c r="G15" s="29"/>
      <c r="H15" s="29"/>
      <c r="I15" s="29"/>
    </row>
    <row r="16" s="20" customFormat="1" ht="12.75">
      <c r="A16" s="22"/>
    </row>
    <row r="17" spans="1:7" s="20" customFormat="1" ht="12.75">
      <c r="A17" s="6" t="s">
        <v>29</v>
      </c>
      <c r="G17" s="40"/>
    </row>
    <row r="18" spans="1:7" s="20" customFormat="1" ht="12.75">
      <c r="A18" s="54" t="s">
        <v>28</v>
      </c>
      <c r="G18" s="40"/>
    </row>
    <row r="19" s="20" customFormat="1" ht="12.75">
      <c r="A19" s="22"/>
    </row>
    <row r="20" s="20" customFormat="1" ht="12.75">
      <c r="A20" s="22"/>
    </row>
    <row r="21" spans="1:6" s="20" customFormat="1" ht="12.75">
      <c r="A21" s="22"/>
      <c r="F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7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7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7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22"/>
    </row>
    <row r="65" s="20" customFormat="1" ht="12.75">
      <c r="A65" s="7"/>
    </row>
    <row r="66" s="20" customFormat="1" ht="12.75">
      <c r="A66" s="22"/>
    </row>
    <row r="67" s="20" customFormat="1" ht="12.75">
      <c r="A67" s="22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</sheetData>
  <mergeCells count="4">
    <mergeCell ref="A8:A9"/>
    <mergeCell ref="B8:E8"/>
    <mergeCell ref="F8:I8"/>
    <mergeCell ref="A5:I5"/>
  </mergeCells>
  <hyperlinks>
    <hyperlink ref="I2" location="INDICE!B14" display="ÍNDICE"/>
    <hyperlink ref="F21" location="INDICE!B14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8"/>
  <dimension ref="A1:J273"/>
  <sheetViews>
    <sheetView workbookViewId="0" topLeftCell="A1">
      <selection activeCell="I2" sqref="I2"/>
    </sheetView>
  </sheetViews>
  <sheetFormatPr defaultColWidth="11.421875" defaultRowHeight="12.75"/>
  <cols>
    <col min="1" max="1" width="57.00390625" style="24" customWidth="1"/>
    <col min="2" max="3" width="10.00390625" style="1" customWidth="1"/>
    <col min="4" max="4" width="10.421875" style="1" customWidth="1"/>
    <col min="5" max="5" width="10.00390625" style="1" customWidth="1"/>
    <col min="6" max="6" width="10.421875" style="1" customWidth="1"/>
    <col min="7" max="7" width="10.00390625" style="1" customWidth="1"/>
    <col min="8" max="9" width="10.421875" style="1" customWidth="1"/>
    <col min="10" max="16384" width="11.421875" style="1" customWidth="1"/>
  </cols>
  <sheetData>
    <row r="1" ht="45" customHeight="1">
      <c r="A1" s="1"/>
    </row>
    <row r="2" spans="1:9" s="12" customFormat="1" ht="12.75">
      <c r="A2" s="13"/>
      <c r="I2" s="74" t="s">
        <v>215</v>
      </c>
    </row>
    <row r="3" spans="1:9" s="4" customFormat="1" ht="21" customHeight="1" thickBot="1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7" ht="13.5" customHeight="1" thickTop="1">
      <c r="A4" s="2"/>
      <c r="B4" s="2"/>
      <c r="C4" s="2"/>
      <c r="D4" s="2"/>
      <c r="E4" s="2"/>
      <c r="F4" s="2"/>
      <c r="G4" s="2"/>
    </row>
    <row r="5" spans="1:9" ht="15.75" customHeight="1">
      <c r="A5" s="109" t="s">
        <v>21</v>
      </c>
      <c r="B5" s="112"/>
      <c r="C5" s="112"/>
      <c r="D5" s="112"/>
      <c r="E5" s="112"/>
      <c r="F5" s="112"/>
      <c r="G5" s="112"/>
      <c r="H5" s="111"/>
      <c r="I5" s="111"/>
    </row>
    <row r="6" ht="12.75">
      <c r="A6" s="1"/>
    </row>
    <row r="7" ht="12.75">
      <c r="A7" s="5" t="s">
        <v>12</v>
      </c>
    </row>
    <row r="8" spans="1:9" ht="22.5" customHeight="1">
      <c r="A8" s="104"/>
      <c r="B8" s="106" t="s">
        <v>41</v>
      </c>
      <c r="C8" s="107"/>
      <c r="D8" s="107"/>
      <c r="E8" s="108"/>
      <c r="F8" s="106" t="s">
        <v>42</v>
      </c>
      <c r="G8" s="107"/>
      <c r="H8" s="107"/>
      <c r="I8" s="108"/>
    </row>
    <row r="9" spans="1:9" s="16" customFormat="1" ht="32.25" customHeight="1">
      <c r="A9" s="105"/>
      <c r="B9" s="58" t="s">
        <v>83</v>
      </c>
      <c r="C9" s="57" t="s">
        <v>227</v>
      </c>
      <c r="D9" s="44" t="s">
        <v>151</v>
      </c>
      <c r="E9" s="57" t="s">
        <v>214</v>
      </c>
      <c r="F9" s="58" t="s">
        <v>226</v>
      </c>
      <c r="G9" s="57" t="s">
        <v>227</v>
      </c>
      <c r="H9" s="44" t="s">
        <v>151</v>
      </c>
      <c r="I9" s="57" t="s">
        <v>214</v>
      </c>
    </row>
    <row r="10" spans="1:5" s="16" customFormat="1" ht="12.75" customHeight="1">
      <c r="A10" s="41"/>
      <c r="D10" s="17"/>
      <c r="E10" s="17"/>
    </row>
    <row r="11" spans="1:9" s="20" customFormat="1" ht="16.5" customHeight="1">
      <c r="A11" s="42" t="s">
        <v>242</v>
      </c>
      <c r="B11" s="40">
        <v>442861.28272800107</v>
      </c>
      <c r="C11" s="40">
        <v>146805.11411400017</v>
      </c>
      <c r="D11" s="40">
        <v>188247.24974600016</v>
      </c>
      <c r="E11" s="40">
        <v>107808.918868</v>
      </c>
      <c r="F11" s="40">
        <v>4772783.647427999</v>
      </c>
      <c r="G11" s="40">
        <v>1392361.0413489982</v>
      </c>
      <c r="H11" s="40">
        <v>2018828.3590230024</v>
      </c>
      <c r="I11" s="40">
        <v>2018828.3590230024</v>
      </c>
    </row>
    <row r="12" spans="1:10" s="20" customFormat="1" ht="12.75" customHeight="1">
      <c r="A12" s="49" t="s">
        <v>122</v>
      </c>
      <c r="B12" s="52">
        <v>13.2083885542387</v>
      </c>
      <c r="C12" s="52">
        <v>16.73853170327434</v>
      </c>
      <c r="D12" s="52">
        <v>9.023213673994679</v>
      </c>
      <c r="E12" s="52">
        <v>15.709151903968245</v>
      </c>
      <c r="F12" s="53">
        <v>11.677186987856397</v>
      </c>
      <c r="G12" s="53">
        <v>12.635219915270765</v>
      </c>
      <c r="H12" s="53">
        <v>7.9118677272940054</v>
      </c>
      <c r="I12" s="53">
        <v>16.280324518063548</v>
      </c>
      <c r="J12" s="21"/>
    </row>
    <row r="13" spans="1:9" s="20" customFormat="1" ht="27" customHeight="1">
      <c r="A13" s="49" t="s">
        <v>123</v>
      </c>
      <c r="B13" s="52">
        <v>68.61411399845267</v>
      </c>
      <c r="C13" s="52">
        <v>74.08949909642651</v>
      </c>
      <c r="D13" s="52">
        <v>74.99927751746598</v>
      </c>
      <c r="E13" s="52">
        <v>50.00893710937942</v>
      </c>
      <c r="F13" s="53">
        <v>65.28702242663316</v>
      </c>
      <c r="G13" s="53">
        <v>68.80123285307316</v>
      </c>
      <c r="H13" s="53">
        <v>76.48323818946363</v>
      </c>
      <c r="I13" s="53">
        <v>45.092836350956595</v>
      </c>
    </row>
    <row r="14" spans="1:9" s="20" customFormat="1" ht="12.75" customHeight="1">
      <c r="A14" s="49" t="s">
        <v>124</v>
      </c>
      <c r="B14" s="52">
        <v>34.01288913949038</v>
      </c>
      <c r="C14" s="52">
        <v>29.40025718142465</v>
      </c>
      <c r="D14" s="52">
        <v>25.188698307135553</v>
      </c>
      <c r="E14" s="52">
        <v>55.70207442162251</v>
      </c>
      <c r="F14" s="53">
        <v>31.814951419980652</v>
      </c>
      <c r="G14" s="53">
        <v>26.14902205258851</v>
      </c>
      <c r="H14" s="53">
        <v>24.97707423829855</v>
      </c>
      <c r="I14" s="53">
        <v>47.74739218270673</v>
      </c>
    </row>
    <row r="15" spans="1:9" s="20" customFormat="1" ht="29.25" customHeight="1">
      <c r="A15" s="49" t="s">
        <v>125</v>
      </c>
      <c r="B15" s="52">
        <v>35.54990902550753</v>
      </c>
      <c r="C15" s="52">
        <v>34.24530235980763</v>
      </c>
      <c r="D15" s="52">
        <v>21.698142418076884</v>
      </c>
      <c r="E15" s="52">
        <v>61.51325164868548</v>
      </c>
      <c r="F15" s="53">
        <v>29.12448595131856</v>
      </c>
      <c r="G15" s="53">
        <v>24.4693815231938</v>
      </c>
      <c r="H15" s="53">
        <v>21.47750781036355</v>
      </c>
      <c r="I15" s="53">
        <v>45.22291059457426</v>
      </c>
    </row>
    <row r="16" spans="1:9" s="20" customFormat="1" ht="12.75" customHeight="1">
      <c r="A16" s="49" t="s">
        <v>126</v>
      </c>
      <c r="B16" s="52">
        <v>39.134144612827775</v>
      </c>
      <c r="C16" s="52">
        <v>35.9364035710857</v>
      </c>
      <c r="D16" s="52">
        <v>48.77994378664281</v>
      </c>
      <c r="E16" s="52">
        <v>26.64584177416019</v>
      </c>
      <c r="F16" s="53">
        <v>36.18617734714853</v>
      </c>
      <c r="G16" s="53">
        <v>38.607348420362875</v>
      </c>
      <c r="H16" s="53">
        <v>43.45079982844675</v>
      </c>
      <c r="I16" s="53">
        <v>22.9390810123741</v>
      </c>
    </row>
    <row r="17" spans="1:9" s="20" customFormat="1" ht="12.75" customHeight="1">
      <c r="A17" s="49" t="s">
        <v>127</v>
      </c>
      <c r="B17" s="52">
        <v>3.4606538423484046</v>
      </c>
      <c r="C17" s="52">
        <v>3.149158847701963</v>
      </c>
      <c r="D17" s="52">
        <v>2.6232113758171516</v>
      </c>
      <c r="E17" s="52">
        <v>5.347096091426506</v>
      </c>
      <c r="F17" s="53">
        <v>3.064827761380457</v>
      </c>
      <c r="G17" s="53">
        <v>3.9835431464860633</v>
      </c>
      <c r="H17" s="53">
        <v>2.647850315460668</v>
      </c>
      <c r="I17" s="53">
        <v>2.7436031246292196</v>
      </c>
    </row>
    <row r="18" spans="1:9" s="20" customFormat="1" ht="12.75" customHeight="1">
      <c r="A18" s="49" t="s">
        <v>128</v>
      </c>
      <c r="B18" s="52">
        <v>1.1031581144113196</v>
      </c>
      <c r="C18" s="52">
        <v>0</v>
      </c>
      <c r="D18" s="52">
        <v>0</v>
      </c>
      <c r="E18" s="52">
        <v>4.531591845366431</v>
      </c>
      <c r="F18" s="53">
        <v>2.124457230627686</v>
      </c>
      <c r="G18" s="53">
        <v>0.9207123606805032</v>
      </c>
      <c r="H18" s="53">
        <v>1.6626550328054686</v>
      </c>
      <c r="I18" s="53">
        <v>4.040113704280193</v>
      </c>
    </row>
    <row r="19" spans="1:9" s="20" customFormat="1" ht="12.75" customHeight="1">
      <c r="A19" s="49" t="s">
        <v>119</v>
      </c>
      <c r="B19" s="52">
        <v>9.692594113575684</v>
      </c>
      <c r="C19" s="52">
        <v>14.656442441978982</v>
      </c>
      <c r="D19" s="52">
        <v>8.123483992267422</v>
      </c>
      <c r="E19" s="52">
        <v>5.673096840427914</v>
      </c>
      <c r="F19" s="53">
        <v>9.05247166168595</v>
      </c>
      <c r="G19" s="53">
        <v>11.52309129272632</v>
      </c>
      <c r="H19" s="53">
        <v>8.116018276328022</v>
      </c>
      <c r="I19" s="53">
        <v>7.914499850818496</v>
      </c>
    </row>
    <row r="20" spans="1:9" s="20" customFormat="1" ht="12.75">
      <c r="A20" s="27"/>
      <c r="B20" s="28"/>
      <c r="C20" s="29"/>
      <c r="D20" s="29"/>
      <c r="E20" s="29"/>
      <c r="F20" s="29"/>
      <c r="G20" s="29"/>
      <c r="H20" s="29"/>
      <c r="I20" s="29"/>
    </row>
    <row r="21" s="20" customFormat="1" ht="12.75">
      <c r="A21" s="22"/>
    </row>
    <row r="22" spans="1:7" s="20" customFormat="1" ht="12.75">
      <c r="A22" s="6" t="s">
        <v>29</v>
      </c>
      <c r="G22" s="40"/>
    </row>
    <row r="23" spans="1:7" s="20" customFormat="1" ht="12.75">
      <c r="A23" s="54" t="s">
        <v>28</v>
      </c>
      <c r="G23" s="40"/>
    </row>
    <row r="24" s="20" customFormat="1" ht="12.75">
      <c r="A24" s="22"/>
    </row>
    <row r="25" s="20" customFormat="1" ht="12.75">
      <c r="A25" s="22"/>
    </row>
    <row r="26" spans="1:5" s="20" customFormat="1" ht="12.75">
      <c r="A26" s="22"/>
      <c r="E26" s="74" t="s">
        <v>215</v>
      </c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22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7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22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7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22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2"/>
    </row>
    <row r="68" s="20" customFormat="1" ht="12.75">
      <c r="A68" s="22"/>
    </row>
    <row r="69" s="20" customFormat="1" ht="12.75">
      <c r="A69" s="22"/>
    </row>
    <row r="70" s="20" customFormat="1" ht="12.75">
      <c r="A70" s="7"/>
    </row>
    <row r="71" s="20" customFormat="1" ht="12.75">
      <c r="A71" s="22"/>
    </row>
    <row r="72" s="20" customFormat="1" ht="12.75">
      <c r="A72" s="22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</sheetData>
  <mergeCells count="4">
    <mergeCell ref="A8:A9"/>
    <mergeCell ref="B8:E8"/>
    <mergeCell ref="F8:I8"/>
    <mergeCell ref="A5:I5"/>
  </mergeCells>
  <hyperlinks>
    <hyperlink ref="I2" location="INDICE!B15" display="ÍNDICE"/>
    <hyperlink ref="E26" location="INDICE!B1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4"/>
  <dimension ref="A1:G267"/>
  <sheetViews>
    <sheetView workbookViewId="0" topLeftCell="A1">
      <selection activeCell="G2" sqref="G2"/>
    </sheetView>
  </sheetViews>
  <sheetFormatPr defaultColWidth="11.421875" defaultRowHeight="12.75"/>
  <cols>
    <col min="1" max="1" width="56.140625" style="24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2" customFormat="1" ht="12.75">
      <c r="A2" s="13"/>
      <c r="G2" s="74" t="s">
        <v>215</v>
      </c>
    </row>
    <row r="3" spans="1:7" s="4" customFormat="1" ht="21" customHeight="1" thickBot="1">
      <c r="A3" s="3" t="s">
        <v>3</v>
      </c>
      <c r="B3" s="3"/>
      <c r="C3" s="3"/>
      <c r="D3" s="3"/>
      <c r="E3" s="3"/>
      <c r="F3" s="3"/>
      <c r="G3" s="3"/>
    </row>
    <row r="4" spans="1:7" ht="9" customHeight="1" thickTop="1">
      <c r="A4" s="2"/>
      <c r="B4" s="2"/>
      <c r="C4" s="2"/>
      <c r="D4" s="2"/>
      <c r="E4" s="2"/>
      <c r="F4" s="2"/>
      <c r="G4" s="2"/>
    </row>
    <row r="5" spans="1:7" ht="17.25" customHeight="1">
      <c r="A5" s="109" t="s">
        <v>22</v>
      </c>
      <c r="B5" s="110"/>
      <c r="C5" s="110"/>
      <c r="D5" s="110"/>
      <c r="E5" s="110"/>
      <c r="F5" s="111"/>
      <c r="G5" s="111"/>
    </row>
    <row r="6" ht="9" customHeight="1">
      <c r="A6" s="1"/>
    </row>
    <row r="7" ht="12.75">
      <c r="A7" s="5" t="s">
        <v>12</v>
      </c>
    </row>
    <row r="8" spans="1:7" ht="20.25" customHeight="1">
      <c r="A8" s="104"/>
      <c r="B8" s="106" t="s">
        <v>41</v>
      </c>
      <c r="C8" s="113"/>
      <c r="D8" s="114"/>
      <c r="E8" s="106" t="s">
        <v>42</v>
      </c>
      <c r="F8" s="113"/>
      <c r="G8" s="114"/>
    </row>
    <row r="9" spans="1:7" s="16" customFormat="1" ht="21.75" customHeight="1">
      <c r="A9" s="105"/>
      <c r="B9" s="58" t="s">
        <v>73</v>
      </c>
      <c r="C9" s="55" t="s">
        <v>160</v>
      </c>
      <c r="D9" s="45" t="s">
        <v>161</v>
      </c>
      <c r="E9" s="58" t="s">
        <v>73</v>
      </c>
      <c r="F9" s="55" t="s">
        <v>160</v>
      </c>
      <c r="G9" s="45" t="s">
        <v>161</v>
      </c>
    </row>
    <row r="10" spans="1:5" s="16" customFormat="1" ht="12.75" customHeight="1">
      <c r="A10" s="41"/>
      <c r="D10" s="17"/>
      <c r="E10" s="17"/>
    </row>
    <row r="11" spans="1:7" s="20" customFormat="1" ht="14.25" customHeight="1">
      <c r="A11" s="42" t="s">
        <v>228</v>
      </c>
      <c r="B11" s="40">
        <v>4795413.999982996</v>
      </c>
      <c r="C11" s="40">
        <v>2322854.000013996</v>
      </c>
      <c r="D11" s="40">
        <v>2472559.9999690005</v>
      </c>
      <c r="E11" s="40">
        <v>34684150</v>
      </c>
      <c r="F11" s="40">
        <v>17301320</v>
      </c>
      <c r="G11" s="40">
        <v>17382830</v>
      </c>
    </row>
    <row r="12" spans="1:7" s="20" customFormat="1" ht="14.25" customHeight="1">
      <c r="A12" s="43" t="s">
        <v>149</v>
      </c>
      <c r="B12" s="50">
        <v>85.9454373282184</v>
      </c>
      <c r="C12" s="50">
        <v>85.9454373282184</v>
      </c>
      <c r="D12" s="50">
        <v>85.9454373282184</v>
      </c>
      <c r="E12" s="51">
        <v>78.48550094604845</v>
      </c>
      <c r="F12" s="51">
        <v>80.67619433538609</v>
      </c>
      <c r="G12" s="51">
        <v>76.30507995874076</v>
      </c>
    </row>
    <row r="13" spans="1:7" s="20" customFormat="1" ht="12.75" customHeight="1">
      <c r="A13" s="43" t="s">
        <v>72</v>
      </c>
      <c r="B13" s="50">
        <v>84.13685649052002</v>
      </c>
      <c r="C13" s="50">
        <v>85.55739677095609</v>
      </c>
      <c r="D13" s="50">
        <v>85.55739677095609</v>
      </c>
      <c r="E13" s="51">
        <v>75.58765609315459</v>
      </c>
      <c r="F13" s="51">
        <v>77.85943534369635</v>
      </c>
      <c r="G13" s="51">
        <v>73.3265294651559</v>
      </c>
    </row>
    <row r="14" spans="1:7" s="20" customFormat="1" ht="12.75" customHeight="1">
      <c r="A14" s="43" t="s">
        <v>7</v>
      </c>
      <c r="B14" s="50">
        <v>44.62596483608271</v>
      </c>
      <c r="C14" s="50">
        <v>39.56341684429354</v>
      </c>
      <c r="D14" s="50">
        <v>39.56341684429354</v>
      </c>
      <c r="E14" s="51">
        <v>37.430939035879526</v>
      </c>
      <c r="F14" s="51">
        <v>40.58340881102136</v>
      </c>
      <c r="G14" s="51">
        <v>34.29325153792567</v>
      </c>
    </row>
    <row r="15" spans="1:7" s="20" customFormat="1" ht="12.75">
      <c r="A15" s="27"/>
      <c r="B15" s="28"/>
      <c r="C15" s="29"/>
      <c r="D15" s="29"/>
      <c r="E15" s="29"/>
      <c r="F15" s="29"/>
      <c r="G15" s="29"/>
    </row>
    <row r="16" s="20" customFormat="1" ht="12.75">
      <c r="A16" s="22"/>
    </row>
    <row r="17" spans="1:7" s="20" customFormat="1" ht="12.75">
      <c r="A17" s="6" t="s">
        <v>29</v>
      </c>
      <c r="G17" s="40"/>
    </row>
    <row r="18" spans="1:7" s="20" customFormat="1" ht="12.75">
      <c r="A18" s="54" t="s">
        <v>28</v>
      </c>
      <c r="G18" s="40"/>
    </row>
    <row r="19" s="20" customFormat="1" ht="12.75">
      <c r="A19" s="22"/>
    </row>
    <row r="20" s="20" customFormat="1" ht="12.75">
      <c r="A20" s="22"/>
    </row>
    <row r="21" spans="1:6" s="20" customFormat="1" ht="12.75">
      <c r="A21" s="22"/>
      <c r="F21" s="74" t="s">
        <v>215</v>
      </c>
    </row>
    <row r="22" s="20" customFormat="1" ht="12.75">
      <c r="A22" s="22"/>
    </row>
    <row r="23" s="20" customFormat="1" ht="12.75">
      <c r="A23" s="22"/>
    </row>
    <row r="24" s="20" customFormat="1" ht="12.75">
      <c r="A24" s="22"/>
    </row>
    <row r="25" s="20" customFormat="1" ht="12.75">
      <c r="A25" s="22"/>
    </row>
    <row r="26" s="20" customFormat="1" ht="12.75">
      <c r="A26" s="22"/>
    </row>
    <row r="27" s="20" customFormat="1" ht="12.75">
      <c r="A27" s="22"/>
    </row>
    <row r="28" s="20" customFormat="1" ht="12.75">
      <c r="A28" s="22"/>
    </row>
    <row r="29" s="20" customFormat="1" ht="12.75">
      <c r="A29" s="22"/>
    </row>
    <row r="30" s="20" customFormat="1" ht="12.75">
      <c r="A30" s="22"/>
    </row>
    <row r="31" s="20" customFormat="1" ht="12.75">
      <c r="A31" s="22"/>
    </row>
    <row r="32" s="20" customFormat="1" ht="12.75">
      <c r="A32" s="22"/>
    </row>
    <row r="33" s="20" customFormat="1" ht="12.75">
      <c r="A33" s="7"/>
    </row>
    <row r="34" s="20" customFormat="1" ht="12.75">
      <c r="A34" s="22"/>
    </row>
    <row r="35" s="20" customFormat="1" ht="12.75">
      <c r="A35" s="22"/>
    </row>
    <row r="36" s="20" customFormat="1" ht="12.75">
      <c r="A36" s="22"/>
    </row>
    <row r="37" s="20" customFormat="1" ht="12.75">
      <c r="A37" s="22"/>
    </row>
    <row r="38" s="20" customFormat="1" ht="12.75">
      <c r="A38" s="22"/>
    </row>
    <row r="39" s="20" customFormat="1" ht="12.75">
      <c r="A39" s="22"/>
    </row>
    <row r="40" s="20" customFormat="1" ht="12.75">
      <c r="A40" s="22"/>
    </row>
    <row r="41" s="20" customFormat="1" ht="12.75">
      <c r="A41" s="22"/>
    </row>
    <row r="42" s="20" customFormat="1" ht="12.75">
      <c r="A42" s="22"/>
    </row>
    <row r="43" s="20" customFormat="1" ht="12.75">
      <c r="A43" s="22"/>
    </row>
    <row r="44" s="20" customFormat="1" ht="12.75">
      <c r="A44" s="22"/>
    </row>
    <row r="45" s="20" customFormat="1" ht="12.75">
      <c r="A45" s="7"/>
    </row>
    <row r="46" s="20" customFormat="1" ht="12.75">
      <c r="A46" s="22"/>
    </row>
    <row r="47" s="20" customFormat="1" ht="12.75">
      <c r="A47" s="22"/>
    </row>
    <row r="48" s="20" customFormat="1" ht="12.75">
      <c r="A48" s="22"/>
    </row>
    <row r="49" s="20" customFormat="1" ht="12.75">
      <c r="A49" s="22"/>
    </row>
    <row r="50" s="20" customFormat="1" ht="12.75">
      <c r="A50" s="22"/>
    </row>
    <row r="51" s="20" customFormat="1" ht="12.75">
      <c r="A51" s="22"/>
    </row>
    <row r="52" s="20" customFormat="1" ht="12.75">
      <c r="A52" s="22"/>
    </row>
    <row r="53" s="20" customFormat="1" ht="12.75">
      <c r="A53" s="22"/>
    </row>
    <row r="54" s="20" customFormat="1" ht="12.75">
      <c r="A54" s="22"/>
    </row>
    <row r="55" s="20" customFormat="1" ht="12.75">
      <c r="A55" s="22"/>
    </row>
    <row r="56" s="20" customFormat="1" ht="12.75">
      <c r="A56" s="22"/>
    </row>
    <row r="57" s="20" customFormat="1" ht="12.75">
      <c r="A57" s="22"/>
    </row>
    <row r="58" s="20" customFormat="1" ht="12.75">
      <c r="A58" s="7"/>
    </row>
    <row r="59" s="20" customFormat="1" ht="12.75">
      <c r="A59" s="22"/>
    </row>
    <row r="60" s="20" customFormat="1" ht="12.75">
      <c r="A60" s="22"/>
    </row>
    <row r="61" s="20" customFormat="1" ht="12.75">
      <c r="A61" s="22"/>
    </row>
    <row r="62" s="20" customFormat="1" ht="12.75">
      <c r="A62" s="22"/>
    </row>
    <row r="63" s="20" customFormat="1" ht="12.75">
      <c r="A63" s="22"/>
    </row>
    <row r="64" s="20" customFormat="1" ht="12.75">
      <c r="A64" s="7"/>
    </row>
    <row r="65" s="20" customFormat="1" ht="12.75">
      <c r="A65" s="22"/>
    </row>
    <row r="66" s="20" customFormat="1" ht="12.75">
      <c r="A66" s="22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</sheetData>
  <mergeCells count="4">
    <mergeCell ref="A5:G5"/>
    <mergeCell ref="A8:A9"/>
    <mergeCell ref="B8:D8"/>
    <mergeCell ref="E8:G8"/>
  </mergeCells>
  <hyperlinks>
    <hyperlink ref="G2" location="INDICE!B16" display="ÍNDICE"/>
    <hyperlink ref="F21" location="INDICE!B1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2014-02-17T09:11:52Z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